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sler\4.aömestır\PSM(elective course)\sharman\"/>
    </mc:Choice>
  </mc:AlternateContent>
  <xr:revisionPtr revIDLastSave="1" documentId="13_ncr:1_{FB2DF527-DA30-4E66-96BF-FAC59E30B223}" xr6:coauthVersionLast="47" xr6:coauthVersionMax="47" xr10:uidLastSave="{7767A6B8-BB49-47E0-885B-E0C036D26EB2}"/>
  <bookViews>
    <workbookView xWindow="-120" yWindow="-120" windowWidth="20730" windowHeight="11310" xr2:uid="{7C43D449-26E2-4357-80AC-4120280484C8}"/>
  </bookViews>
  <sheets>
    <sheet name="sheet 1" sheetId="1" r:id="rId1"/>
  </sheets>
  <definedNames>
    <definedName name="Des">'sheet 1'!$B$4</definedName>
    <definedName name="Dme">'sheet 1'!$B$8</definedName>
    <definedName name="dt">'sheet 1'!$B$5</definedName>
    <definedName name="G">'sheet 1'!$B$1</definedName>
    <definedName name="Me">'sheet 1'!$B$3</definedName>
    <definedName name="Mk">'sheet 1'!$B$7</definedName>
    <definedName name="Ms">'sheet 1'!$B$2</definedName>
    <definedName name="Vi">'sheet 1'!$B$6</definedName>
    <definedName name="Vm">'sheet 1'!$B$9</definedName>
    <definedName name="xs">'sheet 1'!$D$14</definedName>
    <definedName name="ys">'sheet 1'!$D$15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" i="1" l="1"/>
  <c r="AM936" i="1"/>
  <c r="AN936" i="1"/>
  <c r="AQ936" i="1" s="1"/>
  <c r="AR936" i="1" s="1"/>
  <c r="AO936" i="1"/>
  <c r="AP936" i="1"/>
  <c r="BI936" i="1"/>
  <c r="BJ936" i="1"/>
  <c r="B5" i="1"/>
  <c r="B20" i="1"/>
  <c r="AM20" i="1"/>
  <c r="BI20" i="1" s="1"/>
  <c r="B1" i="1"/>
  <c r="B8" i="1"/>
  <c r="C20" i="1" s="1"/>
  <c r="B7" i="1"/>
  <c r="BB936" i="1" l="1"/>
  <c r="BD936" i="1" s="1"/>
  <c r="BH936" i="1" s="1"/>
  <c r="AZ936" i="1" s="1"/>
  <c r="AP937" i="1" s="1"/>
  <c r="AO937" i="1"/>
  <c r="BA936" i="1"/>
  <c r="BC936" i="1" s="1"/>
  <c r="BG936" i="1" s="1"/>
  <c r="AY936" i="1" s="1"/>
  <c r="AS936" i="1"/>
  <c r="AU936" i="1" s="1"/>
  <c r="BE936" i="1" s="1"/>
  <c r="AW936" i="1" s="1"/>
  <c r="AM937" i="1" s="1"/>
  <c r="AT936" i="1"/>
  <c r="AV936" i="1" s="1"/>
  <c r="BF936" i="1" s="1"/>
  <c r="AX936" i="1" s="1"/>
  <c r="AN937" i="1" s="1"/>
  <c r="G20" i="1"/>
  <c r="H20" i="1"/>
  <c r="B4" i="1"/>
  <c r="B3" i="1"/>
  <c r="B2" i="1"/>
  <c r="AQ937" i="1" l="1"/>
  <c r="AR937" i="1" s="1"/>
  <c r="BA937" i="1"/>
  <c r="BI937" i="1"/>
  <c r="AS937" i="1"/>
  <c r="AU937" i="1" s="1"/>
  <c r="BE937" i="1" s="1"/>
  <c r="AW937" i="1" s="1"/>
  <c r="AM938" i="1" s="1"/>
  <c r="BJ937" i="1"/>
  <c r="BB937" i="1"/>
  <c r="BD937" i="1" s="1"/>
  <c r="BH937" i="1" s="1"/>
  <c r="AZ937" i="1" s="1"/>
  <c r="AP938" i="1" s="1"/>
  <c r="AN20" i="1"/>
  <c r="BJ20" i="1" s="1"/>
  <c r="I20" i="1"/>
  <c r="K20" i="1" s="1"/>
  <c r="O20" i="1" s="1"/>
  <c r="Q20" i="1" s="1"/>
  <c r="U20" i="1" s="1"/>
  <c r="C21" i="1" s="1"/>
  <c r="AQ20" i="1"/>
  <c r="AR20" i="1" s="1"/>
  <c r="BB20" i="1"/>
  <c r="B9" i="1"/>
  <c r="D20" i="1" s="1"/>
  <c r="F20" i="1" s="1"/>
  <c r="B6" i="1"/>
  <c r="BI938" i="1" l="1"/>
  <c r="BC937" i="1"/>
  <c r="BG937" i="1" s="1"/>
  <c r="AY937" i="1" s="1"/>
  <c r="AO938" i="1" s="1"/>
  <c r="AT937" i="1"/>
  <c r="AV937" i="1" s="1"/>
  <c r="BF937" i="1" s="1"/>
  <c r="AX937" i="1" s="1"/>
  <c r="AN938" i="1" s="1"/>
  <c r="AO20" i="1"/>
  <c r="M20" i="1"/>
  <c r="S20" i="1" s="1"/>
  <c r="W20" i="1" s="1"/>
  <c r="E21" i="1" s="1"/>
  <c r="L20" i="1"/>
  <c r="V20" i="1" s="1"/>
  <c r="D21" i="1" s="1"/>
  <c r="J20" i="1"/>
  <c r="N20" i="1" s="1"/>
  <c r="P20" i="1" s="1"/>
  <c r="T20" i="1" s="1"/>
  <c r="B21" i="1" s="1"/>
  <c r="AT20" i="1"/>
  <c r="AV20" i="1" s="1"/>
  <c r="BD20" i="1"/>
  <c r="AS20" i="1"/>
  <c r="AU20" i="1" s="1"/>
  <c r="BB938" i="1" l="1"/>
  <c r="BJ938" i="1"/>
  <c r="BA938" i="1"/>
  <c r="AQ938" i="1"/>
  <c r="BH20" i="1"/>
  <c r="AZ20" i="1" s="1"/>
  <c r="AP21" i="1" s="1"/>
  <c r="AX20" i="1"/>
  <c r="AN21" i="1" s="1"/>
  <c r="BJ21" i="1" s="1"/>
  <c r="BF20" i="1"/>
  <c r="BA20" i="1"/>
  <c r="BC20" i="1" s="1"/>
  <c r="BE20" i="1"/>
  <c r="AW20" i="1" s="1"/>
  <c r="AM21" i="1" s="1"/>
  <c r="Y20" i="1"/>
  <c r="F21" i="1"/>
  <c r="H21" i="1"/>
  <c r="G21" i="1"/>
  <c r="AR938" i="1" l="1"/>
  <c r="AT938" i="1" s="1"/>
  <c r="AV938" i="1" s="1"/>
  <c r="BF938" i="1" s="1"/>
  <c r="AX938" i="1" s="1"/>
  <c r="AN939" i="1" s="1"/>
  <c r="BI21" i="1"/>
  <c r="AQ21" i="1"/>
  <c r="AR21" i="1" s="1"/>
  <c r="AY20" i="1"/>
  <c r="AO21" i="1" s="1"/>
  <c r="BA21" i="1" s="1"/>
  <c r="BC21" i="1" s="1"/>
  <c r="BG20" i="1"/>
  <c r="BB21" i="1"/>
  <c r="Y21" i="1"/>
  <c r="X20" i="1"/>
  <c r="I21" i="1"/>
  <c r="J21" i="1" s="1"/>
  <c r="N21" i="1" s="1"/>
  <c r="P21" i="1" s="1"/>
  <c r="T21" i="1" s="1"/>
  <c r="B22" i="1" s="1"/>
  <c r="BJ939" i="1" l="1"/>
  <c r="BB939" i="1"/>
  <c r="BD938" i="1"/>
  <c r="BH938" i="1" s="1"/>
  <c r="AZ938" i="1" s="1"/>
  <c r="AP939" i="1" s="1"/>
  <c r="BC938" i="1"/>
  <c r="BG938" i="1" s="1"/>
  <c r="AY938" i="1" s="1"/>
  <c r="AO939" i="1" s="1"/>
  <c r="AS938" i="1"/>
  <c r="AU938" i="1" s="1"/>
  <c r="BE938" i="1" s="1"/>
  <c r="AW938" i="1" s="1"/>
  <c r="AM939" i="1" s="1"/>
  <c r="AT21" i="1"/>
  <c r="AV21" i="1" s="1"/>
  <c r="BD21" i="1"/>
  <c r="AS21" i="1"/>
  <c r="AU21" i="1" s="1"/>
  <c r="BE21" i="1" s="1"/>
  <c r="AW21" i="1" s="1"/>
  <c r="AM22" i="1" s="1"/>
  <c r="BG21" i="1"/>
  <c r="AY21" i="1" s="1"/>
  <c r="AO22" i="1" s="1"/>
  <c r="BF21" i="1"/>
  <c r="AX21" i="1" s="1"/>
  <c r="AN22" i="1" s="1"/>
  <c r="BH21" i="1"/>
  <c r="AZ21" i="1" s="1"/>
  <c r="AP22" i="1" s="1"/>
  <c r="M21" i="1"/>
  <c r="S21" i="1" s="1"/>
  <c r="W21" i="1" s="1"/>
  <c r="E22" i="1" s="1"/>
  <c r="K21" i="1"/>
  <c r="O21" i="1" s="1"/>
  <c r="Q21" i="1" s="1"/>
  <c r="U21" i="1" s="1"/>
  <c r="C22" i="1" s="1"/>
  <c r="H22" i="1" s="1"/>
  <c r="L21" i="1"/>
  <c r="R21" i="1" s="1"/>
  <c r="V21" i="1" s="1"/>
  <c r="D22" i="1" s="1"/>
  <c r="AQ939" i="1" l="1"/>
  <c r="BA939" i="1"/>
  <c r="BI939" i="1"/>
  <c r="BJ22" i="1"/>
  <c r="BB22" i="1"/>
  <c r="BD22" i="1" s="1"/>
  <c r="BI22" i="1"/>
  <c r="X21" i="1" s="1"/>
  <c r="BA22" i="1"/>
  <c r="AQ22" i="1"/>
  <c r="AR22" i="1" s="1"/>
  <c r="AT22" i="1" s="1"/>
  <c r="AV22" i="1" s="1"/>
  <c r="Y22" i="1"/>
  <c r="I22" i="1"/>
  <c r="J22" i="1" s="1"/>
  <c r="N22" i="1" s="1"/>
  <c r="P22" i="1" s="1"/>
  <c r="T22" i="1" s="1"/>
  <c r="B23" i="1" s="1"/>
  <c r="G22" i="1"/>
  <c r="F22" i="1"/>
  <c r="AR939" i="1" l="1"/>
  <c r="BH22" i="1"/>
  <c r="AZ22" i="1" s="1"/>
  <c r="AP23" i="1" s="1"/>
  <c r="AS22" i="1"/>
  <c r="AU22" i="1" s="1"/>
  <c r="BC22" i="1"/>
  <c r="BF22" i="1"/>
  <c r="AX22" i="1" s="1"/>
  <c r="AN23" i="1" s="1"/>
  <c r="BJ23" i="1" s="1"/>
  <c r="K22" i="1"/>
  <c r="O22" i="1" s="1"/>
  <c r="Q22" i="1" s="1"/>
  <c r="U22" i="1" s="1"/>
  <c r="C23" i="1" s="1"/>
  <c r="M22" i="1"/>
  <c r="S22" i="1" s="1"/>
  <c r="W22" i="1" s="1"/>
  <c r="E23" i="1" s="1"/>
  <c r="L22" i="1"/>
  <c r="R22" i="1" s="1"/>
  <c r="V22" i="1" s="1"/>
  <c r="D23" i="1" s="1"/>
  <c r="F23" i="1" s="1"/>
  <c r="AS939" i="1" l="1"/>
  <c r="AU939" i="1" s="1"/>
  <c r="BE939" i="1" s="1"/>
  <c r="AW939" i="1" s="1"/>
  <c r="AM940" i="1" s="1"/>
  <c r="BD939" i="1"/>
  <c r="BH939" i="1" s="1"/>
  <c r="AZ939" i="1" s="1"/>
  <c r="AP940" i="1" s="1"/>
  <c r="AT939" i="1"/>
  <c r="AV939" i="1" s="1"/>
  <c r="BF939" i="1" s="1"/>
  <c r="AX939" i="1" s="1"/>
  <c r="AN940" i="1" s="1"/>
  <c r="BC939" i="1"/>
  <c r="BG939" i="1" s="1"/>
  <c r="AY939" i="1" s="1"/>
  <c r="AO940" i="1" s="1"/>
  <c r="BB23" i="1"/>
  <c r="BE22" i="1"/>
  <c r="AW22" i="1" s="1"/>
  <c r="AM23" i="1" s="1"/>
  <c r="Y23" i="1"/>
  <c r="BG22" i="1"/>
  <c r="AY22" i="1" s="1"/>
  <c r="AO23" i="1" s="1"/>
  <c r="H23" i="1"/>
  <c r="I23" i="1" s="1"/>
  <c r="G23" i="1"/>
  <c r="AQ940" i="1" l="1"/>
  <c r="AR940" i="1" s="1"/>
  <c r="AS940" i="1"/>
  <c r="AU940" i="1" s="1"/>
  <c r="BI940" i="1"/>
  <c r="BA940" i="1"/>
  <c r="BC940" i="1" s="1"/>
  <c r="BG940" i="1" s="1"/>
  <c r="AY940" i="1" s="1"/>
  <c r="AO941" i="1"/>
  <c r="BE940" i="1"/>
  <c r="AW940" i="1" s="1"/>
  <c r="AM941" i="1" s="1"/>
  <c r="BB940" i="1"/>
  <c r="BD940" i="1" s="1"/>
  <c r="BH940" i="1" s="1"/>
  <c r="AZ940" i="1" s="1"/>
  <c r="BJ940" i="1"/>
  <c r="AT940" i="1"/>
  <c r="AV940" i="1" s="1"/>
  <c r="BF940" i="1" s="1"/>
  <c r="AX940" i="1" s="1"/>
  <c r="AN941" i="1" s="1"/>
  <c r="AP941" i="1"/>
  <c r="BI23" i="1"/>
  <c r="X22" i="1" s="1"/>
  <c r="BA23" i="1"/>
  <c r="AQ23" i="1"/>
  <c r="J23" i="1"/>
  <c r="N23" i="1" s="1"/>
  <c r="P23" i="1" s="1"/>
  <c r="T23" i="1" s="1"/>
  <c r="B24" i="1" s="1"/>
  <c r="M23" i="1"/>
  <c r="S23" i="1" s="1"/>
  <c r="W23" i="1" s="1"/>
  <c r="E24" i="1" s="1"/>
  <c r="K23" i="1"/>
  <c r="O23" i="1" s="1"/>
  <c r="Q23" i="1" s="1"/>
  <c r="U23" i="1" s="1"/>
  <c r="C24" i="1" s="1"/>
  <c r="L23" i="1"/>
  <c r="R23" i="1" s="1"/>
  <c r="V23" i="1" s="1"/>
  <c r="D24" i="1" s="1"/>
  <c r="AQ941" i="1" l="1"/>
  <c r="AR941" i="1" s="1"/>
  <c r="BA941" i="1"/>
  <c r="BC941" i="1" s="1"/>
  <c r="BG941" i="1" s="1"/>
  <c r="AY941" i="1" s="1"/>
  <c r="AO942" i="1" s="1"/>
  <c r="BI941" i="1"/>
  <c r="AS941" i="1"/>
  <c r="AU941" i="1" s="1"/>
  <c r="AT941" i="1"/>
  <c r="AV941" i="1" s="1"/>
  <c r="BJ941" i="1"/>
  <c r="AN942" i="1"/>
  <c r="BB941" i="1"/>
  <c r="BD941" i="1" s="1"/>
  <c r="BH941" i="1" s="1"/>
  <c r="AZ941" i="1" s="1"/>
  <c r="BF941" i="1"/>
  <c r="AX941" i="1" s="1"/>
  <c r="AP942" i="1"/>
  <c r="BE941" i="1"/>
  <c r="AW941" i="1" s="1"/>
  <c r="AM942" i="1" s="1"/>
  <c r="AR23" i="1"/>
  <c r="AT23" i="1" s="1"/>
  <c r="AV23" i="1" s="1"/>
  <c r="BD23" i="1"/>
  <c r="BC23" i="1"/>
  <c r="AS23" i="1"/>
  <c r="AU23" i="1" s="1"/>
  <c r="F24" i="1"/>
  <c r="H24" i="1"/>
  <c r="I24" i="1" s="1"/>
  <c r="J24" i="1" s="1"/>
  <c r="N24" i="1" s="1"/>
  <c r="P24" i="1" s="1"/>
  <c r="T24" i="1" s="1"/>
  <c r="B25" i="1" s="1"/>
  <c r="G24" i="1"/>
  <c r="AQ942" i="1" l="1"/>
  <c r="AR942" i="1" s="1"/>
  <c r="AS942" i="1"/>
  <c r="AU942" i="1" s="1"/>
  <c r="BI942" i="1"/>
  <c r="BA942" i="1"/>
  <c r="BC942" i="1" s="1"/>
  <c r="BG942" i="1" s="1"/>
  <c r="AY942" i="1" s="1"/>
  <c r="AO943" i="1"/>
  <c r="BE942" i="1"/>
  <c r="AW942" i="1" s="1"/>
  <c r="AM943" i="1" s="1"/>
  <c r="BB942" i="1"/>
  <c r="BD942" i="1" s="1"/>
  <c r="BH942" i="1" s="1"/>
  <c r="AZ942" i="1" s="1"/>
  <c r="AT942" i="1"/>
  <c r="AV942" i="1" s="1"/>
  <c r="AN943" i="1"/>
  <c r="BJ942" i="1"/>
  <c r="AP943" i="1"/>
  <c r="BF942" i="1"/>
  <c r="AX942" i="1" s="1"/>
  <c r="BG23" i="1"/>
  <c r="AY23" i="1" s="1"/>
  <c r="AO24" i="1" s="1"/>
  <c r="BH23" i="1"/>
  <c r="AZ23" i="1" s="1"/>
  <c r="AP24" i="1" s="1"/>
  <c r="BE23" i="1"/>
  <c r="AW23" i="1" s="1"/>
  <c r="AM24" i="1" s="1"/>
  <c r="BF23" i="1"/>
  <c r="AX23" i="1" s="1"/>
  <c r="AN24" i="1" s="1"/>
  <c r="L24" i="1"/>
  <c r="R24" i="1" s="1"/>
  <c r="V24" i="1" s="1"/>
  <c r="D25" i="1" s="1"/>
  <c r="F25" i="1" s="1"/>
  <c r="M24" i="1"/>
  <c r="S24" i="1" s="1"/>
  <c r="W24" i="1" s="1"/>
  <c r="E25" i="1" s="1"/>
  <c r="K24" i="1"/>
  <c r="O24" i="1" s="1"/>
  <c r="Q24" i="1" s="1"/>
  <c r="U24" i="1" s="1"/>
  <c r="C25" i="1" s="1"/>
  <c r="H25" i="1" s="1"/>
  <c r="I25" i="1" s="1"/>
  <c r="AQ943" i="1" l="1"/>
  <c r="AR943" i="1" s="1"/>
  <c r="BA943" i="1"/>
  <c r="BC943" i="1" s="1"/>
  <c r="BG943" i="1" s="1"/>
  <c r="AY943" i="1" s="1"/>
  <c r="AO944" i="1" s="1"/>
  <c r="AS943" i="1"/>
  <c r="AU943" i="1" s="1"/>
  <c r="BE943" i="1" s="1"/>
  <c r="AW943" i="1" s="1"/>
  <c r="AM944" i="1" s="1"/>
  <c r="BI943" i="1"/>
  <c r="AT943" i="1"/>
  <c r="AV943" i="1" s="1"/>
  <c r="BF943" i="1" s="1"/>
  <c r="AX943" i="1" s="1"/>
  <c r="AN944" i="1" s="1"/>
  <c r="BJ943" i="1"/>
  <c r="BB943" i="1"/>
  <c r="BD943" i="1" s="1"/>
  <c r="BH943" i="1" s="1"/>
  <c r="AZ943" i="1" s="1"/>
  <c r="AP944" i="1" s="1"/>
  <c r="BJ24" i="1"/>
  <c r="Y24" i="1" s="1"/>
  <c r="BB24" i="1"/>
  <c r="BI24" i="1"/>
  <c r="X23" i="1" s="1"/>
  <c r="AQ24" i="1"/>
  <c r="AR24" i="1" s="1"/>
  <c r="AS24" i="1" s="1"/>
  <c r="AU24" i="1" s="1"/>
  <c r="BE24" i="1" s="1"/>
  <c r="BA24" i="1"/>
  <c r="G25" i="1"/>
  <c r="M25" i="1" s="1"/>
  <c r="S25" i="1" s="1"/>
  <c r="W25" i="1" s="1"/>
  <c r="E26" i="1" s="1"/>
  <c r="L25" i="1"/>
  <c r="R25" i="1" s="1"/>
  <c r="V25" i="1" s="1"/>
  <c r="D26" i="1" s="1"/>
  <c r="J25" i="1"/>
  <c r="N25" i="1" s="1"/>
  <c r="P25" i="1" s="1"/>
  <c r="T25" i="1" s="1"/>
  <c r="B26" i="1" s="1"/>
  <c r="K25" i="1"/>
  <c r="O25" i="1" s="1"/>
  <c r="Q25" i="1" s="1"/>
  <c r="U25" i="1" s="1"/>
  <c r="C26" i="1" s="1"/>
  <c r="AQ944" i="1" l="1"/>
  <c r="AR944" i="1" s="1"/>
  <c r="BI944" i="1"/>
  <c r="BA944" i="1"/>
  <c r="BC944" i="1" s="1"/>
  <c r="BG944" i="1" s="1"/>
  <c r="AY944" i="1" s="1"/>
  <c r="AO945" i="1"/>
  <c r="BB944" i="1"/>
  <c r="AT944" i="1"/>
  <c r="AV944" i="1" s="1"/>
  <c r="BF944" i="1" s="1"/>
  <c r="AX944" i="1" s="1"/>
  <c r="AN945" i="1" s="1"/>
  <c r="BJ944" i="1"/>
  <c r="BC24" i="1"/>
  <c r="AT24" i="1"/>
  <c r="AV24" i="1" s="1"/>
  <c r="BD24" i="1"/>
  <c r="AW24" i="1"/>
  <c r="AM25" i="1" s="1"/>
  <c r="BG24" i="1"/>
  <c r="AY24" i="1" s="1"/>
  <c r="AO25" i="1" s="1"/>
  <c r="F26" i="1"/>
  <c r="H26" i="1"/>
  <c r="I26" i="1" s="1"/>
  <c r="G26" i="1"/>
  <c r="BJ945" i="1" l="1"/>
  <c r="BB945" i="1"/>
  <c r="BD944" i="1"/>
  <c r="BH944" i="1" s="1"/>
  <c r="AZ944" i="1" s="1"/>
  <c r="AP945" i="1" s="1"/>
  <c r="AS944" i="1"/>
  <c r="AU944" i="1" s="1"/>
  <c r="BE944" i="1" s="1"/>
  <c r="AW944" i="1" s="1"/>
  <c r="AM945" i="1" s="1"/>
  <c r="BI25" i="1"/>
  <c r="X24" i="1" s="1"/>
  <c r="BA25" i="1"/>
  <c r="BH24" i="1"/>
  <c r="AZ24" i="1" s="1"/>
  <c r="AP25" i="1" s="1"/>
  <c r="BF24" i="1"/>
  <c r="AX24" i="1" s="1"/>
  <c r="AN25" i="1" s="1"/>
  <c r="M26" i="1"/>
  <c r="S26" i="1" s="1"/>
  <c r="W26" i="1" s="1"/>
  <c r="E27" i="1" s="1"/>
  <c r="J26" i="1"/>
  <c r="N26" i="1" s="1"/>
  <c r="P26" i="1" s="1"/>
  <c r="T26" i="1" s="1"/>
  <c r="B27" i="1" s="1"/>
  <c r="K26" i="1"/>
  <c r="O26" i="1" s="1"/>
  <c r="Q26" i="1" s="1"/>
  <c r="U26" i="1" s="1"/>
  <c r="C27" i="1" s="1"/>
  <c r="L26" i="1"/>
  <c r="R26" i="1" s="1"/>
  <c r="V26" i="1" s="1"/>
  <c r="D27" i="1" s="1"/>
  <c r="AQ945" i="1" l="1"/>
  <c r="BA945" i="1"/>
  <c r="BI945" i="1"/>
  <c r="AQ25" i="1"/>
  <c r="AR25" i="1" s="1"/>
  <c r="AS25" i="1" s="1"/>
  <c r="AU25" i="1" s="1"/>
  <c r="BJ25" i="1"/>
  <c r="Y25" i="1" s="1"/>
  <c r="BB25" i="1"/>
  <c r="BC25" i="1"/>
  <c r="G27" i="1"/>
  <c r="F27" i="1"/>
  <c r="H27" i="1"/>
  <c r="I27" i="1" s="1"/>
  <c r="AR945" i="1" l="1"/>
  <c r="AS945" i="1" s="1"/>
  <c r="AU945" i="1" s="1"/>
  <c r="BE945" i="1" s="1"/>
  <c r="AW945" i="1" s="1"/>
  <c r="AM946" i="1" s="1"/>
  <c r="AT945" i="1"/>
  <c r="AV945" i="1" s="1"/>
  <c r="BF945" i="1" s="1"/>
  <c r="AX945" i="1" s="1"/>
  <c r="AN946" i="1" s="1"/>
  <c r="AT25" i="1"/>
  <c r="AV25" i="1" s="1"/>
  <c r="BF25" i="1" s="1"/>
  <c r="BD25" i="1"/>
  <c r="AX25" i="1"/>
  <c r="AN26" i="1" s="1"/>
  <c r="BH25" i="1"/>
  <c r="AZ25" i="1" s="1"/>
  <c r="AP26" i="1" s="1"/>
  <c r="BG25" i="1"/>
  <c r="AY25" i="1" s="1"/>
  <c r="AO26" i="1" s="1"/>
  <c r="BE25" i="1"/>
  <c r="AW25" i="1" s="1"/>
  <c r="AM26" i="1" s="1"/>
  <c r="BI26" i="1" s="1"/>
  <c r="X25" i="1" s="1"/>
  <c r="J27" i="1"/>
  <c r="N27" i="1" s="1"/>
  <c r="P27" i="1" s="1"/>
  <c r="T27" i="1" s="1"/>
  <c r="B28" i="1" s="1"/>
  <c r="K27" i="1"/>
  <c r="O27" i="1" s="1"/>
  <c r="Q27" i="1" s="1"/>
  <c r="U27" i="1" s="1"/>
  <c r="C28" i="1" s="1"/>
  <c r="L27" i="1"/>
  <c r="R27" i="1" s="1"/>
  <c r="V27" i="1" s="1"/>
  <c r="D28" i="1" s="1"/>
  <c r="M27" i="1"/>
  <c r="S27" i="1" s="1"/>
  <c r="W27" i="1" s="1"/>
  <c r="E28" i="1" s="1"/>
  <c r="AT946" i="1" l="1"/>
  <c r="AV946" i="1" s="1"/>
  <c r="BJ946" i="1"/>
  <c r="AQ946" i="1"/>
  <c r="AR946" i="1" s="1"/>
  <c r="AS946" i="1"/>
  <c r="AU946" i="1" s="1"/>
  <c r="BI946" i="1"/>
  <c r="BC945" i="1"/>
  <c r="BG945" i="1" s="1"/>
  <c r="AY945" i="1" s="1"/>
  <c r="AO946" i="1" s="1"/>
  <c r="BD945" i="1"/>
  <c r="BH945" i="1" s="1"/>
  <c r="AZ945" i="1" s="1"/>
  <c r="AP946" i="1" s="1"/>
  <c r="BA26" i="1"/>
  <c r="AQ26" i="1"/>
  <c r="AR26" i="1" s="1"/>
  <c r="AS26" i="1" s="1"/>
  <c r="AU26" i="1" s="1"/>
  <c r="BJ26" i="1"/>
  <c r="Y26" i="1" s="1"/>
  <c r="BB26" i="1"/>
  <c r="F28" i="1"/>
  <c r="H28" i="1"/>
  <c r="I28" i="1" s="1"/>
  <c r="G28" i="1"/>
  <c r="BF946" i="1" l="1"/>
  <c r="AX946" i="1" s="1"/>
  <c r="AN947" i="1" s="1"/>
  <c r="AO947" i="1"/>
  <c r="BE946" i="1"/>
  <c r="AW946" i="1" s="1"/>
  <c r="AM947" i="1" s="1"/>
  <c r="BA946" i="1"/>
  <c r="BC946" i="1" s="1"/>
  <c r="BG946" i="1" s="1"/>
  <c r="AY946" i="1" s="1"/>
  <c r="BB946" i="1"/>
  <c r="BD946" i="1" s="1"/>
  <c r="BH946" i="1" s="1"/>
  <c r="AZ946" i="1" s="1"/>
  <c r="AP947" i="1" s="1"/>
  <c r="AT26" i="1"/>
  <c r="AV26" i="1" s="1"/>
  <c r="BE26" i="1"/>
  <c r="AW26" i="1" s="1"/>
  <c r="AM27" i="1" s="1"/>
  <c r="BD26" i="1"/>
  <c r="BC26" i="1"/>
  <c r="L28" i="1"/>
  <c r="R28" i="1" s="1"/>
  <c r="V28" i="1" s="1"/>
  <c r="D29" i="1" s="1"/>
  <c r="K28" i="1"/>
  <c r="O28" i="1" s="1"/>
  <c r="Q28" i="1" s="1"/>
  <c r="U28" i="1" s="1"/>
  <c r="C29" i="1" s="1"/>
  <c r="M28" i="1"/>
  <c r="S28" i="1" s="1"/>
  <c r="W28" i="1" s="1"/>
  <c r="E29" i="1" s="1"/>
  <c r="J28" i="1"/>
  <c r="N28" i="1" s="1"/>
  <c r="P28" i="1" s="1"/>
  <c r="T28" i="1" s="1"/>
  <c r="B29" i="1" s="1"/>
  <c r="AQ947" i="1" l="1"/>
  <c r="AR947" i="1" s="1"/>
  <c r="BA947" i="1"/>
  <c r="BI947" i="1"/>
  <c r="BJ947" i="1"/>
  <c r="BB947" i="1"/>
  <c r="BI27" i="1"/>
  <c r="X26" i="1" s="1"/>
  <c r="BH26" i="1"/>
  <c r="AZ26" i="1" s="1"/>
  <c r="AP27" i="1" s="1"/>
  <c r="BF26" i="1"/>
  <c r="AX26" i="1" s="1"/>
  <c r="AN27" i="1" s="1"/>
  <c r="BG26" i="1"/>
  <c r="AY26" i="1" s="1"/>
  <c r="AO27" i="1" s="1"/>
  <c r="G29" i="1"/>
  <c r="H29" i="1"/>
  <c r="I29" i="1" s="1"/>
  <c r="F29" i="1"/>
  <c r="AT947" i="1" l="1"/>
  <c r="AV947" i="1" s="1"/>
  <c r="BF947" i="1" s="1"/>
  <c r="AX947" i="1" s="1"/>
  <c r="AN948" i="1" s="1"/>
  <c r="AS947" i="1"/>
  <c r="AU947" i="1" s="1"/>
  <c r="BE947" i="1" s="1"/>
  <c r="AW947" i="1" s="1"/>
  <c r="AM948" i="1" s="1"/>
  <c r="BD947" i="1"/>
  <c r="BH947" i="1" s="1"/>
  <c r="AZ947" i="1" s="1"/>
  <c r="AP948" i="1" s="1"/>
  <c r="BC947" i="1"/>
  <c r="BG947" i="1" s="1"/>
  <c r="AY947" i="1" s="1"/>
  <c r="AO948" i="1" s="1"/>
  <c r="BJ27" i="1"/>
  <c r="Y27" i="1" s="1"/>
  <c r="BB27" i="1"/>
  <c r="AQ27" i="1"/>
  <c r="BA27" i="1"/>
  <c r="M29" i="1"/>
  <c r="S29" i="1" s="1"/>
  <c r="W29" i="1" s="1"/>
  <c r="E30" i="1" s="1"/>
  <c r="L29" i="1"/>
  <c r="R29" i="1" s="1"/>
  <c r="V29" i="1" s="1"/>
  <c r="D30" i="1" s="1"/>
  <c r="K29" i="1"/>
  <c r="O29" i="1" s="1"/>
  <c r="Q29" i="1" s="1"/>
  <c r="U29" i="1" s="1"/>
  <c r="C30" i="1" s="1"/>
  <c r="J29" i="1"/>
  <c r="N29" i="1" s="1"/>
  <c r="P29" i="1" s="1"/>
  <c r="T29" i="1" s="1"/>
  <c r="B30" i="1" s="1"/>
  <c r="AQ948" i="1" l="1"/>
  <c r="AR948" i="1" s="1"/>
  <c r="BI948" i="1"/>
  <c r="BA948" i="1"/>
  <c r="BB948" i="1"/>
  <c r="BJ948" i="1"/>
  <c r="AR27" i="1"/>
  <c r="AT27" i="1" s="1"/>
  <c r="AV27" i="1" s="1"/>
  <c r="AS27" i="1"/>
  <c r="AU27" i="1" s="1"/>
  <c r="BC27" i="1"/>
  <c r="BD27" i="1"/>
  <c r="H30" i="1"/>
  <c r="I30" i="1" s="1"/>
  <c r="G30" i="1"/>
  <c r="F30" i="1"/>
  <c r="BC948" i="1" l="1"/>
  <c r="BG948" i="1" s="1"/>
  <c r="AY948" i="1" s="1"/>
  <c r="AO949" i="1" s="1"/>
  <c r="BD948" i="1"/>
  <c r="BH948" i="1" s="1"/>
  <c r="AZ948" i="1" s="1"/>
  <c r="AP949" i="1" s="1"/>
  <c r="AT948" i="1"/>
  <c r="AV948" i="1" s="1"/>
  <c r="BF948" i="1" s="1"/>
  <c r="AX948" i="1" s="1"/>
  <c r="AN949" i="1" s="1"/>
  <c r="AS948" i="1"/>
  <c r="AU948" i="1" s="1"/>
  <c r="BE948" i="1" s="1"/>
  <c r="AW948" i="1" s="1"/>
  <c r="AM949" i="1" s="1"/>
  <c r="BH27" i="1"/>
  <c r="AZ27" i="1" s="1"/>
  <c r="AP28" i="1" s="1"/>
  <c r="BG27" i="1"/>
  <c r="AY27" i="1" s="1"/>
  <c r="AO28" i="1" s="1"/>
  <c r="BE27" i="1"/>
  <c r="AW27" i="1" s="1"/>
  <c r="AM28" i="1" s="1"/>
  <c r="BF27" i="1"/>
  <c r="AX27" i="1" s="1"/>
  <c r="AN28" i="1" s="1"/>
  <c r="K30" i="1"/>
  <c r="O30" i="1" s="1"/>
  <c r="Q30" i="1" s="1"/>
  <c r="U30" i="1" s="1"/>
  <c r="C31" i="1" s="1"/>
  <c r="J30" i="1"/>
  <c r="N30" i="1" s="1"/>
  <c r="P30" i="1" s="1"/>
  <c r="T30" i="1" s="1"/>
  <c r="B31" i="1" s="1"/>
  <c r="H31" i="1" s="1"/>
  <c r="I31" i="1" s="1"/>
  <c r="L30" i="1"/>
  <c r="R30" i="1" s="1"/>
  <c r="V30" i="1" s="1"/>
  <c r="D31" i="1" s="1"/>
  <c r="F31" i="1" s="1"/>
  <c r="M30" i="1"/>
  <c r="S30" i="1" s="1"/>
  <c r="W30" i="1" s="1"/>
  <c r="E31" i="1" s="1"/>
  <c r="G31" i="1" s="1"/>
  <c r="BJ949" i="1" l="1"/>
  <c r="BB949" i="1"/>
  <c r="AQ949" i="1"/>
  <c r="AR949" i="1" s="1"/>
  <c r="BA949" i="1"/>
  <c r="BI949" i="1"/>
  <c r="BJ28" i="1"/>
  <c r="Y28" i="1" s="1"/>
  <c r="BI28" i="1"/>
  <c r="X27" i="1" s="1"/>
  <c r="AQ28" i="1"/>
  <c r="AR28" i="1" s="1"/>
  <c r="BA28" i="1"/>
  <c r="BB28" i="1"/>
  <c r="J31" i="1"/>
  <c r="N31" i="1" s="1"/>
  <c r="P31" i="1" s="1"/>
  <c r="T31" i="1" s="1"/>
  <c r="B32" i="1" s="1"/>
  <c r="K31" i="1"/>
  <c r="O31" i="1" s="1"/>
  <c r="Q31" i="1" s="1"/>
  <c r="U31" i="1" s="1"/>
  <c r="C32" i="1" s="1"/>
  <c r="M31" i="1"/>
  <c r="S31" i="1" s="1"/>
  <c r="W31" i="1" s="1"/>
  <c r="E32" i="1" s="1"/>
  <c r="L31" i="1"/>
  <c r="R31" i="1" s="1"/>
  <c r="V31" i="1" s="1"/>
  <c r="D32" i="1" s="1"/>
  <c r="BD949" i="1" l="1"/>
  <c r="BH949" i="1" s="1"/>
  <c r="AZ949" i="1" s="1"/>
  <c r="AP950" i="1" s="1"/>
  <c r="AS949" i="1"/>
  <c r="AU949" i="1" s="1"/>
  <c r="BE949" i="1" s="1"/>
  <c r="AW949" i="1" s="1"/>
  <c r="AM950" i="1" s="1"/>
  <c r="BC949" i="1"/>
  <c r="BG949" i="1" s="1"/>
  <c r="AY949" i="1" s="1"/>
  <c r="AO950" i="1" s="1"/>
  <c r="AT949" i="1"/>
  <c r="AV949" i="1" s="1"/>
  <c r="BF949" i="1" s="1"/>
  <c r="AX949" i="1" s="1"/>
  <c r="AN950" i="1" s="1"/>
  <c r="BC28" i="1"/>
  <c r="AS28" i="1"/>
  <c r="AU28" i="1" s="1"/>
  <c r="BE28" i="1" s="1"/>
  <c r="AW28" i="1" s="1"/>
  <c r="AM29" i="1" s="1"/>
  <c r="BG28" i="1"/>
  <c r="AY28" i="1" s="1"/>
  <c r="AO29" i="1" s="1"/>
  <c r="AT28" i="1"/>
  <c r="AV28" i="1" s="1"/>
  <c r="BD28" i="1"/>
  <c r="G32" i="1"/>
  <c r="F32" i="1"/>
  <c r="H32" i="1"/>
  <c r="I32" i="1" s="1"/>
  <c r="BJ950" i="1" l="1"/>
  <c r="BB950" i="1"/>
  <c r="BD950" i="1" s="1"/>
  <c r="BH950" i="1" s="1"/>
  <c r="AZ950" i="1" s="1"/>
  <c r="AP951" i="1" s="1"/>
  <c r="AQ950" i="1"/>
  <c r="AR950" i="1" s="1"/>
  <c r="BA950" i="1"/>
  <c r="BC950" i="1" s="1"/>
  <c r="BG950" i="1" s="1"/>
  <c r="AY950" i="1" s="1"/>
  <c r="AO951" i="1" s="1"/>
  <c r="BI950" i="1"/>
  <c r="BI29" i="1"/>
  <c r="X28" i="1" s="1"/>
  <c r="BA29" i="1"/>
  <c r="BH28" i="1"/>
  <c r="AZ28" i="1" s="1"/>
  <c r="AP29" i="1" s="1"/>
  <c r="AX28" i="1"/>
  <c r="AN29" i="1" s="1"/>
  <c r="AQ29" i="1" s="1"/>
  <c r="BF28" i="1"/>
  <c r="K32" i="1"/>
  <c r="O32" i="1" s="1"/>
  <c r="Q32" i="1" s="1"/>
  <c r="U32" i="1" s="1"/>
  <c r="C33" i="1" s="1"/>
  <c r="L32" i="1"/>
  <c r="R32" i="1" s="1"/>
  <c r="V32" i="1" s="1"/>
  <c r="D33" i="1" s="1"/>
  <c r="J32" i="1"/>
  <c r="N32" i="1" s="1"/>
  <c r="P32" i="1" s="1"/>
  <c r="T32" i="1" s="1"/>
  <c r="B33" i="1" s="1"/>
  <c r="M32" i="1"/>
  <c r="S32" i="1" s="1"/>
  <c r="W32" i="1" s="1"/>
  <c r="E33" i="1" s="1"/>
  <c r="AS950" i="1" l="1"/>
  <c r="AU950" i="1" s="1"/>
  <c r="BE950" i="1" s="1"/>
  <c r="AW950" i="1" s="1"/>
  <c r="AM951" i="1" s="1"/>
  <c r="AT950" i="1"/>
  <c r="AV950" i="1" s="1"/>
  <c r="BF950" i="1" s="1"/>
  <c r="AX950" i="1" s="1"/>
  <c r="AN951" i="1" s="1"/>
  <c r="AR29" i="1"/>
  <c r="AS29" i="1"/>
  <c r="AU29" i="1" s="1"/>
  <c r="BC29" i="1"/>
  <c r="BJ29" i="1"/>
  <c r="Y29" i="1" s="1"/>
  <c r="BB29" i="1"/>
  <c r="BD29" i="1" s="1"/>
  <c r="AT29" i="1"/>
  <c r="AV29" i="1" s="1"/>
  <c r="F33" i="1"/>
  <c r="H33" i="1"/>
  <c r="I33" i="1" s="1"/>
  <c r="K33" i="1" s="1"/>
  <c r="O33" i="1" s="1"/>
  <c r="Q33" i="1" s="1"/>
  <c r="U33" i="1" s="1"/>
  <c r="C34" i="1" s="1"/>
  <c r="G33" i="1"/>
  <c r="BB951" i="1" l="1"/>
  <c r="BJ951" i="1"/>
  <c r="BA951" i="1"/>
  <c r="BC951" i="1" s="1"/>
  <c r="BG951" i="1" s="1"/>
  <c r="AY951" i="1" s="1"/>
  <c r="AO952" i="1" s="1"/>
  <c r="BI951" i="1"/>
  <c r="AQ951" i="1"/>
  <c r="AR951" i="1" s="1"/>
  <c r="BG29" i="1"/>
  <c r="AY29" i="1" s="1"/>
  <c r="AO30" i="1" s="1"/>
  <c r="BF29" i="1"/>
  <c r="AX29" i="1" s="1"/>
  <c r="AN30" i="1" s="1"/>
  <c r="BE29" i="1"/>
  <c r="AW29" i="1" s="1"/>
  <c r="AM30" i="1" s="1"/>
  <c r="BH29" i="1"/>
  <c r="AZ29" i="1" s="1"/>
  <c r="AP30" i="1" s="1"/>
  <c r="J33" i="1"/>
  <c r="N33" i="1" s="1"/>
  <c r="P33" i="1" s="1"/>
  <c r="T33" i="1" s="1"/>
  <c r="B34" i="1" s="1"/>
  <c r="M33" i="1"/>
  <c r="S33" i="1" s="1"/>
  <c r="W33" i="1" s="1"/>
  <c r="E34" i="1" s="1"/>
  <c r="L33" i="1"/>
  <c r="R33" i="1" s="1"/>
  <c r="V33" i="1" s="1"/>
  <c r="D34" i="1" s="1"/>
  <c r="BD951" i="1" l="1"/>
  <c r="BH951" i="1" s="1"/>
  <c r="AZ951" i="1" s="1"/>
  <c r="AP952" i="1" s="1"/>
  <c r="AT951" i="1"/>
  <c r="AV951" i="1" s="1"/>
  <c r="BF951" i="1" s="1"/>
  <c r="AX951" i="1" s="1"/>
  <c r="AN952" i="1" s="1"/>
  <c r="AS951" i="1"/>
  <c r="AU951" i="1" s="1"/>
  <c r="BE951" i="1" s="1"/>
  <c r="AW951" i="1" s="1"/>
  <c r="AM952" i="1" s="1"/>
  <c r="BI30" i="1"/>
  <c r="X29" i="1" s="1"/>
  <c r="BA30" i="1"/>
  <c r="AQ30" i="1"/>
  <c r="AR30" i="1" s="1"/>
  <c r="BJ30" i="1"/>
  <c r="Y30" i="1" s="1"/>
  <c r="BB30" i="1"/>
  <c r="G34" i="1"/>
  <c r="F34" i="1"/>
  <c r="H34" i="1"/>
  <c r="BB952" i="1" l="1"/>
  <c r="BJ952" i="1"/>
  <c r="BA952" i="1"/>
  <c r="BI952" i="1"/>
  <c r="AQ952" i="1"/>
  <c r="AR952" i="1" s="1"/>
  <c r="AT30" i="1"/>
  <c r="AV30" i="1" s="1"/>
  <c r="BC30" i="1"/>
  <c r="BD30" i="1"/>
  <c r="AS30" i="1"/>
  <c r="AU30" i="1" s="1"/>
  <c r="BF30" i="1"/>
  <c r="AX30" i="1" s="1"/>
  <c r="AN31" i="1" s="1"/>
  <c r="I34" i="1"/>
  <c r="J34" i="1" s="1"/>
  <c r="N34" i="1" s="1"/>
  <c r="P34" i="1" s="1"/>
  <c r="T34" i="1" s="1"/>
  <c r="B35" i="1" s="1"/>
  <c r="AT952" i="1" l="1"/>
  <c r="AV952" i="1" s="1"/>
  <c r="BF952" i="1" s="1"/>
  <c r="AX952" i="1" s="1"/>
  <c r="AN953" i="1" s="1"/>
  <c r="BC952" i="1"/>
  <c r="BG952" i="1" s="1"/>
  <c r="AY952" i="1" s="1"/>
  <c r="AO953" i="1" s="1"/>
  <c r="BD952" i="1"/>
  <c r="BH952" i="1" s="1"/>
  <c r="AZ952" i="1" s="1"/>
  <c r="AP953" i="1" s="1"/>
  <c r="AS952" i="1"/>
  <c r="AU952" i="1" s="1"/>
  <c r="BE952" i="1" s="1"/>
  <c r="AW952" i="1" s="1"/>
  <c r="AM953" i="1" s="1"/>
  <c r="BJ31" i="1"/>
  <c r="Y31" i="1" s="1"/>
  <c r="BH30" i="1"/>
  <c r="AZ30" i="1" s="1"/>
  <c r="AP31" i="1" s="1"/>
  <c r="BE30" i="1"/>
  <c r="AW30" i="1" s="1"/>
  <c r="AM31" i="1" s="1"/>
  <c r="AY30" i="1"/>
  <c r="AO31" i="1" s="1"/>
  <c r="BG30" i="1"/>
  <c r="M34" i="1"/>
  <c r="S34" i="1" s="1"/>
  <c r="W34" i="1" s="1"/>
  <c r="E35" i="1" s="1"/>
  <c r="K34" i="1"/>
  <c r="O34" i="1" s="1"/>
  <c r="Q34" i="1" s="1"/>
  <c r="U34" i="1" s="1"/>
  <c r="C35" i="1" s="1"/>
  <c r="L34" i="1"/>
  <c r="R34" i="1" s="1"/>
  <c r="V34" i="1" s="1"/>
  <c r="D35" i="1" s="1"/>
  <c r="BA953" i="1" l="1"/>
  <c r="BI953" i="1"/>
  <c r="AQ953" i="1"/>
  <c r="AR953" i="1" s="1"/>
  <c r="BJ953" i="1"/>
  <c r="AT953" i="1"/>
  <c r="AV953" i="1" s="1"/>
  <c r="BF953" i="1" s="1"/>
  <c r="AX953" i="1" s="1"/>
  <c r="AN954" i="1" s="1"/>
  <c r="BB953" i="1"/>
  <c r="BD953" i="1" s="1"/>
  <c r="BH953" i="1" s="1"/>
  <c r="AZ953" i="1" s="1"/>
  <c r="AP954" i="1" s="1"/>
  <c r="BI31" i="1"/>
  <c r="X30" i="1" s="1"/>
  <c r="BA31" i="1"/>
  <c r="AQ31" i="1"/>
  <c r="BB31" i="1"/>
  <c r="G35" i="1"/>
  <c r="F35" i="1"/>
  <c r="H35" i="1"/>
  <c r="BB954" i="1" l="1"/>
  <c r="BJ954" i="1"/>
  <c r="BC953" i="1"/>
  <c r="BG953" i="1" s="1"/>
  <c r="AY953" i="1" s="1"/>
  <c r="AO954" i="1" s="1"/>
  <c r="AS953" i="1"/>
  <c r="AU953" i="1" s="1"/>
  <c r="BE953" i="1" s="1"/>
  <c r="AW953" i="1" s="1"/>
  <c r="AM954" i="1" s="1"/>
  <c r="AR31" i="1"/>
  <c r="AS31" i="1" s="1"/>
  <c r="AU31" i="1" s="1"/>
  <c r="AT31" i="1"/>
  <c r="AV31" i="1" s="1"/>
  <c r="BD31" i="1"/>
  <c r="BC31" i="1"/>
  <c r="I35" i="1"/>
  <c r="L35" i="1" s="1"/>
  <c r="R35" i="1" s="1"/>
  <c r="V35" i="1" s="1"/>
  <c r="D36" i="1" s="1"/>
  <c r="BI954" i="1" l="1"/>
  <c r="BA954" i="1"/>
  <c r="AQ954" i="1"/>
  <c r="BE31" i="1"/>
  <c r="AW31" i="1" s="1"/>
  <c r="AM32" i="1" s="1"/>
  <c r="BH31" i="1"/>
  <c r="AZ31" i="1" s="1"/>
  <c r="AP32" i="1" s="1"/>
  <c r="BF31" i="1"/>
  <c r="AX31" i="1" s="1"/>
  <c r="AN32" i="1" s="1"/>
  <c r="AY31" i="1"/>
  <c r="AO32" i="1" s="1"/>
  <c r="BG31" i="1"/>
  <c r="M35" i="1"/>
  <c r="S35" i="1" s="1"/>
  <c r="W35" i="1" s="1"/>
  <c r="E36" i="1" s="1"/>
  <c r="K35" i="1"/>
  <c r="O35" i="1" s="1"/>
  <c r="Q35" i="1" s="1"/>
  <c r="U35" i="1" s="1"/>
  <c r="C36" i="1" s="1"/>
  <c r="J35" i="1"/>
  <c r="N35" i="1" s="1"/>
  <c r="P35" i="1" s="1"/>
  <c r="T35" i="1" s="1"/>
  <c r="B36" i="1" s="1"/>
  <c r="AR954" i="1" l="1"/>
  <c r="AS954" i="1" s="1"/>
  <c r="AU954" i="1" s="1"/>
  <c r="BE954" i="1" s="1"/>
  <c r="AW954" i="1" s="1"/>
  <c r="AM955" i="1" s="1"/>
  <c r="BD954" i="1"/>
  <c r="BH954" i="1" s="1"/>
  <c r="AZ954" i="1" s="1"/>
  <c r="AP955" i="1" s="1"/>
  <c r="BJ32" i="1"/>
  <c r="Y32" i="1" s="1"/>
  <c r="BB32" i="1"/>
  <c r="BI32" i="1"/>
  <c r="X31" i="1" s="1"/>
  <c r="BA32" i="1"/>
  <c r="AQ32" i="1"/>
  <c r="AR32" i="1" s="1"/>
  <c r="G36" i="1"/>
  <c r="F36" i="1"/>
  <c r="H36" i="1"/>
  <c r="I36" i="1" s="1"/>
  <c r="BI955" i="1" l="1"/>
  <c r="AT954" i="1"/>
  <c r="AV954" i="1" s="1"/>
  <c r="BF954" i="1" s="1"/>
  <c r="AX954" i="1" s="1"/>
  <c r="AN955" i="1" s="1"/>
  <c r="AQ955" i="1" s="1"/>
  <c r="BC954" i="1"/>
  <c r="BG954" i="1" s="1"/>
  <c r="AY954" i="1" s="1"/>
  <c r="AO955" i="1" s="1"/>
  <c r="AS32" i="1"/>
  <c r="AU32" i="1" s="1"/>
  <c r="AT32" i="1"/>
  <c r="AV32" i="1" s="1"/>
  <c r="BC32" i="1"/>
  <c r="BD32" i="1"/>
  <c r="J36" i="1"/>
  <c r="N36" i="1" s="1"/>
  <c r="P36" i="1" s="1"/>
  <c r="T36" i="1" s="1"/>
  <c r="B37" i="1" s="1"/>
  <c r="M36" i="1"/>
  <c r="S36" i="1" s="1"/>
  <c r="W36" i="1" s="1"/>
  <c r="E37" i="1" s="1"/>
  <c r="L36" i="1"/>
  <c r="R36" i="1" s="1"/>
  <c r="V36" i="1" s="1"/>
  <c r="D37" i="1" s="1"/>
  <c r="K36" i="1"/>
  <c r="O36" i="1" s="1"/>
  <c r="Q36" i="1" s="1"/>
  <c r="U36" i="1" s="1"/>
  <c r="C37" i="1" s="1"/>
  <c r="AR955" i="1" l="1"/>
  <c r="AS955" i="1"/>
  <c r="AU955" i="1" s="1"/>
  <c r="BE955" i="1" s="1"/>
  <c r="AW955" i="1" s="1"/>
  <c r="AM956" i="1" s="1"/>
  <c r="AT955" i="1"/>
  <c r="AV955" i="1" s="1"/>
  <c r="BF955" i="1" s="1"/>
  <c r="AX955" i="1" s="1"/>
  <c r="AN956" i="1" s="1"/>
  <c r="BB955" i="1"/>
  <c r="BD955" i="1" s="1"/>
  <c r="BH955" i="1" s="1"/>
  <c r="AZ955" i="1" s="1"/>
  <c r="AP956" i="1" s="1"/>
  <c r="BJ955" i="1"/>
  <c r="AO956" i="1"/>
  <c r="BA955" i="1"/>
  <c r="BC955" i="1" s="1"/>
  <c r="BG955" i="1" s="1"/>
  <c r="AY955" i="1" s="1"/>
  <c r="BH32" i="1"/>
  <c r="AZ32" i="1" s="1"/>
  <c r="AP33" i="1" s="1"/>
  <c r="BF32" i="1"/>
  <c r="AX32" i="1" s="1"/>
  <c r="AN33" i="1" s="1"/>
  <c r="BG32" i="1"/>
  <c r="AY32" i="1" s="1"/>
  <c r="AO33" i="1" s="1"/>
  <c r="BE32" i="1"/>
  <c r="AW32" i="1" s="1"/>
  <c r="AM33" i="1" s="1"/>
  <c r="G37" i="1"/>
  <c r="F37" i="1"/>
  <c r="H37" i="1"/>
  <c r="I37" i="1" s="1"/>
  <c r="BB956" i="1" l="1"/>
  <c r="BJ956" i="1"/>
  <c r="BI956" i="1"/>
  <c r="AQ956" i="1"/>
  <c r="AR956" i="1" s="1"/>
  <c r="BA956" i="1"/>
  <c r="BI33" i="1"/>
  <c r="X32" i="1" s="1"/>
  <c r="AQ33" i="1"/>
  <c r="AR33" i="1" s="1"/>
  <c r="AS33" i="1" s="1"/>
  <c r="AU33" i="1" s="1"/>
  <c r="BE33" i="1" s="1"/>
  <c r="BA33" i="1"/>
  <c r="Y33" i="1"/>
  <c r="BJ33" i="1"/>
  <c r="BB33" i="1"/>
  <c r="M37" i="1"/>
  <c r="S37" i="1" s="1"/>
  <c r="W37" i="1" s="1"/>
  <c r="E38" i="1" s="1"/>
  <c r="L37" i="1"/>
  <c r="R37" i="1" s="1"/>
  <c r="V37" i="1" s="1"/>
  <c r="D38" i="1" s="1"/>
  <c r="J37" i="1"/>
  <c r="N37" i="1" s="1"/>
  <c r="P37" i="1" s="1"/>
  <c r="T37" i="1" s="1"/>
  <c r="B38" i="1" s="1"/>
  <c r="K37" i="1"/>
  <c r="O37" i="1" s="1"/>
  <c r="Q37" i="1" s="1"/>
  <c r="U37" i="1" s="1"/>
  <c r="C38" i="1" s="1"/>
  <c r="BD956" i="1" l="1"/>
  <c r="BH956" i="1" s="1"/>
  <c r="AZ956" i="1" s="1"/>
  <c r="AP957" i="1" s="1"/>
  <c r="AT956" i="1"/>
  <c r="AV956" i="1" s="1"/>
  <c r="BF956" i="1" s="1"/>
  <c r="AX956" i="1" s="1"/>
  <c r="AN957" i="1" s="1"/>
  <c r="BC956" i="1"/>
  <c r="BG956" i="1" s="1"/>
  <c r="AY956" i="1" s="1"/>
  <c r="AO957" i="1" s="1"/>
  <c r="AS956" i="1"/>
  <c r="AU956" i="1" s="1"/>
  <c r="BE956" i="1" s="1"/>
  <c r="AW956" i="1" s="1"/>
  <c r="AM957" i="1" s="1"/>
  <c r="BC33" i="1"/>
  <c r="AW33" i="1"/>
  <c r="AM34" i="1" s="1"/>
  <c r="AT33" i="1"/>
  <c r="AV33" i="1" s="1"/>
  <c r="BD33" i="1"/>
  <c r="G38" i="1"/>
  <c r="F38" i="1"/>
  <c r="H38" i="1"/>
  <c r="I38" i="1" s="1"/>
  <c r="BJ957" i="1" l="1"/>
  <c r="BB957" i="1"/>
  <c r="BA957" i="1"/>
  <c r="BI957" i="1"/>
  <c r="AQ957" i="1"/>
  <c r="AR957" i="1" s="1"/>
  <c r="BH33" i="1"/>
  <c r="AZ33" i="1" s="1"/>
  <c r="AP34" i="1" s="1"/>
  <c r="BF33" i="1"/>
  <c r="AX33" i="1" s="1"/>
  <c r="AN34" i="1" s="1"/>
  <c r="BI34" i="1"/>
  <c r="X33" i="1" s="1"/>
  <c r="BG33" i="1"/>
  <c r="AY33" i="1" s="1"/>
  <c r="AO34" i="1" s="1"/>
  <c r="J38" i="1"/>
  <c r="N38" i="1" s="1"/>
  <c r="P38" i="1" s="1"/>
  <c r="T38" i="1" s="1"/>
  <c r="B39" i="1" s="1"/>
  <c r="K38" i="1"/>
  <c r="O38" i="1" s="1"/>
  <c r="Q38" i="1" s="1"/>
  <c r="U38" i="1" s="1"/>
  <c r="C39" i="1" s="1"/>
  <c r="L38" i="1"/>
  <c r="R38" i="1" s="1"/>
  <c r="V38" i="1" s="1"/>
  <c r="D39" i="1" s="1"/>
  <c r="M38" i="1"/>
  <c r="S38" i="1" s="1"/>
  <c r="W38" i="1" s="1"/>
  <c r="E39" i="1" s="1"/>
  <c r="AT957" i="1" l="1"/>
  <c r="AV957" i="1" s="1"/>
  <c r="BF957" i="1" s="1"/>
  <c r="AX957" i="1" s="1"/>
  <c r="AN958" i="1" s="1"/>
  <c r="AS957" i="1"/>
  <c r="AU957" i="1" s="1"/>
  <c r="BE957" i="1" s="1"/>
  <c r="AW957" i="1" s="1"/>
  <c r="AM958" i="1" s="1"/>
  <c r="BD957" i="1"/>
  <c r="BH957" i="1" s="1"/>
  <c r="AZ957" i="1" s="1"/>
  <c r="AP958" i="1" s="1"/>
  <c r="BC957" i="1"/>
  <c r="BG957" i="1" s="1"/>
  <c r="AY957" i="1" s="1"/>
  <c r="AO958" i="1" s="1"/>
  <c r="BA34" i="1"/>
  <c r="AQ34" i="1"/>
  <c r="BJ34" i="1"/>
  <c r="Y34" i="1" s="1"/>
  <c r="BB34" i="1"/>
  <c r="G39" i="1"/>
  <c r="F39" i="1"/>
  <c r="H39" i="1"/>
  <c r="I39" i="1" s="1"/>
  <c r="BI958" i="1" l="1"/>
  <c r="AQ958" i="1"/>
  <c r="AR958" i="1" s="1"/>
  <c r="BA958" i="1"/>
  <c r="BB958" i="1"/>
  <c r="BD958" i="1" s="1"/>
  <c r="BH958" i="1" s="1"/>
  <c r="AZ958" i="1" s="1"/>
  <c r="AP959" i="1" s="1"/>
  <c r="BJ958" i="1"/>
  <c r="AR34" i="1"/>
  <c r="AS34" i="1"/>
  <c r="AU34" i="1" s="1"/>
  <c r="BD34" i="1"/>
  <c r="AT34" i="1"/>
  <c r="AV34" i="1" s="1"/>
  <c r="BC34" i="1"/>
  <c r="K39" i="1"/>
  <c r="O39" i="1" s="1"/>
  <c r="Q39" i="1" s="1"/>
  <c r="U39" i="1" s="1"/>
  <c r="C40" i="1" s="1"/>
  <c r="L39" i="1"/>
  <c r="R39" i="1" s="1"/>
  <c r="V39" i="1" s="1"/>
  <c r="D40" i="1" s="1"/>
  <c r="J39" i="1"/>
  <c r="N39" i="1" s="1"/>
  <c r="P39" i="1" s="1"/>
  <c r="T39" i="1" s="1"/>
  <c r="B40" i="1" s="1"/>
  <c r="M39" i="1"/>
  <c r="S39" i="1" s="1"/>
  <c r="W39" i="1" s="1"/>
  <c r="E40" i="1" s="1"/>
  <c r="AT958" i="1" l="1"/>
  <c r="AV958" i="1" s="1"/>
  <c r="BF958" i="1" s="1"/>
  <c r="AX958" i="1" s="1"/>
  <c r="AN959" i="1" s="1"/>
  <c r="BC958" i="1"/>
  <c r="BG958" i="1" s="1"/>
  <c r="AY958" i="1" s="1"/>
  <c r="AO959" i="1" s="1"/>
  <c r="AS958" i="1"/>
  <c r="AU958" i="1" s="1"/>
  <c r="BE958" i="1" s="1"/>
  <c r="AW958" i="1" s="1"/>
  <c r="AM959" i="1" s="1"/>
  <c r="BF34" i="1"/>
  <c r="AX34" i="1" s="1"/>
  <c r="AN35" i="1" s="1"/>
  <c r="BH34" i="1"/>
  <c r="AZ34" i="1" s="1"/>
  <c r="AP35" i="1" s="1"/>
  <c r="BE34" i="1"/>
  <c r="AW34" i="1" s="1"/>
  <c r="AM35" i="1" s="1"/>
  <c r="BG34" i="1"/>
  <c r="AY34" i="1" s="1"/>
  <c r="AO35" i="1" s="1"/>
  <c r="F40" i="1"/>
  <c r="H40" i="1"/>
  <c r="I40" i="1" s="1"/>
  <c r="G40" i="1"/>
  <c r="BB959" i="1" l="1"/>
  <c r="BD959" i="1" s="1"/>
  <c r="BH959" i="1" s="1"/>
  <c r="AZ959" i="1" s="1"/>
  <c r="AP960" i="1" s="1"/>
  <c r="BJ959" i="1"/>
  <c r="BA959" i="1"/>
  <c r="BC959" i="1" s="1"/>
  <c r="BG959" i="1" s="1"/>
  <c r="AY959" i="1" s="1"/>
  <c r="AO960" i="1" s="1"/>
  <c r="BI959" i="1"/>
  <c r="AQ959" i="1"/>
  <c r="AR959" i="1" s="1"/>
  <c r="AS959" i="1"/>
  <c r="AU959" i="1" s="1"/>
  <c r="BE959" i="1" s="1"/>
  <c r="AW959" i="1" s="1"/>
  <c r="AM960" i="1" s="1"/>
  <c r="BJ35" i="1"/>
  <c r="Y35" i="1" s="1"/>
  <c r="BB35" i="1"/>
  <c r="AT35" i="1"/>
  <c r="AV35" i="1" s="1"/>
  <c r="BI35" i="1"/>
  <c r="X34" i="1" s="1"/>
  <c r="AQ35" i="1"/>
  <c r="AR35" i="1" s="1"/>
  <c r="BA35" i="1"/>
  <c r="BC35" i="1" s="1"/>
  <c r="AS35" i="1"/>
  <c r="AU35" i="1" s="1"/>
  <c r="M40" i="1"/>
  <c r="S40" i="1" s="1"/>
  <c r="W40" i="1" s="1"/>
  <c r="E41" i="1" s="1"/>
  <c r="J40" i="1"/>
  <c r="N40" i="1" s="1"/>
  <c r="P40" i="1" s="1"/>
  <c r="T40" i="1" s="1"/>
  <c r="B41" i="1" s="1"/>
  <c r="K40" i="1"/>
  <c r="O40" i="1" s="1"/>
  <c r="Q40" i="1" s="1"/>
  <c r="U40" i="1" s="1"/>
  <c r="C41" i="1" s="1"/>
  <c r="L40" i="1"/>
  <c r="R40" i="1" s="1"/>
  <c r="V40" i="1" s="1"/>
  <c r="D41" i="1" s="1"/>
  <c r="BI960" i="1" l="1"/>
  <c r="BA960" i="1"/>
  <c r="AT959" i="1"/>
  <c r="AV959" i="1" s="1"/>
  <c r="BF959" i="1" s="1"/>
  <c r="AX959" i="1" s="1"/>
  <c r="AN960" i="1" s="1"/>
  <c r="BE35" i="1"/>
  <c r="AW35" i="1" s="1"/>
  <c r="AM36" i="1" s="1"/>
  <c r="BG35" i="1"/>
  <c r="AY35" i="1" s="1"/>
  <c r="AO36" i="1" s="1"/>
  <c r="BD35" i="1"/>
  <c r="BF35" i="1"/>
  <c r="AX35" i="1" s="1"/>
  <c r="AN36" i="1" s="1"/>
  <c r="G41" i="1"/>
  <c r="F41" i="1"/>
  <c r="H41" i="1"/>
  <c r="I41" i="1" s="1"/>
  <c r="BB960" i="1" l="1"/>
  <c r="BJ960" i="1"/>
  <c r="AQ960" i="1"/>
  <c r="BJ36" i="1"/>
  <c r="Y36" i="1" s="1"/>
  <c r="BI36" i="1"/>
  <c r="X35" i="1" s="1"/>
  <c r="AQ36" i="1"/>
  <c r="AR36" i="1" s="1"/>
  <c r="AS36" i="1" s="1"/>
  <c r="AU36" i="1" s="1"/>
  <c r="BA36" i="1"/>
  <c r="BH35" i="1"/>
  <c r="AZ35" i="1" s="1"/>
  <c r="AP36" i="1" s="1"/>
  <c r="M41" i="1"/>
  <c r="S41" i="1" s="1"/>
  <c r="W41" i="1" s="1"/>
  <c r="E42" i="1" s="1"/>
  <c r="J41" i="1"/>
  <c r="N41" i="1" s="1"/>
  <c r="P41" i="1" s="1"/>
  <c r="T41" i="1" s="1"/>
  <c r="B42" i="1" s="1"/>
  <c r="K41" i="1"/>
  <c r="O41" i="1" s="1"/>
  <c r="Q41" i="1" s="1"/>
  <c r="U41" i="1" s="1"/>
  <c r="C42" i="1" s="1"/>
  <c r="L41" i="1"/>
  <c r="R41" i="1" s="1"/>
  <c r="V41" i="1" s="1"/>
  <c r="D42" i="1" s="1"/>
  <c r="AR960" i="1" l="1"/>
  <c r="AT960" i="1" s="1"/>
  <c r="AV960" i="1" s="1"/>
  <c r="BF960" i="1" s="1"/>
  <c r="AX960" i="1" s="1"/>
  <c r="AN961" i="1" s="1"/>
  <c r="AS960" i="1"/>
  <c r="AU960" i="1" s="1"/>
  <c r="BE960" i="1" s="1"/>
  <c r="AW960" i="1" s="1"/>
  <c r="AM961" i="1" s="1"/>
  <c r="BC960" i="1"/>
  <c r="BG960" i="1" s="1"/>
  <c r="AY960" i="1" s="1"/>
  <c r="AO961" i="1" s="1"/>
  <c r="AT36" i="1"/>
  <c r="AV36" i="1" s="1"/>
  <c r="BB36" i="1"/>
  <c r="BD36" i="1" s="1"/>
  <c r="BE36" i="1"/>
  <c r="AW36" i="1" s="1"/>
  <c r="AM37" i="1" s="1"/>
  <c r="BC36" i="1"/>
  <c r="G42" i="1"/>
  <c r="F42" i="1"/>
  <c r="H42" i="1"/>
  <c r="I42" i="1" s="1"/>
  <c r="BA961" i="1" l="1"/>
  <c r="AQ961" i="1"/>
  <c r="AR961" i="1" s="1"/>
  <c r="AT961" i="1" s="1"/>
  <c r="AV961" i="1" s="1"/>
  <c r="BI961" i="1"/>
  <c r="BJ961" i="1"/>
  <c r="BD960" i="1"/>
  <c r="BH960" i="1" s="1"/>
  <c r="AZ960" i="1" s="1"/>
  <c r="AP961" i="1" s="1"/>
  <c r="BH36" i="1"/>
  <c r="AZ36" i="1" s="1"/>
  <c r="AP37" i="1" s="1"/>
  <c r="BI37" i="1"/>
  <c r="X36" i="1" s="1"/>
  <c r="AX36" i="1"/>
  <c r="AN37" i="1" s="1"/>
  <c r="AQ37" i="1" s="1"/>
  <c r="AR37" i="1" s="1"/>
  <c r="BG36" i="1"/>
  <c r="AY36" i="1" s="1"/>
  <c r="AO37" i="1" s="1"/>
  <c r="BF36" i="1"/>
  <c r="L42" i="1"/>
  <c r="R42" i="1" s="1"/>
  <c r="V42" i="1" s="1"/>
  <c r="D43" i="1" s="1"/>
  <c r="J42" i="1"/>
  <c r="N42" i="1" s="1"/>
  <c r="P42" i="1" s="1"/>
  <c r="T42" i="1" s="1"/>
  <c r="B43" i="1" s="1"/>
  <c r="K42" i="1"/>
  <c r="O42" i="1" s="1"/>
  <c r="Q42" i="1" s="1"/>
  <c r="U42" i="1" s="1"/>
  <c r="C43" i="1" s="1"/>
  <c r="M42" i="1"/>
  <c r="S42" i="1" s="1"/>
  <c r="W42" i="1" s="1"/>
  <c r="E43" i="1" s="1"/>
  <c r="BF961" i="1" l="1"/>
  <c r="AX961" i="1" s="1"/>
  <c r="AN962" i="1" s="1"/>
  <c r="BC961" i="1"/>
  <c r="BG961" i="1" s="1"/>
  <c r="AY961" i="1" s="1"/>
  <c r="AO962" i="1" s="1"/>
  <c r="BB961" i="1"/>
  <c r="BD961" i="1" s="1"/>
  <c r="BH961" i="1" s="1"/>
  <c r="AZ961" i="1" s="1"/>
  <c r="AP962" i="1" s="1"/>
  <c r="AS961" i="1"/>
  <c r="AU961" i="1" s="1"/>
  <c r="BE961" i="1" s="1"/>
  <c r="AW961" i="1" s="1"/>
  <c r="AM962" i="1" s="1"/>
  <c r="BA37" i="1"/>
  <c r="BC37" i="1" s="1"/>
  <c r="BJ37" i="1"/>
  <c r="Y37" i="1" s="1"/>
  <c r="BB37" i="1"/>
  <c r="BD37" i="1" s="1"/>
  <c r="AT37" i="1"/>
  <c r="AV37" i="1" s="1"/>
  <c r="BF37" i="1" s="1"/>
  <c r="AS37" i="1"/>
  <c r="AU37" i="1" s="1"/>
  <c r="G43" i="1"/>
  <c r="F43" i="1"/>
  <c r="H43" i="1"/>
  <c r="I43" i="1" s="1"/>
  <c r="BI962" i="1" l="1"/>
  <c r="BA962" i="1"/>
  <c r="AQ962" i="1"/>
  <c r="AR962" i="1" s="1"/>
  <c r="BB962" i="1"/>
  <c r="BJ962" i="1"/>
  <c r="BH37" i="1"/>
  <c r="AZ37" i="1" s="1"/>
  <c r="AP38" i="1" s="1"/>
  <c r="BE37" i="1"/>
  <c r="AW37" i="1" s="1"/>
  <c r="AM38" i="1" s="1"/>
  <c r="AX37" i="1"/>
  <c r="AN38" i="1" s="1"/>
  <c r="BG37" i="1"/>
  <c r="AY37" i="1" s="1"/>
  <c r="AO38" i="1" s="1"/>
  <c r="J43" i="1"/>
  <c r="N43" i="1" s="1"/>
  <c r="P43" i="1" s="1"/>
  <c r="T43" i="1" s="1"/>
  <c r="B44" i="1" s="1"/>
  <c r="M43" i="1"/>
  <c r="S43" i="1" s="1"/>
  <c r="W43" i="1" s="1"/>
  <c r="E44" i="1" s="1"/>
  <c r="K43" i="1"/>
  <c r="O43" i="1" s="1"/>
  <c r="Q43" i="1" s="1"/>
  <c r="U43" i="1" s="1"/>
  <c r="C44" i="1" s="1"/>
  <c r="L43" i="1"/>
  <c r="R43" i="1" s="1"/>
  <c r="V43" i="1" s="1"/>
  <c r="D44" i="1" s="1"/>
  <c r="AT962" i="1" l="1"/>
  <c r="AV962" i="1" s="1"/>
  <c r="BF962" i="1" s="1"/>
  <c r="AX962" i="1" s="1"/>
  <c r="AN963" i="1" s="1"/>
  <c r="BD962" i="1"/>
  <c r="BH962" i="1" s="1"/>
  <c r="AZ962" i="1" s="1"/>
  <c r="AP963" i="1" s="1"/>
  <c r="BC962" i="1"/>
  <c r="BG962" i="1" s="1"/>
  <c r="AY962" i="1" s="1"/>
  <c r="AO963" i="1" s="1"/>
  <c r="AS962" i="1"/>
  <c r="AU962" i="1" s="1"/>
  <c r="BE962" i="1" s="1"/>
  <c r="AW962" i="1" s="1"/>
  <c r="AM963" i="1" s="1"/>
  <c r="BI38" i="1"/>
  <c r="X37" i="1" s="1"/>
  <c r="BA38" i="1"/>
  <c r="AQ38" i="1"/>
  <c r="AR38" i="1" s="1"/>
  <c r="AS38" i="1" s="1"/>
  <c r="AU38" i="1" s="1"/>
  <c r="BB38" i="1"/>
  <c r="BJ38" i="1"/>
  <c r="Y38" i="1" s="1"/>
  <c r="G44" i="1"/>
  <c r="F44" i="1"/>
  <c r="H44" i="1"/>
  <c r="I44" i="1" s="1"/>
  <c r="BA963" i="1" l="1"/>
  <c r="AQ963" i="1"/>
  <c r="AR963" i="1" s="1"/>
  <c r="AS963" i="1"/>
  <c r="AU963" i="1" s="1"/>
  <c r="BE963" i="1" s="1"/>
  <c r="AW963" i="1" s="1"/>
  <c r="AM964" i="1" s="1"/>
  <c r="BI963" i="1"/>
  <c r="AT963" i="1"/>
  <c r="AV963" i="1" s="1"/>
  <c r="BF963" i="1" s="1"/>
  <c r="AX963" i="1" s="1"/>
  <c r="AN964" i="1" s="1"/>
  <c r="BJ963" i="1"/>
  <c r="BB963" i="1"/>
  <c r="BC38" i="1"/>
  <c r="AT38" i="1"/>
  <c r="AV38" i="1" s="1"/>
  <c r="BF38" i="1" s="1"/>
  <c r="AX38" i="1" s="1"/>
  <c r="AN39" i="1" s="1"/>
  <c r="BE38" i="1"/>
  <c r="AW38" i="1" s="1"/>
  <c r="AM39" i="1" s="1"/>
  <c r="BG38" i="1"/>
  <c r="AY38" i="1" s="1"/>
  <c r="AO39" i="1" s="1"/>
  <c r="BD38" i="1"/>
  <c r="M44" i="1"/>
  <c r="S44" i="1" s="1"/>
  <c r="W44" i="1" s="1"/>
  <c r="E45" i="1" s="1"/>
  <c r="L44" i="1"/>
  <c r="R44" i="1" s="1"/>
  <c r="V44" i="1" s="1"/>
  <c r="D45" i="1" s="1"/>
  <c r="J44" i="1"/>
  <c r="N44" i="1" s="1"/>
  <c r="P44" i="1" s="1"/>
  <c r="T44" i="1" s="1"/>
  <c r="B45" i="1" s="1"/>
  <c r="K44" i="1"/>
  <c r="O44" i="1" s="1"/>
  <c r="Q44" i="1" s="1"/>
  <c r="U44" i="1" s="1"/>
  <c r="C45" i="1" s="1"/>
  <c r="BI964" i="1" l="1"/>
  <c r="AQ964" i="1"/>
  <c r="AR964" i="1" s="1"/>
  <c r="BJ964" i="1"/>
  <c r="BD963" i="1"/>
  <c r="BH963" i="1" s="1"/>
  <c r="AZ963" i="1" s="1"/>
  <c r="AP964" i="1" s="1"/>
  <c r="BB964" i="1" s="1"/>
  <c r="BD964" i="1" s="1"/>
  <c r="BH964" i="1" s="1"/>
  <c r="AZ964" i="1" s="1"/>
  <c r="BC963" i="1"/>
  <c r="BG963" i="1" s="1"/>
  <c r="AY963" i="1" s="1"/>
  <c r="AO964" i="1" s="1"/>
  <c r="BI39" i="1"/>
  <c r="X38" i="1" s="1"/>
  <c r="BA39" i="1"/>
  <c r="AQ39" i="1"/>
  <c r="AR39" i="1" s="1"/>
  <c r="AS39" i="1" s="1"/>
  <c r="AU39" i="1" s="1"/>
  <c r="BH38" i="1"/>
  <c r="AZ38" i="1" s="1"/>
  <c r="AP39" i="1" s="1"/>
  <c r="BJ39" i="1"/>
  <c r="Y39" i="1" s="1"/>
  <c r="G45" i="1"/>
  <c r="F45" i="1"/>
  <c r="H45" i="1"/>
  <c r="I45" i="1" s="1"/>
  <c r="BA964" i="1" l="1"/>
  <c r="BC964" i="1" s="1"/>
  <c r="BG964" i="1" s="1"/>
  <c r="AY964" i="1" s="1"/>
  <c r="AO965" i="1" s="1"/>
  <c r="AP965" i="1"/>
  <c r="AT964" i="1"/>
  <c r="AV964" i="1" s="1"/>
  <c r="BF964" i="1" s="1"/>
  <c r="AX964" i="1" s="1"/>
  <c r="AN965" i="1" s="1"/>
  <c r="AS964" i="1"/>
  <c r="AU964" i="1" s="1"/>
  <c r="BE964" i="1" s="1"/>
  <c r="AW964" i="1" s="1"/>
  <c r="AM965" i="1" s="1"/>
  <c r="BC39" i="1"/>
  <c r="BB39" i="1"/>
  <c r="BD39" i="1" s="1"/>
  <c r="AT39" i="1"/>
  <c r="AV39" i="1" s="1"/>
  <c r="AY39" i="1"/>
  <c r="AO40" i="1" s="1"/>
  <c r="BG39" i="1"/>
  <c r="BE39" i="1"/>
  <c r="AW39" i="1" s="1"/>
  <c r="AM40" i="1" s="1"/>
  <c r="L45" i="1"/>
  <c r="R45" i="1" s="1"/>
  <c r="V45" i="1" s="1"/>
  <c r="D46" i="1" s="1"/>
  <c r="J45" i="1"/>
  <c r="N45" i="1" s="1"/>
  <c r="P45" i="1" s="1"/>
  <c r="T45" i="1" s="1"/>
  <c r="B46" i="1" s="1"/>
  <c r="M45" i="1"/>
  <c r="S45" i="1" s="1"/>
  <c r="W45" i="1" s="1"/>
  <c r="E46" i="1" s="1"/>
  <c r="K45" i="1"/>
  <c r="O45" i="1" s="1"/>
  <c r="Q45" i="1" s="1"/>
  <c r="U45" i="1" s="1"/>
  <c r="C46" i="1" s="1"/>
  <c r="BJ965" i="1" l="1"/>
  <c r="BB965" i="1"/>
  <c r="BA965" i="1"/>
  <c r="BI965" i="1"/>
  <c r="AQ965" i="1"/>
  <c r="AR965" i="1" s="1"/>
  <c r="BI40" i="1"/>
  <c r="X39" i="1" s="1"/>
  <c r="AX39" i="1"/>
  <c r="AN40" i="1" s="1"/>
  <c r="AQ40" i="1" s="1"/>
  <c r="BH39" i="1"/>
  <c r="AZ39" i="1" s="1"/>
  <c r="AP40" i="1" s="1"/>
  <c r="BA40" i="1"/>
  <c r="BF39" i="1"/>
  <c r="H46" i="1"/>
  <c r="I46" i="1" s="1"/>
  <c r="J46" i="1" s="1"/>
  <c r="N46" i="1" s="1"/>
  <c r="P46" i="1" s="1"/>
  <c r="T46" i="1" s="1"/>
  <c r="B47" i="1" s="1"/>
  <c r="F46" i="1"/>
  <c r="G46" i="1"/>
  <c r="BC965" i="1" l="1"/>
  <c r="BG965" i="1" s="1"/>
  <c r="AY965" i="1" s="1"/>
  <c r="AO966" i="1" s="1"/>
  <c r="BD965" i="1"/>
  <c r="BH965" i="1" s="1"/>
  <c r="AZ965" i="1" s="1"/>
  <c r="AP966" i="1" s="1"/>
  <c r="AT965" i="1"/>
  <c r="AV965" i="1" s="1"/>
  <c r="BF965" i="1" s="1"/>
  <c r="AX965" i="1" s="1"/>
  <c r="AN966" i="1" s="1"/>
  <c r="AS965" i="1"/>
  <c r="AU965" i="1" s="1"/>
  <c r="BE965" i="1" s="1"/>
  <c r="AW965" i="1" s="1"/>
  <c r="AM966" i="1" s="1"/>
  <c r="AR40" i="1"/>
  <c r="AT40" i="1" s="1"/>
  <c r="AV40" i="1" s="1"/>
  <c r="BC40" i="1"/>
  <c r="BJ40" i="1"/>
  <c r="Y40" i="1" s="1"/>
  <c r="BB40" i="1"/>
  <c r="BD40" i="1" s="1"/>
  <c r="K46" i="1"/>
  <c r="O46" i="1" s="1"/>
  <c r="Q46" i="1" s="1"/>
  <c r="U46" i="1" s="1"/>
  <c r="C47" i="1" s="1"/>
  <c r="H47" i="1" s="1"/>
  <c r="I47" i="1" s="1"/>
  <c r="L46" i="1"/>
  <c r="R46" i="1" s="1"/>
  <c r="V46" i="1" s="1"/>
  <c r="D47" i="1" s="1"/>
  <c r="M46" i="1"/>
  <c r="S46" i="1" s="1"/>
  <c r="W46" i="1" s="1"/>
  <c r="E47" i="1" s="1"/>
  <c r="BJ966" i="1" l="1"/>
  <c r="BB966" i="1"/>
  <c r="BI966" i="1"/>
  <c r="AQ966" i="1"/>
  <c r="AR966" i="1" s="1"/>
  <c r="BA966" i="1"/>
  <c r="BG40" i="1"/>
  <c r="AY40" i="1" s="1"/>
  <c r="AO41" i="1" s="1"/>
  <c r="AS40" i="1"/>
  <c r="AU40" i="1" s="1"/>
  <c r="AX40" i="1"/>
  <c r="AN41" i="1" s="1"/>
  <c r="BH40" i="1"/>
  <c r="AZ40" i="1" s="1"/>
  <c r="AP41" i="1" s="1"/>
  <c r="BF40" i="1"/>
  <c r="F47" i="1"/>
  <c r="L47" i="1" s="1"/>
  <c r="R47" i="1" s="1"/>
  <c r="V47" i="1" s="1"/>
  <c r="D48" i="1" s="1"/>
  <c r="K47" i="1"/>
  <c r="O47" i="1" s="1"/>
  <c r="Q47" i="1" s="1"/>
  <c r="U47" i="1" s="1"/>
  <c r="C48" i="1" s="1"/>
  <c r="G47" i="1"/>
  <c r="M47" i="1" s="1"/>
  <c r="S47" i="1" s="1"/>
  <c r="W47" i="1" s="1"/>
  <c r="E48" i="1" s="1"/>
  <c r="J47" i="1"/>
  <c r="N47" i="1" s="1"/>
  <c r="P47" i="1" s="1"/>
  <c r="T47" i="1" s="1"/>
  <c r="B48" i="1" s="1"/>
  <c r="BD966" i="1" l="1"/>
  <c r="BH966" i="1" s="1"/>
  <c r="AZ966" i="1" s="1"/>
  <c r="AP967" i="1" s="1"/>
  <c r="AT966" i="1"/>
  <c r="AV966" i="1" s="1"/>
  <c r="BF966" i="1" s="1"/>
  <c r="AX966" i="1" s="1"/>
  <c r="AN967" i="1" s="1"/>
  <c r="BC966" i="1"/>
  <c r="BG966" i="1" s="1"/>
  <c r="AY966" i="1" s="1"/>
  <c r="AO967" i="1" s="1"/>
  <c r="AS966" i="1"/>
  <c r="AU966" i="1" s="1"/>
  <c r="BE966" i="1" s="1"/>
  <c r="AW966" i="1" s="1"/>
  <c r="AM967" i="1" s="1"/>
  <c r="BE40" i="1"/>
  <c r="AW40" i="1" s="1"/>
  <c r="AM41" i="1" s="1"/>
  <c r="BJ41" i="1"/>
  <c r="Y41" i="1" s="1"/>
  <c r="BB41" i="1"/>
  <c r="G48" i="1"/>
  <c r="F48" i="1"/>
  <c r="H48" i="1"/>
  <c r="I48" i="1" s="1"/>
  <c r="K48" i="1" s="1"/>
  <c r="O48" i="1" s="1"/>
  <c r="Q48" i="1" s="1"/>
  <c r="U48" i="1" s="1"/>
  <c r="C49" i="1" s="1"/>
  <c r="BB967" i="1" l="1"/>
  <c r="BJ967" i="1"/>
  <c r="BA967" i="1"/>
  <c r="BI967" i="1"/>
  <c r="AQ967" i="1"/>
  <c r="AR967" i="1" s="1"/>
  <c r="BI41" i="1"/>
  <c r="X40" i="1" s="1"/>
  <c r="AQ41" i="1"/>
  <c r="AR41" i="1" s="1"/>
  <c r="AT41" i="1" s="1"/>
  <c r="AV41" i="1" s="1"/>
  <c r="BA41" i="1"/>
  <c r="J48" i="1"/>
  <c r="N48" i="1" s="1"/>
  <c r="P48" i="1" s="1"/>
  <c r="T48" i="1" s="1"/>
  <c r="B49" i="1" s="1"/>
  <c r="M48" i="1"/>
  <c r="S48" i="1" s="1"/>
  <c r="W48" i="1" s="1"/>
  <c r="E49" i="1" s="1"/>
  <c r="L48" i="1"/>
  <c r="R48" i="1" s="1"/>
  <c r="V48" i="1" s="1"/>
  <c r="D49" i="1" s="1"/>
  <c r="BC967" i="1" l="1"/>
  <c r="BG967" i="1" s="1"/>
  <c r="AY967" i="1" s="1"/>
  <c r="AO968" i="1" s="1"/>
  <c r="AT967" i="1"/>
  <c r="AV967" i="1" s="1"/>
  <c r="BF967" i="1" s="1"/>
  <c r="AX967" i="1" s="1"/>
  <c r="AN968" i="1" s="1"/>
  <c r="AS967" i="1"/>
  <c r="AU967" i="1" s="1"/>
  <c r="BE967" i="1" s="1"/>
  <c r="AW967" i="1" s="1"/>
  <c r="AM968" i="1" s="1"/>
  <c r="BD967" i="1"/>
  <c r="BH967" i="1" s="1"/>
  <c r="AZ967" i="1" s="1"/>
  <c r="AP968" i="1" s="1"/>
  <c r="BC41" i="1"/>
  <c r="BF41" i="1"/>
  <c r="AX41" i="1" s="1"/>
  <c r="AN42" i="1" s="1"/>
  <c r="AS41" i="1"/>
  <c r="AU41" i="1" s="1"/>
  <c r="BD41" i="1"/>
  <c r="F49" i="1"/>
  <c r="H49" i="1"/>
  <c r="G49" i="1"/>
  <c r="BI968" i="1" l="1"/>
  <c r="AQ968" i="1"/>
  <c r="AR968" i="1" s="1"/>
  <c r="BA968" i="1"/>
  <c r="BJ968" i="1"/>
  <c r="BB968" i="1"/>
  <c r="BJ42" i="1"/>
  <c r="Y42" i="1" s="1"/>
  <c r="BE41" i="1"/>
  <c r="AW41" i="1" s="1"/>
  <c r="AM42" i="1" s="1"/>
  <c r="BH41" i="1"/>
  <c r="AZ41" i="1" s="1"/>
  <c r="AP42" i="1" s="1"/>
  <c r="BG41" i="1"/>
  <c r="AY41" i="1" s="1"/>
  <c r="AO42" i="1" s="1"/>
  <c r="I49" i="1"/>
  <c r="L49" i="1" s="1"/>
  <c r="R49" i="1" s="1"/>
  <c r="V49" i="1" s="1"/>
  <c r="D50" i="1" s="1"/>
  <c r="AT968" i="1" l="1"/>
  <c r="AV968" i="1" s="1"/>
  <c r="BF968" i="1" s="1"/>
  <c r="AX968" i="1" s="1"/>
  <c r="AN969" i="1" s="1"/>
  <c r="BC968" i="1"/>
  <c r="BG968" i="1" s="1"/>
  <c r="AY968" i="1" s="1"/>
  <c r="AO969" i="1" s="1"/>
  <c r="BD968" i="1"/>
  <c r="BH968" i="1" s="1"/>
  <c r="AZ968" i="1" s="1"/>
  <c r="AP969" i="1" s="1"/>
  <c r="AS968" i="1"/>
  <c r="AU968" i="1" s="1"/>
  <c r="BE968" i="1" s="1"/>
  <c r="AW968" i="1" s="1"/>
  <c r="AM969" i="1" s="1"/>
  <c r="BB42" i="1"/>
  <c r="AQ42" i="1"/>
  <c r="BI42" i="1"/>
  <c r="X41" i="1" s="1"/>
  <c r="BA42" i="1"/>
  <c r="J49" i="1"/>
  <c r="N49" i="1" s="1"/>
  <c r="P49" i="1" s="1"/>
  <c r="T49" i="1" s="1"/>
  <c r="B50" i="1" s="1"/>
  <c r="M49" i="1"/>
  <c r="S49" i="1" s="1"/>
  <c r="W49" i="1" s="1"/>
  <c r="E50" i="1" s="1"/>
  <c r="K49" i="1"/>
  <c r="O49" i="1" s="1"/>
  <c r="Q49" i="1" s="1"/>
  <c r="U49" i="1" s="1"/>
  <c r="C50" i="1" s="1"/>
  <c r="BA969" i="1" l="1"/>
  <c r="AQ969" i="1"/>
  <c r="AR969" i="1" s="1"/>
  <c r="BI969" i="1"/>
  <c r="BJ969" i="1"/>
  <c r="BB969" i="1"/>
  <c r="AR42" i="1"/>
  <c r="AS42" i="1" s="1"/>
  <c r="AU42" i="1" s="1"/>
  <c r="F50" i="1"/>
  <c r="G50" i="1"/>
  <c r="H50" i="1"/>
  <c r="AS969" i="1" l="1"/>
  <c r="AU969" i="1" s="1"/>
  <c r="BE969" i="1" s="1"/>
  <c r="AW969" i="1" s="1"/>
  <c r="AM970" i="1" s="1"/>
  <c r="AT969" i="1"/>
  <c r="AV969" i="1" s="1"/>
  <c r="BF969" i="1" s="1"/>
  <c r="AX969" i="1" s="1"/>
  <c r="AN970" i="1" s="1"/>
  <c r="BD969" i="1"/>
  <c r="BH969" i="1" s="1"/>
  <c r="AZ969" i="1" s="1"/>
  <c r="AP970" i="1" s="1"/>
  <c r="BC969" i="1"/>
  <c r="BG969" i="1" s="1"/>
  <c r="AY969" i="1" s="1"/>
  <c r="AO970" i="1" s="1"/>
  <c r="AT42" i="1"/>
  <c r="AV42" i="1" s="1"/>
  <c r="BF42" i="1" s="1"/>
  <c r="AX42" i="1" s="1"/>
  <c r="AN43" i="1" s="1"/>
  <c r="BE42" i="1"/>
  <c r="AW42" i="1" s="1"/>
  <c r="AM43" i="1" s="1"/>
  <c r="BC42" i="1"/>
  <c r="BD42" i="1"/>
  <c r="I50" i="1"/>
  <c r="M50" i="1" s="1"/>
  <c r="S50" i="1" s="1"/>
  <c r="W50" i="1" s="1"/>
  <c r="E51" i="1" s="1"/>
  <c r="BI970" i="1" l="1"/>
  <c r="BA970" i="1"/>
  <c r="AQ970" i="1"/>
  <c r="AR970" i="1" s="1"/>
  <c r="BJ970" i="1"/>
  <c r="BB970" i="1"/>
  <c r="BJ43" i="1"/>
  <c r="Y43" i="1" s="1"/>
  <c r="BI43" i="1"/>
  <c r="X42" i="1" s="1"/>
  <c r="AQ43" i="1"/>
  <c r="AR43" i="1" s="1"/>
  <c r="AZ42" i="1"/>
  <c r="AP43" i="1" s="1"/>
  <c r="BH42" i="1"/>
  <c r="BG42" i="1"/>
  <c r="AY42" i="1" s="1"/>
  <c r="AO43" i="1" s="1"/>
  <c r="L50" i="1"/>
  <c r="R50" i="1" s="1"/>
  <c r="V50" i="1" s="1"/>
  <c r="D51" i="1" s="1"/>
  <c r="J50" i="1"/>
  <c r="N50" i="1" s="1"/>
  <c r="P50" i="1" s="1"/>
  <c r="T50" i="1" s="1"/>
  <c r="B51" i="1" s="1"/>
  <c r="K50" i="1"/>
  <c r="O50" i="1" s="1"/>
  <c r="Q50" i="1" s="1"/>
  <c r="U50" i="1" s="1"/>
  <c r="C51" i="1" s="1"/>
  <c r="BC970" i="1" l="1"/>
  <c r="BG970" i="1" s="1"/>
  <c r="AY970" i="1" s="1"/>
  <c r="AO971" i="1" s="1"/>
  <c r="AT970" i="1"/>
  <c r="AV970" i="1" s="1"/>
  <c r="BF970" i="1" s="1"/>
  <c r="AX970" i="1" s="1"/>
  <c r="AN971" i="1" s="1"/>
  <c r="BD970" i="1"/>
  <c r="BH970" i="1" s="1"/>
  <c r="AZ970" i="1" s="1"/>
  <c r="AP971" i="1" s="1"/>
  <c r="AS970" i="1"/>
  <c r="AU970" i="1" s="1"/>
  <c r="BE970" i="1" s="1"/>
  <c r="AW970" i="1" s="1"/>
  <c r="AM971" i="1" s="1"/>
  <c r="BA43" i="1"/>
  <c r="BC43" i="1" s="1"/>
  <c r="AS43" i="1"/>
  <c r="AU43" i="1" s="1"/>
  <c r="AT43" i="1"/>
  <c r="AV43" i="1" s="1"/>
  <c r="BF43" i="1" s="1"/>
  <c r="BB43" i="1"/>
  <c r="BD43" i="1" s="1"/>
  <c r="F51" i="1"/>
  <c r="H51" i="1"/>
  <c r="I51" i="1" s="1"/>
  <c r="G51" i="1"/>
  <c r="BA971" i="1" l="1"/>
  <c r="AQ971" i="1"/>
  <c r="AR971" i="1" s="1"/>
  <c r="BI971" i="1"/>
  <c r="BB971" i="1"/>
  <c r="BJ971" i="1"/>
  <c r="BH43" i="1"/>
  <c r="AZ43" i="1" s="1"/>
  <c r="AP44" i="1" s="1"/>
  <c r="BG43" i="1"/>
  <c r="AY43" i="1" s="1"/>
  <c r="AO44" i="1" s="1"/>
  <c r="AX43" i="1"/>
  <c r="AN44" i="1" s="1"/>
  <c r="BE43" i="1"/>
  <c r="AW43" i="1" s="1"/>
  <c r="AM44" i="1" s="1"/>
  <c r="L51" i="1"/>
  <c r="R51" i="1" s="1"/>
  <c r="V51" i="1" s="1"/>
  <c r="D52" i="1" s="1"/>
  <c r="M51" i="1"/>
  <c r="S51" i="1" s="1"/>
  <c r="W51" i="1" s="1"/>
  <c r="E52" i="1" s="1"/>
  <c r="J51" i="1"/>
  <c r="N51" i="1" s="1"/>
  <c r="P51" i="1" s="1"/>
  <c r="T51" i="1" s="1"/>
  <c r="B52" i="1" s="1"/>
  <c r="K51" i="1"/>
  <c r="O51" i="1" s="1"/>
  <c r="Q51" i="1" s="1"/>
  <c r="U51" i="1" s="1"/>
  <c r="C52" i="1" s="1"/>
  <c r="BC971" i="1" l="1"/>
  <c r="BG971" i="1" s="1"/>
  <c r="AY971" i="1" s="1"/>
  <c r="AO972" i="1" s="1"/>
  <c r="BD971" i="1"/>
  <c r="BH971" i="1" s="1"/>
  <c r="AZ971" i="1" s="1"/>
  <c r="AP972" i="1" s="1"/>
  <c r="AT971" i="1"/>
  <c r="AV971" i="1" s="1"/>
  <c r="BF971" i="1" s="1"/>
  <c r="AX971" i="1" s="1"/>
  <c r="AN972" i="1" s="1"/>
  <c r="AS971" i="1"/>
  <c r="AU971" i="1" s="1"/>
  <c r="BE971" i="1" s="1"/>
  <c r="AW971" i="1" s="1"/>
  <c r="AM972" i="1" s="1"/>
  <c r="BI44" i="1"/>
  <c r="X43" i="1" s="1"/>
  <c r="BA44" i="1"/>
  <c r="AQ44" i="1"/>
  <c r="AR44" i="1" s="1"/>
  <c r="BJ44" i="1"/>
  <c r="Y44" i="1" s="1"/>
  <c r="BB44" i="1"/>
  <c r="G52" i="1"/>
  <c r="F52" i="1"/>
  <c r="H52" i="1"/>
  <c r="I52" i="1" s="1"/>
  <c r="BI972" i="1" l="1"/>
  <c r="AQ972" i="1"/>
  <c r="AR972" i="1" s="1"/>
  <c r="AT972" i="1" s="1"/>
  <c r="AV972" i="1" s="1"/>
  <c r="BF972" i="1" s="1"/>
  <c r="AX972" i="1" s="1"/>
  <c r="AN973" i="1" s="1"/>
  <c r="BA972" i="1"/>
  <c r="BB972" i="1"/>
  <c r="BJ972" i="1"/>
  <c r="AS44" i="1"/>
  <c r="AU44" i="1" s="1"/>
  <c r="AT44" i="1"/>
  <c r="AV44" i="1" s="1"/>
  <c r="BD44" i="1"/>
  <c r="BH44" i="1" s="1"/>
  <c r="AZ44" i="1" s="1"/>
  <c r="AP45" i="1" s="1"/>
  <c r="BC44" i="1"/>
  <c r="BE44" i="1"/>
  <c r="AW44" i="1" s="1"/>
  <c r="AM45" i="1" s="1"/>
  <c r="BF44" i="1"/>
  <c r="AX44" i="1" s="1"/>
  <c r="AN45" i="1" s="1"/>
  <c r="L52" i="1"/>
  <c r="R52" i="1" s="1"/>
  <c r="V52" i="1" s="1"/>
  <c r="D53" i="1" s="1"/>
  <c r="M52" i="1"/>
  <c r="S52" i="1" s="1"/>
  <c r="W52" i="1" s="1"/>
  <c r="E53" i="1" s="1"/>
  <c r="J52" i="1"/>
  <c r="N52" i="1" s="1"/>
  <c r="P52" i="1" s="1"/>
  <c r="T52" i="1" s="1"/>
  <c r="B53" i="1" s="1"/>
  <c r="K52" i="1"/>
  <c r="O52" i="1" s="1"/>
  <c r="Q52" i="1" s="1"/>
  <c r="U52" i="1" s="1"/>
  <c r="C53" i="1" s="1"/>
  <c r="BB973" i="1" l="1"/>
  <c r="BJ973" i="1"/>
  <c r="BD972" i="1"/>
  <c r="BH972" i="1" s="1"/>
  <c r="AZ972" i="1" s="1"/>
  <c r="AP973" i="1" s="1"/>
  <c r="BC972" i="1"/>
  <c r="BG972" i="1" s="1"/>
  <c r="AY972" i="1" s="1"/>
  <c r="AO973" i="1" s="1"/>
  <c r="AS972" i="1"/>
  <c r="AU972" i="1" s="1"/>
  <c r="BE972" i="1" s="1"/>
  <c r="AW972" i="1" s="1"/>
  <c r="AM973" i="1" s="1"/>
  <c r="BI45" i="1"/>
  <c r="X44" i="1" s="1"/>
  <c r="AQ45" i="1"/>
  <c r="AR45" i="1" s="1"/>
  <c r="AS45" i="1" s="1"/>
  <c r="AU45" i="1" s="1"/>
  <c r="BJ45" i="1"/>
  <c r="Y45" i="1" s="1"/>
  <c r="BB45" i="1"/>
  <c r="BG44" i="1"/>
  <c r="AY44" i="1" s="1"/>
  <c r="AO45" i="1" s="1"/>
  <c r="G53" i="1"/>
  <c r="F53" i="1"/>
  <c r="H53" i="1"/>
  <c r="I53" i="1" s="1"/>
  <c r="BA973" i="1" l="1"/>
  <c r="AQ973" i="1"/>
  <c r="BI973" i="1"/>
  <c r="AT45" i="1"/>
  <c r="AV45" i="1" s="1"/>
  <c r="BE45" i="1"/>
  <c r="AW45" i="1" s="1"/>
  <c r="AM46" i="1" s="1"/>
  <c r="BA45" i="1"/>
  <c r="BC45" i="1" s="1"/>
  <c r="AX45" i="1"/>
  <c r="AN46" i="1" s="1"/>
  <c r="BD45" i="1"/>
  <c r="BF45" i="1"/>
  <c r="L53" i="1"/>
  <c r="R53" i="1" s="1"/>
  <c r="V53" i="1" s="1"/>
  <c r="D54" i="1" s="1"/>
  <c r="M53" i="1"/>
  <c r="S53" i="1" s="1"/>
  <c r="W53" i="1" s="1"/>
  <c r="E54" i="1" s="1"/>
  <c r="J53" i="1"/>
  <c r="N53" i="1" s="1"/>
  <c r="P53" i="1" s="1"/>
  <c r="T53" i="1" s="1"/>
  <c r="B54" i="1" s="1"/>
  <c r="K53" i="1"/>
  <c r="O53" i="1" s="1"/>
  <c r="Q53" i="1" s="1"/>
  <c r="U53" i="1" s="1"/>
  <c r="C54" i="1" s="1"/>
  <c r="AR973" i="1" l="1"/>
  <c r="AS973" i="1" s="1"/>
  <c r="AU973" i="1" s="1"/>
  <c r="BE973" i="1" s="1"/>
  <c r="AW973" i="1" s="1"/>
  <c r="AM974" i="1" s="1"/>
  <c r="AT973" i="1"/>
  <c r="AV973" i="1" s="1"/>
  <c r="BF973" i="1" s="1"/>
  <c r="AX973" i="1" s="1"/>
  <c r="AN974" i="1" s="1"/>
  <c r="BI46" i="1"/>
  <c r="X45" i="1" s="1"/>
  <c r="AQ46" i="1"/>
  <c r="AR46" i="1" s="1"/>
  <c r="BG45" i="1"/>
  <c r="AY45" i="1" s="1"/>
  <c r="AO46" i="1" s="1"/>
  <c r="BJ46" i="1"/>
  <c r="Y46" i="1" s="1"/>
  <c r="BH45" i="1"/>
  <c r="AZ45" i="1" s="1"/>
  <c r="AP46" i="1" s="1"/>
  <c r="G54" i="1"/>
  <c r="F54" i="1"/>
  <c r="H54" i="1"/>
  <c r="I54" i="1" s="1"/>
  <c r="BI974" i="1" l="1"/>
  <c r="AQ974" i="1"/>
  <c r="AR974" i="1" s="1"/>
  <c r="AT974" i="1"/>
  <c r="AV974" i="1" s="1"/>
  <c r="BB974" i="1"/>
  <c r="BD974" i="1" s="1"/>
  <c r="BH974" i="1" s="1"/>
  <c r="AZ974" i="1" s="1"/>
  <c r="BJ974" i="1"/>
  <c r="BC973" i="1"/>
  <c r="BG973" i="1" s="1"/>
  <c r="AY973" i="1" s="1"/>
  <c r="AO974" i="1" s="1"/>
  <c r="BD973" i="1"/>
  <c r="BH973" i="1" s="1"/>
  <c r="AZ973" i="1" s="1"/>
  <c r="AP974" i="1" s="1"/>
  <c r="BA46" i="1"/>
  <c r="BC46" i="1" s="1"/>
  <c r="BB46" i="1"/>
  <c r="BD46" i="1" s="1"/>
  <c r="AS46" i="1"/>
  <c r="AU46" i="1" s="1"/>
  <c r="AT46" i="1"/>
  <c r="AV46" i="1" s="1"/>
  <c r="BF46" i="1" s="1"/>
  <c r="L54" i="1"/>
  <c r="R54" i="1" s="1"/>
  <c r="V54" i="1" s="1"/>
  <c r="D55" i="1" s="1"/>
  <c r="M54" i="1"/>
  <c r="S54" i="1" s="1"/>
  <c r="W54" i="1" s="1"/>
  <c r="E55" i="1" s="1"/>
  <c r="J54" i="1"/>
  <c r="N54" i="1" s="1"/>
  <c r="P54" i="1" s="1"/>
  <c r="T54" i="1" s="1"/>
  <c r="B55" i="1" s="1"/>
  <c r="K54" i="1"/>
  <c r="O54" i="1" s="1"/>
  <c r="Q54" i="1" s="1"/>
  <c r="U54" i="1" s="1"/>
  <c r="C55" i="1" s="1"/>
  <c r="BA974" i="1" l="1"/>
  <c r="BC974" i="1" s="1"/>
  <c r="BG974" i="1" s="1"/>
  <c r="AY974" i="1" s="1"/>
  <c r="AO975" i="1" s="1"/>
  <c r="AP975" i="1"/>
  <c r="BF974" i="1"/>
  <c r="AX974" i="1" s="1"/>
  <c r="AN975" i="1" s="1"/>
  <c r="AS974" i="1"/>
  <c r="AU974" i="1" s="1"/>
  <c r="BE974" i="1" s="1"/>
  <c r="AW974" i="1" s="1"/>
  <c r="AM975" i="1" s="1"/>
  <c r="BG46" i="1"/>
  <c r="AY46" i="1" s="1"/>
  <c r="AO47" i="1" s="1"/>
  <c r="BH46" i="1"/>
  <c r="AZ46" i="1" s="1"/>
  <c r="AP47" i="1" s="1"/>
  <c r="AX46" i="1"/>
  <c r="AN47" i="1" s="1"/>
  <c r="BE46" i="1"/>
  <c r="AW46" i="1" s="1"/>
  <c r="AM47" i="1" s="1"/>
  <c r="G55" i="1"/>
  <c r="F55" i="1"/>
  <c r="H55" i="1"/>
  <c r="I55" i="1" s="1"/>
  <c r="K55" i="1" s="1"/>
  <c r="O55" i="1" s="1"/>
  <c r="Q55" i="1" s="1"/>
  <c r="U55" i="1" s="1"/>
  <c r="C56" i="1" s="1"/>
  <c r="BI975" i="1" l="1"/>
  <c r="BA975" i="1"/>
  <c r="AQ975" i="1"/>
  <c r="AR975" i="1" s="1"/>
  <c r="BB975" i="1"/>
  <c r="BJ975" i="1"/>
  <c r="BI47" i="1"/>
  <c r="X46" i="1" s="1"/>
  <c r="BA47" i="1"/>
  <c r="AQ47" i="1"/>
  <c r="AR47" i="1" s="1"/>
  <c r="AS47" i="1" s="1"/>
  <c r="AU47" i="1" s="1"/>
  <c r="BJ47" i="1"/>
  <c r="Y47" i="1" s="1"/>
  <c r="BB47" i="1"/>
  <c r="L55" i="1"/>
  <c r="R55" i="1" s="1"/>
  <c r="V55" i="1" s="1"/>
  <c r="D56" i="1" s="1"/>
  <c r="J55" i="1"/>
  <c r="N55" i="1" s="1"/>
  <c r="P55" i="1" s="1"/>
  <c r="T55" i="1" s="1"/>
  <c r="B56" i="1" s="1"/>
  <c r="H56" i="1" s="1"/>
  <c r="I56" i="1" s="1"/>
  <c r="M55" i="1"/>
  <c r="S55" i="1" s="1"/>
  <c r="W55" i="1" s="1"/>
  <c r="E56" i="1" s="1"/>
  <c r="G56" i="1" s="1"/>
  <c r="BD975" i="1" l="1"/>
  <c r="BH975" i="1" s="1"/>
  <c r="AZ975" i="1" s="1"/>
  <c r="AP976" i="1" s="1"/>
  <c r="BC975" i="1"/>
  <c r="BG975" i="1" s="1"/>
  <c r="AY975" i="1" s="1"/>
  <c r="AO976" i="1" s="1"/>
  <c r="AT975" i="1"/>
  <c r="AV975" i="1" s="1"/>
  <c r="BF975" i="1" s="1"/>
  <c r="AX975" i="1" s="1"/>
  <c r="AN976" i="1" s="1"/>
  <c r="AS975" i="1"/>
  <c r="AU975" i="1" s="1"/>
  <c r="BE975" i="1" s="1"/>
  <c r="AW975" i="1" s="1"/>
  <c r="AM976" i="1" s="1"/>
  <c r="BC47" i="1"/>
  <c r="AT47" i="1"/>
  <c r="AV47" i="1" s="1"/>
  <c r="BE47" i="1"/>
  <c r="AW47" i="1" s="1"/>
  <c r="AM48" i="1" s="1"/>
  <c r="BD47" i="1"/>
  <c r="F56" i="1"/>
  <c r="L56" i="1" s="1"/>
  <c r="R56" i="1" s="1"/>
  <c r="V56" i="1" s="1"/>
  <c r="D57" i="1" s="1"/>
  <c r="J56" i="1"/>
  <c r="N56" i="1" s="1"/>
  <c r="P56" i="1" s="1"/>
  <c r="T56" i="1" s="1"/>
  <c r="B57" i="1" s="1"/>
  <c r="K56" i="1"/>
  <c r="O56" i="1" s="1"/>
  <c r="Q56" i="1" s="1"/>
  <c r="U56" i="1" s="1"/>
  <c r="C57" i="1" s="1"/>
  <c r="M56" i="1"/>
  <c r="S56" i="1" s="1"/>
  <c r="W56" i="1" s="1"/>
  <c r="E57" i="1" s="1"/>
  <c r="BB976" i="1" l="1"/>
  <c r="BJ976" i="1"/>
  <c r="AQ976" i="1"/>
  <c r="AR976" i="1" s="1"/>
  <c r="BA976" i="1"/>
  <c r="BC976" i="1" s="1"/>
  <c r="BG976" i="1" s="1"/>
  <c r="AY976" i="1" s="1"/>
  <c r="AO977" i="1" s="1"/>
  <c r="BI976" i="1"/>
  <c r="BI48" i="1"/>
  <c r="X47" i="1" s="1"/>
  <c r="BG47" i="1"/>
  <c r="AY47" i="1" s="1"/>
  <c r="AO48" i="1" s="1"/>
  <c r="BF47" i="1"/>
  <c r="AX47" i="1" s="1"/>
  <c r="AN48" i="1" s="1"/>
  <c r="BH47" i="1"/>
  <c r="AZ47" i="1" s="1"/>
  <c r="AP48" i="1" s="1"/>
  <c r="F57" i="1"/>
  <c r="H57" i="1"/>
  <c r="I57" i="1" s="1"/>
  <c r="G57" i="1"/>
  <c r="AS976" i="1" l="1"/>
  <c r="AU976" i="1" s="1"/>
  <c r="BE976" i="1" s="1"/>
  <c r="AW976" i="1" s="1"/>
  <c r="AM977" i="1" s="1"/>
  <c r="BD976" i="1"/>
  <c r="BH976" i="1" s="1"/>
  <c r="AZ976" i="1" s="1"/>
  <c r="AP977" i="1" s="1"/>
  <c r="AT976" i="1"/>
  <c r="AV976" i="1" s="1"/>
  <c r="BF976" i="1" s="1"/>
  <c r="AX976" i="1" s="1"/>
  <c r="AN977" i="1" s="1"/>
  <c r="BJ48" i="1"/>
  <c r="Y48" i="1" s="1"/>
  <c r="BB48" i="1"/>
  <c r="AQ48" i="1"/>
  <c r="AR48" i="1" s="1"/>
  <c r="AS48" i="1" s="1"/>
  <c r="AU48" i="1" s="1"/>
  <c r="BE48" i="1" s="1"/>
  <c r="AW48" i="1" s="1"/>
  <c r="AM49" i="1" s="1"/>
  <c r="BA48" i="1"/>
  <c r="J57" i="1"/>
  <c r="N57" i="1" s="1"/>
  <c r="P57" i="1" s="1"/>
  <c r="T57" i="1" s="1"/>
  <c r="B58" i="1" s="1"/>
  <c r="L57" i="1"/>
  <c r="R57" i="1" s="1"/>
  <c r="V57" i="1" s="1"/>
  <c r="D58" i="1" s="1"/>
  <c r="K57" i="1"/>
  <c r="O57" i="1" s="1"/>
  <c r="Q57" i="1" s="1"/>
  <c r="U57" i="1" s="1"/>
  <c r="C58" i="1" s="1"/>
  <c r="M57" i="1"/>
  <c r="S57" i="1" s="1"/>
  <c r="W57" i="1" s="1"/>
  <c r="E58" i="1" s="1"/>
  <c r="AS977" i="1" l="1"/>
  <c r="AU977" i="1" s="1"/>
  <c r="BE977" i="1" s="1"/>
  <c r="AW977" i="1" s="1"/>
  <c r="AM978" i="1" s="1"/>
  <c r="BI977" i="1"/>
  <c r="BA977" i="1"/>
  <c r="AQ977" i="1"/>
  <c r="AR977" i="1" s="1"/>
  <c r="AT977" i="1"/>
  <c r="AV977" i="1" s="1"/>
  <c r="BF977" i="1" s="1"/>
  <c r="AX977" i="1" s="1"/>
  <c r="AN978" i="1" s="1"/>
  <c r="BB977" i="1"/>
  <c r="BJ977" i="1"/>
  <c r="AT48" i="1"/>
  <c r="AV48" i="1" s="1"/>
  <c r="BF48" i="1" s="1"/>
  <c r="BD48" i="1"/>
  <c r="BC48" i="1"/>
  <c r="BG48" i="1" s="1"/>
  <c r="AY48" i="1" s="1"/>
  <c r="AO49" i="1" s="1"/>
  <c r="BH48" i="1"/>
  <c r="AZ48" i="1" s="1"/>
  <c r="AP49" i="1" s="1"/>
  <c r="AX48" i="1"/>
  <c r="AN49" i="1" s="1"/>
  <c r="BJ49" i="1" s="1"/>
  <c r="Y49" i="1" s="1"/>
  <c r="BI49" i="1"/>
  <c r="X48" i="1" s="1"/>
  <c r="AQ49" i="1"/>
  <c r="AR49" i="1" s="1"/>
  <c r="AT49" i="1" s="1"/>
  <c r="AV49" i="1" s="1"/>
  <c r="G58" i="1"/>
  <c r="F58" i="1"/>
  <c r="H58" i="1"/>
  <c r="I58" i="1" s="1"/>
  <c r="J58" i="1" s="1"/>
  <c r="N58" i="1" s="1"/>
  <c r="P58" i="1" s="1"/>
  <c r="T58" i="1" s="1"/>
  <c r="B59" i="1" s="1"/>
  <c r="BJ978" i="1" l="1"/>
  <c r="AQ978" i="1"/>
  <c r="AR978" i="1" s="1"/>
  <c r="AS978" i="1"/>
  <c r="AU978" i="1" s="1"/>
  <c r="BI978" i="1"/>
  <c r="BD977" i="1"/>
  <c r="BH977" i="1" s="1"/>
  <c r="AZ977" i="1" s="1"/>
  <c r="AP978" i="1" s="1"/>
  <c r="BC977" i="1"/>
  <c r="BG977" i="1" s="1"/>
  <c r="AY977" i="1" s="1"/>
  <c r="AO978" i="1" s="1"/>
  <c r="BA978" i="1" s="1"/>
  <c r="BC978" i="1" s="1"/>
  <c r="BG978" i="1" s="1"/>
  <c r="AY978" i="1" s="1"/>
  <c r="BA49" i="1"/>
  <c r="BC49" i="1" s="1"/>
  <c r="BB49" i="1"/>
  <c r="BD49" i="1" s="1"/>
  <c r="BF49" i="1"/>
  <c r="AX49" i="1" s="1"/>
  <c r="AN50" i="1" s="1"/>
  <c r="BJ50" i="1" s="1"/>
  <c r="Y50" i="1" s="1"/>
  <c r="AS49" i="1"/>
  <c r="AU49" i="1" s="1"/>
  <c r="K58" i="1"/>
  <c r="O58" i="1" s="1"/>
  <c r="Q58" i="1" s="1"/>
  <c r="U58" i="1" s="1"/>
  <c r="C59" i="1" s="1"/>
  <c r="H59" i="1" s="1"/>
  <c r="I59" i="1" s="1"/>
  <c r="L58" i="1"/>
  <c r="R58" i="1" s="1"/>
  <c r="V58" i="1" s="1"/>
  <c r="D59" i="1" s="1"/>
  <c r="F59" i="1" s="1"/>
  <c r="M58" i="1"/>
  <c r="S58" i="1" s="1"/>
  <c r="W58" i="1" s="1"/>
  <c r="E59" i="1" s="1"/>
  <c r="BB978" i="1" l="1"/>
  <c r="BD978" i="1" s="1"/>
  <c r="BH978" i="1" s="1"/>
  <c r="AZ978" i="1" s="1"/>
  <c r="AP979" i="1" s="1"/>
  <c r="BE978" i="1"/>
  <c r="AW978" i="1" s="1"/>
  <c r="AM979" i="1" s="1"/>
  <c r="AO979" i="1"/>
  <c r="AT978" i="1"/>
  <c r="AV978" i="1" s="1"/>
  <c r="BF978" i="1" s="1"/>
  <c r="AX978" i="1" s="1"/>
  <c r="AN979" i="1" s="1"/>
  <c r="BE49" i="1"/>
  <c r="AW49" i="1" s="1"/>
  <c r="AM50" i="1" s="1"/>
  <c r="BH49" i="1"/>
  <c r="AZ49" i="1" s="1"/>
  <c r="AP50" i="1" s="1"/>
  <c r="BG49" i="1"/>
  <c r="AY49" i="1" s="1"/>
  <c r="AO50" i="1" s="1"/>
  <c r="G59" i="1"/>
  <c r="M59" i="1" s="1"/>
  <c r="S59" i="1" s="1"/>
  <c r="W59" i="1" s="1"/>
  <c r="E60" i="1" s="1"/>
  <c r="J59" i="1"/>
  <c r="N59" i="1" s="1"/>
  <c r="P59" i="1" s="1"/>
  <c r="T59" i="1" s="1"/>
  <c r="B60" i="1" s="1"/>
  <c r="K59" i="1"/>
  <c r="O59" i="1" s="1"/>
  <c r="Q59" i="1" s="1"/>
  <c r="U59" i="1" s="1"/>
  <c r="C60" i="1" s="1"/>
  <c r="L59" i="1"/>
  <c r="R59" i="1" s="1"/>
  <c r="V59" i="1" s="1"/>
  <c r="D60" i="1" s="1"/>
  <c r="BB979" i="1" l="1"/>
  <c r="BJ979" i="1"/>
  <c r="BI979" i="1"/>
  <c r="BA979" i="1"/>
  <c r="AQ979" i="1"/>
  <c r="AR979" i="1" s="1"/>
  <c r="BB50" i="1"/>
  <c r="AQ50" i="1"/>
  <c r="AR50" i="1" s="1"/>
  <c r="AT50" i="1" s="1"/>
  <c r="AV50" i="1" s="1"/>
  <c r="BF50" i="1" s="1"/>
  <c r="BI50" i="1"/>
  <c r="X49" i="1" s="1"/>
  <c r="BA50" i="1"/>
  <c r="G60" i="1"/>
  <c r="F60" i="1"/>
  <c r="H60" i="1"/>
  <c r="I60" i="1" s="1"/>
  <c r="J60" i="1" s="1"/>
  <c r="N60" i="1" s="1"/>
  <c r="P60" i="1" s="1"/>
  <c r="T60" i="1" s="1"/>
  <c r="B61" i="1" s="1"/>
  <c r="AS979" i="1" l="1"/>
  <c r="AU979" i="1" s="1"/>
  <c r="BE979" i="1" s="1"/>
  <c r="AW979" i="1" s="1"/>
  <c r="AM980" i="1" s="1"/>
  <c r="BD979" i="1"/>
  <c r="BH979" i="1" s="1"/>
  <c r="AZ979" i="1" s="1"/>
  <c r="AP980" i="1" s="1"/>
  <c r="BC979" i="1"/>
  <c r="BG979" i="1" s="1"/>
  <c r="AY979" i="1" s="1"/>
  <c r="AO980" i="1" s="1"/>
  <c r="AT979" i="1"/>
  <c r="AV979" i="1" s="1"/>
  <c r="BF979" i="1" s="1"/>
  <c r="AX979" i="1" s="1"/>
  <c r="AN980" i="1" s="1"/>
  <c r="AS50" i="1"/>
  <c r="AU50" i="1" s="1"/>
  <c r="BD50" i="1"/>
  <c r="AX50" i="1"/>
  <c r="AN51" i="1" s="1"/>
  <c r="BC50" i="1"/>
  <c r="K60" i="1"/>
  <c r="O60" i="1" s="1"/>
  <c r="Q60" i="1" s="1"/>
  <c r="U60" i="1" s="1"/>
  <c r="C61" i="1" s="1"/>
  <c r="L60" i="1"/>
  <c r="R60" i="1" s="1"/>
  <c r="V60" i="1" s="1"/>
  <c r="D61" i="1" s="1"/>
  <c r="M60" i="1"/>
  <c r="S60" i="1" s="1"/>
  <c r="W60" i="1" s="1"/>
  <c r="E61" i="1" s="1"/>
  <c r="BB980" i="1" l="1"/>
  <c r="BJ980" i="1"/>
  <c r="AQ980" i="1"/>
  <c r="AR980" i="1" s="1"/>
  <c r="BA980" i="1"/>
  <c r="BI980" i="1"/>
  <c r="BJ51" i="1"/>
  <c r="Y51" i="1" s="1"/>
  <c r="BH50" i="1"/>
  <c r="AZ50" i="1" s="1"/>
  <c r="AP51" i="1" s="1"/>
  <c r="BB51" i="1" s="1"/>
  <c r="BG50" i="1"/>
  <c r="AY50" i="1" s="1"/>
  <c r="AO51" i="1" s="1"/>
  <c r="BE50" i="1"/>
  <c r="AW50" i="1" s="1"/>
  <c r="AM51" i="1" s="1"/>
  <c r="G61" i="1"/>
  <c r="F61" i="1"/>
  <c r="H61" i="1"/>
  <c r="AT980" i="1" l="1"/>
  <c r="AV980" i="1" s="1"/>
  <c r="BF980" i="1" s="1"/>
  <c r="AX980" i="1" s="1"/>
  <c r="AN981" i="1" s="1"/>
  <c r="AS980" i="1"/>
  <c r="AU980" i="1" s="1"/>
  <c r="BE980" i="1" s="1"/>
  <c r="AW980" i="1" s="1"/>
  <c r="AM981" i="1" s="1"/>
  <c r="BC980" i="1"/>
  <c r="BG980" i="1" s="1"/>
  <c r="AY980" i="1" s="1"/>
  <c r="AO981" i="1" s="1"/>
  <c r="BD980" i="1"/>
  <c r="BH980" i="1" s="1"/>
  <c r="AZ980" i="1" s="1"/>
  <c r="AP981" i="1" s="1"/>
  <c r="BI51" i="1"/>
  <c r="X50" i="1" s="1"/>
  <c r="BA51" i="1"/>
  <c r="AQ51" i="1"/>
  <c r="I61" i="1"/>
  <c r="M61" i="1" s="1"/>
  <c r="S61" i="1" s="1"/>
  <c r="W61" i="1" s="1"/>
  <c r="E62" i="1" s="1"/>
  <c r="AS981" i="1" l="1"/>
  <c r="AU981" i="1" s="1"/>
  <c r="BE981" i="1" s="1"/>
  <c r="AW981" i="1" s="1"/>
  <c r="AM982" i="1" s="1"/>
  <c r="BI981" i="1"/>
  <c r="AQ981" i="1"/>
  <c r="AR981" i="1" s="1"/>
  <c r="AT981" i="1" s="1"/>
  <c r="AV981" i="1" s="1"/>
  <c r="BF981" i="1" s="1"/>
  <c r="AX981" i="1" s="1"/>
  <c r="AN982" i="1" s="1"/>
  <c r="BA981" i="1"/>
  <c r="BB981" i="1"/>
  <c r="BD981" i="1" s="1"/>
  <c r="BH981" i="1" s="1"/>
  <c r="AZ981" i="1" s="1"/>
  <c r="AP982" i="1" s="1"/>
  <c r="BJ981" i="1"/>
  <c r="AR51" i="1"/>
  <c r="K61" i="1"/>
  <c r="O61" i="1" s="1"/>
  <c r="Q61" i="1" s="1"/>
  <c r="U61" i="1" s="1"/>
  <c r="C62" i="1" s="1"/>
  <c r="G62" i="1" s="1"/>
  <c r="J61" i="1"/>
  <c r="N61" i="1" s="1"/>
  <c r="P61" i="1" s="1"/>
  <c r="T61" i="1" s="1"/>
  <c r="B62" i="1" s="1"/>
  <c r="L61" i="1"/>
  <c r="R61" i="1" s="1"/>
  <c r="V61" i="1" s="1"/>
  <c r="D62" i="1" s="1"/>
  <c r="BB982" i="1" l="1"/>
  <c r="BJ982" i="1"/>
  <c r="AQ982" i="1"/>
  <c r="AR982" i="1" s="1"/>
  <c r="BI982" i="1"/>
  <c r="BC981" i="1"/>
  <c r="BG981" i="1" s="1"/>
  <c r="AY981" i="1" s="1"/>
  <c r="AO982" i="1" s="1"/>
  <c r="BC51" i="1"/>
  <c r="AS51" i="1"/>
  <c r="AU51" i="1" s="1"/>
  <c r="AT51" i="1"/>
  <c r="AV51" i="1" s="1"/>
  <c r="BD51" i="1"/>
  <c r="H62" i="1"/>
  <c r="I62" i="1" s="1"/>
  <c r="F62" i="1"/>
  <c r="BD982" i="1" l="1"/>
  <c r="BH982" i="1" s="1"/>
  <c r="AZ982" i="1" s="1"/>
  <c r="AP983" i="1" s="1"/>
  <c r="BA982" i="1"/>
  <c r="BC982" i="1" s="1"/>
  <c r="BG982" i="1" s="1"/>
  <c r="AY982" i="1" s="1"/>
  <c r="AO983" i="1" s="1"/>
  <c r="AS982" i="1"/>
  <c r="AU982" i="1" s="1"/>
  <c r="BE982" i="1" s="1"/>
  <c r="AW982" i="1" s="1"/>
  <c r="AM983" i="1" s="1"/>
  <c r="AT982" i="1"/>
  <c r="AV982" i="1" s="1"/>
  <c r="BF982" i="1" s="1"/>
  <c r="AX982" i="1" s="1"/>
  <c r="AN983" i="1" s="1"/>
  <c r="BH51" i="1"/>
  <c r="AZ51" i="1" s="1"/>
  <c r="AP52" i="1" s="1"/>
  <c r="BE51" i="1"/>
  <c r="AW51" i="1" s="1"/>
  <c r="AM52" i="1" s="1"/>
  <c r="BF51" i="1"/>
  <c r="AX51" i="1" s="1"/>
  <c r="AN52" i="1" s="1"/>
  <c r="AY51" i="1"/>
  <c r="AO52" i="1" s="1"/>
  <c r="BG51" i="1"/>
  <c r="M62" i="1"/>
  <c r="S62" i="1" s="1"/>
  <c r="W62" i="1" s="1"/>
  <c r="E63" i="1" s="1"/>
  <c r="J62" i="1"/>
  <c r="N62" i="1" s="1"/>
  <c r="P62" i="1" s="1"/>
  <c r="T62" i="1" s="1"/>
  <c r="B63" i="1" s="1"/>
  <c r="L62" i="1"/>
  <c r="R62" i="1" s="1"/>
  <c r="V62" i="1" s="1"/>
  <c r="D63" i="1" s="1"/>
  <c r="K62" i="1"/>
  <c r="O62" i="1" s="1"/>
  <c r="Q62" i="1" s="1"/>
  <c r="U62" i="1" s="1"/>
  <c r="C63" i="1" s="1"/>
  <c r="BI983" i="1" l="1"/>
  <c r="AQ983" i="1"/>
  <c r="AR983" i="1" s="1"/>
  <c r="AT983" i="1" s="1"/>
  <c r="AV983" i="1" s="1"/>
  <c r="BF983" i="1" s="1"/>
  <c r="AX983" i="1" s="1"/>
  <c r="AN984" i="1" s="1"/>
  <c r="BA983" i="1"/>
  <c r="BB983" i="1"/>
  <c r="BJ983" i="1"/>
  <c r="BI52" i="1"/>
  <c r="X51" i="1" s="1"/>
  <c r="BA52" i="1"/>
  <c r="AQ52" i="1"/>
  <c r="AR52" i="1" s="1"/>
  <c r="AS52" i="1" s="1"/>
  <c r="AU52" i="1" s="1"/>
  <c r="Y52" i="1"/>
  <c r="BJ52" i="1"/>
  <c r="BB52" i="1"/>
  <c r="H63" i="1"/>
  <c r="I63" i="1" s="1"/>
  <c r="K63" i="1" s="1"/>
  <c r="O63" i="1" s="1"/>
  <c r="Q63" i="1" s="1"/>
  <c r="U63" i="1" s="1"/>
  <c r="C64" i="1" s="1"/>
  <c r="F63" i="1"/>
  <c r="G63" i="1"/>
  <c r="BJ984" i="1" l="1"/>
  <c r="BC983" i="1"/>
  <c r="BG983" i="1" s="1"/>
  <c r="AY983" i="1" s="1"/>
  <c r="AO984" i="1" s="1"/>
  <c r="BD983" i="1"/>
  <c r="BH983" i="1" s="1"/>
  <c r="AZ983" i="1" s="1"/>
  <c r="AP984" i="1" s="1"/>
  <c r="AS983" i="1"/>
  <c r="AU983" i="1" s="1"/>
  <c r="BE983" i="1" s="1"/>
  <c r="AW983" i="1" s="1"/>
  <c r="AM984" i="1" s="1"/>
  <c r="AT52" i="1"/>
  <c r="AV52" i="1" s="1"/>
  <c r="BC52" i="1"/>
  <c r="AW52" i="1"/>
  <c r="AM53" i="1" s="1"/>
  <c r="BD52" i="1"/>
  <c r="BE52" i="1"/>
  <c r="L63" i="1"/>
  <c r="R63" i="1" s="1"/>
  <c r="V63" i="1" s="1"/>
  <c r="D64" i="1" s="1"/>
  <c r="J63" i="1"/>
  <c r="N63" i="1" s="1"/>
  <c r="P63" i="1" s="1"/>
  <c r="T63" i="1" s="1"/>
  <c r="B64" i="1" s="1"/>
  <c r="F64" i="1" s="1"/>
  <c r="M63" i="1"/>
  <c r="S63" i="1" s="1"/>
  <c r="W63" i="1" s="1"/>
  <c r="E64" i="1" s="1"/>
  <c r="G64" i="1" s="1"/>
  <c r="AQ984" i="1" l="1"/>
  <c r="BA984" i="1"/>
  <c r="BI984" i="1"/>
  <c r="BB984" i="1"/>
  <c r="BH52" i="1"/>
  <c r="AZ52" i="1" s="1"/>
  <c r="AP53" i="1" s="1"/>
  <c r="BI53" i="1"/>
  <c r="X52" i="1" s="1"/>
  <c r="BG52" i="1"/>
  <c r="AY52" i="1" s="1"/>
  <c r="AO53" i="1" s="1"/>
  <c r="BF52" i="1"/>
  <c r="AX52" i="1" s="1"/>
  <c r="AN53" i="1" s="1"/>
  <c r="H64" i="1"/>
  <c r="I64" i="1"/>
  <c r="J64" i="1" s="1"/>
  <c r="N64" i="1" s="1"/>
  <c r="P64" i="1" s="1"/>
  <c r="T64" i="1" s="1"/>
  <c r="B65" i="1" s="1"/>
  <c r="AR984" i="1" l="1"/>
  <c r="AS984" i="1" s="1"/>
  <c r="AU984" i="1" s="1"/>
  <c r="BE984" i="1" s="1"/>
  <c r="AW984" i="1" s="1"/>
  <c r="AM985" i="1" s="1"/>
  <c r="BJ53" i="1"/>
  <c r="Y53" i="1" s="1"/>
  <c r="BB53" i="1"/>
  <c r="AQ53" i="1"/>
  <c r="AR53" i="1" s="1"/>
  <c r="AS53" i="1" s="1"/>
  <c r="AU53" i="1" s="1"/>
  <c r="BA53" i="1"/>
  <c r="K64" i="1"/>
  <c r="O64" i="1" s="1"/>
  <c r="Q64" i="1" s="1"/>
  <c r="U64" i="1" s="1"/>
  <c r="C65" i="1" s="1"/>
  <c r="H65" i="1" s="1"/>
  <c r="I65" i="1" s="1"/>
  <c r="J65" i="1" s="1"/>
  <c r="N65" i="1" s="1"/>
  <c r="L64" i="1"/>
  <c r="R64" i="1" s="1"/>
  <c r="V64" i="1" s="1"/>
  <c r="D65" i="1" s="1"/>
  <c r="F65" i="1" s="1"/>
  <c r="M64" i="1"/>
  <c r="S64" i="1" s="1"/>
  <c r="W64" i="1" s="1"/>
  <c r="E65" i="1" s="1"/>
  <c r="AT984" i="1" l="1"/>
  <c r="AV984" i="1" s="1"/>
  <c r="BF984" i="1" s="1"/>
  <c r="AX984" i="1" s="1"/>
  <c r="AN985" i="1" s="1"/>
  <c r="BC984" i="1"/>
  <c r="BG984" i="1" s="1"/>
  <c r="AY984" i="1" s="1"/>
  <c r="AO985" i="1" s="1"/>
  <c r="AS985" i="1"/>
  <c r="AU985" i="1" s="1"/>
  <c r="BI985" i="1"/>
  <c r="BA985" i="1"/>
  <c r="AQ985" i="1"/>
  <c r="AR985" i="1" s="1"/>
  <c r="BD984" i="1"/>
  <c r="BH984" i="1" s="1"/>
  <c r="AZ984" i="1" s="1"/>
  <c r="AP985" i="1" s="1"/>
  <c r="AT53" i="1"/>
  <c r="AV53" i="1" s="1"/>
  <c r="BD53" i="1"/>
  <c r="BE53" i="1"/>
  <c r="AW53" i="1" s="1"/>
  <c r="AM54" i="1" s="1"/>
  <c r="BI54" i="1" s="1"/>
  <c r="X53" i="1" s="1"/>
  <c r="BC53" i="1"/>
  <c r="G65" i="1"/>
  <c r="L65" i="1"/>
  <c r="R65" i="1" s="1"/>
  <c r="V65" i="1" s="1"/>
  <c r="D66" i="1" s="1"/>
  <c r="M65" i="1"/>
  <c r="S65" i="1" s="1"/>
  <c r="W65" i="1" s="1"/>
  <c r="E66" i="1" s="1"/>
  <c r="K65" i="1"/>
  <c r="O65" i="1" s="1"/>
  <c r="Q65" i="1" s="1"/>
  <c r="U65" i="1" s="1"/>
  <c r="C66" i="1" s="1"/>
  <c r="P65" i="1"/>
  <c r="T65" i="1" s="1"/>
  <c r="B66" i="1" s="1"/>
  <c r="BE985" i="1" l="1"/>
  <c r="AW985" i="1" s="1"/>
  <c r="AM986" i="1" s="1"/>
  <c r="AP986" i="1"/>
  <c r="BC985" i="1"/>
  <c r="BG985" i="1" s="1"/>
  <c r="AY985" i="1" s="1"/>
  <c r="AO986" i="1" s="1"/>
  <c r="AT985" i="1"/>
  <c r="AV985" i="1" s="1"/>
  <c r="BF985" i="1" s="1"/>
  <c r="AX985" i="1" s="1"/>
  <c r="AN986" i="1" s="1"/>
  <c r="BB985" i="1"/>
  <c r="BD985" i="1" s="1"/>
  <c r="BH985" i="1" s="1"/>
  <c r="AZ985" i="1" s="1"/>
  <c r="BJ985" i="1"/>
  <c r="BH53" i="1"/>
  <c r="AZ53" i="1" s="1"/>
  <c r="AP54" i="1" s="1"/>
  <c r="BF53" i="1"/>
  <c r="AX53" i="1" s="1"/>
  <c r="AN54" i="1" s="1"/>
  <c r="BG53" i="1"/>
  <c r="AY53" i="1" s="1"/>
  <c r="AO54" i="1" s="1"/>
  <c r="G66" i="1"/>
  <c r="F66" i="1"/>
  <c r="H66" i="1"/>
  <c r="I66" i="1" s="1"/>
  <c r="BB986" i="1" l="1"/>
  <c r="BJ986" i="1"/>
  <c r="AQ986" i="1"/>
  <c r="AR986" i="1" s="1"/>
  <c r="BA986" i="1"/>
  <c r="BC986" i="1" s="1"/>
  <c r="BG986" i="1" s="1"/>
  <c r="AY986" i="1" s="1"/>
  <c r="AO987" i="1" s="1"/>
  <c r="BI986" i="1"/>
  <c r="BA54" i="1"/>
  <c r="AQ54" i="1"/>
  <c r="AR54" i="1" s="1"/>
  <c r="AS54" i="1" s="1"/>
  <c r="AU54" i="1" s="1"/>
  <c r="BJ54" i="1"/>
  <c r="Y54" i="1" s="1"/>
  <c r="BB54" i="1"/>
  <c r="J66" i="1"/>
  <c r="N66" i="1" s="1"/>
  <c r="P66" i="1" s="1"/>
  <c r="T66" i="1" s="1"/>
  <c r="B67" i="1" s="1"/>
  <c r="M66" i="1"/>
  <c r="S66" i="1" s="1"/>
  <c r="W66" i="1" s="1"/>
  <c r="E67" i="1" s="1"/>
  <c r="K66" i="1"/>
  <c r="O66" i="1" s="1"/>
  <c r="Q66" i="1" s="1"/>
  <c r="U66" i="1" s="1"/>
  <c r="C67" i="1" s="1"/>
  <c r="L66" i="1"/>
  <c r="R66" i="1" s="1"/>
  <c r="V66" i="1" s="1"/>
  <c r="D67" i="1" s="1"/>
  <c r="BD986" i="1" l="1"/>
  <c r="BH986" i="1" s="1"/>
  <c r="AZ986" i="1" s="1"/>
  <c r="AP987" i="1" s="1"/>
  <c r="AS986" i="1"/>
  <c r="AU986" i="1" s="1"/>
  <c r="BE986" i="1" s="1"/>
  <c r="AW986" i="1" s="1"/>
  <c r="AM987" i="1" s="1"/>
  <c r="AT986" i="1"/>
  <c r="AV986" i="1" s="1"/>
  <c r="BF986" i="1" s="1"/>
  <c r="AX986" i="1" s="1"/>
  <c r="AN987" i="1" s="1"/>
  <c r="AT54" i="1"/>
  <c r="AV54" i="1" s="1"/>
  <c r="BE54" i="1"/>
  <c r="AW54" i="1" s="1"/>
  <c r="AM55" i="1" s="1"/>
  <c r="BD54" i="1"/>
  <c r="BC54" i="1"/>
  <c r="G67" i="1"/>
  <c r="F67" i="1"/>
  <c r="H67" i="1"/>
  <c r="I67" i="1" s="1"/>
  <c r="AS987" i="1" l="1"/>
  <c r="AU987" i="1" s="1"/>
  <c r="BE987" i="1" s="1"/>
  <c r="AW987" i="1" s="1"/>
  <c r="AM988" i="1" s="1"/>
  <c r="BI987" i="1"/>
  <c r="AQ987" i="1"/>
  <c r="AR987" i="1" s="1"/>
  <c r="BA987" i="1"/>
  <c r="BC987" i="1" s="1"/>
  <c r="BG987" i="1" s="1"/>
  <c r="AY987" i="1" s="1"/>
  <c r="AO988" i="1" s="1"/>
  <c r="AT987" i="1"/>
  <c r="AV987" i="1" s="1"/>
  <c r="BF987" i="1" s="1"/>
  <c r="AX987" i="1" s="1"/>
  <c r="AN988" i="1" s="1"/>
  <c r="BB987" i="1"/>
  <c r="BJ987" i="1"/>
  <c r="BI55" i="1"/>
  <c r="X54" i="1" s="1"/>
  <c r="BF54" i="1"/>
  <c r="AX54" i="1" s="1"/>
  <c r="AN55" i="1" s="1"/>
  <c r="BH54" i="1"/>
  <c r="AZ54" i="1" s="1"/>
  <c r="AP55" i="1" s="1"/>
  <c r="BG54" i="1"/>
  <c r="AY54" i="1" s="1"/>
  <c r="AO55" i="1" s="1"/>
  <c r="J67" i="1"/>
  <c r="N67" i="1" s="1"/>
  <c r="P67" i="1" s="1"/>
  <c r="T67" i="1" s="1"/>
  <c r="B68" i="1" s="1"/>
  <c r="K67" i="1"/>
  <c r="O67" i="1" s="1"/>
  <c r="Q67" i="1" s="1"/>
  <c r="U67" i="1" s="1"/>
  <c r="C68" i="1" s="1"/>
  <c r="L67" i="1"/>
  <c r="R67" i="1" s="1"/>
  <c r="V67" i="1" s="1"/>
  <c r="D68" i="1" s="1"/>
  <c r="M67" i="1"/>
  <c r="S67" i="1" s="1"/>
  <c r="W67" i="1" s="1"/>
  <c r="E68" i="1" s="1"/>
  <c r="BJ988" i="1" l="1"/>
  <c r="AQ988" i="1"/>
  <c r="AR988" i="1" s="1"/>
  <c r="BA988" i="1"/>
  <c r="AS988" i="1"/>
  <c r="AU988" i="1" s="1"/>
  <c r="BI988" i="1"/>
  <c r="BE988" i="1"/>
  <c r="AW988" i="1" s="1"/>
  <c r="AM989" i="1" s="1"/>
  <c r="BD987" i="1"/>
  <c r="BH987" i="1" s="1"/>
  <c r="AZ987" i="1" s="1"/>
  <c r="AP988" i="1" s="1"/>
  <c r="BA55" i="1"/>
  <c r="AQ55" i="1"/>
  <c r="BJ55" i="1"/>
  <c r="Y55" i="1" s="1"/>
  <c r="BB55" i="1"/>
  <c r="G68" i="1"/>
  <c r="F68" i="1"/>
  <c r="H68" i="1"/>
  <c r="I68" i="1" s="1"/>
  <c r="BI989" i="1" l="1"/>
  <c r="AP989" i="1"/>
  <c r="BC988" i="1"/>
  <c r="BG988" i="1" s="1"/>
  <c r="AY988" i="1" s="1"/>
  <c r="AO989" i="1" s="1"/>
  <c r="BB988" i="1"/>
  <c r="BD988" i="1" s="1"/>
  <c r="BH988" i="1" s="1"/>
  <c r="AZ988" i="1" s="1"/>
  <c r="AT988" i="1"/>
  <c r="AV988" i="1" s="1"/>
  <c r="BF988" i="1" s="1"/>
  <c r="AX988" i="1" s="1"/>
  <c r="AN989" i="1" s="1"/>
  <c r="AR55" i="1"/>
  <c r="AT55" i="1" s="1"/>
  <c r="AV55" i="1" s="1"/>
  <c r="AS55" i="1"/>
  <c r="AU55" i="1" s="1"/>
  <c r="L68" i="1"/>
  <c r="R68" i="1" s="1"/>
  <c r="V68" i="1" s="1"/>
  <c r="D69" i="1" s="1"/>
  <c r="M68" i="1"/>
  <c r="S68" i="1" s="1"/>
  <c r="W68" i="1" s="1"/>
  <c r="E69" i="1" s="1"/>
  <c r="J68" i="1"/>
  <c r="N68" i="1" s="1"/>
  <c r="P68" i="1" s="1"/>
  <c r="T68" i="1" s="1"/>
  <c r="B69" i="1" s="1"/>
  <c r="K68" i="1"/>
  <c r="O68" i="1" s="1"/>
  <c r="Q68" i="1" s="1"/>
  <c r="U68" i="1" s="1"/>
  <c r="C69" i="1" s="1"/>
  <c r="BB989" i="1" l="1"/>
  <c r="BJ989" i="1"/>
  <c r="AQ989" i="1"/>
  <c r="BA989" i="1"/>
  <c r="BF55" i="1"/>
  <c r="AX55" i="1" s="1"/>
  <c r="AN56" i="1" s="1"/>
  <c r="BE55" i="1"/>
  <c r="AW55" i="1" s="1"/>
  <c r="AM56" i="1" s="1"/>
  <c r="BD55" i="1"/>
  <c r="BC55" i="1"/>
  <c r="G69" i="1"/>
  <c r="F69" i="1"/>
  <c r="H69" i="1"/>
  <c r="I69" i="1" s="1"/>
  <c r="AR989" i="1" l="1"/>
  <c r="BC989" i="1" s="1"/>
  <c r="BG989" i="1" s="1"/>
  <c r="AY989" i="1" s="1"/>
  <c r="AO990" i="1" s="1"/>
  <c r="BI56" i="1"/>
  <c r="X55" i="1" s="1"/>
  <c r="AQ56" i="1"/>
  <c r="AR56" i="1" s="1"/>
  <c r="AS56" i="1" s="1"/>
  <c r="AU56" i="1" s="1"/>
  <c r="BJ56" i="1"/>
  <c r="Y56" i="1" s="1"/>
  <c r="AY55" i="1"/>
  <c r="AO56" i="1" s="1"/>
  <c r="BG55" i="1"/>
  <c r="BH55" i="1"/>
  <c r="AZ55" i="1" s="1"/>
  <c r="AP56" i="1" s="1"/>
  <c r="M69" i="1"/>
  <c r="S69" i="1" s="1"/>
  <c r="W69" i="1" s="1"/>
  <c r="E70" i="1" s="1"/>
  <c r="L69" i="1"/>
  <c r="R69" i="1" s="1"/>
  <c r="V69" i="1" s="1"/>
  <c r="D70" i="1" s="1"/>
  <c r="J69" i="1"/>
  <c r="N69" i="1" s="1"/>
  <c r="P69" i="1" s="1"/>
  <c r="T69" i="1" s="1"/>
  <c r="B70" i="1" s="1"/>
  <c r="K69" i="1"/>
  <c r="O69" i="1" s="1"/>
  <c r="Q69" i="1" s="1"/>
  <c r="U69" i="1" s="1"/>
  <c r="C70" i="1" s="1"/>
  <c r="AS989" i="1" l="1"/>
  <c r="AU989" i="1" s="1"/>
  <c r="BE989" i="1" s="1"/>
  <c r="AW989" i="1" s="1"/>
  <c r="AM990" i="1" s="1"/>
  <c r="BD989" i="1"/>
  <c r="BH989" i="1" s="1"/>
  <c r="AZ989" i="1" s="1"/>
  <c r="AP990" i="1" s="1"/>
  <c r="AT989" i="1"/>
  <c r="AV989" i="1" s="1"/>
  <c r="BF989" i="1" s="1"/>
  <c r="AX989" i="1" s="1"/>
  <c r="AN990" i="1" s="1"/>
  <c r="BB56" i="1"/>
  <c r="BD56" i="1" s="1"/>
  <c r="BE56" i="1"/>
  <c r="AW56" i="1" s="1"/>
  <c r="AM57" i="1" s="1"/>
  <c r="AT56" i="1"/>
  <c r="AV56" i="1" s="1"/>
  <c r="BA56" i="1"/>
  <c r="BC56" i="1" s="1"/>
  <c r="G70" i="1"/>
  <c r="F70" i="1"/>
  <c r="H70" i="1"/>
  <c r="I70" i="1" s="1"/>
  <c r="AQ990" i="1" l="1"/>
  <c r="AR990" i="1" s="1"/>
  <c r="AT990" i="1" s="1"/>
  <c r="AV990" i="1" s="1"/>
  <c r="BF990" i="1" s="1"/>
  <c r="AX990" i="1" s="1"/>
  <c r="AN991" i="1" s="1"/>
  <c r="BA990" i="1"/>
  <c r="BI990" i="1"/>
  <c r="BB990" i="1"/>
  <c r="BJ990" i="1"/>
  <c r="BI57" i="1"/>
  <c r="X56" i="1" s="1"/>
  <c r="BH56" i="1"/>
  <c r="AZ56" i="1" s="1"/>
  <c r="AP57" i="1" s="1"/>
  <c r="BG56" i="1"/>
  <c r="AY56" i="1" s="1"/>
  <c r="AO57" i="1" s="1"/>
  <c r="BF56" i="1"/>
  <c r="AX56" i="1" s="1"/>
  <c r="AN57" i="1" s="1"/>
  <c r="L70" i="1"/>
  <c r="R70" i="1" s="1"/>
  <c r="V70" i="1" s="1"/>
  <c r="D71" i="1" s="1"/>
  <c r="M70" i="1"/>
  <c r="S70" i="1" s="1"/>
  <c r="W70" i="1" s="1"/>
  <c r="E71" i="1" s="1"/>
  <c r="J70" i="1"/>
  <c r="N70" i="1" s="1"/>
  <c r="P70" i="1" s="1"/>
  <c r="T70" i="1" s="1"/>
  <c r="B71" i="1" s="1"/>
  <c r="K70" i="1"/>
  <c r="O70" i="1" s="1"/>
  <c r="Q70" i="1" s="1"/>
  <c r="U70" i="1" s="1"/>
  <c r="C71" i="1" s="1"/>
  <c r="BJ991" i="1" l="1"/>
  <c r="AS990" i="1"/>
  <c r="AU990" i="1" s="1"/>
  <c r="BE990" i="1" s="1"/>
  <c r="AW990" i="1" s="1"/>
  <c r="AM991" i="1" s="1"/>
  <c r="BC990" i="1"/>
  <c r="BG990" i="1" s="1"/>
  <c r="AY990" i="1" s="1"/>
  <c r="AO991" i="1" s="1"/>
  <c r="BD990" i="1"/>
  <c r="BH990" i="1" s="1"/>
  <c r="AZ990" i="1" s="1"/>
  <c r="AP991" i="1" s="1"/>
  <c r="BB991" i="1" s="1"/>
  <c r="BJ57" i="1"/>
  <c r="Y57" i="1" s="1"/>
  <c r="BB57" i="1"/>
  <c r="AQ57" i="1"/>
  <c r="BA57" i="1"/>
  <c r="G71" i="1"/>
  <c r="F71" i="1"/>
  <c r="H71" i="1"/>
  <c r="I71" i="1" s="1"/>
  <c r="BI991" i="1" l="1"/>
  <c r="BA991" i="1"/>
  <c r="AQ991" i="1"/>
  <c r="AR57" i="1"/>
  <c r="AT57" i="1" s="1"/>
  <c r="AV57" i="1" s="1"/>
  <c r="AS57" i="1"/>
  <c r="AU57" i="1" s="1"/>
  <c r="BD57" i="1"/>
  <c r="BC57" i="1"/>
  <c r="L71" i="1"/>
  <c r="R71" i="1" s="1"/>
  <c r="V71" i="1" s="1"/>
  <c r="D72" i="1" s="1"/>
  <c r="M71" i="1"/>
  <c r="S71" i="1" s="1"/>
  <c r="W71" i="1" s="1"/>
  <c r="E72" i="1" s="1"/>
  <c r="J71" i="1"/>
  <c r="N71" i="1" s="1"/>
  <c r="P71" i="1" s="1"/>
  <c r="T71" i="1" s="1"/>
  <c r="B72" i="1" s="1"/>
  <c r="K71" i="1"/>
  <c r="O71" i="1" s="1"/>
  <c r="Q71" i="1" s="1"/>
  <c r="U71" i="1" s="1"/>
  <c r="C72" i="1" s="1"/>
  <c r="AR991" i="1" l="1"/>
  <c r="AT991" i="1" s="1"/>
  <c r="AV991" i="1" s="1"/>
  <c r="BF991" i="1" s="1"/>
  <c r="AX991" i="1" s="1"/>
  <c r="AN992" i="1" s="1"/>
  <c r="AS991" i="1"/>
  <c r="AU991" i="1" s="1"/>
  <c r="BE991" i="1" s="1"/>
  <c r="AW991" i="1" s="1"/>
  <c r="AM992" i="1" s="1"/>
  <c r="BC991" i="1"/>
  <c r="BG991" i="1" s="1"/>
  <c r="AY991" i="1" s="1"/>
  <c r="AO992" i="1" s="1"/>
  <c r="BD991" i="1"/>
  <c r="BH991" i="1" s="1"/>
  <c r="AZ991" i="1" s="1"/>
  <c r="AP992" i="1" s="1"/>
  <c r="BG57" i="1"/>
  <c r="AY57" i="1" s="1"/>
  <c r="AO58" i="1" s="1"/>
  <c r="BH57" i="1"/>
  <c r="AZ57" i="1" s="1"/>
  <c r="AP58" i="1" s="1"/>
  <c r="BE57" i="1"/>
  <c r="AW57" i="1" s="1"/>
  <c r="AM58" i="1" s="1"/>
  <c r="BF57" i="1"/>
  <c r="AX57" i="1" s="1"/>
  <c r="AN58" i="1" s="1"/>
  <c r="G72" i="1"/>
  <c r="F72" i="1"/>
  <c r="H72" i="1"/>
  <c r="I72" i="1" s="1"/>
  <c r="BB992" i="1" l="1"/>
  <c r="BJ992" i="1"/>
  <c r="AQ992" i="1"/>
  <c r="AR992" i="1" s="1"/>
  <c r="BA992" i="1"/>
  <c r="AS992" i="1"/>
  <c r="AU992" i="1" s="1"/>
  <c r="BE992" i="1" s="1"/>
  <c r="AW992" i="1" s="1"/>
  <c r="AM993" i="1" s="1"/>
  <c r="BI992" i="1"/>
  <c r="BI58" i="1"/>
  <c r="X57" i="1" s="1"/>
  <c r="BA58" i="1"/>
  <c r="AQ58" i="1"/>
  <c r="AR58" i="1" s="1"/>
  <c r="AS58" i="1" s="1"/>
  <c r="AU58" i="1" s="1"/>
  <c r="BJ58" i="1"/>
  <c r="Y58" i="1" s="1"/>
  <c r="BB58" i="1"/>
  <c r="M72" i="1"/>
  <c r="S72" i="1" s="1"/>
  <c r="W72" i="1" s="1"/>
  <c r="E73" i="1" s="1"/>
  <c r="L72" i="1"/>
  <c r="R72" i="1" s="1"/>
  <c r="V72" i="1" s="1"/>
  <c r="D73" i="1" s="1"/>
  <c r="J72" i="1"/>
  <c r="N72" i="1" s="1"/>
  <c r="P72" i="1" s="1"/>
  <c r="T72" i="1" s="1"/>
  <c r="B73" i="1" s="1"/>
  <c r="K72" i="1"/>
  <c r="O72" i="1" s="1"/>
  <c r="Q72" i="1" s="1"/>
  <c r="U72" i="1" s="1"/>
  <c r="C73" i="1" s="1"/>
  <c r="BI993" i="1" l="1"/>
  <c r="BC992" i="1"/>
  <c r="BG992" i="1" s="1"/>
  <c r="AY992" i="1" s="1"/>
  <c r="AO993" i="1" s="1"/>
  <c r="BD992" i="1"/>
  <c r="BH992" i="1" s="1"/>
  <c r="AZ992" i="1" s="1"/>
  <c r="AP993" i="1" s="1"/>
  <c r="AT992" i="1"/>
  <c r="AV992" i="1" s="1"/>
  <c r="BF992" i="1" s="1"/>
  <c r="AX992" i="1" s="1"/>
  <c r="AN993" i="1" s="1"/>
  <c r="AQ993" i="1" s="1"/>
  <c r="AT58" i="1"/>
  <c r="AV58" i="1" s="1"/>
  <c r="BC58" i="1"/>
  <c r="BE58" i="1"/>
  <c r="AW58" i="1" s="1"/>
  <c r="AM59" i="1" s="1"/>
  <c r="BD58" i="1"/>
  <c r="F73" i="1"/>
  <c r="H73" i="1"/>
  <c r="I73" i="1" s="1"/>
  <c r="J73" i="1" s="1"/>
  <c r="N73" i="1" s="1"/>
  <c r="P73" i="1" s="1"/>
  <c r="T73" i="1" s="1"/>
  <c r="B74" i="1" s="1"/>
  <c r="G73" i="1"/>
  <c r="AR993" i="1" l="1"/>
  <c r="AS993" i="1" s="1"/>
  <c r="AU993" i="1" s="1"/>
  <c r="BE993" i="1" s="1"/>
  <c r="AW993" i="1" s="1"/>
  <c r="AM994" i="1" s="1"/>
  <c r="AT993" i="1"/>
  <c r="AV993" i="1" s="1"/>
  <c r="BB993" i="1"/>
  <c r="BD993" i="1" s="1"/>
  <c r="BH993" i="1" s="1"/>
  <c r="AZ993" i="1" s="1"/>
  <c r="BJ993" i="1"/>
  <c r="AN994" i="1"/>
  <c r="BF993" i="1"/>
  <c r="AX993" i="1" s="1"/>
  <c r="AP994" i="1"/>
  <c r="BA993" i="1"/>
  <c r="BC993" i="1" s="1"/>
  <c r="BG993" i="1" s="1"/>
  <c r="AY993" i="1" s="1"/>
  <c r="AO994" i="1" s="1"/>
  <c r="BI59" i="1"/>
  <c r="X58" i="1" s="1"/>
  <c r="BG58" i="1"/>
  <c r="AY58" i="1" s="1"/>
  <c r="AO59" i="1" s="1"/>
  <c r="BF58" i="1"/>
  <c r="AX58" i="1" s="1"/>
  <c r="AN59" i="1" s="1"/>
  <c r="BH58" i="1"/>
  <c r="AZ58" i="1" s="1"/>
  <c r="AP59" i="1" s="1"/>
  <c r="M73" i="1"/>
  <c r="S73" i="1" s="1"/>
  <c r="W73" i="1" s="1"/>
  <c r="E74" i="1" s="1"/>
  <c r="K73" i="1"/>
  <c r="O73" i="1" s="1"/>
  <c r="Q73" i="1" s="1"/>
  <c r="U73" i="1" s="1"/>
  <c r="C74" i="1" s="1"/>
  <c r="H74" i="1" s="1"/>
  <c r="I74" i="1" s="1"/>
  <c r="L73" i="1"/>
  <c r="R73" i="1" s="1"/>
  <c r="V73" i="1" s="1"/>
  <c r="D74" i="1" s="1"/>
  <c r="AQ994" i="1" l="1"/>
  <c r="AR994" i="1" s="1"/>
  <c r="BA994" i="1"/>
  <c r="BC994" i="1" s="1"/>
  <c r="BG994" i="1" s="1"/>
  <c r="AY994" i="1" s="1"/>
  <c r="AO995" i="1" s="1"/>
  <c r="BI994" i="1"/>
  <c r="BB994" i="1"/>
  <c r="BJ994" i="1"/>
  <c r="AQ59" i="1"/>
  <c r="AR59" i="1" s="1"/>
  <c r="AS59" i="1" s="1"/>
  <c r="AU59" i="1" s="1"/>
  <c r="BE59" i="1" s="1"/>
  <c r="BJ59" i="1"/>
  <c r="Y59" i="1" s="1"/>
  <c r="BB59" i="1"/>
  <c r="BA59" i="1"/>
  <c r="K74" i="1"/>
  <c r="O74" i="1" s="1"/>
  <c r="Q74" i="1" s="1"/>
  <c r="U74" i="1" s="1"/>
  <c r="C75" i="1" s="1"/>
  <c r="G74" i="1"/>
  <c r="M74" i="1" s="1"/>
  <c r="S74" i="1" s="1"/>
  <c r="W74" i="1" s="1"/>
  <c r="E75" i="1" s="1"/>
  <c r="J74" i="1"/>
  <c r="N74" i="1" s="1"/>
  <c r="P74" i="1" s="1"/>
  <c r="T74" i="1" s="1"/>
  <c r="B75" i="1" s="1"/>
  <c r="F74" i="1"/>
  <c r="L74" i="1" s="1"/>
  <c r="R74" i="1" s="1"/>
  <c r="V74" i="1" s="1"/>
  <c r="D75" i="1" s="1"/>
  <c r="AT994" i="1" l="1"/>
  <c r="AV994" i="1" s="1"/>
  <c r="BF994" i="1" s="1"/>
  <c r="AX994" i="1" s="1"/>
  <c r="AN995" i="1" s="1"/>
  <c r="BD994" i="1"/>
  <c r="BH994" i="1" s="1"/>
  <c r="AZ994" i="1" s="1"/>
  <c r="AP995" i="1" s="1"/>
  <c r="AS994" i="1"/>
  <c r="AU994" i="1" s="1"/>
  <c r="BE994" i="1" s="1"/>
  <c r="AW994" i="1" s="1"/>
  <c r="AM995" i="1" s="1"/>
  <c r="BD59" i="1"/>
  <c r="BC59" i="1"/>
  <c r="AW59" i="1"/>
  <c r="AM60" i="1" s="1"/>
  <c r="AT59" i="1"/>
  <c r="AV59" i="1" s="1"/>
  <c r="G75" i="1"/>
  <c r="F75" i="1"/>
  <c r="H75" i="1"/>
  <c r="I75" i="1" s="1"/>
  <c r="BB995" i="1" l="1"/>
  <c r="BJ995" i="1"/>
  <c r="BI995" i="1"/>
  <c r="AQ995" i="1"/>
  <c r="AR995" i="1" s="1"/>
  <c r="BA995" i="1"/>
  <c r="BF59" i="1"/>
  <c r="AX59" i="1" s="1"/>
  <c r="AN60" i="1" s="1"/>
  <c r="BI60" i="1"/>
  <c r="X59" i="1" s="1"/>
  <c r="BG59" i="1"/>
  <c r="AY59" i="1" s="1"/>
  <c r="AO60" i="1" s="1"/>
  <c r="BH59" i="1"/>
  <c r="AZ59" i="1" s="1"/>
  <c r="AP60" i="1" s="1"/>
  <c r="L75" i="1"/>
  <c r="R75" i="1" s="1"/>
  <c r="V75" i="1" s="1"/>
  <c r="D76" i="1" s="1"/>
  <c r="M75" i="1"/>
  <c r="S75" i="1" s="1"/>
  <c r="W75" i="1" s="1"/>
  <c r="E76" i="1" s="1"/>
  <c r="J75" i="1"/>
  <c r="N75" i="1" s="1"/>
  <c r="P75" i="1" s="1"/>
  <c r="T75" i="1" s="1"/>
  <c r="B76" i="1" s="1"/>
  <c r="K75" i="1"/>
  <c r="O75" i="1" s="1"/>
  <c r="Q75" i="1" s="1"/>
  <c r="U75" i="1" s="1"/>
  <c r="C76" i="1" s="1"/>
  <c r="BC995" i="1" l="1"/>
  <c r="BG995" i="1" s="1"/>
  <c r="AY995" i="1" s="1"/>
  <c r="AO996" i="1" s="1"/>
  <c r="AS995" i="1"/>
  <c r="AU995" i="1" s="1"/>
  <c r="BE995" i="1" s="1"/>
  <c r="AW995" i="1" s="1"/>
  <c r="AM996" i="1" s="1"/>
  <c r="BD995" i="1"/>
  <c r="BH995" i="1" s="1"/>
  <c r="AZ995" i="1" s="1"/>
  <c r="AP996" i="1" s="1"/>
  <c r="AT995" i="1"/>
  <c r="AV995" i="1" s="1"/>
  <c r="BF995" i="1" s="1"/>
  <c r="AX995" i="1" s="1"/>
  <c r="AN996" i="1" s="1"/>
  <c r="BA60" i="1"/>
  <c r="BJ60" i="1"/>
  <c r="Y60" i="1" s="1"/>
  <c r="BB60" i="1"/>
  <c r="AQ60" i="1"/>
  <c r="AR60" i="1" s="1"/>
  <c r="AS60" i="1" s="1"/>
  <c r="AU60" i="1" s="1"/>
  <c r="G76" i="1"/>
  <c r="F76" i="1"/>
  <c r="H76" i="1"/>
  <c r="I76" i="1" s="1"/>
  <c r="BB996" i="1" l="1"/>
  <c r="BJ996" i="1"/>
  <c r="AQ996" i="1"/>
  <c r="AR996" i="1" s="1"/>
  <c r="BA996" i="1"/>
  <c r="BI996" i="1"/>
  <c r="AT60" i="1"/>
  <c r="AV60" i="1" s="1"/>
  <c r="BE60" i="1"/>
  <c r="AW60" i="1" s="1"/>
  <c r="AM61" i="1" s="1"/>
  <c r="BD60" i="1"/>
  <c r="BC60" i="1"/>
  <c r="L76" i="1"/>
  <c r="R76" i="1" s="1"/>
  <c r="V76" i="1" s="1"/>
  <c r="D77" i="1" s="1"/>
  <c r="M76" i="1"/>
  <c r="S76" i="1" s="1"/>
  <c r="W76" i="1" s="1"/>
  <c r="E77" i="1" s="1"/>
  <c r="J76" i="1"/>
  <c r="N76" i="1" s="1"/>
  <c r="P76" i="1" s="1"/>
  <c r="T76" i="1" s="1"/>
  <c r="B77" i="1" s="1"/>
  <c r="K76" i="1"/>
  <c r="O76" i="1" s="1"/>
  <c r="Q76" i="1" s="1"/>
  <c r="U76" i="1" s="1"/>
  <c r="C77" i="1" s="1"/>
  <c r="AT996" i="1" l="1"/>
  <c r="AV996" i="1" s="1"/>
  <c r="BF996" i="1" s="1"/>
  <c r="AX996" i="1" s="1"/>
  <c r="AN997" i="1" s="1"/>
  <c r="BD996" i="1"/>
  <c r="BH996" i="1" s="1"/>
  <c r="AZ996" i="1" s="1"/>
  <c r="AP997" i="1" s="1"/>
  <c r="BC996" i="1"/>
  <c r="BG996" i="1" s="1"/>
  <c r="AY996" i="1" s="1"/>
  <c r="AO997" i="1" s="1"/>
  <c r="AS996" i="1"/>
  <c r="AU996" i="1" s="1"/>
  <c r="BE996" i="1" s="1"/>
  <c r="AW996" i="1" s="1"/>
  <c r="AM997" i="1" s="1"/>
  <c r="BI61" i="1"/>
  <c r="X60" i="1" s="1"/>
  <c r="BH60" i="1"/>
  <c r="AZ60" i="1" s="1"/>
  <c r="AP61" i="1" s="1"/>
  <c r="BF60" i="1"/>
  <c r="AX60" i="1" s="1"/>
  <c r="AN61" i="1" s="1"/>
  <c r="BG60" i="1"/>
  <c r="AY60" i="1" s="1"/>
  <c r="AO61" i="1" s="1"/>
  <c r="G77" i="1"/>
  <c r="F77" i="1"/>
  <c r="H77" i="1"/>
  <c r="I77" i="1" s="1"/>
  <c r="AS997" i="1" l="1"/>
  <c r="AU997" i="1" s="1"/>
  <c r="BE997" i="1" s="1"/>
  <c r="AW997" i="1" s="1"/>
  <c r="AM998" i="1" s="1"/>
  <c r="BI997" i="1"/>
  <c r="AQ997" i="1"/>
  <c r="AR997" i="1" s="1"/>
  <c r="BA997" i="1"/>
  <c r="BC997" i="1" s="1"/>
  <c r="BG997" i="1" s="1"/>
  <c r="AY997" i="1" s="1"/>
  <c r="AO998" i="1" s="1"/>
  <c r="BF997" i="1"/>
  <c r="AX997" i="1" s="1"/>
  <c r="AN998" i="1" s="1"/>
  <c r="AT997" i="1"/>
  <c r="AV997" i="1" s="1"/>
  <c r="BB997" i="1"/>
  <c r="BD997" i="1" s="1"/>
  <c r="BH997" i="1" s="1"/>
  <c r="AZ997" i="1" s="1"/>
  <c r="AP998" i="1" s="1"/>
  <c r="BJ997" i="1"/>
  <c r="BJ61" i="1"/>
  <c r="Y61" i="1" s="1"/>
  <c r="BB61" i="1"/>
  <c r="AQ61" i="1"/>
  <c r="BA61" i="1"/>
  <c r="L77" i="1"/>
  <c r="R77" i="1" s="1"/>
  <c r="V77" i="1" s="1"/>
  <c r="D78" i="1" s="1"/>
  <c r="M77" i="1"/>
  <c r="S77" i="1" s="1"/>
  <c r="W77" i="1" s="1"/>
  <c r="E78" i="1" s="1"/>
  <c r="J77" i="1"/>
  <c r="N77" i="1" s="1"/>
  <c r="P77" i="1" s="1"/>
  <c r="T77" i="1" s="1"/>
  <c r="B78" i="1" s="1"/>
  <c r="K77" i="1"/>
  <c r="O77" i="1" s="1"/>
  <c r="Q77" i="1" s="1"/>
  <c r="U77" i="1" s="1"/>
  <c r="C78" i="1" s="1"/>
  <c r="BB998" i="1" l="1"/>
  <c r="BD998" i="1" s="1"/>
  <c r="BH998" i="1" s="1"/>
  <c r="AZ998" i="1" s="1"/>
  <c r="AP999" i="1" s="1"/>
  <c r="BJ998" i="1"/>
  <c r="AQ998" i="1"/>
  <c r="AR998" i="1" s="1"/>
  <c r="BA998" i="1"/>
  <c r="BC998" i="1" s="1"/>
  <c r="BG998" i="1" s="1"/>
  <c r="AY998" i="1" s="1"/>
  <c r="AO999" i="1" s="1"/>
  <c r="BI998" i="1"/>
  <c r="AS998" i="1"/>
  <c r="AU998" i="1" s="1"/>
  <c r="BE998" i="1" s="1"/>
  <c r="AW998" i="1" s="1"/>
  <c r="AM999" i="1" s="1"/>
  <c r="AR61" i="1"/>
  <c r="AT61" i="1" s="1"/>
  <c r="AV61" i="1" s="1"/>
  <c r="G78" i="1"/>
  <c r="F78" i="1"/>
  <c r="H78" i="1"/>
  <c r="I78" i="1" s="1"/>
  <c r="BI999" i="1" l="1"/>
  <c r="BA999" i="1"/>
  <c r="AT998" i="1"/>
  <c r="AV998" i="1" s="1"/>
  <c r="BF998" i="1" s="1"/>
  <c r="AX998" i="1" s="1"/>
  <c r="AN999" i="1" s="1"/>
  <c r="BF61" i="1"/>
  <c r="AX61" i="1" s="1"/>
  <c r="AN62" i="1" s="1"/>
  <c r="BC61" i="1"/>
  <c r="AS61" i="1"/>
  <c r="AU61" i="1" s="1"/>
  <c r="BD61" i="1"/>
  <c r="L78" i="1"/>
  <c r="R78" i="1" s="1"/>
  <c r="V78" i="1" s="1"/>
  <c r="D79" i="1" s="1"/>
  <c r="M78" i="1"/>
  <c r="S78" i="1" s="1"/>
  <c r="W78" i="1" s="1"/>
  <c r="E79" i="1" s="1"/>
  <c r="J78" i="1"/>
  <c r="N78" i="1" s="1"/>
  <c r="P78" i="1" s="1"/>
  <c r="T78" i="1" s="1"/>
  <c r="B79" i="1" s="1"/>
  <c r="K78" i="1"/>
  <c r="O78" i="1" s="1"/>
  <c r="Q78" i="1" s="1"/>
  <c r="U78" i="1" s="1"/>
  <c r="C79" i="1" s="1"/>
  <c r="BB999" i="1" l="1"/>
  <c r="BJ999" i="1"/>
  <c r="AQ999" i="1"/>
  <c r="BJ62" i="1"/>
  <c r="Y62" i="1" s="1"/>
  <c r="BE61" i="1"/>
  <c r="AW61" i="1" s="1"/>
  <c r="AM62" i="1" s="1"/>
  <c r="BG61" i="1"/>
  <c r="AY61" i="1" s="1"/>
  <c r="AO62" i="1" s="1"/>
  <c r="BH61" i="1"/>
  <c r="AZ61" i="1" s="1"/>
  <c r="AP62" i="1" s="1"/>
  <c r="BB62" i="1" s="1"/>
  <c r="G79" i="1"/>
  <c r="F79" i="1"/>
  <c r="H79" i="1"/>
  <c r="I79" i="1" s="1"/>
  <c r="AR999" i="1" l="1"/>
  <c r="AT999" i="1" s="1"/>
  <c r="AV999" i="1" s="1"/>
  <c r="BF999" i="1" s="1"/>
  <c r="AX999" i="1" s="1"/>
  <c r="AN1000" i="1" s="1"/>
  <c r="BI62" i="1"/>
  <c r="X61" i="1" s="1"/>
  <c r="BA62" i="1"/>
  <c r="AQ62" i="1"/>
  <c r="AR62" i="1" s="1"/>
  <c r="AT62" i="1" s="1"/>
  <c r="AV62" i="1" s="1"/>
  <c r="BF62" i="1" s="1"/>
  <c r="J79" i="1"/>
  <c r="N79" i="1" s="1"/>
  <c r="P79" i="1" s="1"/>
  <c r="T79" i="1" s="1"/>
  <c r="B80" i="1" s="1"/>
  <c r="K79" i="1"/>
  <c r="O79" i="1" s="1"/>
  <c r="Q79" i="1" s="1"/>
  <c r="U79" i="1" s="1"/>
  <c r="C80" i="1" s="1"/>
  <c r="L79" i="1"/>
  <c r="R79" i="1" s="1"/>
  <c r="V79" i="1" s="1"/>
  <c r="D80" i="1" s="1"/>
  <c r="M79" i="1"/>
  <c r="S79" i="1" s="1"/>
  <c r="W79" i="1" s="1"/>
  <c r="E80" i="1" s="1"/>
  <c r="BJ1000" i="1" l="1"/>
  <c r="BD999" i="1"/>
  <c r="BH999" i="1" s="1"/>
  <c r="AZ999" i="1" s="1"/>
  <c r="AP1000" i="1" s="1"/>
  <c r="BB1000" i="1" s="1"/>
  <c r="AS999" i="1"/>
  <c r="AU999" i="1" s="1"/>
  <c r="BE999" i="1" s="1"/>
  <c r="AW999" i="1" s="1"/>
  <c r="AM1000" i="1" s="1"/>
  <c r="BC999" i="1"/>
  <c r="BG999" i="1" s="1"/>
  <c r="AY999" i="1" s="1"/>
  <c r="AO1000" i="1" s="1"/>
  <c r="AS62" i="1"/>
  <c r="AU62" i="1" s="1"/>
  <c r="BD62" i="1"/>
  <c r="AX62" i="1"/>
  <c r="AN63" i="1" s="1"/>
  <c r="BC62" i="1"/>
  <c r="F80" i="1"/>
  <c r="H80" i="1"/>
  <c r="I80" i="1" s="1"/>
  <c r="G80" i="1"/>
  <c r="AQ1000" i="1" l="1"/>
  <c r="BA1000" i="1"/>
  <c r="BI1000" i="1"/>
  <c r="BJ63" i="1"/>
  <c r="Y63" i="1" s="1"/>
  <c r="BH62" i="1"/>
  <c r="AZ62" i="1" s="1"/>
  <c r="AP63" i="1" s="1"/>
  <c r="BG62" i="1"/>
  <c r="AY62" i="1" s="1"/>
  <c r="AO63" i="1" s="1"/>
  <c r="BE62" i="1"/>
  <c r="AW62" i="1" s="1"/>
  <c r="AM63" i="1" s="1"/>
  <c r="J80" i="1"/>
  <c r="N80" i="1" s="1"/>
  <c r="P80" i="1" s="1"/>
  <c r="T80" i="1" s="1"/>
  <c r="B81" i="1" s="1"/>
  <c r="K80" i="1"/>
  <c r="O80" i="1" s="1"/>
  <c r="Q80" i="1" s="1"/>
  <c r="U80" i="1" s="1"/>
  <c r="C81" i="1" s="1"/>
  <c r="L80" i="1"/>
  <c r="R80" i="1" s="1"/>
  <c r="V80" i="1" s="1"/>
  <c r="D81" i="1" s="1"/>
  <c r="M80" i="1"/>
  <c r="S80" i="1" s="1"/>
  <c r="W80" i="1" s="1"/>
  <c r="E81" i="1" s="1"/>
  <c r="AR1000" i="1" l="1"/>
  <c r="AT1000" i="1" s="1"/>
  <c r="AV1000" i="1" s="1"/>
  <c r="BF1000" i="1" s="1"/>
  <c r="AX1000" i="1" s="1"/>
  <c r="AN1001" i="1" s="1"/>
  <c r="BC1000" i="1"/>
  <c r="BG1000" i="1" s="1"/>
  <c r="AY1000" i="1" s="1"/>
  <c r="AO1001" i="1" s="1"/>
  <c r="BD1000" i="1"/>
  <c r="BH1000" i="1" s="1"/>
  <c r="AZ1000" i="1" s="1"/>
  <c r="AP1001" i="1" s="1"/>
  <c r="AQ63" i="1"/>
  <c r="BI63" i="1"/>
  <c r="X62" i="1" s="1"/>
  <c r="BA63" i="1"/>
  <c r="BB63" i="1"/>
  <c r="G81" i="1"/>
  <c r="H81" i="1"/>
  <c r="I81" i="1" s="1"/>
  <c r="F81" i="1"/>
  <c r="BB1001" i="1" l="1"/>
  <c r="BJ1001" i="1"/>
  <c r="AS1000" i="1"/>
  <c r="AU1000" i="1" s="1"/>
  <c r="BE1000" i="1" s="1"/>
  <c r="AW1000" i="1" s="1"/>
  <c r="AM1001" i="1" s="1"/>
  <c r="AR63" i="1"/>
  <c r="AS63" i="1" s="1"/>
  <c r="AU63" i="1" s="1"/>
  <c r="AT63" i="1"/>
  <c r="AV63" i="1" s="1"/>
  <c r="BD63" i="1"/>
  <c r="BC63" i="1"/>
  <c r="L81" i="1"/>
  <c r="R81" i="1" s="1"/>
  <c r="V81" i="1" s="1"/>
  <c r="D82" i="1" s="1"/>
  <c r="J81" i="1"/>
  <c r="N81" i="1" s="1"/>
  <c r="P81" i="1" s="1"/>
  <c r="T81" i="1" s="1"/>
  <c r="B82" i="1" s="1"/>
  <c r="K81" i="1"/>
  <c r="O81" i="1" s="1"/>
  <c r="Q81" i="1" s="1"/>
  <c r="U81" i="1" s="1"/>
  <c r="C82" i="1" s="1"/>
  <c r="M81" i="1"/>
  <c r="S81" i="1" s="1"/>
  <c r="W81" i="1" s="1"/>
  <c r="E82" i="1" s="1"/>
  <c r="BI1001" i="1" l="1"/>
  <c r="BA1001" i="1"/>
  <c r="AQ1001" i="1"/>
  <c r="BG63" i="1"/>
  <c r="AY63" i="1" s="1"/>
  <c r="AO64" i="1" s="1"/>
  <c r="BF63" i="1"/>
  <c r="AX63" i="1" s="1"/>
  <c r="AN64" i="1" s="1"/>
  <c r="BH63" i="1"/>
  <c r="AZ63" i="1" s="1"/>
  <c r="AP64" i="1" s="1"/>
  <c r="BE63" i="1"/>
  <c r="AW63" i="1" s="1"/>
  <c r="AM64" i="1" s="1"/>
  <c r="F82" i="1"/>
  <c r="H82" i="1"/>
  <c r="I82" i="1" s="1"/>
  <c r="G82" i="1"/>
  <c r="AR1001" i="1" l="1"/>
  <c r="BD1001" i="1" s="1"/>
  <c r="BH1001" i="1" s="1"/>
  <c r="AZ1001" i="1" s="1"/>
  <c r="AP1002" i="1" s="1"/>
  <c r="BJ64" i="1"/>
  <c r="Y64" i="1" s="1"/>
  <c r="BB64" i="1"/>
  <c r="BI64" i="1"/>
  <c r="X63" i="1" s="1"/>
  <c r="AQ64" i="1"/>
  <c r="AR64" i="1" s="1"/>
  <c r="AT64" i="1" s="1"/>
  <c r="AV64" i="1" s="1"/>
  <c r="BA64" i="1"/>
  <c r="K82" i="1"/>
  <c r="O82" i="1" s="1"/>
  <c r="Q82" i="1" s="1"/>
  <c r="U82" i="1" s="1"/>
  <c r="C83" i="1" s="1"/>
  <c r="L82" i="1"/>
  <c r="R82" i="1" s="1"/>
  <c r="V82" i="1" s="1"/>
  <c r="D83" i="1" s="1"/>
  <c r="J82" i="1"/>
  <c r="N82" i="1" s="1"/>
  <c r="P82" i="1" s="1"/>
  <c r="T82" i="1" s="1"/>
  <c r="B83" i="1" s="1"/>
  <c r="M82" i="1"/>
  <c r="S82" i="1" s="1"/>
  <c r="W82" i="1" s="1"/>
  <c r="E83" i="1" s="1"/>
  <c r="H83" i="1"/>
  <c r="I83" i="1" s="1"/>
  <c r="G83" i="1"/>
  <c r="BC1001" i="1" l="1"/>
  <c r="BG1001" i="1" s="1"/>
  <c r="AY1001" i="1" s="1"/>
  <c r="AO1002" i="1" s="1"/>
  <c r="AT1001" i="1"/>
  <c r="AV1001" i="1" s="1"/>
  <c r="BF1001" i="1" s="1"/>
  <c r="AX1001" i="1" s="1"/>
  <c r="AN1002" i="1" s="1"/>
  <c r="AS1001" i="1"/>
  <c r="AU1001" i="1" s="1"/>
  <c r="BE1001" i="1" s="1"/>
  <c r="AW1001" i="1" s="1"/>
  <c r="AM1002" i="1" s="1"/>
  <c r="AS64" i="1"/>
  <c r="AU64" i="1" s="1"/>
  <c r="F83" i="1"/>
  <c r="BF64" i="1"/>
  <c r="AX64" i="1" s="1"/>
  <c r="AN65" i="1" s="1"/>
  <c r="BC64" i="1"/>
  <c r="BD64" i="1"/>
  <c r="BE64" i="1"/>
  <c r="AW64" i="1" s="1"/>
  <c r="AM65" i="1" s="1"/>
  <c r="L83" i="1"/>
  <c r="R83" i="1" s="1"/>
  <c r="V83" i="1" s="1"/>
  <c r="D84" i="1" s="1"/>
  <c r="M83" i="1"/>
  <c r="S83" i="1" s="1"/>
  <c r="W83" i="1" s="1"/>
  <c r="E84" i="1" s="1"/>
  <c r="K83" i="1"/>
  <c r="O83" i="1" s="1"/>
  <c r="Q83" i="1" s="1"/>
  <c r="U83" i="1" s="1"/>
  <c r="C84" i="1" s="1"/>
  <c r="J83" i="1"/>
  <c r="N83" i="1" s="1"/>
  <c r="P83" i="1" s="1"/>
  <c r="T83" i="1" s="1"/>
  <c r="B84" i="1" s="1"/>
  <c r="BB1002" i="1" l="1"/>
  <c r="BJ1002" i="1"/>
  <c r="AQ1002" i="1"/>
  <c r="AR1002" i="1" s="1"/>
  <c r="BA1002" i="1"/>
  <c r="BI1002" i="1"/>
  <c r="BI65" i="1"/>
  <c r="X64" i="1" s="1"/>
  <c r="AQ65" i="1"/>
  <c r="AR65" i="1" s="1"/>
  <c r="BJ65" i="1"/>
  <c r="Y65" i="1" s="1"/>
  <c r="AY64" i="1"/>
  <c r="AO65" i="1" s="1"/>
  <c r="BA65" i="1" s="1"/>
  <c r="BC65" i="1" s="1"/>
  <c r="BG64" i="1"/>
  <c r="BH64" i="1"/>
  <c r="AZ64" i="1" s="1"/>
  <c r="AP65" i="1" s="1"/>
  <c r="G84" i="1"/>
  <c r="H84" i="1"/>
  <c r="I84" i="1" s="1"/>
  <c r="K84" i="1" s="1"/>
  <c r="O84" i="1" s="1"/>
  <c r="Q84" i="1" s="1"/>
  <c r="U84" i="1" s="1"/>
  <c r="C85" i="1" s="1"/>
  <c r="F84" i="1"/>
  <c r="BD1002" i="1" l="1"/>
  <c r="BH1002" i="1" s="1"/>
  <c r="AZ1002" i="1" s="1"/>
  <c r="AP1003" i="1" s="1"/>
  <c r="AT1002" i="1"/>
  <c r="AV1002" i="1" s="1"/>
  <c r="BF1002" i="1" s="1"/>
  <c r="AX1002" i="1" s="1"/>
  <c r="AN1003" i="1" s="1"/>
  <c r="BC1002" i="1"/>
  <c r="BG1002" i="1" s="1"/>
  <c r="AY1002" i="1" s="1"/>
  <c r="AO1003" i="1" s="1"/>
  <c r="AS1002" i="1"/>
  <c r="AU1002" i="1" s="1"/>
  <c r="BE1002" i="1" s="1"/>
  <c r="AW1002" i="1" s="1"/>
  <c r="AM1003" i="1" s="1"/>
  <c r="BG65" i="1"/>
  <c r="AY65" i="1" s="1"/>
  <c r="AO66" i="1" s="1"/>
  <c r="BB65" i="1"/>
  <c r="BD65" i="1" s="1"/>
  <c r="AS65" i="1"/>
  <c r="AU65" i="1" s="1"/>
  <c r="AT65" i="1"/>
  <c r="AV65" i="1" s="1"/>
  <c r="BF65" i="1" s="1"/>
  <c r="M84" i="1"/>
  <c r="S84" i="1" s="1"/>
  <c r="W84" i="1" s="1"/>
  <c r="E85" i="1" s="1"/>
  <c r="J84" i="1"/>
  <c r="N84" i="1" s="1"/>
  <c r="P84" i="1" s="1"/>
  <c r="T84" i="1" s="1"/>
  <c r="B85" i="1" s="1"/>
  <c r="L84" i="1"/>
  <c r="R84" i="1" s="1"/>
  <c r="V84" i="1" s="1"/>
  <c r="D85" i="1" s="1"/>
  <c r="BI1003" i="1" l="1"/>
  <c r="AQ1003" i="1"/>
  <c r="AR1003" i="1" s="1"/>
  <c r="AT1003" i="1" s="1"/>
  <c r="AV1003" i="1" s="1"/>
  <c r="BF1003" i="1" s="1"/>
  <c r="AX1003" i="1" s="1"/>
  <c r="AN1004" i="1" s="1"/>
  <c r="BA1003" i="1"/>
  <c r="BB1003" i="1"/>
  <c r="BJ1003" i="1"/>
  <c r="BH65" i="1"/>
  <c r="AZ65" i="1" s="1"/>
  <c r="AP66" i="1" s="1"/>
  <c r="AX65" i="1"/>
  <c r="AN66" i="1" s="1"/>
  <c r="BE65" i="1"/>
  <c r="AW65" i="1" s="1"/>
  <c r="AM66" i="1" s="1"/>
  <c r="G85" i="1"/>
  <c r="F85" i="1"/>
  <c r="H85" i="1"/>
  <c r="BJ1004" i="1" l="1"/>
  <c r="BC1003" i="1"/>
  <c r="BG1003" i="1" s="1"/>
  <c r="AY1003" i="1" s="1"/>
  <c r="AO1004" i="1" s="1"/>
  <c r="AS1003" i="1"/>
  <c r="AU1003" i="1" s="1"/>
  <c r="BE1003" i="1" s="1"/>
  <c r="AW1003" i="1" s="1"/>
  <c r="AM1004" i="1" s="1"/>
  <c r="BD1003" i="1"/>
  <c r="BH1003" i="1" s="1"/>
  <c r="AZ1003" i="1" s="1"/>
  <c r="AP1004" i="1" s="1"/>
  <c r="BI66" i="1"/>
  <c r="X65" i="1" s="1"/>
  <c r="AQ66" i="1"/>
  <c r="AR66" i="1" s="1"/>
  <c r="BA66" i="1"/>
  <c r="AS66" i="1"/>
  <c r="AU66" i="1" s="1"/>
  <c r="BJ66" i="1"/>
  <c r="Y66" i="1" s="1"/>
  <c r="BB66" i="1"/>
  <c r="AT66" i="1"/>
  <c r="AV66" i="1" s="1"/>
  <c r="I85" i="1"/>
  <c r="J85" i="1" s="1"/>
  <c r="N85" i="1" s="1"/>
  <c r="P85" i="1" s="1"/>
  <c r="T85" i="1" s="1"/>
  <c r="B86" i="1" s="1"/>
  <c r="AQ1004" i="1" l="1"/>
  <c r="BA1004" i="1"/>
  <c r="BI1004" i="1"/>
  <c r="BB1004" i="1"/>
  <c r="BC66" i="1"/>
  <c r="BE66" i="1"/>
  <c r="AW66" i="1" s="1"/>
  <c r="AM67" i="1" s="1"/>
  <c r="BD66" i="1"/>
  <c r="BF66" i="1"/>
  <c r="AX66" i="1" s="1"/>
  <c r="AN67" i="1" s="1"/>
  <c r="K85" i="1"/>
  <c r="O85" i="1" s="1"/>
  <c r="Q85" i="1" s="1"/>
  <c r="U85" i="1" s="1"/>
  <c r="C86" i="1" s="1"/>
  <c r="L85" i="1"/>
  <c r="R85" i="1" s="1"/>
  <c r="V85" i="1" s="1"/>
  <c r="D86" i="1" s="1"/>
  <c r="M85" i="1"/>
  <c r="S85" i="1" s="1"/>
  <c r="W85" i="1" s="1"/>
  <c r="E86" i="1" s="1"/>
  <c r="AR1004" i="1" l="1"/>
  <c r="AT1004" i="1"/>
  <c r="AV1004" i="1" s="1"/>
  <c r="BF1004" i="1" s="1"/>
  <c r="AX1004" i="1" s="1"/>
  <c r="AN1005" i="1" s="1"/>
  <c r="BD1004" i="1"/>
  <c r="BH1004" i="1" s="1"/>
  <c r="AZ1004" i="1" s="1"/>
  <c r="AP1005" i="1" s="1"/>
  <c r="BC1004" i="1"/>
  <c r="BG1004" i="1" s="1"/>
  <c r="AY1004" i="1" s="1"/>
  <c r="AO1005" i="1" s="1"/>
  <c r="AS1004" i="1"/>
  <c r="AU1004" i="1" s="1"/>
  <c r="BE1004" i="1" s="1"/>
  <c r="AW1004" i="1" s="1"/>
  <c r="AM1005" i="1" s="1"/>
  <c r="BJ67" i="1"/>
  <c r="Y67" i="1" s="1"/>
  <c r="BI67" i="1"/>
  <c r="X66" i="1" s="1"/>
  <c r="AQ67" i="1"/>
  <c r="AR67" i="1" s="1"/>
  <c r="AY66" i="1"/>
  <c r="AO67" i="1" s="1"/>
  <c r="BG66" i="1"/>
  <c r="BH66" i="1"/>
  <c r="AZ66" i="1" s="1"/>
  <c r="AP67" i="1" s="1"/>
  <c r="F86" i="1"/>
  <c r="G86" i="1"/>
  <c r="H86" i="1"/>
  <c r="BB1005" i="1" l="1"/>
  <c r="BJ1005" i="1"/>
  <c r="BI1005" i="1"/>
  <c r="AQ1005" i="1"/>
  <c r="AR1005" i="1" s="1"/>
  <c r="BA1005" i="1"/>
  <c r="BB67" i="1"/>
  <c r="BD67" i="1" s="1"/>
  <c r="AS67" i="1"/>
  <c r="AU67" i="1" s="1"/>
  <c r="AT67" i="1"/>
  <c r="AV67" i="1" s="1"/>
  <c r="BA67" i="1"/>
  <c r="BC67" i="1" s="1"/>
  <c r="I86" i="1"/>
  <c r="K86" i="1" s="1"/>
  <c r="O86" i="1" s="1"/>
  <c r="Q86" i="1" s="1"/>
  <c r="U86" i="1" s="1"/>
  <c r="C87" i="1" s="1"/>
  <c r="BD1005" i="1" l="1"/>
  <c r="BH1005" i="1" s="1"/>
  <c r="AZ1005" i="1" s="1"/>
  <c r="AP1006" i="1" s="1"/>
  <c r="BC1005" i="1"/>
  <c r="BG1005" i="1" s="1"/>
  <c r="AY1005" i="1" s="1"/>
  <c r="AO1006" i="1" s="1"/>
  <c r="AS1005" i="1"/>
  <c r="AU1005" i="1" s="1"/>
  <c r="BE1005" i="1" s="1"/>
  <c r="AW1005" i="1" s="1"/>
  <c r="AM1006" i="1" s="1"/>
  <c r="AT1005" i="1"/>
  <c r="AV1005" i="1" s="1"/>
  <c r="BF1005" i="1" s="1"/>
  <c r="AX1005" i="1" s="1"/>
  <c r="AN1006" i="1" s="1"/>
  <c r="BH67" i="1"/>
  <c r="AZ67" i="1" s="1"/>
  <c r="AP68" i="1" s="1"/>
  <c r="AY67" i="1"/>
  <c r="AO68" i="1" s="1"/>
  <c r="BG67" i="1"/>
  <c r="BE67" i="1"/>
  <c r="AW67" i="1" s="1"/>
  <c r="AM68" i="1" s="1"/>
  <c r="BF67" i="1"/>
  <c r="AX67" i="1" s="1"/>
  <c r="AN68" i="1" s="1"/>
  <c r="L86" i="1"/>
  <c r="R86" i="1" s="1"/>
  <c r="V86" i="1" s="1"/>
  <c r="D87" i="1" s="1"/>
  <c r="J86" i="1"/>
  <c r="N86" i="1" s="1"/>
  <c r="P86" i="1" s="1"/>
  <c r="T86" i="1" s="1"/>
  <c r="B87" i="1" s="1"/>
  <c r="M86" i="1"/>
  <c r="S86" i="1" s="1"/>
  <c r="W86" i="1" s="1"/>
  <c r="E87" i="1" s="1"/>
  <c r="AQ1006" i="1" l="1"/>
  <c r="AR1006" i="1" s="1"/>
  <c r="BA1006" i="1"/>
  <c r="BI1006" i="1"/>
  <c r="AS1006" i="1"/>
  <c r="AU1006" i="1" s="1"/>
  <c r="BE1006" i="1" s="1"/>
  <c r="AW1006" i="1" s="1"/>
  <c r="AM1007" i="1" s="1"/>
  <c r="AT1006" i="1"/>
  <c r="AV1006" i="1" s="1"/>
  <c r="BB1006" i="1"/>
  <c r="BD1006" i="1" s="1"/>
  <c r="BH1006" i="1" s="1"/>
  <c r="AZ1006" i="1" s="1"/>
  <c r="AP1007" i="1" s="1"/>
  <c r="BJ1006" i="1"/>
  <c r="BF1006" i="1"/>
  <c r="AX1006" i="1" s="1"/>
  <c r="AN1007" i="1" s="1"/>
  <c r="BI68" i="1"/>
  <c r="X67" i="1" s="1"/>
  <c r="AQ68" i="1"/>
  <c r="AR68" i="1" s="1"/>
  <c r="AT68" i="1" s="1"/>
  <c r="AV68" i="1" s="1"/>
  <c r="BA68" i="1"/>
  <c r="BJ68" i="1"/>
  <c r="Y68" i="1" s="1"/>
  <c r="BB68" i="1"/>
  <c r="F87" i="1"/>
  <c r="H87" i="1"/>
  <c r="G87" i="1"/>
  <c r="BI1007" i="1" l="1"/>
  <c r="AQ1007" i="1"/>
  <c r="AR1007" i="1" s="1"/>
  <c r="BB1007" i="1"/>
  <c r="BD1007" i="1" s="1"/>
  <c r="BH1007" i="1" s="1"/>
  <c r="AZ1007" i="1" s="1"/>
  <c r="AP1008" i="1" s="1"/>
  <c r="BJ1007" i="1"/>
  <c r="BC1006" i="1"/>
  <c r="BG1006" i="1" s="1"/>
  <c r="AY1006" i="1" s="1"/>
  <c r="AO1007" i="1" s="1"/>
  <c r="AS68" i="1"/>
  <c r="AU68" i="1" s="1"/>
  <c r="BD68" i="1"/>
  <c r="BC68" i="1"/>
  <c r="BF68" i="1"/>
  <c r="AX68" i="1" s="1"/>
  <c r="AN69" i="1" s="1"/>
  <c r="I87" i="1"/>
  <c r="J87" i="1" s="1"/>
  <c r="N87" i="1" s="1"/>
  <c r="P87" i="1" s="1"/>
  <c r="T87" i="1" s="1"/>
  <c r="B88" i="1" s="1"/>
  <c r="BE1007" i="1" l="1"/>
  <c r="AW1007" i="1" s="1"/>
  <c r="AM1008" i="1" s="1"/>
  <c r="BA1007" i="1"/>
  <c r="BC1007" i="1" s="1"/>
  <c r="BG1007" i="1" s="1"/>
  <c r="AY1007" i="1" s="1"/>
  <c r="AO1008" i="1" s="1"/>
  <c r="AT1007" i="1"/>
  <c r="AV1007" i="1" s="1"/>
  <c r="BF1007" i="1" s="1"/>
  <c r="AX1007" i="1" s="1"/>
  <c r="AN1008" i="1" s="1"/>
  <c r="AS1007" i="1"/>
  <c r="AU1007" i="1" s="1"/>
  <c r="BJ69" i="1"/>
  <c r="Y69" i="1" s="1"/>
  <c r="BH68" i="1"/>
  <c r="AZ68" i="1" s="1"/>
  <c r="AP69" i="1" s="1"/>
  <c r="BG68" i="1"/>
  <c r="AY68" i="1" s="1"/>
  <c r="AO69" i="1" s="1"/>
  <c r="BE68" i="1"/>
  <c r="AW68" i="1" s="1"/>
  <c r="AM69" i="1" s="1"/>
  <c r="K87" i="1"/>
  <c r="O87" i="1" s="1"/>
  <c r="Q87" i="1" s="1"/>
  <c r="U87" i="1" s="1"/>
  <c r="C88" i="1" s="1"/>
  <c r="L87" i="1"/>
  <c r="R87" i="1" s="1"/>
  <c r="V87" i="1" s="1"/>
  <c r="D88" i="1" s="1"/>
  <c r="M87" i="1"/>
  <c r="S87" i="1" s="1"/>
  <c r="W87" i="1" s="1"/>
  <c r="E88" i="1" s="1"/>
  <c r="BB1008" i="1" l="1"/>
  <c r="BD1008" i="1" s="1"/>
  <c r="BH1008" i="1" s="1"/>
  <c r="AZ1008" i="1" s="1"/>
  <c r="AP1009" i="1" s="1"/>
  <c r="BJ1008" i="1"/>
  <c r="AQ1008" i="1"/>
  <c r="AR1008" i="1" s="1"/>
  <c r="BA1008" i="1"/>
  <c r="BC1008" i="1" s="1"/>
  <c r="BG1008" i="1" s="1"/>
  <c r="AY1008" i="1" s="1"/>
  <c r="AO1009" i="1" s="1"/>
  <c r="BI1008" i="1"/>
  <c r="AQ69" i="1"/>
  <c r="BI69" i="1"/>
  <c r="X68" i="1" s="1"/>
  <c r="BA69" i="1"/>
  <c r="BB69" i="1"/>
  <c r="F88" i="1"/>
  <c r="G88" i="1"/>
  <c r="H88" i="1"/>
  <c r="AT1008" i="1" l="1"/>
  <c r="AV1008" i="1" s="1"/>
  <c r="BF1008" i="1" s="1"/>
  <c r="AX1008" i="1" s="1"/>
  <c r="AN1009" i="1" s="1"/>
  <c r="AS1008" i="1"/>
  <c r="AU1008" i="1" s="1"/>
  <c r="BE1008" i="1" s="1"/>
  <c r="AW1008" i="1" s="1"/>
  <c r="AM1009" i="1" s="1"/>
  <c r="AR69" i="1"/>
  <c r="BC69" i="1" s="1"/>
  <c r="BD69" i="1"/>
  <c r="AS69" i="1"/>
  <c r="AU69" i="1" s="1"/>
  <c r="I88" i="1"/>
  <c r="K88" i="1" s="1"/>
  <c r="O88" i="1" s="1"/>
  <c r="Q88" i="1" s="1"/>
  <c r="U88" i="1" s="1"/>
  <c r="C89" i="1" s="1"/>
  <c r="BI1009" i="1" l="1"/>
  <c r="BA1009" i="1"/>
  <c r="AQ1009" i="1"/>
  <c r="AR1009" i="1" s="1"/>
  <c r="BB1009" i="1"/>
  <c r="BD1009" i="1" s="1"/>
  <c r="BH1009" i="1" s="1"/>
  <c r="AZ1009" i="1" s="1"/>
  <c r="AP1010" i="1" s="1"/>
  <c r="BJ1009" i="1"/>
  <c r="BG69" i="1"/>
  <c r="AY69" i="1" s="1"/>
  <c r="AO70" i="1" s="1"/>
  <c r="BH69" i="1"/>
  <c r="AZ69" i="1" s="1"/>
  <c r="AP70" i="1" s="1"/>
  <c r="AT69" i="1"/>
  <c r="AV69" i="1" s="1"/>
  <c r="BE69" i="1"/>
  <c r="AW69" i="1" s="1"/>
  <c r="AM70" i="1" s="1"/>
  <c r="M88" i="1"/>
  <c r="S88" i="1" s="1"/>
  <c r="W88" i="1" s="1"/>
  <c r="E89" i="1" s="1"/>
  <c r="G89" i="1" s="1"/>
  <c r="J88" i="1"/>
  <c r="N88" i="1" s="1"/>
  <c r="P88" i="1" s="1"/>
  <c r="T88" i="1" s="1"/>
  <c r="B89" i="1" s="1"/>
  <c r="L88" i="1"/>
  <c r="R88" i="1" s="1"/>
  <c r="V88" i="1" s="1"/>
  <c r="D89" i="1" s="1"/>
  <c r="BC1009" i="1" l="1"/>
  <c r="BG1009" i="1" s="1"/>
  <c r="AY1009" i="1" s="1"/>
  <c r="AO1010" i="1" s="1"/>
  <c r="AT1009" i="1"/>
  <c r="AV1009" i="1" s="1"/>
  <c r="BF1009" i="1" s="1"/>
  <c r="AX1009" i="1" s="1"/>
  <c r="AN1010" i="1" s="1"/>
  <c r="AS1009" i="1"/>
  <c r="AU1009" i="1" s="1"/>
  <c r="BE1009" i="1" s="1"/>
  <c r="AW1009" i="1" s="1"/>
  <c r="AM1010" i="1" s="1"/>
  <c r="BI70" i="1"/>
  <c r="X69" i="1" s="1"/>
  <c r="BA70" i="1"/>
  <c r="BF69" i="1"/>
  <c r="AX69" i="1" s="1"/>
  <c r="AN70" i="1" s="1"/>
  <c r="F89" i="1"/>
  <c r="H89" i="1"/>
  <c r="BB1010" i="1" l="1"/>
  <c r="BJ1010" i="1"/>
  <c r="AQ1010" i="1"/>
  <c r="AR1010" i="1" s="1"/>
  <c r="BA1010" i="1"/>
  <c r="BI1010" i="1"/>
  <c r="BJ70" i="1"/>
  <c r="Y70" i="1" s="1"/>
  <c r="BB70" i="1"/>
  <c r="AQ70" i="1"/>
  <c r="I89" i="1"/>
  <c r="J89" i="1" s="1"/>
  <c r="N89" i="1" s="1"/>
  <c r="P89" i="1" s="1"/>
  <c r="T89" i="1" s="1"/>
  <c r="B90" i="1" s="1"/>
  <c r="BD1010" i="1" l="1"/>
  <c r="BH1010" i="1" s="1"/>
  <c r="AZ1010" i="1" s="1"/>
  <c r="AP1011" i="1" s="1"/>
  <c r="AT1010" i="1"/>
  <c r="AV1010" i="1" s="1"/>
  <c r="BF1010" i="1" s="1"/>
  <c r="AX1010" i="1" s="1"/>
  <c r="AN1011" i="1" s="1"/>
  <c r="BC1010" i="1"/>
  <c r="BG1010" i="1" s="1"/>
  <c r="AY1010" i="1" s="1"/>
  <c r="AO1011" i="1" s="1"/>
  <c r="AS1010" i="1"/>
  <c r="AU1010" i="1" s="1"/>
  <c r="BE1010" i="1" s="1"/>
  <c r="AW1010" i="1" s="1"/>
  <c r="AM1011" i="1" s="1"/>
  <c r="AR70" i="1"/>
  <c r="AT70" i="1" s="1"/>
  <c r="AV70" i="1" s="1"/>
  <c r="AS70" i="1"/>
  <c r="AU70" i="1" s="1"/>
  <c r="BD70" i="1"/>
  <c r="BC70" i="1"/>
  <c r="K89" i="1"/>
  <c r="O89" i="1" s="1"/>
  <c r="Q89" i="1" s="1"/>
  <c r="U89" i="1" s="1"/>
  <c r="C90" i="1" s="1"/>
  <c r="H90" i="1" s="1"/>
  <c r="I90" i="1" s="1"/>
  <c r="L89" i="1"/>
  <c r="R89" i="1" s="1"/>
  <c r="V89" i="1" s="1"/>
  <c r="D90" i="1" s="1"/>
  <c r="F90" i="1" s="1"/>
  <c r="M89" i="1"/>
  <c r="S89" i="1" s="1"/>
  <c r="W89" i="1" s="1"/>
  <c r="E90" i="1" s="1"/>
  <c r="AQ1011" i="1" l="1"/>
  <c r="AR1011" i="1" s="1"/>
  <c r="BI1011" i="1"/>
  <c r="BA1011" i="1"/>
  <c r="BC1011" i="1" s="1"/>
  <c r="BG1011" i="1" s="1"/>
  <c r="AY1011" i="1" s="1"/>
  <c r="AO1012" i="1" s="1"/>
  <c r="AT1011" i="1"/>
  <c r="AV1011" i="1" s="1"/>
  <c r="BB1011" i="1"/>
  <c r="BD1011" i="1" s="1"/>
  <c r="BH1011" i="1" s="1"/>
  <c r="AZ1011" i="1" s="1"/>
  <c r="BJ1011" i="1"/>
  <c r="AP1012" i="1"/>
  <c r="BF1011" i="1"/>
  <c r="AX1011" i="1" s="1"/>
  <c r="AN1012" i="1" s="1"/>
  <c r="BG70" i="1"/>
  <c r="AY70" i="1" s="1"/>
  <c r="AO71" i="1" s="1"/>
  <c r="BH70" i="1"/>
  <c r="AZ70" i="1" s="1"/>
  <c r="AP71" i="1" s="1"/>
  <c r="BE70" i="1"/>
  <c r="AW70" i="1" s="1"/>
  <c r="AM71" i="1" s="1"/>
  <c r="BF70" i="1"/>
  <c r="AX70" i="1" s="1"/>
  <c r="AN71" i="1" s="1"/>
  <c r="L90" i="1"/>
  <c r="R90" i="1" s="1"/>
  <c r="V90" i="1" s="1"/>
  <c r="D91" i="1" s="1"/>
  <c r="K90" i="1"/>
  <c r="O90" i="1" s="1"/>
  <c r="Q90" i="1" s="1"/>
  <c r="U90" i="1" s="1"/>
  <c r="C91" i="1" s="1"/>
  <c r="G90" i="1"/>
  <c r="M90" i="1" s="1"/>
  <c r="S90" i="1" s="1"/>
  <c r="W90" i="1" s="1"/>
  <c r="E91" i="1" s="1"/>
  <c r="J90" i="1"/>
  <c r="N90" i="1" s="1"/>
  <c r="P90" i="1" s="1"/>
  <c r="T90" i="1" s="1"/>
  <c r="B91" i="1" s="1"/>
  <c r="BB1012" i="1" l="1"/>
  <c r="BJ1012" i="1"/>
  <c r="AS1011" i="1"/>
  <c r="AU1011" i="1" s="1"/>
  <c r="BE1011" i="1" s="1"/>
  <c r="AW1011" i="1" s="1"/>
  <c r="AM1012" i="1" s="1"/>
  <c r="BI71" i="1"/>
  <c r="X70" i="1" s="1"/>
  <c r="AQ71" i="1"/>
  <c r="AR71" i="1" s="1"/>
  <c r="AT71" i="1" s="1"/>
  <c r="AV71" i="1" s="1"/>
  <c r="BA71" i="1"/>
  <c r="AS71" i="1"/>
  <c r="AU71" i="1" s="1"/>
  <c r="BJ71" i="1"/>
  <c r="Y71" i="1" s="1"/>
  <c r="BB71" i="1"/>
  <c r="BD71" i="1" s="1"/>
  <c r="G91" i="1"/>
  <c r="F91" i="1"/>
  <c r="H91" i="1"/>
  <c r="I91" i="1" s="1"/>
  <c r="AQ1012" i="1" l="1"/>
  <c r="BA1012" i="1"/>
  <c r="BI1012" i="1"/>
  <c r="BH71" i="1"/>
  <c r="AZ71" i="1" s="1"/>
  <c r="AP72" i="1" s="1"/>
  <c r="BC71" i="1"/>
  <c r="BE71" i="1"/>
  <c r="AW71" i="1" s="1"/>
  <c r="AM72" i="1" s="1"/>
  <c r="BF71" i="1"/>
  <c r="AX71" i="1" s="1"/>
  <c r="AN72" i="1" s="1"/>
  <c r="J91" i="1"/>
  <c r="N91" i="1" s="1"/>
  <c r="P91" i="1" s="1"/>
  <c r="T91" i="1" s="1"/>
  <c r="B92" i="1" s="1"/>
  <c r="M91" i="1"/>
  <c r="S91" i="1" s="1"/>
  <c r="W91" i="1" s="1"/>
  <c r="E92" i="1" s="1"/>
  <c r="K91" i="1"/>
  <c r="O91" i="1" s="1"/>
  <c r="Q91" i="1" s="1"/>
  <c r="U91" i="1" s="1"/>
  <c r="C92" i="1" s="1"/>
  <c r="L91" i="1"/>
  <c r="R91" i="1" s="1"/>
  <c r="V91" i="1" s="1"/>
  <c r="D92" i="1" s="1"/>
  <c r="AR1012" i="1" l="1"/>
  <c r="AS1012" i="1" s="1"/>
  <c r="AU1012" i="1" s="1"/>
  <c r="BE1012" i="1" s="1"/>
  <c r="AW1012" i="1" s="1"/>
  <c r="AM1013" i="1" s="1"/>
  <c r="BJ72" i="1"/>
  <c r="Y72" i="1" s="1"/>
  <c r="BB72" i="1"/>
  <c r="BD72" i="1" s="1"/>
  <c r="X71" i="1"/>
  <c r="BI72" i="1"/>
  <c r="AQ72" i="1"/>
  <c r="AR72" i="1" s="1"/>
  <c r="AS72" i="1" s="1"/>
  <c r="AU72" i="1" s="1"/>
  <c r="BG71" i="1"/>
  <c r="AY71" i="1" s="1"/>
  <c r="AO72" i="1" s="1"/>
  <c r="G92" i="1"/>
  <c r="F92" i="1"/>
  <c r="H92" i="1"/>
  <c r="I92" i="1" s="1"/>
  <c r="AT1012" i="1" l="1"/>
  <c r="AV1012" i="1" s="1"/>
  <c r="BF1012" i="1" s="1"/>
  <c r="AX1012" i="1" s="1"/>
  <c r="AN1013" i="1" s="1"/>
  <c r="BC1012" i="1"/>
  <c r="BG1012" i="1" s="1"/>
  <c r="AY1012" i="1" s="1"/>
  <c r="AO1013" i="1" s="1"/>
  <c r="AQ1013" i="1"/>
  <c r="AR1013" i="1" s="1"/>
  <c r="BI1013" i="1"/>
  <c r="BA1013" i="1"/>
  <c r="BD1012" i="1"/>
  <c r="BH1012" i="1" s="1"/>
  <c r="AZ1012" i="1" s="1"/>
  <c r="AP1013" i="1" s="1"/>
  <c r="BE72" i="1"/>
  <c r="BA72" i="1"/>
  <c r="BC72" i="1" s="1"/>
  <c r="BH72" i="1"/>
  <c r="AZ72" i="1" s="1"/>
  <c r="AP73" i="1" s="1"/>
  <c r="AW72" i="1"/>
  <c r="AM73" i="1" s="1"/>
  <c r="AT72" i="1"/>
  <c r="AV72" i="1" s="1"/>
  <c r="L92" i="1"/>
  <c r="R92" i="1" s="1"/>
  <c r="V92" i="1" s="1"/>
  <c r="D93" i="1" s="1"/>
  <c r="J92" i="1"/>
  <c r="N92" i="1" s="1"/>
  <c r="P92" i="1" s="1"/>
  <c r="T92" i="1" s="1"/>
  <c r="B93" i="1" s="1"/>
  <c r="M92" i="1"/>
  <c r="S92" i="1" s="1"/>
  <c r="W92" i="1" s="1"/>
  <c r="E93" i="1" s="1"/>
  <c r="K92" i="1"/>
  <c r="O92" i="1" s="1"/>
  <c r="Q92" i="1" s="1"/>
  <c r="U92" i="1" s="1"/>
  <c r="C93" i="1" s="1"/>
  <c r="BF1013" i="1" l="1"/>
  <c r="AX1013" i="1" s="1"/>
  <c r="AN1014" i="1" s="1"/>
  <c r="BC1013" i="1"/>
  <c r="BG1013" i="1" s="1"/>
  <c r="AY1013" i="1" s="1"/>
  <c r="AO1014" i="1" s="1"/>
  <c r="AS1013" i="1"/>
  <c r="AU1013" i="1" s="1"/>
  <c r="BE1013" i="1" s="1"/>
  <c r="AW1013" i="1" s="1"/>
  <c r="AM1014" i="1" s="1"/>
  <c r="AT1013" i="1"/>
  <c r="AV1013" i="1" s="1"/>
  <c r="BB1013" i="1"/>
  <c r="BD1013" i="1" s="1"/>
  <c r="BH1013" i="1" s="1"/>
  <c r="AZ1013" i="1" s="1"/>
  <c r="AP1014" i="1" s="1"/>
  <c r="BJ1013" i="1"/>
  <c r="BF72" i="1"/>
  <c r="AX72" i="1" s="1"/>
  <c r="AN73" i="1" s="1"/>
  <c r="BG72" i="1"/>
  <c r="AY72" i="1" s="1"/>
  <c r="AO73" i="1" s="1"/>
  <c r="BI73" i="1"/>
  <c r="X72" i="1" s="1"/>
  <c r="G93" i="1"/>
  <c r="F93" i="1"/>
  <c r="H93" i="1"/>
  <c r="I93" i="1" s="1"/>
  <c r="L93" i="1" s="1"/>
  <c r="R93" i="1" s="1"/>
  <c r="V93" i="1" s="1"/>
  <c r="D94" i="1" s="1"/>
  <c r="AQ1014" i="1" l="1"/>
  <c r="AR1014" i="1" s="1"/>
  <c r="BA1014" i="1"/>
  <c r="BI1014" i="1"/>
  <c r="AS1014" i="1"/>
  <c r="AU1014" i="1" s="1"/>
  <c r="BE1014" i="1" s="1"/>
  <c r="AW1014" i="1" s="1"/>
  <c r="AM1015" i="1" s="1"/>
  <c r="BJ1014" i="1"/>
  <c r="BB1014" i="1"/>
  <c r="BD1014" i="1" s="1"/>
  <c r="BH1014" i="1" s="1"/>
  <c r="AZ1014" i="1" s="1"/>
  <c r="AP1015" i="1" s="1"/>
  <c r="AT1014" i="1"/>
  <c r="AV1014" i="1" s="1"/>
  <c r="BF1014" i="1" s="1"/>
  <c r="AX1014" i="1" s="1"/>
  <c r="AN1015" i="1" s="1"/>
  <c r="AQ73" i="1"/>
  <c r="AR73" i="1" s="1"/>
  <c r="AS73" i="1" s="1"/>
  <c r="AU73" i="1" s="1"/>
  <c r="BJ73" i="1"/>
  <c r="Y73" i="1" s="1"/>
  <c r="BB73" i="1"/>
  <c r="BD73" i="1" s="1"/>
  <c r="AT73" i="1"/>
  <c r="AV73" i="1" s="1"/>
  <c r="BE73" i="1"/>
  <c r="BA73" i="1"/>
  <c r="J93" i="1"/>
  <c r="N93" i="1" s="1"/>
  <c r="P93" i="1" s="1"/>
  <c r="T93" i="1" s="1"/>
  <c r="B94" i="1" s="1"/>
  <c r="F94" i="1" s="1"/>
  <c r="M93" i="1"/>
  <c r="S93" i="1" s="1"/>
  <c r="W93" i="1" s="1"/>
  <c r="E94" i="1" s="1"/>
  <c r="K93" i="1"/>
  <c r="O93" i="1" s="1"/>
  <c r="Q93" i="1" s="1"/>
  <c r="U93" i="1" s="1"/>
  <c r="C94" i="1" s="1"/>
  <c r="BB1015" i="1" l="1"/>
  <c r="BJ1015" i="1"/>
  <c r="AQ1015" i="1"/>
  <c r="AR1015" i="1" s="1"/>
  <c r="BI1015" i="1"/>
  <c r="BC1014" i="1"/>
  <c r="BG1014" i="1" s="1"/>
  <c r="AY1014" i="1" s="1"/>
  <c r="AO1015" i="1" s="1"/>
  <c r="BA1015" i="1" s="1"/>
  <c r="BC1015" i="1" s="1"/>
  <c r="BG1015" i="1" s="1"/>
  <c r="AY1015" i="1" s="1"/>
  <c r="BF73" i="1"/>
  <c r="AX73" i="1" s="1"/>
  <c r="AN74" i="1" s="1"/>
  <c r="BH73" i="1"/>
  <c r="AZ73" i="1" s="1"/>
  <c r="AP74" i="1" s="1"/>
  <c r="BC73" i="1"/>
  <c r="AW73" i="1"/>
  <c r="AM74" i="1" s="1"/>
  <c r="G94" i="1"/>
  <c r="H94" i="1"/>
  <c r="I94" i="1" s="1"/>
  <c r="J94" i="1" s="1"/>
  <c r="N94" i="1" s="1"/>
  <c r="P94" i="1" s="1"/>
  <c r="T94" i="1" s="1"/>
  <c r="B95" i="1" s="1"/>
  <c r="AS1015" i="1" l="1"/>
  <c r="AU1015" i="1" s="1"/>
  <c r="BE1015" i="1" s="1"/>
  <c r="AW1015" i="1" s="1"/>
  <c r="AM1016" i="1" s="1"/>
  <c r="AO1016" i="1"/>
  <c r="BD1015" i="1"/>
  <c r="BH1015" i="1" s="1"/>
  <c r="AZ1015" i="1" s="1"/>
  <c r="AP1016" i="1" s="1"/>
  <c r="AT1015" i="1"/>
  <c r="AV1015" i="1" s="1"/>
  <c r="BF1015" i="1" s="1"/>
  <c r="AX1015" i="1" s="1"/>
  <c r="AN1016" i="1" s="1"/>
  <c r="BJ74" i="1"/>
  <c r="Y74" i="1" s="1"/>
  <c r="BB74" i="1"/>
  <c r="BI74" i="1"/>
  <c r="X73" i="1" s="1"/>
  <c r="AQ74" i="1"/>
  <c r="AR74" i="1" s="1"/>
  <c r="BG73" i="1"/>
  <c r="AY73" i="1" s="1"/>
  <c r="AO74" i="1" s="1"/>
  <c r="K94" i="1"/>
  <c r="O94" i="1" s="1"/>
  <c r="Q94" i="1" s="1"/>
  <c r="U94" i="1" s="1"/>
  <c r="C95" i="1" s="1"/>
  <c r="H95" i="1" s="1"/>
  <c r="I95" i="1" s="1"/>
  <c r="M94" i="1"/>
  <c r="S94" i="1" s="1"/>
  <c r="W94" i="1" s="1"/>
  <c r="E95" i="1" s="1"/>
  <c r="L94" i="1"/>
  <c r="R94" i="1" s="1"/>
  <c r="V94" i="1" s="1"/>
  <c r="D95" i="1" s="1"/>
  <c r="F95" i="1" s="1"/>
  <c r="AQ1016" i="1" l="1"/>
  <c r="AR1016" i="1" s="1"/>
  <c r="BA1016" i="1"/>
  <c r="BC1016" i="1" s="1"/>
  <c r="BG1016" i="1" s="1"/>
  <c r="AY1016" i="1" s="1"/>
  <c r="BI1016" i="1"/>
  <c r="AS1016" i="1"/>
  <c r="AU1016" i="1" s="1"/>
  <c r="BE1016" i="1" s="1"/>
  <c r="AW1016" i="1" s="1"/>
  <c r="AM1017" i="1" s="1"/>
  <c r="AO1017" i="1"/>
  <c r="BJ1016" i="1"/>
  <c r="AT1016" i="1"/>
  <c r="AV1016" i="1" s="1"/>
  <c r="BF1016" i="1" s="1"/>
  <c r="AX1016" i="1" s="1"/>
  <c r="AN1017" i="1" s="1"/>
  <c r="BB1016" i="1"/>
  <c r="BD1016" i="1" s="1"/>
  <c r="BH1016" i="1" s="1"/>
  <c r="AZ1016" i="1" s="1"/>
  <c r="AP1017" i="1" s="1"/>
  <c r="BA74" i="1"/>
  <c r="BC74" i="1" s="1"/>
  <c r="AS74" i="1"/>
  <c r="AU74" i="1" s="1"/>
  <c r="BD74" i="1"/>
  <c r="AT74" i="1"/>
  <c r="AV74" i="1" s="1"/>
  <c r="G95" i="1"/>
  <c r="M95" i="1" s="1"/>
  <c r="S95" i="1" s="1"/>
  <c r="W95" i="1" s="1"/>
  <c r="E96" i="1" s="1"/>
  <c r="K95" i="1"/>
  <c r="O95" i="1" s="1"/>
  <c r="Q95" i="1" s="1"/>
  <c r="U95" i="1" s="1"/>
  <c r="C96" i="1" s="1"/>
  <c r="L95" i="1"/>
  <c r="R95" i="1" s="1"/>
  <c r="V95" i="1" s="1"/>
  <c r="D96" i="1" s="1"/>
  <c r="J95" i="1"/>
  <c r="N95" i="1" s="1"/>
  <c r="P95" i="1" s="1"/>
  <c r="T95" i="1" s="1"/>
  <c r="B96" i="1" s="1"/>
  <c r="AQ1017" i="1" l="1"/>
  <c r="AR1017" i="1" s="1"/>
  <c r="AS1017" i="1" s="1"/>
  <c r="AU1017" i="1" s="1"/>
  <c r="BE1017" i="1" s="1"/>
  <c r="AW1017" i="1" s="1"/>
  <c r="AM1018" i="1" s="1"/>
  <c r="BI1017" i="1"/>
  <c r="BA1017" i="1"/>
  <c r="BC1017" i="1" s="1"/>
  <c r="BG1017" i="1" s="1"/>
  <c r="AY1017" i="1" s="1"/>
  <c r="BB1017" i="1"/>
  <c r="BD1017" i="1" s="1"/>
  <c r="BH1017" i="1" s="1"/>
  <c r="AZ1017" i="1" s="1"/>
  <c r="AP1018" i="1" s="1"/>
  <c r="BJ1017" i="1"/>
  <c r="AT1017" i="1"/>
  <c r="AV1017" i="1" s="1"/>
  <c r="BF1017" i="1" s="1"/>
  <c r="AX1017" i="1" s="1"/>
  <c r="AN1018" i="1" s="1"/>
  <c r="AO1018" i="1"/>
  <c r="BE74" i="1"/>
  <c r="AW74" i="1" s="1"/>
  <c r="AM75" i="1" s="1"/>
  <c r="BH74" i="1"/>
  <c r="AZ74" i="1" s="1"/>
  <c r="AP75" i="1" s="1"/>
  <c r="BF74" i="1"/>
  <c r="AX74" i="1" s="1"/>
  <c r="AN75" i="1" s="1"/>
  <c r="BG74" i="1"/>
  <c r="AY74" i="1" s="1"/>
  <c r="AO75" i="1" s="1"/>
  <c r="G96" i="1"/>
  <c r="H96" i="1"/>
  <c r="I96" i="1" s="1"/>
  <c r="K96" i="1" s="1"/>
  <c r="O96" i="1" s="1"/>
  <c r="Q96" i="1" s="1"/>
  <c r="U96" i="1" s="1"/>
  <c r="C97" i="1" s="1"/>
  <c r="F96" i="1"/>
  <c r="BB1018" i="1" l="1"/>
  <c r="BD1018" i="1" s="1"/>
  <c r="BH1018" i="1" s="1"/>
  <c r="AZ1018" i="1" s="1"/>
  <c r="AP1019" i="1" s="1"/>
  <c r="BJ1018" i="1"/>
  <c r="AQ1018" i="1"/>
  <c r="AR1018" i="1" s="1"/>
  <c r="BA1018" i="1"/>
  <c r="BI1018" i="1"/>
  <c r="BI75" i="1"/>
  <c r="X74" i="1" s="1"/>
  <c r="AQ75" i="1"/>
  <c r="AR75" i="1" s="1"/>
  <c r="BA75" i="1"/>
  <c r="BJ75" i="1"/>
  <c r="Y75" i="1" s="1"/>
  <c r="BB75" i="1"/>
  <c r="L96" i="1"/>
  <c r="R96" i="1" s="1"/>
  <c r="V96" i="1" s="1"/>
  <c r="D97" i="1" s="1"/>
  <c r="M96" i="1"/>
  <c r="S96" i="1" s="1"/>
  <c r="W96" i="1" s="1"/>
  <c r="E97" i="1" s="1"/>
  <c r="G97" i="1" s="1"/>
  <c r="J96" i="1"/>
  <c r="N96" i="1" s="1"/>
  <c r="P96" i="1" s="1"/>
  <c r="T96" i="1" s="1"/>
  <c r="B97" i="1" s="1"/>
  <c r="H97" i="1" s="1"/>
  <c r="I97" i="1" s="1"/>
  <c r="AS1018" i="1" l="1"/>
  <c r="AU1018" i="1" s="1"/>
  <c r="BE1018" i="1" s="1"/>
  <c r="AW1018" i="1" s="1"/>
  <c r="AM1019" i="1" s="1"/>
  <c r="BC1018" i="1"/>
  <c r="BG1018" i="1" s="1"/>
  <c r="AY1018" i="1" s="1"/>
  <c r="AO1019" i="1" s="1"/>
  <c r="AT1018" i="1"/>
  <c r="AV1018" i="1" s="1"/>
  <c r="BF1018" i="1" s="1"/>
  <c r="AX1018" i="1" s="1"/>
  <c r="AN1019" i="1" s="1"/>
  <c r="AT75" i="1"/>
  <c r="AV75" i="1" s="1"/>
  <c r="AS75" i="1"/>
  <c r="AU75" i="1" s="1"/>
  <c r="BD75" i="1"/>
  <c r="BC75" i="1"/>
  <c r="F97" i="1"/>
  <c r="L97" i="1" s="1"/>
  <c r="R97" i="1" s="1"/>
  <c r="V97" i="1" s="1"/>
  <c r="D98" i="1" s="1"/>
  <c r="M97" i="1"/>
  <c r="S97" i="1" s="1"/>
  <c r="W97" i="1" s="1"/>
  <c r="E98" i="1" s="1"/>
  <c r="K97" i="1"/>
  <c r="O97" i="1" s="1"/>
  <c r="Q97" i="1" s="1"/>
  <c r="U97" i="1" s="1"/>
  <c r="C98" i="1" s="1"/>
  <c r="J97" i="1"/>
  <c r="N97" i="1" s="1"/>
  <c r="P97" i="1" s="1"/>
  <c r="T97" i="1" s="1"/>
  <c r="B98" i="1" s="1"/>
  <c r="AQ1019" i="1" l="1"/>
  <c r="AR1019" i="1" s="1"/>
  <c r="AT1019" i="1" s="1"/>
  <c r="AV1019" i="1" s="1"/>
  <c r="BF1019" i="1" s="1"/>
  <c r="AX1019" i="1" s="1"/>
  <c r="AN1020" i="1" s="1"/>
  <c r="BI1019" i="1"/>
  <c r="BA1019" i="1"/>
  <c r="BC1019" i="1" s="1"/>
  <c r="BG1019" i="1" s="1"/>
  <c r="AY1019" i="1" s="1"/>
  <c r="AO1020" i="1" s="1"/>
  <c r="BJ1019" i="1"/>
  <c r="BB1019" i="1"/>
  <c r="BD1019" i="1" s="1"/>
  <c r="BH1019" i="1" s="1"/>
  <c r="AZ1019" i="1" s="1"/>
  <c r="AP1020" i="1" s="1"/>
  <c r="BH75" i="1"/>
  <c r="AZ75" i="1" s="1"/>
  <c r="AP76" i="1" s="1"/>
  <c r="BG75" i="1"/>
  <c r="AY75" i="1" s="1"/>
  <c r="AO76" i="1" s="1"/>
  <c r="BE75" i="1"/>
  <c r="AW75" i="1" s="1"/>
  <c r="AM76" i="1" s="1"/>
  <c r="BF75" i="1"/>
  <c r="AX75" i="1" s="1"/>
  <c r="AN76" i="1" s="1"/>
  <c r="G98" i="1"/>
  <c r="H98" i="1"/>
  <c r="I98" i="1" s="1"/>
  <c r="F98" i="1"/>
  <c r="BB1020" i="1" l="1"/>
  <c r="BJ1020" i="1"/>
  <c r="AS1019" i="1"/>
  <c r="AU1019" i="1" s="1"/>
  <c r="BE1019" i="1" s="1"/>
  <c r="AW1019" i="1" s="1"/>
  <c r="AM1020" i="1" s="1"/>
  <c r="BJ76" i="1"/>
  <c r="Y76" i="1" s="1"/>
  <c r="BB76" i="1"/>
  <c r="BI76" i="1"/>
  <c r="X75" i="1" s="1"/>
  <c r="BA76" i="1"/>
  <c r="AQ76" i="1"/>
  <c r="AR76" i="1" s="1"/>
  <c r="AT76" i="1" s="1"/>
  <c r="AV76" i="1" s="1"/>
  <c r="BF76" i="1" s="1"/>
  <c r="J98" i="1"/>
  <c r="N98" i="1" s="1"/>
  <c r="P98" i="1" s="1"/>
  <c r="T98" i="1" s="1"/>
  <c r="B99" i="1" s="1"/>
  <c r="M98" i="1"/>
  <c r="S98" i="1" s="1"/>
  <c r="W98" i="1" s="1"/>
  <c r="E99" i="1" s="1"/>
  <c r="K98" i="1"/>
  <c r="O98" i="1" s="1"/>
  <c r="Q98" i="1" s="1"/>
  <c r="U98" i="1" s="1"/>
  <c r="C99" i="1" s="1"/>
  <c r="L98" i="1"/>
  <c r="R98" i="1" s="1"/>
  <c r="V98" i="1" s="1"/>
  <c r="D99" i="1" s="1"/>
  <c r="AQ1020" i="1" l="1"/>
  <c r="BA1020" i="1"/>
  <c r="BI1020" i="1"/>
  <c r="BC76" i="1"/>
  <c r="BG76" i="1" s="1"/>
  <c r="AY76" i="1" s="1"/>
  <c r="AO77" i="1" s="1"/>
  <c r="AS76" i="1"/>
  <c r="AU76" i="1" s="1"/>
  <c r="BD76" i="1"/>
  <c r="AX76" i="1"/>
  <c r="AN77" i="1" s="1"/>
  <c r="G99" i="1"/>
  <c r="H99" i="1"/>
  <c r="F99" i="1"/>
  <c r="AR1020" i="1" l="1"/>
  <c r="AS1020" i="1" s="1"/>
  <c r="AU1020" i="1" s="1"/>
  <c r="BE1020" i="1" s="1"/>
  <c r="AW1020" i="1" s="1"/>
  <c r="AM1021" i="1" s="1"/>
  <c r="BE76" i="1"/>
  <c r="AW76" i="1" s="1"/>
  <c r="AM77" i="1" s="1"/>
  <c r="BH76" i="1"/>
  <c r="AZ76" i="1" s="1"/>
  <c r="AP77" i="1" s="1"/>
  <c r="BJ77" i="1"/>
  <c r="Y77" i="1" s="1"/>
  <c r="I99" i="1"/>
  <c r="K99" i="1" s="1"/>
  <c r="O99" i="1" s="1"/>
  <c r="Q99" i="1" s="1"/>
  <c r="U99" i="1" s="1"/>
  <c r="C100" i="1" s="1"/>
  <c r="BI1021" i="1" l="1"/>
  <c r="BC1020" i="1"/>
  <c r="BG1020" i="1" s="1"/>
  <c r="AY1020" i="1" s="1"/>
  <c r="AO1021" i="1" s="1"/>
  <c r="AT1020" i="1"/>
  <c r="AV1020" i="1" s="1"/>
  <c r="BF1020" i="1" s="1"/>
  <c r="AX1020" i="1" s="1"/>
  <c r="AN1021" i="1" s="1"/>
  <c r="BD1020" i="1"/>
  <c r="BH1020" i="1" s="1"/>
  <c r="AZ1020" i="1" s="1"/>
  <c r="AP1021" i="1" s="1"/>
  <c r="BI77" i="1"/>
  <c r="X76" i="1" s="1"/>
  <c r="AQ77" i="1"/>
  <c r="BA77" i="1"/>
  <c r="BB77" i="1"/>
  <c r="J99" i="1"/>
  <c r="N99" i="1" s="1"/>
  <c r="P99" i="1" s="1"/>
  <c r="T99" i="1" s="1"/>
  <c r="B100" i="1" s="1"/>
  <c r="H100" i="1" s="1"/>
  <c r="I100" i="1" s="1"/>
  <c r="M99" i="1"/>
  <c r="S99" i="1" s="1"/>
  <c r="W99" i="1" s="1"/>
  <c r="E100" i="1" s="1"/>
  <c r="L99" i="1"/>
  <c r="R99" i="1" s="1"/>
  <c r="V99" i="1" s="1"/>
  <c r="D100" i="1" s="1"/>
  <c r="BJ1021" i="1" l="1"/>
  <c r="BB1021" i="1"/>
  <c r="BA1021" i="1"/>
  <c r="AQ1021" i="1"/>
  <c r="AR77" i="1"/>
  <c r="AT77" i="1"/>
  <c r="AV77" i="1" s="1"/>
  <c r="BC77" i="1"/>
  <c r="BD77" i="1"/>
  <c r="AS77" i="1"/>
  <c r="AU77" i="1" s="1"/>
  <c r="F100" i="1"/>
  <c r="L100" i="1" s="1"/>
  <c r="R100" i="1" s="1"/>
  <c r="V100" i="1" s="1"/>
  <c r="D101" i="1" s="1"/>
  <c r="J100" i="1"/>
  <c r="N100" i="1" s="1"/>
  <c r="P100" i="1" s="1"/>
  <c r="T100" i="1" s="1"/>
  <c r="B101" i="1" s="1"/>
  <c r="G100" i="1"/>
  <c r="M100" i="1" s="1"/>
  <c r="S100" i="1" s="1"/>
  <c r="W100" i="1" s="1"/>
  <c r="E101" i="1" s="1"/>
  <c r="K100" i="1"/>
  <c r="O100" i="1" s="1"/>
  <c r="Q100" i="1" s="1"/>
  <c r="U100" i="1" s="1"/>
  <c r="C101" i="1" s="1"/>
  <c r="AR1021" i="1" l="1"/>
  <c r="BD1021" i="1" s="1"/>
  <c r="BH1021" i="1" s="1"/>
  <c r="AZ1021" i="1" s="1"/>
  <c r="AP1022" i="1" s="1"/>
  <c r="AT1021" i="1"/>
  <c r="AV1021" i="1" s="1"/>
  <c r="BF1021" i="1" s="1"/>
  <c r="AX1021" i="1" s="1"/>
  <c r="AN1022" i="1" s="1"/>
  <c r="BH77" i="1"/>
  <c r="AZ77" i="1" s="1"/>
  <c r="AP78" i="1" s="1"/>
  <c r="BG77" i="1"/>
  <c r="AY77" i="1" s="1"/>
  <c r="AO78" i="1" s="1"/>
  <c r="BF77" i="1"/>
  <c r="AX77" i="1" s="1"/>
  <c r="AN78" i="1" s="1"/>
  <c r="BE77" i="1"/>
  <c r="AW77" i="1" s="1"/>
  <c r="AM78" i="1" s="1"/>
  <c r="G101" i="1"/>
  <c r="H101" i="1"/>
  <c r="I101" i="1" s="1"/>
  <c r="F101" i="1"/>
  <c r="BJ1022" i="1" l="1"/>
  <c r="BB1022" i="1"/>
  <c r="AS1021" i="1"/>
  <c r="AU1021" i="1" s="1"/>
  <c r="BE1021" i="1" s="1"/>
  <c r="AW1021" i="1" s="1"/>
  <c r="AM1022" i="1" s="1"/>
  <c r="BC1021" i="1"/>
  <c r="BG1021" i="1" s="1"/>
  <c r="AY1021" i="1" s="1"/>
  <c r="AO1022" i="1" s="1"/>
  <c r="BJ78" i="1"/>
  <c r="Y78" i="1" s="1"/>
  <c r="BB78" i="1"/>
  <c r="BI78" i="1"/>
  <c r="X77" i="1" s="1"/>
  <c r="AQ78" i="1"/>
  <c r="AR78" i="1" s="1"/>
  <c r="AT78" i="1" s="1"/>
  <c r="AV78" i="1" s="1"/>
  <c r="BA78" i="1"/>
  <c r="L101" i="1"/>
  <c r="R101" i="1" s="1"/>
  <c r="V101" i="1" s="1"/>
  <c r="D102" i="1" s="1"/>
  <c r="J101" i="1"/>
  <c r="N101" i="1" s="1"/>
  <c r="P101" i="1" s="1"/>
  <c r="T101" i="1" s="1"/>
  <c r="B102" i="1" s="1"/>
  <c r="M101" i="1"/>
  <c r="S101" i="1" s="1"/>
  <c r="W101" i="1" s="1"/>
  <c r="E102" i="1" s="1"/>
  <c r="K101" i="1"/>
  <c r="O101" i="1" s="1"/>
  <c r="Q101" i="1" s="1"/>
  <c r="U101" i="1" s="1"/>
  <c r="C102" i="1" s="1"/>
  <c r="AQ1022" i="1" l="1"/>
  <c r="BA1022" i="1"/>
  <c r="BI1022" i="1"/>
  <c r="AS78" i="1"/>
  <c r="AU78" i="1" s="1"/>
  <c r="BF78" i="1"/>
  <c r="AX78" i="1" s="1"/>
  <c r="AN79" i="1" s="1"/>
  <c r="BJ79" i="1" s="1"/>
  <c r="Y79" i="1" s="1"/>
  <c r="BC78" i="1"/>
  <c r="BD78" i="1"/>
  <c r="H102" i="1"/>
  <c r="F102" i="1"/>
  <c r="G102" i="1"/>
  <c r="AR1022" i="1" l="1"/>
  <c r="AS1022" i="1" s="1"/>
  <c r="AU1022" i="1" s="1"/>
  <c r="BE1022" i="1" s="1"/>
  <c r="AW1022" i="1" s="1"/>
  <c r="AM1023" i="1" s="1"/>
  <c r="AT1022" i="1"/>
  <c r="AV1022" i="1" s="1"/>
  <c r="BF1022" i="1" s="1"/>
  <c r="AX1022" i="1" s="1"/>
  <c r="AN1023" i="1" s="1"/>
  <c r="BG78" i="1"/>
  <c r="AY78" i="1" s="1"/>
  <c r="AO79" i="1" s="1"/>
  <c r="BH78" i="1"/>
  <c r="AZ78" i="1" s="1"/>
  <c r="AP79" i="1" s="1"/>
  <c r="BE78" i="1"/>
  <c r="AW78" i="1" s="1"/>
  <c r="AM79" i="1" s="1"/>
  <c r="I102" i="1"/>
  <c r="K102" i="1" s="1"/>
  <c r="O102" i="1" s="1"/>
  <c r="Q102" i="1" s="1"/>
  <c r="U102" i="1" s="1"/>
  <c r="C103" i="1" s="1"/>
  <c r="AQ1023" i="1" l="1"/>
  <c r="AR1023" i="1" s="1"/>
  <c r="AS1023" i="1" s="1"/>
  <c r="AU1023" i="1" s="1"/>
  <c r="BI1023" i="1"/>
  <c r="BA1023" i="1"/>
  <c r="BC1023" i="1" s="1"/>
  <c r="BG1023" i="1" s="1"/>
  <c r="AY1023" i="1" s="1"/>
  <c r="BJ1023" i="1"/>
  <c r="BB1023" i="1"/>
  <c r="BD1023" i="1" s="1"/>
  <c r="BH1023" i="1" s="1"/>
  <c r="AZ1023" i="1" s="1"/>
  <c r="BC1022" i="1"/>
  <c r="BG1022" i="1" s="1"/>
  <c r="AY1022" i="1" s="1"/>
  <c r="AO1023" i="1" s="1"/>
  <c r="BD1022" i="1"/>
  <c r="BH1022" i="1" s="1"/>
  <c r="AZ1022" i="1" s="1"/>
  <c r="AP1023" i="1" s="1"/>
  <c r="BB79" i="1"/>
  <c r="BI79" i="1"/>
  <c r="X78" i="1" s="1"/>
  <c r="BA79" i="1"/>
  <c r="AQ79" i="1"/>
  <c r="AR79" i="1" s="1"/>
  <c r="AT79" i="1" s="1"/>
  <c r="AV79" i="1" s="1"/>
  <c r="BF79" i="1" s="1"/>
  <c r="J102" i="1"/>
  <c r="N102" i="1" s="1"/>
  <c r="P102" i="1" s="1"/>
  <c r="T102" i="1" s="1"/>
  <c r="B103" i="1" s="1"/>
  <c r="H103" i="1" s="1"/>
  <c r="I103" i="1" s="1"/>
  <c r="M102" i="1"/>
  <c r="S102" i="1" s="1"/>
  <c r="W102" i="1" s="1"/>
  <c r="E103" i="1" s="1"/>
  <c r="G103" i="1" s="1"/>
  <c r="L102" i="1"/>
  <c r="R102" i="1" s="1"/>
  <c r="V102" i="1" s="1"/>
  <c r="D103" i="1" s="1"/>
  <c r="AP1024" i="1" l="1"/>
  <c r="AO1024" i="1"/>
  <c r="BE1023" i="1"/>
  <c r="AW1023" i="1" s="1"/>
  <c r="AM1024" i="1" s="1"/>
  <c r="AT1023" i="1"/>
  <c r="AV1023" i="1" s="1"/>
  <c r="BF1023" i="1" s="1"/>
  <c r="AX1023" i="1" s="1"/>
  <c r="AN1024" i="1" s="1"/>
  <c r="BC79" i="1"/>
  <c r="BG79" i="1" s="1"/>
  <c r="AY79" i="1" s="1"/>
  <c r="AO80" i="1" s="1"/>
  <c r="AS79" i="1"/>
  <c r="AU79" i="1" s="1"/>
  <c r="AX79" i="1"/>
  <c r="AN80" i="1" s="1"/>
  <c r="BJ80" i="1" s="1"/>
  <c r="Y80" i="1" s="1"/>
  <c r="BD79" i="1"/>
  <c r="F103" i="1"/>
  <c r="L103" i="1" s="1"/>
  <c r="R103" i="1" s="1"/>
  <c r="V103" i="1" s="1"/>
  <c r="D104" i="1" s="1"/>
  <c r="M103" i="1"/>
  <c r="S103" i="1" s="1"/>
  <c r="W103" i="1" s="1"/>
  <c r="E104" i="1" s="1"/>
  <c r="J103" i="1"/>
  <c r="N103" i="1" s="1"/>
  <c r="P103" i="1" s="1"/>
  <c r="T103" i="1" s="1"/>
  <c r="B104" i="1" s="1"/>
  <c r="K103" i="1"/>
  <c r="O103" i="1" s="1"/>
  <c r="Q103" i="1" s="1"/>
  <c r="U103" i="1" s="1"/>
  <c r="C104" i="1" s="1"/>
  <c r="BJ1024" i="1" l="1"/>
  <c r="BB1024" i="1"/>
  <c r="BD1024" i="1" s="1"/>
  <c r="BH1024" i="1" s="1"/>
  <c r="AZ1024" i="1" s="1"/>
  <c r="AP1025" i="1" s="1"/>
  <c r="AQ1024" i="1"/>
  <c r="AR1024" i="1" s="1"/>
  <c r="BA1024" i="1"/>
  <c r="BC1024" i="1" s="1"/>
  <c r="BG1024" i="1" s="1"/>
  <c r="AY1024" i="1" s="1"/>
  <c r="AO1025" i="1" s="1"/>
  <c r="BI1024" i="1"/>
  <c r="AS1024" i="1"/>
  <c r="AU1024" i="1" s="1"/>
  <c r="BE1024" i="1" s="1"/>
  <c r="AW1024" i="1" s="1"/>
  <c r="AM1025" i="1" s="1"/>
  <c r="BE79" i="1"/>
  <c r="AW79" i="1" s="1"/>
  <c r="AM80" i="1" s="1"/>
  <c r="BH79" i="1"/>
  <c r="AZ79" i="1" s="1"/>
  <c r="AP80" i="1" s="1"/>
  <c r="G104" i="1"/>
  <c r="F104" i="1"/>
  <c r="H104" i="1"/>
  <c r="I104" i="1" s="1"/>
  <c r="BI1025" i="1" l="1"/>
  <c r="BA1025" i="1"/>
  <c r="AT1024" i="1"/>
  <c r="AV1024" i="1" s="1"/>
  <c r="BF1024" i="1" s="1"/>
  <c r="AX1024" i="1" s="1"/>
  <c r="AN1025" i="1" s="1"/>
  <c r="BI80" i="1"/>
  <c r="X79" i="1" s="1"/>
  <c r="AQ80" i="1"/>
  <c r="AR80" i="1" s="1"/>
  <c r="AT80" i="1" s="1"/>
  <c r="AV80" i="1" s="1"/>
  <c r="BA80" i="1"/>
  <c r="AS80" i="1"/>
  <c r="AU80" i="1" s="1"/>
  <c r="BB80" i="1"/>
  <c r="L104" i="1"/>
  <c r="R104" i="1" s="1"/>
  <c r="V104" i="1" s="1"/>
  <c r="D105" i="1" s="1"/>
  <c r="K104" i="1"/>
  <c r="O104" i="1" s="1"/>
  <c r="Q104" i="1" s="1"/>
  <c r="U104" i="1" s="1"/>
  <c r="C105" i="1" s="1"/>
  <c r="M104" i="1"/>
  <c r="S104" i="1" s="1"/>
  <c r="W104" i="1" s="1"/>
  <c r="E105" i="1" s="1"/>
  <c r="J104" i="1"/>
  <c r="N104" i="1" s="1"/>
  <c r="P104" i="1" s="1"/>
  <c r="T104" i="1" s="1"/>
  <c r="B105" i="1" s="1"/>
  <c r="BB1025" i="1" l="1"/>
  <c r="BJ1025" i="1"/>
  <c r="AQ1025" i="1"/>
  <c r="BC80" i="1"/>
  <c r="BE80" i="1"/>
  <c r="AW80" i="1" s="1"/>
  <c r="AM81" i="1" s="1"/>
  <c r="BF80" i="1"/>
  <c r="AX80" i="1" s="1"/>
  <c r="AN81" i="1" s="1"/>
  <c r="BD80" i="1"/>
  <c r="G105" i="1"/>
  <c r="F105" i="1"/>
  <c r="H105" i="1"/>
  <c r="I105" i="1" s="1"/>
  <c r="K105" i="1" s="1"/>
  <c r="O105" i="1" s="1"/>
  <c r="Q105" i="1" s="1"/>
  <c r="U105" i="1" s="1"/>
  <c r="C106" i="1" s="1"/>
  <c r="AR1025" i="1" l="1"/>
  <c r="AS1025" i="1" s="1"/>
  <c r="AU1025" i="1" s="1"/>
  <c r="BE1025" i="1" s="1"/>
  <c r="AW1025" i="1" s="1"/>
  <c r="AM1026" i="1" s="1"/>
  <c r="AT1025" i="1"/>
  <c r="AV1025" i="1" s="1"/>
  <c r="BF1025" i="1" s="1"/>
  <c r="AX1025" i="1" s="1"/>
  <c r="AN1026" i="1" s="1"/>
  <c r="BC1025" i="1"/>
  <c r="BG1025" i="1" s="1"/>
  <c r="AY1025" i="1" s="1"/>
  <c r="AO1026" i="1" s="1"/>
  <c r="BD1025" i="1"/>
  <c r="BH1025" i="1" s="1"/>
  <c r="AZ1025" i="1" s="1"/>
  <c r="AP1026" i="1" s="1"/>
  <c r="BJ81" i="1"/>
  <c r="Y81" i="1" s="1"/>
  <c r="AQ81" i="1"/>
  <c r="AR81" i="1" s="1"/>
  <c r="AS81" i="1" s="1"/>
  <c r="AU81" i="1" s="1"/>
  <c r="BI81" i="1"/>
  <c r="X80" i="1" s="1"/>
  <c r="BH80" i="1"/>
  <c r="AZ80" i="1" s="1"/>
  <c r="AP81" i="1" s="1"/>
  <c r="BG80" i="1"/>
  <c r="AY80" i="1" s="1"/>
  <c r="AO81" i="1" s="1"/>
  <c r="J105" i="1"/>
  <c r="N105" i="1" s="1"/>
  <c r="P105" i="1" s="1"/>
  <c r="T105" i="1" s="1"/>
  <c r="B106" i="1" s="1"/>
  <c r="H106" i="1" s="1"/>
  <c r="L105" i="1"/>
  <c r="R105" i="1" s="1"/>
  <c r="V105" i="1" s="1"/>
  <c r="D106" i="1" s="1"/>
  <c r="M105" i="1"/>
  <c r="S105" i="1" s="1"/>
  <c r="W105" i="1" s="1"/>
  <c r="E106" i="1" s="1"/>
  <c r="G106" i="1" s="1"/>
  <c r="AQ1026" i="1" l="1"/>
  <c r="AR1026" i="1" s="1"/>
  <c r="BA1026" i="1"/>
  <c r="BC1026" i="1" s="1"/>
  <c r="BG1026" i="1" s="1"/>
  <c r="AY1026" i="1" s="1"/>
  <c r="AO1027" i="1" s="1"/>
  <c r="AS1026" i="1"/>
  <c r="AU1026" i="1" s="1"/>
  <c r="BE1026" i="1" s="1"/>
  <c r="AW1026" i="1" s="1"/>
  <c r="AM1027" i="1" s="1"/>
  <c r="BI1026" i="1"/>
  <c r="AT1026" i="1"/>
  <c r="AV1026" i="1" s="1"/>
  <c r="BB1026" i="1"/>
  <c r="BD1026" i="1" s="1"/>
  <c r="BH1026" i="1" s="1"/>
  <c r="AZ1026" i="1" s="1"/>
  <c r="AP1027" i="1" s="1"/>
  <c r="BJ1026" i="1"/>
  <c r="BF1026" i="1"/>
  <c r="AX1026" i="1" s="1"/>
  <c r="AN1027" i="1" s="1"/>
  <c r="BB81" i="1"/>
  <c r="BD81" i="1" s="1"/>
  <c r="BE81" i="1"/>
  <c r="AW81" i="1" s="1"/>
  <c r="AM82" i="1" s="1"/>
  <c r="BA81" i="1"/>
  <c r="BC81" i="1" s="1"/>
  <c r="AT81" i="1"/>
  <c r="AV81" i="1" s="1"/>
  <c r="BF81" i="1" s="1"/>
  <c r="F106" i="1"/>
  <c r="I106" i="1"/>
  <c r="M106" i="1" s="1"/>
  <c r="S106" i="1" s="1"/>
  <c r="W106" i="1" s="1"/>
  <c r="E107" i="1" s="1"/>
  <c r="BJ1027" i="1" l="1"/>
  <c r="AT1027" i="1"/>
  <c r="AV1027" i="1" s="1"/>
  <c r="BB1027" i="1"/>
  <c r="BD1027" i="1" s="1"/>
  <c r="BH1027" i="1" s="1"/>
  <c r="AZ1027" i="1" s="1"/>
  <c r="AP1028" i="1" s="1"/>
  <c r="AQ1027" i="1"/>
  <c r="AR1027" i="1" s="1"/>
  <c r="AS1027" i="1"/>
  <c r="AU1027" i="1" s="1"/>
  <c r="BI1027" i="1"/>
  <c r="BA1027" i="1"/>
  <c r="BC1027" i="1" s="1"/>
  <c r="BG1027" i="1" s="1"/>
  <c r="AY1027" i="1" s="1"/>
  <c r="BF1027" i="1"/>
  <c r="AX1027" i="1" s="1"/>
  <c r="AN1028" i="1" s="1"/>
  <c r="BE1027" i="1"/>
  <c r="AW1027" i="1" s="1"/>
  <c r="AM1028" i="1" s="1"/>
  <c r="AO1028" i="1"/>
  <c r="BI82" i="1"/>
  <c r="X81" i="1" s="1"/>
  <c r="BG81" i="1"/>
  <c r="AY81" i="1" s="1"/>
  <c r="AO82" i="1" s="1"/>
  <c r="AX81" i="1"/>
  <c r="AN82" i="1" s="1"/>
  <c r="AQ82" i="1" s="1"/>
  <c r="AZ81" i="1"/>
  <c r="AP82" i="1" s="1"/>
  <c r="BH81" i="1"/>
  <c r="L106" i="1"/>
  <c r="R106" i="1" s="1"/>
  <c r="V106" i="1" s="1"/>
  <c r="D107" i="1" s="1"/>
  <c r="J106" i="1"/>
  <c r="N106" i="1" s="1"/>
  <c r="P106" i="1" s="1"/>
  <c r="T106" i="1" s="1"/>
  <c r="B107" i="1" s="1"/>
  <c r="K106" i="1"/>
  <c r="O106" i="1" s="1"/>
  <c r="Q106" i="1" s="1"/>
  <c r="U106" i="1" s="1"/>
  <c r="C107" i="1" s="1"/>
  <c r="G107" i="1" s="1"/>
  <c r="BB1028" i="1" l="1"/>
  <c r="BJ1028" i="1"/>
  <c r="AQ1028" i="1"/>
  <c r="AR1028" i="1" s="1"/>
  <c r="BA1028" i="1"/>
  <c r="BC1028" i="1" s="1"/>
  <c r="BG1028" i="1" s="1"/>
  <c r="AY1028" i="1" s="1"/>
  <c r="AO1029" i="1" s="1"/>
  <c r="BI1028" i="1"/>
  <c r="AR82" i="1"/>
  <c r="AT82" i="1" s="1"/>
  <c r="AV82" i="1" s="1"/>
  <c r="AS82" i="1"/>
  <c r="AU82" i="1" s="1"/>
  <c r="BA82" i="1"/>
  <c r="BC82" i="1" s="1"/>
  <c r="BE82" i="1"/>
  <c r="BF82" i="1"/>
  <c r="BJ82" i="1"/>
  <c r="Y82" i="1" s="1"/>
  <c r="BB82" i="1"/>
  <c r="BD82" i="1" s="1"/>
  <c r="F107" i="1"/>
  <c r="H107" i="1"/>
  <c r="I107" i="1" s="1"/>
  <c r="K107" i="1" s="1"/>
  <c r="O107" i="1" s="1"/>
  <c r="Q107" i="1" s="1"/>
  <c r="U107" i="1" s="1"/>
  <c r="C108" i="1" s="1"/>
  <c r="AT1028" i="1" l="1"/>
  <c r="AV1028" i="1" s="1"/>
  <c r="BF1028" i="1" s="1"/>
  <c r="AX1028" i="1" s="1"/>
  <c r="AN1029" i="1" s="1"/>
  <c r="AS1028" i="1"/>
  <c r="AU1028" i="1" s="1"/>
  <c r="BE1028" i="1" s="1"/>
  <c r="AW1028" i="1" s="1"/>
  <c r="AM1029" i="1" s="1"/>
  <c r="BD1028" i="1"/>
  <c r="BH1028" i="1" s="1"/>
  <c r="AZ1028" i="1" s="1"/>
  <c r="AP1029" i="1" s="1"/>
  <c r="BG82" i="1"/>
  <c r="AY82" i="1" s="1"/>
  <c r="AO83" i="1" s="1"/>
  <c r="AW82" i="1"/>
  <c r="AM83" i="1" s="1"/>
  <c r="BH82" i="1"/>
  <c r="AZ82" i="1" s="1"/>
  <c r="AP83" i="1" s="1"/>
  <c r="AX82" i="1"/>
  <c r="AN83" i="1" s="1"/>
  <c r="BJ83" i="1" s="1"/>
  <c r="Y83" i="1" s="1"/>
  <c r="L107" i="1"/>
  <c r="R107" i="1" s="1"/>
  <c r="V107" i="1" s="1"/>
  <c r="D108" i="1" s="1"/>
  <c r="J107" i="1"/>
  <c r="N107" i="1" s="1"/>
  <c r="P107" i="1" s="1"/>
  <c r="T107" i="1" s="1"/>
  <c r="B108" i="1" s="1"/>
  <c r="M107" i="1"/>
  <c r="S107" i="1" s="1"/>
  <c r="W107" i="1" s="1"/>
  <c r="E108" i="1" s="1"/>
  <c r="G108" i="1" s="1"/>
  <c r="BJ1029" i="1" l="1"/>
  <c r="BB1029" i="1"/>
  <c r="BD1029" i="1" s="1"/>
  <c r="BH1029" i="1" s="1"/>
  <c r="AZ1029" i="1" s="1"/>
  <c r="AQ1029" i="1"/>
  <c r="AR1029" i="1" s="1"/>
  <c r="AT1029" i="1" s="1"/>
  <c r="AV1029" i="1" s="1"/>
  <c r="BF1029" i="1" s="1"/>
  <c r="AX1029" i="1" s="1"/>
  <c r="AN1030" i="1" s="1"/>
  <c r="AS1029" i="1"/>
  <c r="AU1029" i="1" s="1"/>
  <c r="BE1029" i="1" s="1"/>
  <c r="AW1029" i="1" s="1"/>
  <c r="AM1030" i="1" s="1"/>
  <c r="BI1029" i="1"/>
  <c r="BA1029" i="1"/>
  <c r="BC1029" i="1" s="1"/>
  <c r="BG1029" i="1" s="1"/>
  <c r="AY1029" i="1" s="1"/>
  <c r="AO1030" i="1" s="1"/>
  <c r="AP1030" i="1"/>
  <c r="BB83" i="1"/>
  <c r="BI83" i="1"/>
  <c r="X82" i="1" s="1"/>
  <c r="BA83" i="1"/>
  <c r="AQ83" i="1"/>
  <c r="AR83" i="1" s="1"/>
  <c r="AT83" i="1" s="1"/>
  <c r="AV83" i="1" s="1"/>
  <c r="BF83" i="1" s="1"/>
  <c r="F108" i="1"/>
  <c r="H108" i="1"/>
  <c r="I108" i="1" s="1"/>
  <c r="AQ1030" i="1" l="1"/>
  <c r="AR1030" i="1" s="1"/>
  <c r="BA1030" i="1"/>
  <c r="BC1030" i="1" s="1"/>
  <c r="BG1030" i="1" s="1"/>
  <c r="AY1030" i="1" s="1"/>
  <c r="AS1030" i="1"/>
  <c r="AU1030" i="1" s="1"/>
  <c r="BE1030" i="1" s="1"/>
  <c r="AW1030" i="1" s="1"/>
  <c r="AM1031" i="1" s="1"/>
  <c r="BI1030" i="1"/>
  <c r="BJ1030" i="1"/>
  <c r="BB1030" i="1"/>
  <c r="BD1030" i="1" s="1"/>
  <c r="BH1030" i="1" s="1"/>
  <c r="AZ1030" i="1" s="1"/>
  <c r="AP1031" i="1" s="1"/>
  <c r="AT1030" i="1"/>
  <c r="AV1030" i="1" s="1"/>
  <c r="BF1030" i="1" s="1"/>
  <c r="AX1030" i="1" s="1"/>
  <c r="AN1031" i="1" s="1"/>
  <c r="AO1031" i="1"/>
  <c r="AX83" i="1"/>
  <c r="AN84" i="1" s="1"/>
  <c r="AS83" i="1"/>
  <c r="AU83" i="1" s="1"/>
  <c r="BD83" i="1"/>
  <c r="BC83" i="1"/>
  <c r="M108" i="1"/>
  <c r="S108" i="1" s="1"/>
  <c r="W108" i="1" s="1"/>
  <c r="E109" i="1" s="1"/>
  <c r="K108" i="1"/>
  <c r="O108" i="1" s="1"/>
  <c r="Q108" i="1" s="1"/>
  <c r="U108" i="1" s="1"/>
  <c r="C109" i="1" s="1"/>
  <c r="J108" i="1"/>
  <c r="N108" i="1" s="1"/>
  <c r="P108" i="1" s="1"/>
  <c r="T108" i="1" s="1"/>
  <c r="B109" i="1" s="1"/>
  <c r="L108" i="1"/>
  <c r="R108" i="1" s="1"/>
  <c r="V108" i="1" s="1"/>
  <c r="D109" i="1" s="1"/>
  <c r="BJ1031" i="1" l="1"/>
  <c r="BB1031" i="1"/>
  <c r="BD1031" i="1" s="1"/>
  <c r="BH1031" i="1" s="1"/>
  <c r="AZ1031" i="1" s="1"/>
  <c r="AP1032" i="1" s="1"/>
  <c r="AQ1031" i="1"/>
  <c r="AR1031" i="1" s="1"/>
  <c r="BI1031" i="1"/>
  <c r="BA1031" i="1"/>
  <c r="BC1031" i="1" s="1"/>
  <c r="BG1031" i="1" s="1"/>
  <c r="AY1031" i="1" s="1"/>
  <c r="AO1032" i="1" s="1"/>
  <c r="BG83" i="1"/>
  <c r="AY83" i="1" s="1"/>
  <c r="AO84" i="1" s="1"/>
  <c r="BH83" i="1"/>
  <c r="AZ83" i="1" s="1"/>
  <c r="AP84" i="1" s="1"/>
  <c r="BE83" i="1"/>
  <c r="AW83" i="1" s="1"/>
  <c r="AM84" i="1" s="1"/>
  <c r="BJ84" i="1"/>
  <c r="Y84" i="1" s="1"/>
  <c r="G109" i="1"/>
  <c r="H109" i="1"/>
  <c r="I109" i="1" s="1"/>
  <c r="F109" i="1"/>
  <c r="AS1031" i="1" l="1"/>
  <c r="AU1031" i="1" s="1"/>
  <c r="BE1031" i="1" s="1"/>
  <c r="AW1031" i="1" s="1"/>
  <c r="AM1032" i="1" s="1"/>
  <c r="AT1031" i="1"/>
  <c r="AV1031" i="1" s="1"/>
  <c r="BF1031" i="1" s="1"/>
  <c r="AX1031" i="1" s="1"/>
  <c r="AN1032" i="1" s="1"/>
  <c r="BB84" i="1"/>
  <c r="AQ84" i="1"/>
  <c r="BI84" i="1"/>
  <c r="X83" i="1" s="1"/>
  <c r="BA84" i="1"/>
  <c r="L109" i="1"/>
  <c r="R109" i="1" s="1"/>
  <c r="V109" i="1" s="1"/>
  <c r="D110" i="1" s="1"/>
  <c r="M109" i="1"/>
  <c r="S109" i="1" s="1"/>
  <c r="W109" i="1" s="1"/>
  <c r="E110" i="1" s="1"/>
  <c r="K109" i="1"/>
  <c r="O109" i="1" s="1"/>
  <c r="Q109" i="1" s="1"/>
  <c r="U109" i="1" s="1"/>
  <c r="C110" i="1" s="1"/>
  <c r="G110" i="1" s="1"/>
  <c r="J109" i="1"/>
  <c r="N109" i="1" s="1"/>
  <c r="P109" i="1" s="1"/>
  <c r="T109" i="1" s="1"/>
  <c r="B110" i="1" s="1"/>
  <c r="BB1032" i="1" l="1"/>
  <c r="BJ1032" i="1"/>
  <c r="AT1032" i="1"/>
  <c r="AV1032" i="1" s="1"/>
  <c r="BF1032" i="1" s="1"/>
  <c r="AX1032" i="1" s="1"/>
  <c r="AN1033" i="1" s="1"/>
  <c r="AQ1032" i="1"/>
  <c r="AR1032" i="1" s="1"/>
  <c r="BA1032" i="1"/>
  <c r="BC1032" i="1" s="1"/>
  <c r="BG1032" i="1" s="1"/>
  <c r="AY1032" i="1" s="1"/>
  <c r="AO1033" i="1" s="1"/>
  <c r="AS1032" i="1"/>
  <c r="AU1032" i="1" s="1"/>
  <c r="BE1032" i="1" s="1"/>
  <c r="AW1032" i="1" s="1"/>
  <c r="AM1033" i="1" s="1"/>
  <c r="BI1032" i="1"/>
  <c r="AR84" i="1"/>
  <c r="AS84" i="1" s="1"/>
  <c r="AU84" i="1" s="1"/>
  <c r="BE84" i="1" s="1"/>
  <c r="AW84" i="1" s="1"/>
  <c r="AM85" i="1" s="1"/>
  <c r="BC84" i="1"/>
  <c r="BD84" i="1"/>
  <c r="F110" i="1"/>
  <c r="H110" i="1"/>
  <c r="I110" i="1" s="1"/>
  <c r="L110" i="1" s="1"/>
  <c r="R110" i="1" s="1"/>
  <c r="V110" i="1" s="1"/>
  <c r="D111" i="1" s="1"/>
  <c r="BJ1033" i="1" l="1"/>
  <c r="AT1033" i="1"/>
  <c r="AV1033" i="1" s="1"/>
  <c r="AQ1033" i="1"/>
  <c r="AR1033" i="1" s="1"/>
  <c r="BI1033" i="1"/>
  <c r="BA1033" i="1"/>
  <c r="BC1033" i="1" s="1"/>
  <c r="BG1033" i="1" s="1"/>
  <c r="AY1033" i="1" s="1"/>
  <c r="AO1034" i="1" s="1"/>
  <c r="BD1032" i="1"/>
  <c r="BH1032" i="1" s="1"/>
  <c r="AZ1032" i="1" s="1"/>
  <c r="AP1033" i="1" s="1"/>
  <c r="AT84" i="1"/>
  <c r="AV84" i="1" s="1"/>
  <c r="BG84" i="1"/>
  <c r="AY84" i="1" s="1"/>
  <c r="AO85" i="1" s="1"/>
  <c r="BH84" i="1"/>
  <c r="AZ84" i="1" s="1"/>
  <c r="AP85" i="1" s="1"/>
  <c r="BF84" i="1"/>
  <c r="AX84" i="1" s="1"/>
  <c r="AN85" i="1" s="1"/>
  <c r="BI85" i="1"/>
  <c r="X84" i="1" s="1"/>
  <c r="K110" i="1"/>
  <c r="O110" i="1" s="1"/>
  <c r="Q110" i="1" s="1"/>
  <c r="U110" i="1" s="1"/>
  <c r="C111" i="1" s="1"/>
  <c r="M110" i="1"/>
  <c r="S110" i="1" s="1"/>
  <c r="W110" i="1" s="1"/>
  <c r="E111" i="1" s="1"/>
  <c r="J110" i="1"/>
  <c r="N110" i="1" s="1"/>
  <c r="P110" i="1" s="1"/>
  <c r="T110" i="1" s="1"/>
  <c r="B111" i="1" s="1"/>
  <c r="AS1033" i="1" l="1"/>
  <c r="AU1033" i="1" s="1"/>
  <c r="BE1033" i="1" s="1"/>
  <c r="AW1033" i="1" s="1"/>
  <c r="AM1034" i="1" s="1"/>
  <c r="BF1033" i="1"/>
  <c r="AX1033" i="1" s="1"/>
  <c r="AN1034" i="1" s="1"/>
  <c r="BB1033" i="1"/>
  <c r="BD1033" i="1" s="1"/>
  <c r="BH1033" i="1" s="1"/>
  <c r="AZ1033" i="1" s="1"/>
  <c r="AP1034" i="1" s="1"/>
  <c r="BJ85" i="1"/>
  <c r="Y85" i="1" s="1"/>
  <c r="BB85" i="1"/>
  <c r="AQ85" i="1"/>
  <c r="BA85" i="1"/>
  <c r="H111" i="1"/>
  <c r="I111" i="1" s="1"/>
  <c r="J111" i="1" s="1"/>
  <c r="N111" i="1" s="1"/>
  <c r="P111" i="1" s="1"/>
  <c r="T111" i="1" s="1"/>
  <c r="B112" i="1" s="1"/>
  <c r="G111" i="1"/>
  <c r="F111" i="1"/>
  <c r="AQ1034" i="1" l="1"/>
  <c r="AR1034" i="1" s="1"/>
  <c r="BA1034" i="1"/>
  <c r="BI1034" i="1"/>
  <c r="BB1034" i="1"/>
  <c r="BJ1034" i="1"/>
  <c r="AT1034" i="1"/>
  <c r="AV1034" i="1" s="1"/>
  <c r="BF1034" i="1" s="1"/>
  <c r="AX1034" i="1" s="1"/>
  <c r="AN1035" i="1" s="1"/>
  <c r="AR85" i="1"/>
  <c r="BC85" i="1" s="1"/>
  <c r="M111" i="1"/>
  <c r="S111" i="1" s="1"/>
  <c r="W111" i="1" s="1"/>
  <c r="E112" i="1" s="1"/>
  <c r="L111" i="1"/>
  <c r="R111" i="1" s="1"/>
  <c r="V111" i="1" s="1"/>
  <c r="D112" i="1" s="1"/>
  <c r="F112" i="1" s="1"/>
  <c r="K111" i="1"/>
  <c r="O111" i="1" s="1"/>
  <c r="Q111" i="1" s="1"/>
  <c r="U111" i="1" s="1"/>
  <c r="C112" i="1" s="1"/>
  <c r="BJ1035" i="1" l="1"/>
  <c r="AS1034" i="1"/>
  <c r="AU1034" i="1" s="1"/>
  <c r="BE1034" i="1" s="1"/>
  <c r="AW1034" i="1" s="1"/>
  <c r="AM1035" i="1" s="1"/>
  <c r="BD1034" i="1"/>
  <c r="BH1034" i="1" s="1"/>
  <c r="AZ1034" i="1" s="1"/>
  <c r="AP1035" i="1" s="1"/>
  <c r="BC1034" i="1"/>
  <c r="BG1034" i="1" s="1"/>
  <c r="AY1034" i="1" s="1"/>
  <c r="AO1035" i="1" s="1"/>
  <c r="BG85" i="1"/>
  <c r="AY85" i="1" s="1"/>
  <c r="AO86" i="1" s="1"/>
  <c r="BD85" i="1"/>
  <c r="AS85" i="1"/>
  <c r="AU85" i="1" s="1"/>
  <c r="AT85" i="1"/>
  <c r="AV85" i="1" s="1"/>
  <c r="G112" i="1"/>
  <c r="H112" i="1"/>
  <c r="I112" i="1" s="1"/>
  <c r="K112" i="1" s="1"/>
  <c r="O112" i="1" s="1"/>
  <c r="Q112" i="1" s="1"/>
  <c r="U112" i="1" s="1"/>
  <c r="C113" i="1" s="1"/>
  <c r="BB1035" i="1" l="1"/>
  <c r="AQ1035" i="1"/>
  <c r="BI1035" i="1"/>
  <c r="BA1035" i="1"/>
  <c r="BE85" i="1"/>
  <c r="AW85" i="1" s="1"/>
  <c r="AM86" i="1" s="1"/>
  <c r="BH85" i="1"/>
  <c r="AZ85" i="1" s="1"/>
  <c r="AP86" i="1" s="1"/>
  <c r="BF85" i="1"/>
  <c r="AX85" i="1" s="1"/>
  <c r="AN86" i="1" s="1"/>
  <c r="L112" i="1"/>
  <c r="R112" i="1" s="1"/>
  <c r="V112" i="1" s="1"/>
  <c r="D113" i="1" s="1"/>
  <c r="J112" i="1"/>
  <c r="N112" i="1" s="1"/>
  <c r="P112" i="1" s="1"/>
  <c r="T112" i="1" s="1"/>
  <c r="B113" i="1" s="1"/>
  <c r="H113" i="1" s="1"/>
  <c r="I113" i="1" s="1"/>
  <c r="J113" i="1" s="1"/>
  <c r="N113" i="1" s="1"/>
  <c r="P113" i="1" s="1"/>
  <c r="T113" i="1" s="1"/>
  <c r="B114" i="1" s="1"/>
  <c r="M112" i="1"/>
  <c r="S112" i="1" s="1"/>
  <c r="W112" i="1" s="1"/>
  <c r="E113" i="1" s="1"/>
  <c r="G113" i="1" s="1"/>
  <c r="AR1035" i="1" l="1"/>
  <c r="AS1035" i="1" s="1"/>
  <c r="AU1035" i="1" s="1"/>
  <c r="BE1035" i="1" s="1"/>
  <c r="AW1035" i="1" s="1"/>
  <c r="AM1036" i="1" s="1"/>
  <c r="BJ86" i="1"/>
  <c r="Y86" i="1" s="1"/>
  <c r="BB86" i="1"/>
  <c r="BI86" i="1"/>
  <c r="X85" i="1" s="1"/>
  <c r="AQ86" i="1"/>
  <c r="AR86" i="1" s="1"/>
  <c r="AT86" i="1" s="1"/>
  <c r="AV86" i="1" s="1"/>
  <c r="BA86" i="1"/>
  <c r="F113" i="1"/>
  <c r="L113" i="1" s="1"/>
  <c r="R113" i="1" s="1"/>
  <c r="V113" i="1" s="1"/>
  <c r="D114" i="1" s="1"/>
  <c r="M113" i="1"/>
  <c r="S113" i="1" s="1"/>
  <c r="W113" i="1" s="1"/>
  <c r="E114" i="1" s="1"/>
  <c r="K113" i="1"/>
  <c r="O113" i="1" s="1"/>
  <c r="Q113" i="1" s="1"/>
  <c r="U113" i="1" s="1"/>
  <c r="C114" i="1" s="1"/>
  <c r="BI1036" i="1" l="1"/>
  <c r="AT1035" i="1"/>
  <c r="AV1035" i="1" s="1"/>
  <c r="BF1035" i="1" s="1"/>
  <c r="AX1035" i="1" s="1"/>
  <c r="AN1036" i="1" s="1"/>
  <c r="BC1035" i="1"/>
  <c r="BG1035" i="1" s="1"/>
  <c r="AY1035" i="1" s="1"/>
  <c r="AO1036" i="1" s="1"/>
  <c r="BA1036" i="1" s="1"/>
  <c r="BD1035" i="1"/>
  <c r="BH1035" i="1" s="1"/>
  <c r="AZ1035" i="1" s="1"/>
  <c r="AP1036" i="1" s="1"/>
  <c r="BF86" i="1"/>
  <c r="AX86" i="1" s="1"/>
  <c r="AN87" i="1" s="1"/>
  <c r="BD86" i="1"/>
  <c r="AS86" i="1"/>
  <c r="AU86" i="1" s="1"/>
  <c r="BC86" i="1"/>
  <c r="G114" i="1"/>
  <c r="H114" i="1"/>
  <c r="F114" i="1"/>
  <c r="BB1036" i="1" l="1"/>
  <c r="BJ1036" i="1"/>
  <c r="AQ1036" i="1"/>
  <c r="BJ87" i="1"/>
  <c r="Y87" i="1" s="1"/>
  <c r="BE86" i="1"/>
  <c r="AW86" i="1" s="1"/>
  <c r="AM87" i="1" s="1"/>
  <c r="BH86" i="1"/>
  <c r="AZ86" i="1" s="1"/>
  <c r="AP87" i="1" s="1"/>
  <c r="BG86" i="1"/>
  <c r="AY86" i="1" s="1"/>
  <c r="AO87" i="1" s="1"/>
  <c r="I114" i="1"/>
  <c r="K114" i="1" s="1"/>
  <c r="O114" i="1" s="1"/>
  <c r="Q114" i="1" s="1"/>
  <c r="U114" i="1" s="1"/>
  <c r="C115" i="1" s="1"/>
  <c r="AR1036" i="1" l="1"/>
  <c r="AS1036" i="1"/>
  <c r="AU1036" i="1" s="1"/>
  <c r="BE1036" i="1" s="1"/>
  <c r="AW1036" i="1" s="1"/>
  <c r="AM1037" i="1" s="1"/>
  <c r="BD1036" i="1"/>
  <c r="BH1036" i="1" s="1"/>
  <c r="AZ1036" i="1" s="1"/>
  <c r="AP1037" i="1" s="1"/>
  <c r="AT1036" i="1"/>
  <c r="AV1036" i="1" s="1"/>
  <c r="BF1036" i="1" s="1"/>
  <c r="AX1036" i="1" s="1"/>
  <c r="AN1037" i="1" s="1"/>
  <c r="BC1036" i="1"/>
  <c r="BG1036" i="1" s="1"/>
  <c r="AY1036" i="1" s="1"/>
  <c r="AO1037" i="1" s="1"/>
  <c r="BB87" i="1"/>
  <c r="BI87" i="1"/>
  <c r="X86" i="1" s="1"/>
  <c r="BA87" i="1"/>
  <c r="AQ87" i="1"/>
  <c r="M114" i="1"/>
  <c r="S114" i="1" s="1"/>
  <c r="W114" i="1" s="1"/>
  <c r="E115" i="1" s="1"/>
  <c r="G115" i="1" s="1"/>
  <c r="J114" i="1"/>
  <c r="N114" i="1" s="1"/>
  <c r="P114" i="1" s="1"/>
  <c r="T114" i="1" s="1"/>
  <c r="B115" i="1" s="1"/>
  <c r="L114" i="1"/>
  <c r="R114" i="1" s="1"/>
  <c r="V114" i="1" s="1"/>
  <c r="D115" i="1" s="1"/>
  <c r="AQ1037" i="1" l="1"/>
  <c r="AR1037" i="1" s="1"/>
  <c r="BI1037" i="1"/>
  <c r="BA1037" i="1"/>
  <c r="BJ1037" i="1"/>
  <c r="BB1037" i="1"/>
  <c r="AR87" i="1"/>
  <c r="BC87" i="1" s="1"/>
  <c r="H115" i="1"/>
  <c r="F115" i="1"/>
  <c r="BD1037" i="1" l="1"/>
  <c r="BH1037" i="1" s="1"/>
  <c r="AZ1037" i="1" s="1"/>
  <c r="AP1038" i="1" s="1"/>
  <c r="BC1037" i="1"/>
  <c r="BG1037" i="1" s="1"/>
  <c r="AY1037" i="1" s="1"/>
  <c r="AO1038" i="1" s="1"/>
  <c r="AT1037" i="1"/>
  <c r="AV1037" i="1" s="1"/>
  <c r="BF1037" i="1" s="1"/>
  <c r="AX1037" i="1" s="1"/>
  <c r="AN1038" i="1" s="1"/>
  <c r="AS1037" i="1"/>
  <c r="AU1037" i="1" s="1"/>
  <c r="BE1037" i="1" s="1"/>
  <c r="AW1037" i="1" s="1"/>
  <c r="AM1038" i="1" s="1"/>
  <c r="AT87" i="1"/>
  <c r="AV87" i="1" s="1"/>
  <c r="BD87" i="1"/>
  <c r="BG87" i="1"/>
  <c r="AY87" i="1" s="1"/>
  <c r="AO88" i="1" s="1"/>
  <c r="AS87" i="1"/>
  <c r="AU87" i="1" s="1"/>
  <c r="I115" i="1"/>
  <c r="J115" i="1" s="1"/>
  <c r="N115" i="1" s="1"/>
  <c r="P115" i="1" s="1"/>
  <c r="T115" i="1" s="1"/>
  <c r="B116" i="1" s="1"/>
  <c r="BJ1038" i="1" l="1"/>
  <c r="BB1038" i="1"/>
  <c r="BD1038" i="1" s="1"/>
  <c r="BH1038" i="1" s="1"/>
  <c r="AZ1038" i="1" s="1"/>
  <c r="AP1039" i="1" s="1"/>
  <c r="AT1038" i="1"/>
  <c r="AV1038" i="1" s="1"/>
  <c r="AQ1038" i="1"/>
  <c r="AR1038" i="1" s="1"/>
  <c r="BA1038" i="1"/>
  <c r="BC1038" i="1" s="1"/>
  <c r="BG1038" i="1" s="1"/>
  <c r="AY1038" i="1" s="1"/>
  <c r="AO1039" i="1" s="1"/>
  <c r="AS1038" i="1"/>
  <c r="AU1038" i="1" s="1"/>
  <c r="BE1038" i="1" s="1"/>
  <c r="AW1038" i="1" s="1"/>
  <c r="AM1039" i="1" s="1"/>
  <c r="BI1038" i="1"/>
  <c r="BF1038" i="1"/>
  <c r="AX1038" i="1" s="1"/>
  <c r="AN1039" i="1" s="1"/>
  <c r="BH87" i="1"/>
  <c r="AZ87" i="1" s="1"/>
  <c r="AP88" i="1" s="1"/>
  <c r="BE87" i="1"/>
  <c r="AW87" i="1" s="1"/>
  <c r="AM88" i="1" s="1"/>
  <c r="BF87" i="1"/>
  <c r="AX87" i="1" s="1"/>
  <c r="AN88" i="1" s="1"/>
  <c r="M115" i="1"/>
  <c r="S115" i="1" s="1"/>
  <c r="W115" i="1" s="1"/>
  <c r="E116" i="1" s="1"/>
  <c r="K115" i="1"/>
  <c r="O115" i="1" s="1"/>
  <c r="Q115" i="1" s="1"/>
  <c r="U115" i="1" s="1"/>
  <c r="C116" i="1" s="1"/>
  <c r="H116" i="1" s="1"/>
  <c r="I116" i="1" s="1"/>
  <c r="L115" i="1"/>
  <c r="R115" i="1" s="1"/>
  <c r="V115" i="1" s="1"/>
  <c r="D116" i="1" s="1"/>
  <c r="BJ1039" i="1" l="1"/>
  <c r="BB1039" i="1"/>
  <c r="AQ1039" i="1"/>
  <c r="AR1039" i="1" s="1"/>
  <c r="BI1039" i="1"/>
  <c r="BA1039" i="1"/>
  <c r="BJ88" i="1"/>
  <c r="Y88" i="1" s="1"/>
  <c r="BB88" i="1"/>
  <c r="BI88" i="1"/>
  <c r="X87" i="1" s="1"/>
  <c r="BA88" i="1"/>
  <c r="AQ88" i="1"/>
  <c r="AR88" i="1" s="1"/>
  <c r="AT88" i="1" s="1"/>
  <c r="AV88" i="1" s="1"/>
  <c r="G116" i="1"/>
  <c r="F116" i="1"/>
  <c r="L116" i="1" s="1"/>
  <c r="R116" i="1" s="1"/>
  <c r="V116" i="1" s="1"/>
  <c r="D117" i="1" s="1"/>
  <c r="J116" i="1"/>
  <c r="N116" i="1" s="1"/>
  <c r="P116" i="1" s="1"/>
  <c r="T116" i="1" s="1"/>
  <c r="B117" i="1" s="1"/>
  <c r="K116" i="1"/>
  <c r="O116" i="1" s="1"/>
  <c r="Q116" i="1" s="1"/>
  <c r="U116" i="1" s="1"/>
  <c r="C117" i="1" s="1"/>
  <c r="M116" i="1"/>
  <c r="S116" i="1" s="1"/>
  <c r="W116" i="1" s="1"/>
  <c r="E117" i="1" s="1"/>
  <c r="BC1039" i="1" l="1"/>
  <c r="BG1039" i="1" s="1"/>
  <c r="AY1039" i="1" s="1"/>
  <c r="AO1040" i="1" s="1"/>
  <c r="BD1039" i="1"/>
  <c r="BH1039" i="1" s="1"/>
  <c r="AZ1039" i="1" s="1"/>
  <c r="AP1040" i="1" s="1"/>
  <c r="AS1039" i="1"/>
  <c r="AU1039" i="1" s="1"/>
  <c r="BE1039" i="1" s="1"/>
  <c r="AW1039" i="1" s="1"/>
  <c r="AM1040" i="1" s="1"/>
  <c r="AT1039" i="1"/>
  <c r="AV1039" i="1" s="1"/>
  <c r="BF1039" i="1" s="1"/>
  <c r="AX1039" i="1" s="1"/>
  <c r="AN1040" i="1" s="1"/>
  <c r="AS88" i="1"/>
  <c r="AU88" i="1" s="1"/>
  <c r="BF88" i="1"/>
  <c r="AX88" i="1" s="1"/>
  <c r="AN89" i="1" s="1"/>
  <c r="BD88" i="1"/>
  <c r="BC88" i="1"/>
  <c r="H117" i="1"/>
  <c r="I117" i="1" s="1"/>
  <c r="F117" i="1"/>
  <c r="G117" i="1"/>
  <c r="AQ1040" i="1" l="1"/>
  <c r="AR1040" i="1" s="1"/>
  <c r="BA1040" i="1"/>
  <c r="BC1040" i="1" s="1"/>
  <c r="BG1040" i="1" s="1"/>
  <c r="AY1040" i="1" s="1"/>
  <c r="AO1041" i="1" s="1"/>
  <c r="AS1040" i="1"/>
  <c r="AU1040" i="1" s="1"/>
  <c r="BE1040" i="1" s="1"/>
  <c r="AW1040" i="1" s="1"/>
  <c r="AM1041" i="1" s="1"/>
  <c r="BI1040" i="1"/>
  <c r="AP1041" i="1"/>
  <c r="BB1040" i="1"/>
  <c r="BD1040" i="1" s="1"/>
  <c r="BH1040" i="1" s="1"/>
  <c r="AZ1040" i="1" s="1"/>
  <c r="BJ1040" i="1"/>
  <c r="AT1040" i="1"/>
  <c r="AV1040" i="1" s="1"/>
  <c r="BF1040" i="1" s="1"/>
  <c r="AX1040" i="1" s="1"/>
  <c r="AN1041" i="1" s="1"/>
  <c r="BJ89" i="1"/>
  <c r="Y89" i="1" s="1"/>
  <c r="BH88" i="1"/>
  <c r="AZ88" i="1" s="1"/>
  <c r="AP89" i="1" s="1"/>
  <c r="BG88" i="1"/>
  <c r="AY88" i="1" s="1"/>
  <c r="AO89" i="1" s="1"/>
  <c r="BE88" i="1"/>
  <c r="AW88" i="1" s="1"/>
  <c r="AM89" i="1" s="1"/>
  <c r="J117" i="1"/>
  <c r="N117" i="1" s="1"/>
  <c r="P117" i="1" s="1"/>
  <c r="T117" i="1" s="1"/>
  <c r="B118" i="1" s="1"/>
  <c r="M117" i="1"/>
  <c r="S117" i="1" s="1"/>
  <c r="W117" i="1" s="1"/>
  <c r="E118" i="1" s="1"/>
  <c r="K117" i="1"/>
  <c r="O117" i="1" s="1"/>
  <c r="Q117" i="1" s="1"/>
  <c r="U117" i="1" s="1"/>
  <c r="C118" i="1" s="1"/>
  <c r="L117" i="1"/>
  <c r="R117" i="1" s="1"/>
  <c r="V117" i="1" s="1"/>
  <c r="D118" i="1" s="1"/>
  <c r="BB1041" i="1" l="1"/>
  <c r="BJ1041" i="1"/>
  <c r="AT1041" i="1"/>
  <c r="AV1041" i="1" s="1"/>
  <c r="BF1041" i="1" s="1"/>
  <c r="AX1041" i="1" s="1"/>
  <c r="AN1042" i="1" s="1"/>
  <c r="AQ1041" i="1"/>
  <c r="AR1041" i="1" s="1"/>
  <c r="BI1041" i="1"/>
  <c r="BA1041" i="1"/>
  <c r="BC1041" i="1" s="1"/>
  <c r="BG1041" i="1" s="1"/>
  <c r="AY1041" i="1" s="1"/>
  <c r="AO1042" i="1" s="1"/>
  <c r="BI89" i="1"/>
  <c r="X88" i="1" s="1"/>
  <c r="AQ89" i="1"/>
  <c r="BA89" i="1"/>
  <c r="BB89" i="1"/>
  <c r="G118" i="1"/>
  <c r="H118" i="1"/>
  <c r="I118" i="1" s="1"/>
  <c r="F118" i="1"/>
  <c r="BJ1042" i="1" l="1"/>
  <c r="AS1041" i="1"/>
  <c r="AU1041" i="1" s="1"/>
  <c r="BE1041" i="1" s="1"/>
  <c r="AW1041" i="1" s="1"/>
  <c r="AM1042" i="1" s="1"/>
  <c r="BD1041" i="1"/>
  <c r="BH1041" i="1" s="1"/>
  <c r="AZ1041" i="1" s="1"/>
  <c r="AP1042" i="1" s="1"/>
  <c r="BB1042" i="1" s="1"/>
  <c r="AR89" i="1"/>
  <c r="AS89" i="1" s="1"/>
  <c r="AU89" i="1" s="1"/>
  <c r="BD89" i="1"/>
  <c r="L118" i="1"/>
  <c r="R118" i="1" s="1"/>
  <c r="V118" i="1" s="1"/>
  <c r="D119" i="1" s="1"/>
  <c r="M118" i="1"/>
  <c r="S118" i="1" s="1"/>
  <c r="W118" i="1" s="1"/>
  <c r="E119" i="1" s="1"/>
  <c r="J118" i="1"/>
  <c r="N118" i="1" s="1"/>
  <c r="P118" i="1" s="1"/>
  <c r="T118" i="1" s="1"/>
  <c r="B119" i="1" s="1"/>
  <c r="K118" i="1"/>
  <c r="O118" i="1" s="1"/>
  <c r="Q118" i="1" s="1"/>
  <c r="U118" i="1" s="1"/>
  <c r="C119" i="1" s="1"/>
  <c r="AQ1042" i="1" l="1"/>
  <c r="BA1042" i="1"/>
  <c r="BI1042" i="1"/>
  <c r="BH89" i="1"/>
  <c r="AZ89" i="1" s="1"/>
  <c r="AP90" i="1" s="1"/>
  <c r="AT89" i="1"/>
  <c r="AV89" i="1" s="1"/>
  <c r="BE89" i="1"/>
  <c r="AW89" i="1" s="1"/>
  <c r="AM90" i="1" s="1"/>
  <c r="BC89" i="1"/>
  <c r="H119" i="1"/>
  <c r="I119" i="1" s="1"/>
  <c r="F119" i="1"/>
  <c r="G119" i="1"/>
  <c r="AR1042" i="1" l="1"/>
  <c r="BC1042" i="1" s="1"/>
  <c r="BG1042" i="1" s="1"/>
  <c r="AY1042" i="1" s="1"/>
  <c r="AO1043" i="1" s="1"/>
  <c r="BI90" i="1"/>
  <c r="X89" i="1" s="1"/>
  <c r="BF89" i="1"/>
  <c r="AX89" i="1" s="1"/>
  <c r="AN90" i="1" s="1"/>
  <c r="AY89" i="1"/>
  <c r="AO90" i="1" s="1"/>
  <c r="BG89" i="1"/>
  <c r="K119" i="1"/>
  <c r="O119" i="1" s="1"/>
  <c r="Q119" i="1" s="1"/>
  <c r="U119" i="1" s="1"/>
  <c r="C120" i="1" s="1"/>
  <c r="L119" i="1"/>
  <c r="R119" i="1" s="1"/>
  <c r="V119" i="1" s="1"/>
  <c r="D120" i="1" s="1"/>
  <c r="M119" i="1"/>
  <c r="S119" i="1" s="1"/>
  <c r="W119" i="1" s="1"/>
  <c r="E120" i="1" s="1"/>
  <c r="J119" i="1"/>
  <c r="N119" i="1" s="1"/>
  <c r="P119" i="1" s="1"/>
  <c r="T119" i="1" s="1"/>
  <c r="B120" i="1" s="1"/>
  <c r="AT1042" i="1" l="1"/>
  <c r="AV1042" i="1" s="1"/>
  <c r="BF1042" i="1" s="1"/>
  <c r="AX1042" i="1" s="1"/>
  <c r="AN1043" i="1" s="1"/>
  <c r="AS1042" i="1"/>
  <c r="AU1042" i="1" s="1"/>
  <c r="BE1042" i="1" s="1"/>
  <c r="AW1042" i="1" s="1"/>
  <c r="AM1043" i="1" s="1"/>
  <c r="BD1042" i="1"/>
  <c r="BH1042" i="1" s="1"/>
  <c r="AZ1042" i="1" s="1"/>
  <c r="AP1043" i="1" s="1"/>
  <c r="AQ90" i="1"/>
  <c r="BJ90" i="1"/>
  <c r="Y90" i="1" s="1"/>
  <c r="BB90" i="1"/>
  <c r="BA90" i="1"/>
  <c r="G120" i="1"/>
  <c r="H120" i="1"/>
  <c r="F120" i="1"/>
  <c r="BB1043" i="1" l="1"/>
  <c r="BJ1043" i="1"/>
  <c r="AQ1043" i="1"/>
  <c r="AR1043" i="1" s="1"/>
  <c r="AT1043" i="1" s="1"/>
  <c r="AV1043" i="1" s="1"/>
  <c r="BF1043" i="1" s="1"/>
  <c r="AX1043" i="1" s="1"/>
  <c r="AN1044" i="1" s="1"/>
  <c r="BI1043" i="1"/>
  <c r="BA1043" i="1"/>
  <c r="BC1043" i="1" s="1"/>
  <c r="BG1043" i="1" s="1"/>
  <c r="AY1043" i="1" s="1"/>
  <c r="AO1044" i="1" s="1"/>
  <c r="AR90" i="1"/>
  <c r="AT90" i="1" s="1"/>
  <c r="AV90" i="1" s="1"/>
  <c r="I120" i="1"/>
  <c r="M120" i="1" s="1"/>
  <c r="S120" i="1" s="1"/>
  <c r="W120" i="1" s="1"/>
  <c r="E121" i="1" s="1"/>
  <c r="BJ1044" i="1" l="1"/>
  <c r="AS1043" i="1"/>
  <c r="AU1043" i="1" s="1"/>
  <c r="BE1043" i="1" s="1"/>
  <c r="AW1043" i="1" s="1"/>
  <c r="AM1044" i="1" s="1"/>
  <c r="BD1043" i="1"/>
  <c r="BH1043" i="1" s="1"/>
  <c r="AZ1043" i="1" s="1"/>
  <c r="AP1044" i="1" s="1"/>
  <c r="BB1044" i="1" s="1"/>
  <c r="AS90" i="1"/>
  <c r="AU90" i="1" s="1"/>
  <c r="BC90" i="1"/>
  <c r="BF90" i="1"/>
  <c r="AX90" i="1" s="1"/>
  <c r="AN91" i="1" s="1"/>
  <c r="BD90" i="1"/>
  <c r="K120" i="1"/>
  <c r="O120" i="1" s="1"/>
  <c r="Q120" i="1" s="1"/>
  <c r="U120" i="1" s="1"/>
  <c r="C121" i="1" s="1"/>
  <c r="G121" i="1" s="1"/>
  <c r="J120" i="1"/>
  <c r="N120" i="1" s="1"/>
  <c r="P120" i="1" s="1"/>
  <c r="T120" i="1" s="1"/>
  <c r="B121" i="1" s="1"/>
  <c r="L120" i="1"/>
  <c r="R120" i="1" s="1"/>
  <c r="V120" i="1" s="1"/>
  <c r="D121" i="1" s="1"/>
  <c r="AQ1044" i="1" l="1"/>
  <c r="BA1044" i="1"/>
  <c r="BI1044" i="1"/>
  <c r="BJ91" i="1"/>
  <c r="Y91" i="1" s="1"/>
  <c r="BG90" i="1"/>
  <c r="AY90" i="1" s="1"/>
  <c r="AO91" i="1" s="1"/>
  <c r="BH90" i="1"/>
  <c r="AZ90" i="1" s="1"/>
  <c r="AP91" i="1" s="1"/>
  <c r="BE90" i="1"/>
  <c r="AW90" i="1" s="1"/>
  <c r="AM91" i="1" s="1"/>
  <c r="H121" i="1"/>
  <c r="F121" i="1"/>
  <c r="AR1044" i="1" l="1"/>
  <c r="AS1044" i="1" s="1"/>
  <c r="AU1044" i="1" s="1"/>
  <c r="BE1044" i="1" s="1"/>
  <c r="AW1044" i="1" s="1"/>
  <c r="AM1045" i="1" s="1"/>
  <c r="AT1044" i="1"/>
  <c r="AV1044" i="1" s="1"/>
  <c r="BF1044" i="1" s="1"/>
  <c r="AX1044" i="1" s="1"/>
  <c r="AN1045" i="1" s="1"/>
  <c r="BB91" i="1"/>
  <c r="BI91" i="1"/>
  <c r="X90" i="1" s="1"/>
  <c r="AQ91" i="1"/>
  <c r="AR91" i="1" s="1"/>
  <c r="AT91" i="1" s="1"/>
  <c r="AV91" i="1" s="1"/>
  <c r="BA91" i="1"/>
  <c r="I121" i="1"/>
  <c r="K121" i="1" s="1"/>
  <c r="O121" i="1" s="1"/>
  <c r="Q121" i="1" s="1"/>
  <c r="U121" i="1" s="1"/>
  <c r="C122" i="1" s="1"/>
  <c r="AQ1045" i="1" l="1"/>
  <c r="AR1045" i="1" s="1"/>
  <c r="BI1045" i="1"/>
  <c r="BJ1045" i="1"/>
  <c r="BB1045" i="1"/>
  <c r="BD1045" i="1" s="1"/>
  <c r="BH1045" i="1" s="1"/>
  <c r="AZ1045" i="1" s="1"/>
  <c r="BC1044" i="1"/>
  <c r="BG1044" i="1" s="1"/>
  <c r="AY1044" i="1" s="1"/>
  <c r="AO1045" i="1" s="1"/>
  <c r="BD1044" i="1"/>
  <c r="BH1044" i="1" s="1"/>
  <c r="AZ1044" i="1" s="1"/>
  <c r="AP1045" i="1" s="1"/>
  <c r="BC91" i="1"/>
  <c r="AS91" i="1"/>
  <c r="AU91" i="1" s="1"/>
  <c r="BE91" i="1" s="1"/>
  <c r="AW91" i="1" s="1"/>
  <c r="AM92" i="1" s="1"/>
  <c r="BD91" i="1"/>
  <c r="BG91" i="1"/>
  <c r="AY91" i="1" s="1"/>
  <c r="AO92" i="1" s="1"/>
  <c r="BH91" i="1"/>
  <c r="AZ91" i="1" s="1"/>
  <c r="AP92" i="1" s="1"/>
  <c r="BF91" i="1"/>
  <c r="AX91" i="1" s="1"/>
  <c r="AN92" i="1" s="1"/>
  <c r="M121" i="1"/>
  <c r="S121" i="1" s="1"/>
  <c r="W121" i="1" s="1"/>
  <c r="E122" i="1" s="1"/>
  <c r="G122" i="1" s="1"/>
  <c r="L121" i="1"/>
  <c r="R121" i="1" s="1"/>
  <c r="V121" i="1" s="1"/>
  <c r="D122" i="1" s="1"/>
  <c r="J121" i="1"/>
  <c r="N121" i="1" s="1"/>
  <c r="P121" i="1" s="1"/>
  <c r="T121" i="1" s="1"/>
  <c r="B122" i="1" s="1"/>
  <c r="H122" i="1" s="1"/>
  <c r="I122" i="1" s="1"/>
  <c r="AP1046" i="1" l="1"/>
  <c r="AT1045" i="1"/>
  <c r="AV1045" i="1" s="1"/>
  <c r="BF1045" i="1" s="1"/>
  <c r="AX1045" i="1" s="1"/>
  <c r="AN1046" i="1" s="1"/>
  <c r="AS1045" i="1"/>
  <c r="AU1045" i="1" s="1"/>
  <c r="BE1045" i="1" s="1"/>
  <c r="AW1045" i="1" s="1"/>
  <c r="AM1046" i="1" s="1"/>
  <c r="BA1045" i="1"/>
  <c r="BC1045" i="1" s="1"/>
  <c r="BG1045" i="1" s="1"/>
  <c r="AY1045" i="1" s="1"/>
  <c r="AO1046" i="1" s="1"/>
  <c r="BJ92" i="1"/>
  <c r="Y92" i="1" s="1"/>
  <c r="BB92" i="1"/>
  <c r="BI92" i="1"/>
  <c r="X91" i="1" s="1"/>
  <c r="BA92" i="1"/>
  <c r="AQ92" i="1"/>
  <c r="AR92" i="1" s="1"/>
  <c r="BD92" i="1" s="1"/>
  <c r="F122" i="1"/>
  <c r="L122" i="1" s="1"/>
  <c r="R122" i="1" s="1"/>
  <c r="V122" i="1" s="1"/>
  <c r="D123" i="1" s="1"/>
  <c r="J122" i="1"/>
  <c r="N122" i="1" s="1"/>
  <c r="P122" i="1" s="1"/>
  <c r="T122" i="1" s="1"/>
  <c r="B123" i="1" s="1"/>
  <c r="M122" i="1"/>
  <c r="S122" i="1" s="1"/>
  <c r="W122" i="1" s="1"/>
  <c r="E123" i="1" s="1"/>
  <c r="K122" i="1"/>
  <c r="O122" i="1" s="1"/>
  <c r="Q122" i="1" s="1"/>
  <c r="U122" i="1" s="1"/>
  <c r="C123" i="1" s="1"/>
  <c r="AQ1046" i="1" l="1"/>
  <c r="AR1046" i="1" s="1"/>
  <c r="BA1046" i="1"/>
  <c r="BI1046" i="1"/>
  <c r="AS1046" i="1"/>
  <c r="AU1046" i="1" s="1"/>
  <c r="BE1046" i="1" s="1"/>
  <c r="AW1046" i="1" s="1"/>
  <c r="AM1047" i="1" s="1"/>
  <c r="BJ1046" i="1"/>
  <c r="BB1046" i="1"/>
  <c r="AT1046" i="1"/>
  <c r="AV1046" i="1" s="1"/>
  <c r="BF1046" i="1" s="1"/>
  <c r="AX1046" i="1" s="1"/>
  <c r="AN1047" i="1" s="1"/>
  <c r="AS92" i="1"/>
  <c r="AU92" i="1" s="1"/>
  <c r="AT92" i="1"/>
  <c r="AV92" i="1" s="1"/>
  <c r="BH92" i="1"/>
  <c r="AZ92" i="1" s="1"/>
  <c r="AP93" i="1" s="1"/>
  <c r="BC92" i="1"/>
  <c r="G123" i="1"/>
  <c r="H123" i="1"/>
  <c r="I123" i="1" s="1"/>
  <c r="J123" i="1" s="1"/>
  <c r="N123" i="1" s="1"/>
  <c r="P123" i="1" s="1"/>
  <c r="T123" i="1" s="1"/>
  <c r="B124" i="1" s="1"/>
  <c r="F123" i="1"/>
  <c r="AQ1047" i="1" l="1"/>
  <c r="AR1047" i="1" s="1"/>
  <c r="BI1047" i="1"/>
  <c r="AT1047" i="1"/>
  <c r="AV1047" i="1" s="1"/>
  <c r="BJ1047" i="1"/>
  <c r="BD1046" i="1"/>
  <c r="BH1046" i="1" s="1"/>
  <c r="AZ1046" i="1" s="1"/>
  <c r="AP1047" i="1" s="1"/>
  <c r="BB1047" i="1" s="1"/>
  <c r="BD1047" i="1" s="1"/>
  <c r="BH1047" i="1" s="1"/>
  <c r="AZ1047" i="1" s="1"/>
  <c r="BC1046" i="1"/>
  <c r="BG1046" i="1" s="1"/>
  <c r="AY1046" i="1" s="1"/>
  <c r="AO1047" i="1" s="1"/>
  <c r="BF92" i="1"/>
  <c r="AX92" i="1" s="1"/>
  <c r="AN93" i="1" s="1"/>
  <c r="BG92" i="1"/>
  <c r="AY92" i="1" s="1"/>
  <c r="AO93" i="1" s="1"/>
  <c r="BE92" i="1"/>
  <c r="AW92" i="1" s="1"/>
  <c r="AM93" i="1" s="1"/>
  <c r="K123" i="1"/>
  <c r="O123" i="1" s="1"/>
  <c r="Q123" i="1" s="1"/>
  <c r="U123" i="1" s="1"/>
  <c r="C124" i="1" s="1"/>
  <c r="L123" i="1"/>
  <c r="R123" i="1" s="1"/>
  <c r="V123" i="1" s="1"/>
  <c r="D124" i="1" s="1"/>
  <c r="M123" i="1"/>
  <c r="S123" i="1" s="1"/>
  <c r="W123" i="1" s="1"/>
  <c r="E124" i="1" s="1"/>
  <c r="AS1047" i="1" l="1"/>
  <c r="AU1047" i="1" s="1"/>
  <c r="BE1047" i="1" s="1"/>
  <c r="AW1047" i="1" s="1"/>
  <c r="AM1048" i="1" s="1"/>
  <c r="AP1048" i="1"/>
  <c r="BF1047" i="1"/>
  <c r="AX1047" i="1" s="1"/>
  <c r="AN1048" i="1" s="1"/>
  <c r="BA1047" i="1"/>
  <c r="BC1047" i="1" s="1"/>
  <c r="BG1047" i="1" s="1"/>
  <c r="AY1047" i="1" s="1"/>
  <c r="AO1048" i="1" s="1"/>
  <c r="BI93" i="1"/>
  <c r="X92" i="1" s="1"/>
  <c r="AQ93" i="1"/>
  <c r="AR93" i="1" s="1"/>
  <c r="AT93" i="1" s="1"/>
  <c r="AV93" i="1" s="1"/>
  <c r="BA93" i="1"/>
  <c r="BJ93" i="1"/>
  <c r="Y93" i="1" s="1"/>
  <c r="BB93" i="1"/>
  <c r="H124" i="1"/>
  <c r="I124" i="1" s="1"/>
  <c r="G124" i="1"/>
  <c r="F124" i="1"/>
  <c r="AQ1048" i="1" l="1"/>
  <c r="AR1048" i="1" s="1"/>
  <c r="AS1048" i="1" s="1"/>
  <c r="AU1048" i="1" s="1"/>
  <c r="BE1048" i="1" s="1"/>
  <c r="AW1048" i="1" s="1"/>
  <c r="AM1049" i="1" s="1"/>
  <c r="BA1048" i="1"/>
  <c r="BI1048" i="1"/>
  <c r="BB1048" i="1"/>
  <c r="BJ1048" i="1"/>
  <c r="AS93" i="1"/>
  <c r="AU93" i="1" s="1"/>
  <c r="BC93" i="1"/>
  <c r="BF93" i="1"/>
  <c r="AX93" i="1" s="1"/>
  <c r="AN94" i="1" s="1"/>
  <c r="BD93" i="1"/>
  <c r="L124" i="1"/>
  <c r="R124" i="1" s="1"/>
  <c r="V124" i="1" s="1"/>
  <c r="D125" i="1" s="1"/>
  <c r="M124" i="1"/>
  <c r="S124" i="1" s="1"/>
  <c r="W124" i="1" s="1"/>
  <c r="E125" i="1" s="1"/>
  <c r="J124" i="1"/>
  <c r="N124" i="1" s="1"/>
  <c r="P124" i="1" s="1"/>
  <c r="T124" i="1" s="1"/>
  <c r="B125" i="1" s="1"/>
  <c r="K124" i="1"/>
  <c r="O124" i="1" s="1"/>
  <c r="Q124" i="1" s="1"/>
  <c r="U124" i="1" s="1"/>
  <c r="C125" i="1" s="1"/>
  <c r="BI1049" i="1" l="1"/>
  <c r="BD1048" i="1"/>
  <c r="BH1048" i="1" s="1"/>
  <c r="AZ1048" i="1" s="1"/>
  <c r="AP1049" i="1" s="1"/>
  <c r="AT1048" i="1"/>
  <c r="AV1048" i="1" s="1"/>
  <c r="BF1048" i="1" s="1"/>
  <c r="AX1048" i="1" s="1"/>
  <c r="AN1049" i="1" s="1"/>
  <c r="BC1048" i="1"/>
  <c r="BG1048" i="1" s="1"/>
  <c r="AY1048" i="1" s="1"/>
  <c r="AO1049" i="1" s="1"/>
  <c r="BJ94" i="1"/>
  <c r="Y94" i="1" s="1"/>
  <c r="BG93" i="1"/>
  <c r="AY93" i="1" s="1"/>
  <c r="AO94" i="1" s="1"/>
  <c r="BH93" i="1"/>
  <c r="AZ93" i="1" s="1"/>
  <c r="AP94" i="1" s="1"/>
  <c r="BE93" i="1"/>
  <c r="AW93" i="1" s="1"/>
  <c r="AM94" i="1" s="1"/>
  <c r="G125" i="1"/>
  <c r="F125" i="1"/>
  <c r="H125" i="1"/>
  <c r="I125" i="1" s="1"/>
  <c r="BB1049" i="1" l="1"/>
  <c r="BJ1049" i="1"/>
  <c r="BA1049" i="1"/>
  <c r="AQ1049" i="1"/>
  <c r="BB94" i="1"/>
  <c r="BI94" i="1"/>
  <c r="X93" i="1" s="1"/>
  <c r="BA94" i="1"/>
  <c r="AQ94" i="1"/>
  <c r="M125" i="1"/>
  <c r="S125" i="1" s="1"/>
  <c r="W125" i="1" s="1"/>
  <c r="E126" i="1" s="1"/>
  <c r="K125" i="1"/>
  <c r="O125" i="1" s="1"/>
  <c r="Q125" i="1" s="1"/>
  <c r="U125" i="1" s="1"/>
  <c r="C126" i="1" s="1"/>
  <c r="J125" i="1"/>
  <c r="N125" i="1" s="1"/>
  <c r="P125" i="1" s="1"/>
  <c r="T125" i="1" s="1"/>
  <c r="B126" i="1" s="1"/>
  <c r="L125" i="1"/>
  <c r="R125" i="1" s="1"/>
  <c r="V125" i="1" s="1"/>
  <c r="D126" i="1" s="1"/>
  <c r="AR1049" i="1" l="1"/>
  <c r="AT1049" i="1" s="1"/>
  <c r="AV1049" i="1" s="1"/>
  <c r="BF1049" i="1" s="1"/>
  <c r="AX1049" i="1" s="1"/>
  <c r="AN1050" i="1" s="1"/>
  <c r="BC1049" i="1"/>
  <c r="BG1049" i="1" s="1"/>
  <c r="AY1049" i="1" s="1"/>
  <c r="AO1050" i="1" s="1"/>
  <c r="AR94" i="1"/>
  <c r="BD94" i="1" s="1"/>
  <c r="AS94" i="1"/>
  <c r="AU94" i="1" s="1"/>
  <c r="BC94" i="1"/>
  <c r="G126" i="1"/>
  <c r="F126" i="1"/>
  <c r="H126" i="1"/>
  <c r="I126" i="1" s="1"/>
  <c r="BJ1050" i="1" l="1"/>
  <c r="AS1049" i="1"/>
  <c r="AU1049" i="1" s="1"/>
  <c r="BE1049" i="1" s="1"/>
  <c r="AW1049" i="1" s="1"/>
  <c r="AM1050" i="1" s="1"/>
  <c r="BD1049" i="1"/>
  <c r="BH1049" i="1" s="1"/>
  <c r="AZ1049" i="1" s="1"/>
  <c r="AP1050" i="1" s="1"/>
  <c r="AT94" i="1"/>
  <c r="AV94" i="1" s="1"/>
  <c r="BG94" i="1"/>
  <c r="AY94" i="1" s="1"/>
  <c r="AO95" i="1" s="1"/>
  <c r="BE94" i="1"/>
  <c r="AW94" i="1" s="1"/>
  <c r="AM95" i="1" s="1"/>
  <c r="BF94" i="1"/>
  <c r="AX94" i="1" s="1"/>
  <c r="AN95" i="1" s="1"/>
  <c r="BH94" i="1"/>
  <c r="AZ94" i="1" s="1"/>
  <c r="AP95" i="1" s="1"/>
  <c r="J126" i="1"/>
  <c r="N126" i="1" s="1"/>
  <c r="P126" i="1" s="1"/>
  <c r="T126" i="1" s="1"/>
  <c r="B127" i="1" s="1"/>
  <c r="L126" i="1"/>
  <c r="R126" i="1" s="1"/>
  <c r="V126" i="1" s="1"/>
  <c r="D127" i="1" s="1"/>
  <c r="K126" i="1"/>
  <c r="O126" i="1" s="1"/>
  <c r="Q126" i="1" s="1"/>
  <c r="U126" i="1" s="1"/>
  <c r="C127" i="1" s="1"/>
  <c r="M126" i="1"/>
  <c r="S126" i="1" s="1"/>
  <c r="W126" i="1" s="1"/>
  <c r="E127" i="1" s="1"/>
  <c r="BB1050" i="1" l="1"/>
  <c r="AQ1050" i="1"/>
  <c r="BA1050" i="1"/>
  <c r="BI1050" i="1"/>
  <c r="BJ95" i="1"/>
  <c r="Y95" i="1" s="1"/>
  <c r="BB95" i="1"/>
  <c r="BI95" i="1"/>
  <c r="X94" i="1" s="1"/>
  <c r="AQ95" i="1"/>
  <c r="AR95" i="1" s="1"/>
  <c r="AT95" i="1" s="1"/>
  <c r="AV95" i="1" s="1"/>
  <c r="BA95" i="1"/>
  <c r="G127" i="1"/>
  <c r="H127" i="1"/>
  <c r="I127" i="1" s="1"/>
  <c r="K127" i="1" s="1"/>
  <c r="O127" i="1" s="1"/>
  <c r="Q127" i="1" s="1"/>
  <c r="U127" i="1" s="1"/>
  <c r="C128" i="1" s="1"/>
  <c r="F127" i="1"/>
  <c r="AR1050" i="1" l="1"/>
  <c r="AS1050" i="1" s="1"/>
  <c r="AU1050" i="1" s="1"/>
  <c r="BE1050" i="1" s="1"/>
  <c r="AW1050" i="1" s="1"/>
  <c r="AM1051" i="1" s="1"/>
  <c r="BD95" i="1"/>
  <c r="AS95" i="1"/>
  <c r="AU95" i="1" s="1"/>
  <c r="BE95" i="1" s="1"/>
  <c r="BC95" i="1"/>
  <c r="BG95" i="1" s="1"/>
  <c r="AY95" i="1" s="1"/>
  <c r="AO96" i="1" s="1"/>
  <c r="AW95" i="1"/>
  <c r="AM96" i="1" s="1"/>
  <c r="BH95" i="1"/>
  <c r="AZ95" i="1" s="1"/>
  <c r="AP96" i="1" s="1"/>
  <c r="BF95" i="1"/>
  <c r="AX95" i="1" s="1"/>
  <c r="AN96" i="1" s="1"/>
  <c r="J127" i="1"/>
  <c r="N127" i="1" s="1"/>
  <c r="P127" i="1" s="1"/>
  <c r="T127" i="1" s="1"/>
  <c r="B128" i="1" s="1"/>
  <c r="H128" i="1" s="1"/>
  <c r="M127" i="1"/>
  <c r="S127" i="1" s="1"/>
  <c r="W127" i="1" s="1"/>
  <c r="E128" i="1" s="1"/>
  <c r="G128" i="1" s="1"/>
  <c r="L127" i="1"/>
  <c r="R127" i="1" s="1"/>
  <c r="V127" i="1" s="1"/>
  <c r="D128" i="1" s="1"/>
  <c r="BI1051" i="1" l="1"/>
  <c r="AT1050" i="1"/>
  <c r="AV1050" i="1" s="1"/>
  <c r="BF1050" i="1" s="1"/>
  <c r="AX1050" i="1" s="1"/>
  <c r="AN1051" i="1" s="1"/>
  <c r="BD1050" i="1"/>
  <c r="BH1050" i="1" s="1"/>
  <c r="AZ1050" i="1" s="1"/>
  <c r="AP1051" i="1" s="1"/>
  <c r="BC1050" i="1"/>
  <c r="BG1050" i="1" s="1"/>
  <c r="AY1050" i="1" s="1"/>
  <c r="AO1051" i="1" s="1"/>
  <c r="BJ96" i="1"/>
  <c r="Y96" i="1" s="1"/>
  <c r="BB96" i="1"/>
  <c r="BI96" i="1"/>
  <c r="X95" i="1" s="1"/>
  <c r="BA96" i="1"/>
  <c r="AQ96" i="1"/>
  <c r="AR96" i="1" s="1"/>
  <c r="F128" i="1"/>
  <c r="I128" i="1"/>
  <c r="M128" i="1" s="1"/>
  <c r="S128" i="1" s="1"/>
  <c r="W128" i="1" s="1"/>
  <c r="E129" i="1" s="1"/>
  <c r="BB1051" i="1" l="1"/>
  <c r="BJ1051" i="1"/>
  <c r="BA1051" i="1"/>
  <c r="AQ1051" i="1"/>
  <c r="BC96" i="1"/>
  <c r="AT96" i="1"/>
  <c r="AV96" i="1" s="1"/>
  <c r="AS96" i="1"/>
  <c r="AU96" i="1" s="1"/>
  <c r="AY96" i="1"/>
  <c r="AO97" i="1" s="1"/>
  <c r="BG96" i="1"/>
  <c r="BD96" i="1"/>
  <c r="K128" i="1"/>
  <c r="O128" i="1" s="1"/>
  <c r="Q128" i="1" s="1"/>
  <c r="U128" i="1" s="1"/>
  <c r="C129" i="1" s="1"/>
  <c r="G129" i="1" s="1"/>
  <c r="J128" i="1"/>
  <c r="N128" i="1" s="1"/>
  <c r="P128" i="1" s="1"/>
  <c r="T128" i="1" s="1"/>
  <c r="B129" i="1" s="1"/>
  <c r="L128" i="1"/>
  <c r="R128" i="1" s="1"/>
  <c r="V128" i="1" s="1"/>
  <c r="D129" i="1" s="1"/>
  <c r="AR1051" i="1" l="1"/>
  <c r="BD1051" i="1" s="1"/>
  <c r="BH1051" i="1" s="1"/>
  <c r="AZ1051" i="1" s="1"/>
  <c r="AP1052" i="1" s="1"/>
  <c r="AT1051" i="1"/>
  <c r="AV1051" i="1" s="1"/>
  <c r="BF1051" i="1" s="1"/>
  <c r="AX1051" i="1" s="1"/>
  <c r="AN1052" i="1" s="1"/>
  <c r="BE96" i="1"/>
  <c r="AW96" i="1" s="1"/>
  <c r="AM97" i="1" s="1"/>
  <c r="BH96" i="1"/>
  <c r="AZ96" i="1" s="1"/>
  <c r="AP97" i="1" s="1"/>
  <c r="BF96" i="1"/>
  <c r="AX96" i="1" s="1"/>
  <c r="AN97" i="1" s="1"/>
  <c r="H129" i="1"/>
  <c r="F129" i="1"/>
  <c r="AS1051" i="1" l="1"/>
  <c r="AU1051" i="1" s="1"/>
  <c r="BE1051" i="1" s="1"/>
  <c r="AW1051" i="1" s="1"/>
  <c r="AM1052" i="1" s="1"/>
  <c r="BB1052" i="1"/>
  <c r="BJ1052" i="1"/>
  <c r="BC1051" i="1"/>
  <c r="BG1051" i="1" s="1"/>
  <c r="AY1051" i="1" s="1"/>
  <c r="AO1052" i="1" s="1"/>
  <c r="BJ97" i="1"/>
  <c r="Y97" i="1" s="1"/>
  <c r="BB97" i="1"/>
  <c r="BI97" i="1"/>
  <c r="X96" i="1" s="1"/>
  <c r="AQ97" i="1"/>
  <c r="AR97" i="1" s="1"/>
  <c r="BA97" i="1"/>
  <c r="I129" i="1"/>
  <c r="K129" i="1" s="1"/>
  <c r="O129" i="1" s="1"/>
  <c r="Q129" i="1" s="1"/>
  <c r="U129" i="1" s="1"/>
  <c r="C130" i="1" s="1"/>
  <c r="AQ1052" i="1" l="1"/>
  <c r="BA1052" i="1"/>
  <c r="BI1052" i="1"/>
  <c r="BC97" i="1"/>
  <c r="AT97" i="1"/>
  <c r="AV97" i="1" s="1"/>
  <c r="BD97" i="1"/>
  <c r="AS97" i="1"/>
  <c r="AU97" i="1" s="1"/>
  <c r="J129" i="1"/>
  <c r="N129" i="1" s="1"/>
  <c r="P129" i="1" s="1"/>
  <c r="T129" i="1" s="1"/>
  <c r="B130" i="1" s="1"/>
  <c r="H130" i="1" s="1"/>
  <c r="I130" i="1" s="1"/>
  <c r="L129" i="1"/>
  <c r="R129" i="1" s="1"/>
  <c r="V129" i="1" s="1"/>
  <c r="D130" i="1" s="1"/>
  <c r="M129" i="1"/>
  <c r="S129" i="1" s="1"/>
  <c r="W129" i="1" s="1"/>
  <c r="E130" i="1" s="1"/>
  <c r="G130" i="1" s="1"/>
  <c r="AR1052" i="1" l="1"/>
  <c r="AT1052" i="1"/>
  <c r="AV1052" i="1" s="1"/>
  <c r="BF1052" i="1" s="1"/>
  <c r="AX1052" i="1" s="1"/>
  <c r="AN1053" i="1" s="1"/>
  <c r="BE97" i="1"/>
  <c r="AW97" i="1" s="1"/>
  <c r="AM98" i="1" s="1"/>
  <c r="BH97" i="1"/>
  <c r="AZ97" i="1" s="1"/>
  <c r="AP98" i="1" s="1"/>
  <c r="BF97" i="1"/>
  <c r="AX97" i="1" s="1"/>
  <c r="AN98" i="1" s="1"/>
  <c r="BG97" i="1"/>
  <c r="AY97" i="1" s="1"/>
  <c r="AO98" i="1" s="1"/>
  <c r="F130" i="1"/>
  <c r="L130" i="1" s="1"/>
  <c r="R130" i="1" s="1"/>
  <c r="V130" i="1" s="1"/>
  <c r="D131" i="1" s="1"/>
  <c r="J130" i="1"/>
  <c r="N130" i="1" s="1"/>
  <c r="P130" i="1" s="1"/>
  <c r="T130" i="1" s="1"/>
  <c r="B131" i="1" s="1"/>
  <c r="K130" i="1"/>
  <c r="O130" i="1" s="1"/>
  <c r="Q130" i="1" s="1"/>
  <c r="U130" i="1" s="1"/>
  <c r="C131" i="1" s="1"/>
  <c r="M130" i="1"/>
  <c r="S130" i="1" s="1"/>
  <c r="W130" i="1" s="1"/>
  <c r="E131" i="1" s="1"/>
  <c r="BJ1053" i="1" l="1"/>
  <c r="AS1052" i="1"/>
  <c r="AU1052" i="1" s="1"/>
  <c r="BE1052" i="1" s="1"/>
  <c r="AW1052" i="1" s="1"/>
  <c r="AM1053" i="1" s="1"/>
  <c r="BD1052" i="1"/>
  <c r="BH1052" i="1" s="1"/>
  <c r="AZ1052" i="1" s="1"/>
  <c r="AP1053" i="1" s="1"/>
  <c r="BC1052" i="1"/>
  <c r="BG1052" i="1" s="1"/>
  <c r="AY1052" i="1" s="1"/>
  <c r="AO1053" i="1" s="1"/>
  <c r="BJ98" i="1"/>
  <c r="Y98" i="1" s="1"/>
  <c r="BB98" i="1"/>
  <c r="BI98" i="1"/>
  <c r="X97" i="1" s="1"/>
  <c r="AQ98" i="1"/>
  <c r="AR98" i="1" s="1"/>
  <c r="AS98" i="1" s="1"/>
  <c r="AU98" i="1" s="1"/>
  <c r="BA98" i="1"/>
  <c r="BC98" i="1" s="1"/>
  <c r="G131" i="1"/>
  <c r="H131" i="1"/>
  <c r="I131" i="1" s="1"/>
  <c r="F131" i="1"/>
  <c r="BB1053" i="1" l="1"/>
  <c r="AQ1053" i="1"/>
  <c r="BI1053" i="1"/>
  <c r="BA1053" i="1"/>
  <c r="BG98" i="1"/>
  <c r="AY98" i="1" s="1"/>
  <c r="AO99" i="1" s="1"/>
  <c r="AT98" i="1"/>
  <c r="AV98" i="1" s="1"/>
  <c r="BD98" i="1"/>
  <c r="BE98" i="1"/>
  <c r="AW98" i="1" s="1"/>
  <c r="AM99" i="1" s="1"/>
  <c r="J131" i="1"/>
  <c r="N131" i="1" s="1"/>
  <c r="P131" i="1" s="1"/>
  <c r="T131" i="1" s="1"/>
  <c r="B132" i="1" s="1"/>
  <c r="M131" i="1"/>
  <c r="S131" i="1" s="1"/>
  <c r="W131" i="1" s="1"/>
  <c r="E132" i="1" s="1"/>
  <c r="K131" i="1"/>
  <c r="O131" i="1" s="1"/>
  <c r="Q131" i="1" s="1"/>
  <c r="U131" i="1" s="1"/>
  <c r="C132" i="1" s="1"/>
  <c r="L131" i="1"/>
  <c r="R131" i="1" s="1"/>
  <c r="V131" i="1" s="1"/>
  <c r="D132" i="1" s="1"/>
  <c r="AR1053" i="1" l="1"/>
  <c r="AS1053" i="1" s="1"/>
  <c r="AU1053" i="1" s="1"/>
  <c r="BE1053" i="1" s="1"/>
  <c r="AW1053" i="1" s="1"/>
  <c r="AM1054" i="1" s="1"/>
  <c r="BI99" i="1"/>
  <c r="X98" i="1" s="1"/>
  <c r="BA99" i="1"/>
  <c r="BF98" i="1"/>
  <c r="AX98" i="1" s="1"/>
  <c r="AN99" i="1" s="1"/>
  <c r="BH98" i="1"/>
  <c r="AZ98" i="1" s="1"/>
  <c r="AP99" i="1" s="1"/>
  <c r="H132" i="1"/>
  <c r="I132" i="1" s="1"/>
  <c r="F132" i="1"/>
  <c r="G132" i="1"/>
  <c r="AQ1054" i="1" l="1"/>
  <c r="AR1054" i="1" s="1"/>
  <c r="BI1054" i="1"/>
  <c r="BC1053" i="1"/>
  <c r="BG1053" i="1" s="1"/>
  <c r="AY1053" i="1" s="1"/>
  <c r="AO1054" i="1" s="1"/>
  <c r="BA1054" i="1" s="1"/>
  <c r="BC1054" i="1" s="1"/>
  <c r="BG1054" i="1" s="1"/>
  <c r="AY1054" i="1" s="1"/>
  <c r="AT1053" i="1"/>
  <c r="AV1053" i="1" s="1"/>
  <c r="BF1053" i="1" s="1"/>
  <c r="AX1053" i="1" s="1"/>
  <c r="AN1054" i="1" s="1"/>
  <c r="BD1053" i="1"/>
  <c r="BH1053" i="1" s="1"/>
  <c r="AZ1053" i="1" s="1"/>
  <c r="AP1054" i="1" s="1"/>
  <c r="AQ99" i="1"/>
  <c r="BJ99" i="1"/>
  <c r="Y99" i="1" s="1"/>
  <c r="BB99" i="1"/>
  <c r="M132" i="1"/>
  <c r="S132" i="1" s="1"/>
  <c r="W132" i="1" s="1"/>
  <c r="E133" i="1" s="1"/>
  <c r="J132" i="1"/>
  <c r="N132" i="1" s="1"/>
  <c r="P132" i="1" s="1"/>
  <c r="T132" i="1" s="1"/>
  <c r="B133" i="1" s="1"/>
  <c r="K132" i="1"/>
  <c r="O132" i="1" s="1"/>
  <c r="Q132" i="1" s="1"/>
  <c r="U132" i="1" s="1"/>
  <c r="C133" i="1" s="1"/>
  <c r="L132" i="1"/>
  <c r="R132" i="1" s="1"/>
  <c r="V132" i="1" s="1"/>
  <c r="D133" i="1" s="1"/>
  <c r="AS1054" i="1" l="1"/>
  <c r="AU1054" i="1" s="1"/>
  <c r="BJ1054" i="1"/>
  <c r="BB1054" i="1"/>
  <c r="BD1054" i="1" s="1"/>
  <c r="BH1054" i="1" s="1"/>
  <c r="AZ1054" i="1" s="1"/>
  <c r="AP1055" i="1" s="1"/>
  <c r="AT1054" i="1"/>
  <c r="AV1054" i="1" s="1"/>
  <c r="BF1054" i="1"/>
  <c r="AX1054" i="1" s="1"/>
  <c r="AN1055" i="1" s="1"/>
  <c r="BE1054" i="1"/>
  <c r="AW1054" i="1" s="1"/>
  <c r="AM1055" i="1" s="1"/>
  <c r="AO1055" i="1"/>
  <c r="AR99" i="1"/>
  <c r="BC99" i="1" s="1"/>
  <c r="AS99" i="1"/>
  <c r="AU99" i="1" s="1"/>
  <c r="AT99" i="1"/>
  <c r="AV99" i="1" s="1"/>
  <c r="G133" i="1"/>
  <c r="H133" i="1"/>
  <c r="F133" i="1"/>
  <c r="BB1055" i="1" l="1"/>
  <c r="BJ1055" i="1"/>
  <c r="AQ1055" i="1"/>
  <c r="AR1055" i="1" s="1"/>
  <c r="BI1055" i="1"/>
  <c r="BA1055" i="1"/>
  <c r="BF99" i="1"/>
  <c r="AX99" i="1" s="1"/>
  <c r="AN100" i="1" s="1"/>
  <c r="BG99" i="1"/>
  <c r="AY99" i="1" s="1"/>
  <c r="AO100" i="1" s="1"/>
  <c r="BE99" i="1"/>
  <c r="AW99" i="1" s="1"/>
  <c r="AM100" i="1" s="1"/>
  <c r="BD99" i="1"/>
  <c r="I133" i="1"/>
  <c r="K133" i="1" s="1"/>
  <c r="O133" i="1" s="1"/>
  <c r="Q133" i="1" s="1"/>
  <c r="U133" i="1" s="1"/>
  <c r="C134" i="1" s="1"/>
  <c r="BD1055" i="1" l="1"/>
  <c r="BH1055" i="1" s="1"/>
  <c r="AZ1055" i="1" s="1"/>
  <c r="AP1056" i="1" s="1"/>
  <c r="BC1055" i="1"/>
  <c r="BG1055" i="1" s="1"/>
  <c r="AY1055" i="1" s="1"/>
  <c r="AO1056" i="1" s="1"/>
  <c r="AT1055" i="1"/>
  <c r="AV1055" i="1" s="1"/>
  <c r="BF1055" i="1" s="1"/>
  <c r="AX1055" i="1" s="1"/>
  <c r="AN1056" i="1" s="1"/>
  <c r="AS1055" i="1"/>
  <c r="AU1055" i="1" s="1"/>
  <c r="BE1055" i="1" s="1"/>
  <c r="AW1055" i="1" s="1"/>
  <c r="AM1056" i="1" s="1"/>
  <c r="BI100" i="1"/>
  <c r="X99" i="1" s="1"/>
  <c r="BA100" i="1"/>
  <c r="AQ100" i="1"/>
  <c r="AR100" i="1" s="1"/>
  <c r="AT100" i="1" s="1"/>
  <c r="AV100" i="1" s="1"/>
  <c r="BJ100" i="1"/>
  <c r="Y100" i="1" s="1"/>
  <c r="BH99" i="1"/>
  <c r="AZ99" i="1" s="1"/>
  <c r="AP100" i="1" s="1"/>
  <c r="J133" i="1"/>
  <c r="N133" i="1" s="1"/>
  <c r="P133" i="1" s="1"/>
  <c r="T133" i="1" s="1"/>
  <c r="B134" i="1" s="1"/>
  <c r="M133" i="1"/>
  <c r="S133" i="1" s="1"/>
  <c r="W133" i="1" s="1"/>
  <c r="E134" i="1" s="1"/>
  <c r="G134" i="1" s="1"/>
  <c r="L133" i="1"/>
  <c r="R133" i="1" s="1"/>
  <c r="V133" i="1" s="1"/>
  <c r="D134" i="1" s="1"/>
  <c r="AQ1056" i="1" l="1"/>
  <c r="AR1056" i="1" s="1"/>
  <c r="BA1056" i="1"/>
  <c r="BC1056" i="1" s="1"/>
  <c r="BG1056" i="1" s="1"/>
  <c r="AY1056" i="1" s="1"/>
  <c r="BI1056" i="1"/>
  <c r="AS1056" i="1"/>
  <c r="AU1056" i="1" s="1"/>
  <c r="BE1056" i="1" s="1"/>
  <c r="AW1056" i="1" s="1"/>
  <c r="AM1057" i="1" s="1"/>
  <c r="AO1057" i="1"/>
  <c r="BJ1056" i="1"/>
  <c r="BB1056" i="1"/>
  <c r="BD1056" i="1" s="1"/>
  <c r="BH1056" i="1" s="1"/>
  <c r="AZ1056" i="1" s="1"/>
  <c r="AP1057" i="1" s="1"/>
  <c r="BF100" i="1"/>
  <c r="AS100" i="1"/>
  <c r="AU100" i="1" s="1"/>
  <c r="AX100" i="1"/>
  <c r="AN101" i="1" s="1"/>
  <c r="BC100" i="1"/>
  <c r="BB100" i="1"/>
  <c r="BD100" i="1" s="1"/>
  <c r="H134" i="1"/>
  <c r="F134" i="1"/>
  <c r="BI1057" i="1" l="1"/>
  <c r="BA1057" i="1"/>
  <c r="AT1056" i="1"/>
  <c r="AV1056" i="1" s="1"/>
  <c r="BF1056" i="1" s="1"/>
  <c r="AX1056" i="1" s="1"/>
  <c r="AN1057" i="1" s="1"/>
  <c r="BG100" i="1"/>
  <c r="AY100" i="1" s="1"/>
  <c r="AO101" i="1" s="1"/>
  <c r="BJ101" i="1"/>
  <c r="Y101" i="1" s="1"/>
  <c r="BE100" i="1"/>
  <c r="AW100" i="1" s="1"/>
  <c r="AM101" i="1" s="1"/>
  <c r="BH100" i="1"/>
  <c r="AZ100" i="1" s="1"/>
  <c r="AP101" i="1" s="1"/>
  <c r="I134" i="1"/>
  <c r="L134" i="1" s="1"/>
  <c r="R134" i="1" s="1"/>
  <c r="V134" i="1" s="1"/>
  <c r="D135" i="1" s="1"/>
  <c r="BB1057" i="1" l="1"/>
  <c r="BJ1057" i="1"/>
  <c r="AQ1057" i="1"/>
  <c r="BB101" i="1"/>
  <c r="BI101" i="1"/>
  <c r="X100" i="1" s="1"/>
  <c r="BA101" i="1"/>
  <c r="AQ101" i="1"/>
  <c r="J134" i="1"/>
  <c r="N134" i="1" s="1"/>
  <c r="P134" i="1" s="1"/>
  <c r="T134" i="1" s="1"/>
  <c r="B135" i="1" s="1"/>
  <c r="K134" i="1"/>
  <c r="O134" i="1" s="1"/>
  <c r="Q134" i="1" s="1"/>
  <c r="U134" i="1" s="1"/>
  <c r="C135" i="1" s="1"/>
  <c r="M134" i="1"/>
  <c r="S134" i="1" s="1"/>
  <c r="W134" i="1" s="1"/>
  <c r="E135" i="1" s="1"/>
  <c r="AR1057" i="1" l="1"/>
  <c r="AS1057" i="1" s="1"/>
  <c r="AU1057" i="1" s="1"/>
  <c r="BE1057" i="1" s="1"/>
  <c r="AW1057" i="1" s="1"/>
  <c r="AM1058" i="1" s="1"/>
  <c r="AR101" i="1"/>
  <c r="AS101" i="1" s="1"/>
  <c r="AU101" i="1" s="1"/>
  <c r="AT101" i="1"/>
  <c r="AV101" i="1" s="1"/>
  <c r="BC101" i="1"/>
  <c r="BD101" i="1"/>
  <c r="G135" i="1"/>
  <c r="H135" i="1"/>
  <c r="I135" i="1" s="1"/>
  <c r="F135" i="1"/>
  <c r="BI1058" i="1" l="1"/>
  <c r="BD1057" i="1"/>
  <c r="BH1057" i="1" s="1"/>
  <c r="AZ1057" i="1" s="1"/>
  <c r="AP1058" i="1" s="1"/>
  <c r="BC1057" i="1"/>
  <c r="BG1057" i="1" s="1"/>
  <c r="AY1057" i="1" s="1"/>
  <c r="AO1058" i="1" s="1"/>
  <c r="AT1057" i="1"/>
  <c r="AV1057" i="1" s="1"/>
  <c r="BF1057" i="1" s="1"/>
  <c r="AX1057" i="1" s="1"/>
  <c r="AN1058" i="1" s="1"/>
  <c r="BH101" i="1"/>
  <c r="AZ101" i="1" s="1"/>
  <c r="AP102" i="1" s="1"/>
  <c r="BG101" i="1"/>
  <c r="AY101" i="1" s="1"/>
  <c r="AO102" i="1" s="1"/>
  <c r="BF101" i="1"/>
  <c r="AX101" i="1" s="1"/>
  <c r="AN102" i="1" s="1"/>
  <c r="BE101" i="1"/>
  <c r="AW101" i="1" s="1"/>
  <c r="AM102" i="1" s="1"/>
  <c r="BI102" i="1" s="1"/>
  <c r="X101" i="1" s="1"/>
  <c r="J135" i="1"/>
  <c r="N135" i="1" s="1"/>
  <c r="P135" i="1" s="1"/>
  <c r="T135" i="1" s="1"/>
  <c r="B136" i="1" s="1"/>
  <c r="M135" i="1"/>
  <c r="S135" i="1" s="1"/>
  <c r="W135" i="1" s="1"/>
  <c r="E136" i="1" s="1"/>
  <c r="K135" i="1"/>
  <c r="O135" i="1" s="1"/>
  <c r="Q135" i="1" s="1"/>
  <c r="U135" i="1" s="1"/>
  <c r="C136" i="1" s="1"/>
  <c r="L135" i="1"/>
  <c r="R135" i="1" s="1"/>
  <c r="V135" i="1" s="1"/>
  <c r="D136" i="1" s="1"/>
  <c r="BB1058" i="1" l="1"/>
  <c r="BJ1058" i="1"/>
  <c r="BA1058" i="1"/>
  <c r="AQ1058" i="1"/>
  <c r="AQ102" i="1"/>
  <c r="AR102" i="1" s="1"/>
  <c r="AS102" i="1" s="1"/>
  <c r="AU102" i="1" s="1"/>
  <c r="BE102" i="1" s="1"/>
  <c r="AW102" i="1" s="1"/>
  <c r="AM103" i="1" s="1"/>
  <c r="BJ102" i="1"/>
  <c r="Y102" i="1" s="1"/>
  <c r="BB102" i="1"/>
  <c r="BD102" i="1" s="1"/>
  <c r="AT102" i="1"/>
  <c r="AV102" i="1" s="1"/>
  <c r="BA102" i="1"/>
  <c r="BC102" i="1" s="1"/>
  <c r="G136" i="1"/>
  <c r="H136" i="1"/>
  <c r="I136" i="1" s="1"/>
  <c r="F136" i="1"/>
  <c r="AR1058" i="1" l="1"/>
  <c r="AT1058" i="1" s="1"/>
  <c r="AV1058" i="1" s="1"/>
  <c r="BF1058" i="1" s="1"/>
  <c r="AX1058" i="1" s="1"/>
  <c r="AN1059" i="1" s="1"/>
  <c r="BH102" i="1"/>
  <c r="AZ102" i="1" s="1"/>
  <c r="AP103" i="1" s="1"/>
  <c r="BG102" i="1"/>
  <c r="AY102" i="1" s="1"/>
  <c r="AO103" i="1" s="1"/>
  <c r="BA103" i="1" s="1"/>
  <c r="BI103" i="1"/>
  <c r="X102" i="1" s="1"/>
  <c r="BF102" i="1"/>
  <c r="AX102" i="1" s="1"/>
  <c r="AN103" i="1" s="1"/>
  <c r="J136" i="1"/>
  <c r="N136" i="1" s="1"/>
  <c r="P136" i="1" s="1"/>
  <c r="T136" i="1" s="1"/>
  <c r="B137" i="1" s="1"/>
  <c r="M136" i="1"/>
  <c r="S136" i="1" s="1"/>
  <c r="W136" i="1" s="1"/>
  <c r="E137" i="1" s="1"/>
  <c r="K136" i="1"/>
  <c r="O136" i="1" s="1"/>
  <c r="Q136" i="1" s="1"/>
  <c r="U136" i="1" s="1"/>
  <c r="C137" i="1" s="1"/>
  <c r="L136" i="1"/>
  <c r="R136" i="1" s="1"/>
  <c r="V136" i="1" s="1"/>
  <c r="D137" i="1" s="1"/>
  <c r="BJ1059" i="1" l="1"/>
  <c r="BB1059" i="1"/>
  <c r="BC1058" i="1"/>
  <c r="BG1058" i="1" s="1"/>
  <c r="AY1058" i="1" s="1"/>
  <c r="AO1059" i="1" s="1"/>
  <c r="BD1058" i="1"/>
  <c r="BH1058" i="1" s="1"/>
  <c r="AZ1058" i="1" s="1"/>
  <c r="AP1059" i="1" s="1"/>
  <c r="AS1058" i="1"/>
  <c r="AU1058" i="1" s="1"/>
  <c r="BE1058" i="1" s="1"/>
  <c r="AW1058" i="1" s="1"/>
  <c r="AM1059" i="1" s="1"/>
  <c r="BJ103" i="1"/>
  <c r="Y103" i="1" s="1"/>
  <c r="BB103" i="1"/>
  <c r="AQ103" i="1"/>
  <c r="G137" i="1"/>
  <c r="H137" i="1"/>
  <c r="I137" i="1" s="1"/>
  <c r="F137" i="1"/>
  <c r="AQ1059" i="1" l="1"/>
  <c r="BI1059" i="1"/>
  <c r="BA1059" i="1"/>
  <c r="AR103" i="1"/>
  <c r="AT103" i="1" s="1"/>
  <c r="AV103" i="1" s="1"/>
  <c r="AS103" i="1"/>
  <c r="AU103" i="1" s="1"/>
  <c r="BC103" i="1"/>
  <c r="BD103" i="1"/>
  <c r="L137" i="1"/>
  <c r="R137" i="1" s="1"/>
  <c r="V137" i="1" s="1"/>
  <c r="D138" i="1" s="1"/>
  <c r="J137" i="1"/>
  <c r="N137" i="1" s="1"/>
  <c r="P137" i="1" s="1"/>
  <c r="T137" i="1" s="1"/>
  <c r="B138" i="1" s="1"/>
  <c r="M137" i="1"/>
  <c r="S137" i="1" s="1"/>
  <c r="W137" i="1" s="1"/>
  <c r="E138" i="1" s="1"/>
  <c r="K137" i="1"/>
  <c r="O137" i="1" s="1"/>
  <c r="Q137" i="1" s="1"/>
  <c r="U137" i="1" s="1"/>
  <c r="C138" i="1" s="1"/>
  <c r="AR1059" i="1" l="1"/>
  <c r="AS1059" i="1" s="1"/>
  <c r="AU1059" i="1" s="1"/>
  <c r="BE1059" i="1" s="1"/>
  <c r="AW1059" i="1" s="1"/>
  <c r="AM1060" i="1" s="1"/>
  <c r="BH103" i="1"/>
  <c r="AZ103" i="1" s="1"/>
  <c r="AP104" i="1" s="1"/>
  <c r="BG103" i="1"/>
  <c r="AY103" i="1" s="1"/>
  <c r="AO104" i="1" s="1"/>
  <c r="AW103" i="1"/>
  <c r="AM104" i="1" s="1"/>
  <c r="BE103" i="1"/>
  <c r="BF103" i="1"/>
  <c r="AX103" i="1" s="1"/>
  <c r="AN104" i="1" s="1"/>
  <c r="G138" i="1"/>
  <c r="H138" i="1"/>
  <c r="I138" i="1" s="1"/>
  <c r="F138" i="1"/>
  <c r="BA1060" i="1" l="1"/>
  <c r="BI1060" i="1"/>
  <c r="BC1059" i="1"/>
  <c r="BG1059" i="1" s="1"/>
  <c r="AY1059" i="1" s="1"/>
  <c r="AO1060" i="1" s="1"/>
  <c r="BD1059" i="1"/>
  <c r="BH1059" i="1" s="1"/>
  <c r="AZ1059" i="1" s="1"/>
  <c r="AP1060" i="1" s="1"/>
  <c r="AT1059" i="1"/>
  <c r="AV1059" i="1" s="1"/>
  <c r="BF1059" i="1" s="1"/>
  <c r="AX1059" i="1" s="1"/>
  <c r="AN1060" i="1" s="1"/>
  <c r="BB104" i="1"/>
  <c r="BJ104" i="1"/>
  <c r="Y104" i="1" s="1"/>
  <c r="BI104" i="1"/>
  <c r="X103" i="1" s="1"/>
  <c r="AQ104" i="1"/>
  <c r="AR104" i="1" s="1"/>
  <c r="BC104" i="1" s="1"/>
  <c r="BA104" i="1"/>
  <c r="M138" i="1"/>
  <c r="S138" i="1" s="1"/>
  <c r="W138" i="1" s="1"/>
  <c r="E139" i="1" s="1"/>
  <c r="L138" i="1"/>
  <c r="R138" i="1" s="1"/>
  <c r="V138" i="1" s="1"/>
  <c r="D139" i="1" s="1"/>
  <c r="J138" i="1"/>
  <c r="N138" i="1" s="1"/>
  <c r="P138" i="1" s="1"/>
  <c r="T138" i="1" s="1"/>
  <c r="B139" i="1" s="1"/>
  <c r="K138" i="1"/>
  <c r="O138" i="1" s="1"/>
  <c r="Q138" i="1" s="1"/>
  <c r="U138" i="1" s="1"/>
  <c r="C139" i="1" s="1"/>
  <c r="BB1060" i="1" l="1"/>
  <c r="BJ1060" i="1"/>
  <c r="AQ1060" i="1"/>
  <c r="BG104" i="1"/>
  <c r="AY104" i="1" s="1"/>
  <c r="AO105" i="1" s="1"/>
  <c r="AS104" i="1"/>
  <c r="AU104" i="1" s="1"/>
  <c r="AT104" i="1"/>
  <c r="AV104" i="1" s="1"/>
  <c r="BD104" i="1"/>
  <c r="G139" i="1"/>
  <c r="H139" i="1"/>
  <c r="I139" i="1" s="1"/>
  <c r="J139" i="1" s="1"/>
  <c r="N139" i="1" s="1"/>
  <c r="P139" i="1" s="1"/>
  <c r="T139" i="1" s="1"/>
  <c r="B140" i="1" s="1"/>
  <c r="F139" i="1"/>
  <c r="AR1060" i="1" l="1"/>
  <c r="AS1060" i="1" s="1"/>
  <c r="AU1060" i="1" s="1"/>
  <c r="BE1060" i="1" s="1"/>
  <c r="AW1060" i="1" s="1"/>
  <c r="AM1061" i="1" s="1"/>
  <c r="BD1060" i="1"/>
  <c r="BH1060" i="1" s="1"/>
  <c r="AZ1060" i="1" s="1"/>
  <c r="AP1061" i="1" s="1"/>
  <c r="BC1060" i="1"/>
  <c r="BG1060" i="1" s="1"/>
  <c r="AY1060" i="1" s="1"/>
  <c r="AO1061" i="1" s="1"/>
  <c r="BF104" i="1"/>
  <c r="AX104" i="1" s="1"/>
  <c r="AN105" i="1" s="1"/>
  <c r="BE104" i="1"/>
  <c r="AW104" i="1" s="1"/>
  <c r="AM105" i="1" s="1"/>
  <c r="BH104" i="1"/>
  <c r="AZ104" i="1" s="1"/>
  <c r="AP105" i="1" s="1"/>
  <c r="M139" i="1"/>
  <c r="S139" i="1" s="1"/>
  <c r="W139" i="1" s="1"/>
  <c r="E140" i="1" s="1"/>
  <c r="K139" i="1"/>
  <c r="O139" i="1" s="1"/>
  <c r="Q139" i="1" s="1"/>
  <c r="U139" i="1" s="1"/>
  <c r="C140" i="1" s="1"/>
  <c r="L139" i="1"/>
  <c r="R139" i="1" s="1"/>
  <c r="V139" i="1" s="1"/>
  <c r="D140" i="1" s="1"/>
  <c r="BI1061" i="1" l="1"/>
  <c r="BA1061" i="1"/>
  <c r="AT1060" i="1"/>
  <c r="AV1060" i="1" s="1"/>
  <c r="BF1060" i="1" s="1"/>
  <c r="AX1060" i="1" s="1"/>
  <c r="AN1061" i="1" s="1"/>
  <c r="BI105" i="1"/>
  <c r="X104" i="1" s="1"/>
  <c r="BA105" i="1"/>
  <c r="AQ105" i="1"/>
  <c r="AR105" i="1" s="1"/>
  <c r="AT105" i="1" s="1"/>
  <c r="AV105" i="1" s="1"/>
  <c r="BF105" i="1" s="1"/>
  <c r="BJ105" i="1"/>
  <c r="Y105" i="1" s="1"/>
  <c r="BB105" i="1"/>
  <c r="G140" i="1"/>
  <c r="H140" i="1"/>
  <c r="F140" i="1"/>
  <c r="BJ1061" i="1" l="1"/>
  <c r="BB1061" i="1"/>
  <c r="AQ1061" i="1"/>
  <c r="AS105" i="1"/>
  <c r="AU105" i="1" s="1"/>
  <c r="AX105" i="1"/>
  <c r="AN106" i="1" s="1"/>
  <c r="BJ106" i="1" s="1"/>
  <c r="Y106" i="1" s="1"/>
  <c r="BC105" i="1"/>
  <c r="AW105" i="1"/>
  <c r="AM106" i="1" s="1"/>
  <c r="BE105" i="1"/>
  <c r="BD105" i="1"/>
  <c r="I140" i="1"/>
  <c r="K140" i="1" s="1"/>
  <c r="O140" i="1" s="1"/>
  <c r="Q140" i="1" s="1"/>
  <c r="U140" i="1" s="1"/>
  <c r="C141" i="1" s="1"/>
  <c r="AR1061" i="1" l="1"/>
  <c r="BD1061" i="1" s="1"/>
  <c r="BH1061" i="1" s="1"/>
  <c r="AZ1061" i="1" s="1"/>
  <c r="AP1062" i="1" s="1"/>
  <c r="AS1061" i="1"/>
  <c r="AU1061" i="1" s="1"/>
  <c r="BE1061" i="1" s="1"/>
  <c r="AW1061" i="1" s="1"/>
  <c r="AM1062" i="1" s="1"/>
  <c r="AT1061" i="1"/>
  <c r="AV1061" i="1" s="1"/>
  <c r="BF1061" i="1" s="1"/>
  <c r="AX1061" i="1" s="1"/>
  <c r="AN1062" i="1" s="1"/>
  <c r="BI106" i="1"/>
  <c r="X105" i="1" s="1"/>
  <c r="AQ106" i="1"/>
  <c r="AR106" i="1" s="1"/>
  <c r="AT106" i="1" s="1"/>
  <c r="AV106" i="1" s="1"/>
  <c r="AY105" i="1"/>
  <c r="AO106" i="1" s="1"/>
  <c r="BA106" i="1" s="1"/>
  <c r="BC106" i="1" s="1"/>
  <c r="BG105" i="1"/>
  <c r="BH105" i="1"/>
  <c r="AZ105" i="1" s="1"/>
  <c r="AP106" i="1" s="1"/>
  <c r="J140" i="1"/>
  <c r="N140" i="1" s="1"/>
  <c r="P140" i="1" s="1"/>
  <c r="T140" i="1" s="1"/>
  <c r="B141" i="1" s="1"/>
  <c r="L140" i="1"/>
  <c r="R140" i="1" s="1"/>
  <c r="V140" i="1" s="1"/>
  <c r="D141" i="1" s="1"/>
  <c r="M140" i="1"/>
  <c r="S140" i="1" s="1"/>
  <c r="W140" i="1" s="1"/>
  <c r="E141" i="1" s="1"/>
  <c r="BJ1062" i="1" l="1"/>
  <c r="BB1062" i="1"/>
  <c r="AQ1062" i="1"/>
  <c r="AR1062" i="1" s="1"/>
  <c r="BI1062" i="1"/>
  <c r="BC1061" i="1"/>
  <c r="BG1061" i="1" s="1"/>
  <c r="AY1061" i="1" s="1"/>
  <c r="AO1062" i="1" s="1"/>
  <c r="AS106" i="1"/>
  <c r="AU106" i="1" s="1"/>
  <c r="BG106" i="1"/>
  <c r="AY106" i="1" s="1"/>
  <c r="AO107" i="1" s="1"/>
  <c r="BB106" i="1"/>
  <c r="BD106" i="1" s="1"/>
  <c r="BF106" i="1"/>
  <c r="AX106" i="1" s="1"/>
  <c r="AN107" i="1" s="1"/>
  <c r="BJ107" i="1" s="1"/>
  <c r="Y107" i="1" s="1"/>
  <c r="BE106" i="1"/>
  <c r="AW106" i="1" s="1"/>
  <c r="AM107" i="1" s="1"/>
  <c r="G141" i="1"/>
  <c r="H141" i="1"/>
  <c r="F141" i="1"/>
  <c r="AS1062" i="1" l="1"/>
  <c r="AU1062" i="1" s="1"/>
  <c r="BE1062" i="1" s="1"/>
  <c r="AW1062" i="1" s="1"/>
  <c r="AM1063" i="1" s="1"/>
  <c r="BD1062" i="1"/>
  <c r="BH1062" i="1" s="1"/>
  <c r="AZ1062" i="1" s="1"/>
  <c r="AP1063" i="1" s="1"/>
  <c r="BA1062" i="1"/>
  <c r="BC1062" i="1" s="1"/>
  <c r="BG1062" i="1" s="1"/>
  <c r="AY1062" i="1" s="1"/>
  <c r="AO1063" i="1" s="1"/>
  <c r="AT1062" i="1"/>
  <c r="AV1062" i="1" s="1"/>
  <c r="BF1062" i="1" s="1"/>
  <c r="AX1062" i="1" s="1"/>
  <c r="AN1063" i="1" s="1"/>
  <c r="BI107" i="1"/>
  <c r="X106" i="1" s="1"/>
  <c r="BA107" i="1"/>
  <c r="AQ107" i="1"/>
  <c r="AR107" i="1" s="1"/>
  <c r="AT107" i="1" s="1"/>
  <c r="AV107" i="1" s="1"/>
  <c r="BH106" i="1"/>
  <c r="AZ106" i="1" s="1"/>
  <c r="AP107" i="1" s="1"/>
  <c r="I141" i="1"/>
  <c r="K141" i="1" s="1"/>
  <c r="O141" i="1" s="1"/>
  <c r="Q141" i="1" s="1"/>
  <c r="U141" i="1" s="1"/>
  <c r="C142" i="1" s="1"/>
  <c r="AQ1063" i="1" l="1"/>
  <c r="AR1063" i="1" s="1"/>
  <c r="BI1063" i="1"/>
  <c r="BA1063" i="1"/>
  <c r="AT1063" i="1"/>
  <c r="AV1063" i="1" s="1"/>
  <c r="BF1063" i="1" s="1"/>
  <c r="AX1063" i="1" s="1"/>
  <c r="AN1064" i="1" s="1"/>
  <c r="BJ1063" i="1"/>
  <c r="BB1063" i="1"/>
  <c r="BB107" i="1"/>
  <c r="BD107" i="1" s="1"/>
  <c r="BF107" i="1"/>
  <c r="AX107" i="1"/>
  <c r="AN108" i="1" s="1"/>
  <c r="AS107" i="1"/>
  <c r="AU107" i="1" s="1"/>
  <c r="BC107" i="1"/>
  <c r="J141" i="1"/>
  <c r="N141" i="1" s="1"/>
  <c r="P141" i="1" s="1"/>
  <c r="T141" i="1" s="1"/>
  <c r="B142" i="1" s="1"/>
  <c r="M141" i="1"/>
  <c r="S141" i="1" s="1"/>
  <c r="W141" i="1" s="1"/>
  <c r="E142" i="1" s="1"/>
  <c r="G142" i="1" s="1"/>
  <c r="L141" i="1"/>
  <c r="R141" i="1" s="1"/>
  <c r="V141" i="1" s="1"/>
  <c r="D142" i="1" s="1"/>
  <c r="BJ1064" i="1" l="1"/>
  <c r="BB1064" i="1"/>
  <c r="BC1063" i="1"/>
  <c r="BG1063" i="1" s="1"/>
  <c r="AY1063" i="1" s="1"/>
  <c r="AO1064" i="1" s="1"/>
  <c r="BD1063" i="1"/>
  <c r="BH1063" i="1" s="1"/>
  <c r="AZ1063" i="1" s="1"/>
  <c r="AP1064" i="1" s="1"/>
  <c r="AS1063" i="1"/>
  <c r="AU1063" i="1" s="1"/>
  <c r="BE1063" i="1" s="1"/>
  <c r="AW1063" i="1" s="1"/>
  <c r="AM1064" i="1" s="1"/>
  <c r="BJ108" i="1"/>
  <c r="Y108" i="1" s="1"/>
  <c r="BE107" i="1"/>
  <c r="AW107" i="1" s="1"/>
  <c r="AM108" i="1" s="1"/>
  <c r="BG107" i="1"/>
  <c r="AY107" i="1" s="1"/>
  <c r="AO108" i="1" s="1"/>
  <c r="BH107" i="1"/>
  <c r="AZ107" i="1" s="1"/>
  <c r="AP108" i="1" s="1"/>
  <c r="H142" i="1"/>
  <c r="F142" i="1"/>
  <c r="AQ1064" i="1" l="1"/>
  <c r="BA1064" i="1"/>
  <c r="BI1064" i="1"/>
  <c r="BB108" i="1"/>
  <c r="BI108" i="1"/>
  <c r="X107" i="1" s="1"/>
  <c r="BA108" i="1"/>
  <c r="AQ108" i="1"/>
  <c r="AR108" i="1" s="1"/>
  <c r="AT108" i="1" s="1"/>
  <c r="AV108" i="1" s="1"/>
  <c r="BF108" i="1" s="1"/>
  <c r="I142" i="1"/>
  <c r="K142" i="1" s="1"/>
  <c r="O142" i="1" s="1"/>
  <c r="Q142" i="1" s="1"/>
  <c r="U142" i="1" s="1"/>
  <c r="C143" i="1" s="1"/>
  <c r="AR1064" i="1" l="1"/>
  <c r="AT1064" i="1"/>
  <c r="AV1064" i="1" s="1"/>
  <c r="BF1064" i="1" s="1"/>
  <c r="AX1064" i="1" s="1"/>
  <c r="AN1065" i="1" s="1"/>
  <c r="AS108" i="1"/>
  <c r="AU108" i="1" s="1"/>
  <c r="BD108" i="1"/>
  <c r="AX108" i="1"/>
  <c r="AN109" i="1" s="1"/>
  <c r="BC108" i="1"/>
  <c r="M142" i="1"/>
  <c r="S142" i="1" s="1"/>
  <c r="W142" i="1" s="1"/>
  <c r="E143" i="1" s="1"/>
  <c r="G143" i="1" s="1"/>
  <c r="J142" i="1"/>
  <c r="N142" i="1" s="1"/>
  <c r="P142" i="1" s="1"/>
  <c r="T142" i="1" s="1"/>
  <c r="B143" i="1" s="1"/>
  <c r="H143" i="1" s="1"/>
  <c r="I143" i="1" s="1"/>
  <c r="J143" i="1" s="1"/>
  <c r="N143" i="1" s="1"/>
  <c r="L142" i="1"/>
  <c r="R142" i="1" s="1"/>
  <c r="V142" i="1" s="1"/>
  <c r="D143" i="1" s="1"/>
  <c r="BJ1065" i="1" l="1"/>
  <c r="AS1064" i="1"/>
  <c r="AU1064" i="1" s="1"/>
  <c r="BE1064" i="1" s="1"/>
  <c r="AW1064" i="1" s="1"/>
  <c r="AM1065" i="1" s="1"/>
  <c r="BD1064" i="1"/>
  <c r="BH1064" i="1" s="1"/>
  <c r="AZ1064" i="1" s="1"/>
  <c r="AP1065" i="1" s="1"/>
  <c r="BC1064" i="1"/>
  <c r="BG1064" i="1" s="1"/>
  <c r="AY1064" i="1" s="1"/>
  <c r="AO1065" i="1" s="1"/>
  <c r="BG108" i="1"/>
  <c r="AY108" i="1" s="1"/>
  <c r="AO109" i="1" s="1"/>
  <c r="BJ109" i="1"/>
  <c r="Y109" i="1" s="1"/>
  <c r="BH108" i="1"/>
  <c r="AZ108" i="1" s="1"/>
  <c r="AP109" i="1" s="1"/>
  <c r="BE108" i="1"/>
  <c r="AW108" i="1" s="1"/>
  <c r="AM109" i="1" s="1"/>
  <c r="P143" i="1"/>
  <c r="T143" i="1" s="1"/>
  <c r="B144" i="1" s="1"/>
  <c r="F143" i="1"/>
  <c r="L143" i="1" s="1"/>
  <c r="R143" i="1" s="1"/>
  <c r="V143" i="1" s="1"/>
  <c r="D144" i="1" s="1"/>
  <c r="M143" i="1"/>
  <c r="S143" i="1" s="1"/>
  <c r="W143" i="1" s="1"/>
  <c r="E144" i="1" s="1"/>
  <c r="K143" i="1"/>
  <c r="O143" i="1" s="1"/>
  <c r="Q143" i="1" s="1"/>
  <c r="U143" i="1" s="1"/>
  <c r="C144" i="1" s="1"/>
  <c r="AQ1065" i="1" l="1"/>
  <c r="BI1065" i="1"/>
  <c r="BA1065" i="1"/>
  <c r="BB1065" i="1"/>
  <c r="BB109" i="1"/>
  <c r="BI109" i="1"/>
  <c r="X108" i="1" s="1"/>
  <c r="AQ109" i="1"/>
  <c r="BA109" i="1"/>
  <c r="G144" i="1"/>
  <c r="H144" i="1"/>
  <c r="F144" i="1"/>
  <c r="AR1065" i="1" l="1"/>
  <c r="AS1065" i="1" s="1"/>
  <c r="AU1065" i="1" s="1"/>
  <c r="BE1065" i="1" s="1"/>
  <c r="AW1065" i="1" s="1"/>
  <c r="AM1066" i="1" s="1"/>
  <c r="AR109" i="1"/>
  <c r="BD109" i="1" s="1"/>
  <c r="AT109" i="1"/>
  <c r="AV109" i="1" s="1"/>
  <c r="AS109" i="1"/>
  <c r="AU109" i="1" s="1"/>
  <c r="BC109" i="1"/>
  <c r="I144" i="1"/>
  <c r="K144" i="1" s="1"/>
  <c r="O144" i="1" s="1"/>
  <c r="Q144" i="1" s="1"/>
  <c r="U144" i="1" s="1"/>
  <c r="C145" i="1" s="1"/>
  <c r="BA1066" i="1" l="1"/>
  <c r="BI1066" i="1"/>
  <c r="BC1065" i="1"/>
  <c r="BG1065" i="1" s="1"/>
  <c r="AY1065" i="1" s="1"/>
  <c r="AO1066" i="1" s="1"/>
  <c r="AT1065" i="1"/>
  <c r="AV1065" i="1" s="1"/>
  <c r="BF1065" i="1" s="1"/>
  <c r="AX1065" i="1" s="1"/>
  <c r="AN1066" i="1" s="1"/>
  <c r="BD1065" i="1"/>
  <c r="BH1065" i="1" s="1"/>
  <c r="AZ1065" i="1" s="1"/>
  <c r="AP1066" i="1" s="1"/>
  <c r="BE109" i="1"/>
  <c r="AW109" i="1" s="1"/>
  <c r="AM110" i="1" s="1"/>
  <c r="BF109" i="1"/>
  <c r="AX109" i="1" s="1"/>
  <c r="AN110" i="1" s="1"/>
  <c r="AY109" i="1"/>
  <c r="AO110" i="1" s="1"/>
  <c r="BG109" i="1"/>
  <c r="BH109" i="1"/>
  <c r="AZ109" i="1" s="1"/>
  <c r="AP110" i="1" s="1"/>
  <c r="J144" i="1"/>
  <c r="N144" i="1" s="1"/>
  <c r="P144" i="1" s="1"/>
  <c r="T144" i="1" s="1"/>
  <c r="B145" i="1" s="1"/>
  <c r="H145" i="1" s="1"/>
  <c r="I145" i="1" s="1"/>
  <c r="L144" i="1"/>
  <c r="R144" i="1" s="1"/>
  <c r="V144" i="1" s="1"/>
  <c r="D145" i="1" s="1"/>
  <c r="M144" i="1"/>
  <c r="S144" i="1" s="1"/>
  <c r="W144" i="1" s="1"/>
  <c r="E145" i="1" s="1"/>
  <c r="BB1066" i="1" l="1"/>
  <c r="BJ1066" i="1"/>
  <c r="AQ1066" i="1"/>
  <c r="BJ110" i="1"/>
  <c r="Y110" i="1" s="1"/>
  <c r="BB110" i="1"/>
  <c r="BI110" i="1"/>
  <c r="X109" i="1" s="1"/>
  <c r="AQ110" i="1"/>
  <c r="AR110" i="1" s="1"/>
  <c r="AS110" i="1" s="1"/>
  <c r="AU110" i="1" s="1"/>
  <c r="BA110" i="1"/>
  <c r="J145" i="1"/>
  <c r="N145" i="1" s="1"/>
  <c r="P145" i="1" s="1"/>
  <c r="T145" i="1" s="1"/>
  <c r="B146" i="1" s="1"/>
  <c r="G145" i="1"/>
  <c r="M145" i="1" s="1"/>
  <c r="S145" i="1" s="1"/>
  <c r="W145" i="1" s="1"/>
  <c r="E146" i="1" s="1"/>
  <c r="K145" i="1"/>
  <c r="O145" i="1" s="1"/>
  <c r="Q145" i="1" s="1"/>
  <c r="U145" i="1" s="1"/>
  <c r="C146" i="1" s="1"/>
  <c r="F145" i="1"/>
  <c r="L145" i="1" s="1"/>
  <c r="R145" i="1" s="1"/>
  <c r="V145" i="1" s="1"/>
  <c r="D146" i="1" s="1"/>
  <c r="AR1066" i="1" l="1"/>
  <c r="AS1066" i="1" s="1"/>
  <c r="AU1066" i="1" s="1"/>
  <c r="BE1066" i="1" s="1"/>
  <c r="AW1066" i="1" s="1"/>
  <c r="AM1067" i="1" s="1"/>
  <c r="BD1066" i="1"/>
  <c r="BH1066" i="1" s="1"/>
  <c r="AZ1066" i="1" s="1"/>
  <c r="AP1067" i="1" s="1"/>
  <c r="BD110" i="1"/>
  <c r="AT110" i="1"/>
  <c r="AV110" i="1" s="1"/>
  <c r="BC110" i="1"/>
  <c r="BE110" i="1"/>
  <c r="AW110" i="1" s="1"/>
  <c r="AM111" i="1" s="1"/>
  <c r="G146" i="1"/>
  <c r="H146" i="1"/>
  <c r="I146" i="1" s="1"/>
  <c r="F146" i="1"/>
  <c r="BI1067" i="1" l="1"/>
  <c r="BC1066" i="1"/>
  <c r="BG1066" i="1" s="1"/>
  <c r="AY1066" i="1" s="1"/>
  <c r="AO1067" i="1" s="1"/>
  <c r="AT1066" i="1"/>
  <c r="AV1066" i="1" s="1"/>
  <c r="BF1066" i="1" s="1"/>
  <c r="AX1066" i="1" s="1"/>
  <c r="AN1067" i="1" s="1"/>
  <c r="BI111" i="1"/>
  <c r="X110" i="1" s="1"/>
  <c r="BG110" i="1"/>
  <c r="AY110" i="1" s="1"/>
  <c r="AO111" i="1" s="1"/>
  <c r="BH110" i="1"/>
  <c r="AZ110" i="1" s="1"/>
  <c r="AP111" i="1" s="1"/>
  <c r="BF110" i="1"/>
  <c r="AX110" i="1" s="1"/>
  <c r="AN111" i="1" s="1"/>
  <c r="AQ111" i="1" s="1"/>
  <c r="K146" i="1"/>
  <c r="O146" i="1" s="1"/>
  <c r="Q146" i="1" s="1"/>
  <c r="U146" i="1" s="1"/>
  <c r="C147" i="1" s="1"/>
  <c r="J146" i="1"/>
  <c r="N146" i="1" s="1"/>
  <c r="P146" i="1" s="1"/>
  <c r="T146" i="1" s="1"/>
  <c r="B147" i="1" s="1"/>
  <c r="L146" i="1"/>
  <c r="R146" i="1" s="1"/>
  <c r="V146" i="1" s="1"/>
  <c r="D147" i="1" s="1"/>
  <c r="M146" i="1"/>
  <c r="S146" i="1" s="1"/>
  <c r="W146" i="1" s="1"/>
  <c r="E147" i="1" s="1"/>
  <c r="BJ1067" i="1" l="1"/>
  <c r="BB1067" i="1"/>
  <c r="BA1067" i="1"/>
  <c r="AQ1067" i="1"/>
  <c r="AR111" i="1"/>
  <c r="AS111" i="1"/>
  <c r="AU111" i="1" s="1"/>
  <c r="BA111" i="1"/>
  <c r="BC111" i="1" s="1"/>
  <c r="BJ111" i="1"/>
  <c r="Y111" i="1" s="1"/>
  <c r="BB111" i="1"/>
  <c r="BD111" i="1" s="1"/>
  <c r="AT111" i="1"/>
  <c r="AV111" i="1" s="1"/>
  <c r="H147" i="1"/>
  <c r="I147" i="1" s="1"/>
  <c r="F147" i="1"/>
  <c r="G147" i="1"/>
  <c r="AR1067" i="1" l="1"/>
  <c r="AS1067" i="1" s="1"/>
  <c r="AU1067" i="1" s="1"/>
  <c r="BE1067" i="1" s="1"/>
  <c r="AW1067" i="1" s="1"/>
  <c r="AM1068" i="1" s="1"/>
  <c r="BD1067" i="1"/>
  <c r="BH1067" i="1" s="1"/>
  <c r="AZ1067" i="1" s="1"/>
  <c r="AP1068" i="1" s="1"/>
  <c r="AT1067" i="1"/>
  <c r="AV1067" i="1" s="1"/>
  <c r="BF1067" i="1" s="1"/>
  <c r="AX1067" i="1" s="1"/>
  <c r="AN1068" i="1" s="1"/>
  <c r="BH111" i="1"/>
  <c r="AZ111" i="1" s="1"/>
  <c r="AP112" i="1" s="1"/>
  <c r="AY111" i="1"/>
  <c r="AO112" i="1" s="1"/>
  <c r="BG111" i="1"/>
  <c r="BE111" i="1"/>
  <c r="AW111" i="1" s="1"/>
  <c r="AM112" i="1" s="1"/>
  <c r="BF111" i="1"/>
  <c r="AX111" i="1" s="1"/>
  <c r="AN112" i="1" s="1"/>
  <c r="M147" i="1"/>
  <c r="S147" i="1" s="1"/>
  <c r="W147" i="1" s="1"/>
  <c r="E148" i="1" s="1"/>
  <c r="J147" i="1"/>
  <c r="N147" i="1" s="1"/>
  <c r="P147" i="1" s="1"/>
  <c r="T147" i="1" s="1"/>
  <c r="B148" i="1" s="1"/>
  <c r="K147" i="1"/>
  <c r="O147" i="1" s="1"/>
  <c r="Q147" i="1" s="1"/>
  <c r="U147" i="1" s="1"/>
  <c r="C148" i="1" s="1"/>
  <c r="L147" i="1"/>
  <c r="R147" i="1" s="1"/>
  <c r="V147" i="1" s="1"/>
  <c r="D148" i="1" s="1"/>
  <c r="AQ1068" i="1" l="1"/>
  <c r="AR1068" i="1" s="1"/>
  <c r="BI1068" i="1"/>
  <c r="AS1068" i="1"/>
  <c r="AU1068" i="1" s="1"/>
  <c r="BC1067" i="1"/>
  <c r="BG1067" i="1" s="1"/>
  <c r="AY1067" i="1" s="1"/>
  <c r="AO1068" i="1" s="1"/>
  <c r="BB1068" i="1"/>
  <c r="BD1068" i="1" s="1"/>
  <c r="BH1068" i="1" s="1"/>
  <c r="AZ1068" i="1" s="1"/>
  <c r="AP1069" i="1" s="1"/>
  <c r="BJ1068" i="1"/>
  <c r="BI112" i="1"/>
  <c r="X111" i="1" s="1"/>
  <c r="BA112" i="1"/>
  <c r="AQ112" i="1"/>
  <c r="AR112" i="1" s="1"/>
  <c r="BJ112" i="1"/>
  <c r="Y112" i="1" s="1"/>
  <c r="BB112" i="1"/>
  <c r="G148" i="1"/>
  <c r="H148" i="1"/>
  <c r="I148" i="1" s="1"/>
  <c r="F148" i="1"/>
  <c r="BE1068" i="1" l="1"/>
  <c r="AW1068" i="1" s="1"/>
  <c r="AM1069" i="1" s="1"/>
  <c r="BA1068" i="1"/>
  <c r="BC1068" i="1" s="1"/>
  <c r="BG1068" i="1" s="1"/>
  <c r="AY1068" i="1" s="1"/>
  <c r="AO1069" i="1" s="1"/>
  <c r="AT1068" i="1"/>
  <c r="AV1068" i="1" s="1"/>
  <c r="BF1068" i="1" s="1"/>
  <c r="AX1068" i="1" s="1"/>
  <c r="AN1069" i="1" s="1"/>
  <c r="BD112" i="1"/>
  <c r="BC112" i="1"/>
  <c r="AT112" i="1"/>
  <c r="AV112" i="1" s="1"/>
  <c r="AS112" i="1"/>
  <c r="AU112" i="1" s="1"/>
  <c r="J148" i="1"/>
  <c r="N148" i="1" s="1"/>
  <c r="P148" i="1" s="1"/>
  <c r="T148" i="1" s="1"/>
  <c r="B149" i="1" s="1"/>
  <c r="M148" i="1"/>
  <c r="S148" i="1" s="1"/>
  <c r="W148" i="1" s="1"/>
  <c r="E149" i="1" s="1"/>
  <c r="K148" i="1"/>
  <c r="O148" i="1" s="1"/>
  <c r="Q148" i="1" s="1"/>
  <c r="U148" i="1" s="1"/>
  <c r="C149" i="1" s="1"/>
  <c r="L148" i="1"/>
  <c r="R148" i="1" s="1"/>
  <c r="V148" i="1" s="1"/>
  <c r="D149" i="1" s="1"/>
  <c r="AQ1069" i="1" l="1"/>
  <c r="AR1069" i="1" s="1"/>
  <c r="BI1069" i="1"/>
  <c r="BA1069" i="1"/>
  <c r="BJ1069" i="1"/>
  <c r="BB1069" i="1"/>
  <c r="BE112" i="1"/>
  <c r="AW112" i="1" s="1"/>
  <c r="AM113" i="1" s="1"/>
  <c r="BF112" i="1"/>
  <c r="AX112" i="1" s="1"/>
  <c r="AN113" i="1" s="1"/>
  <c r="BG112" i="1"/>
  <c r="AY112" i="1" s="1"/>
  <c r="AO113" i="1" s="1"/>
  <c r="BH112" i="1"/>
  <c r="AZ112" i="1" s="1"/>
  <c r="AP113" i="1" s="1"/>
  <c r="G149" i="1"/>
  <c r="H149" i="1"/>
  <c r="I149" i="1" s="1"/>
  <c r="F149" i="1"/>
  <c r="AT1069" i="1" l="1"/>
  <c r="AV1069" i="1" s="1"/>
  <c r="BF1069" i="1" s="1"/>
  <c r="AX1069" i="1" s="1"/>
  <c r="AN1070" i="1" s="1"/>
  <c r="BC1069" i="1"/>
  <c r="BG1069" i="1" s="1"/>
  <c r="AY1069" i="1" s="1"/>
  <c r="AO1070" i="1" s="1"/>
  <c r="BD1069" i="1"/>
  <c r="BH1069" i="1" s="1"/>
  <c r="AZ1069" i="1" s="1"/>
  <c r="AP1070" i="1" s="1"/>
  <c r="AS1069" i="1"/>
  <c r="AU1069" i="1" s="1"/>
  <c r="BE1069" i="1" s="1"/>
  <c r="AW1069" i="1" s="1"/>
  <c r="AM1070" i="1" s="1"/>
  <c r="BJ113" i="1"/>
  <c r="Y113" i="1" s="1"/>
  <c r="BB113" i="1"/>
  <c r="AT113" i="1"/>
  <c r="AV113" i="1" s="1"/>
  <c r="BF113" i="1" s="1"/>
  <c r="BI113" i="1"/>
  <c r="X112" i="1" s="1"/>
  <c r="AQ113" i="1"/>
  <c r="AR113" i="1" s="1"/>
  <c r="AS113" i="1" s="1"/>
  <c r="AU113" i="1" s="1"/>
  <c r="BA113" i="1"/>
  <c r="BC113" i="1" s="1"/>
  <c r="M149" i="1"/>
  <c r="S149" i="1" s="1"/>
  <c r="W149" i="1" s="1"/>
  <c r="E150" i="1" s="1"/>
  <c r="J149" i="1"/>
  <c r="N149" i="1" s="1"/>
  <c r="P149" i="1" s="1"/>
  <c r="T149" i="1" s="1"/>
  <c r="B150" i="1" s="1"/>
  <c r="K149" i="1"/>
  <c r="O149" i="1" s="1"/>
  <c r="Q149" i="1" s="1"/>
  <c r="U149" i="1" s="1"/>
  <c r="C150" i="1" s="1"/>
  <c r="L149" i="1"/>
  <c r="R149" i="1" s="1"/>
  <c r="V149" i="1" s="1"/>
  <c r="D150" i="1" s="1"/>
  <c r="AQ1070" i="1" l="1"/>
  <c r="AR1070" i="1" s="1"/>
  <c r="BA1070" i="1"/>
  <c r="BC1070" i="1" s="1"/>
  <c r="BG1070" i="1" s="1"/>
  <c r="AY1070" i="1" s="1"/>
  <c r="AO1071" i="1" s="1"/>
  <c r="AS1070" i="1"/>
  <c r="AU1070" i="1" s="1"/>
  <c r="BE1070" i="1" s="1"/>
  <c r="AW1070" i="1" s="1"/>
  <c r="AM1071" i="1" s="1"/>
  <c r="BI1070" i="1"/>
  <c r="BJ1070" i="1"/>
  <c r="BB1070" i="1"/>
  <c r="BD1070" i="1" s="1"/>
  <c r="BH1070" i="1" s="1"/>
  <c r="AZ1070" i="1" s="1"/>
  <c r="AP1071" i="1" s="1"/>
  <c r="AT1070" i="1"/>
  <c r="AV1070" i="1" s="1"/>
  <c r="BF1070" i="1" s="1"/>
  <c r="AX1070" i="1" s="1"/>
  <c r="AN1071" i="1" s="1"/>
  <c r="BE113" i="1"/>
  <c r="AW113" i="1" s="1"/>
  <c r="AM114" i="1" s="1"/>
  <c r="BG113" i="1"/>
  <c r="AY113" i="1" s="1"/>
  <c r="AO114" i="1" s="1"/>
  <c r="AX113" i="1"/>
  <c r="AN114" i="1" s="1"/>
  <c r="BD113" i="1"/>
  <c r="G150" i="1"/>
  <c r="H150" i="1"/>
  <c r="I150" i="1" s="1"/>
  <c r="F150" i="1"/>
  <c r="AQ1071" i="1" l="1"/>
  <c r="AR1071" i="1" s="1"/>
  <c r="AT1071" i="1" s="1"/>
  <c r="AV1071" i="1" s="1"/>
  <c r="BF1071" i="1" s="1"/>
  <c r="AX1071" i="1" s="1"/>
  <c r="AN1072" i="1" s="1"/>
  <c r="BI1071" i="1"/>
  <c r="BA1071" i="1"/>
  <c r="BC1071" i="1" s="1"/>
  <c r="BG1071" i="1" s="1"/>
  <c r="AY1071" i="1" s="1"/>
  <c r="BJ1071" i="1"/>
  <c r="BB1071" i="1"/>
  <c r="BD1071" i="1" s="1"/>
  <c r="BH1071" i="1" s="1"/>
  <c r="AZ1071" i="1" s="1"/>
  <c r="AP1072" i="1" s="1"/>
  <c r="AO1072" i="1"/>
  <c r="BI114" i="1"/>
  <c r="X113" i="1" s="1"/>
  <c r="AQ114" i="1"/>
  <c r="AR114" i="1" s="1"/>
  <c r="AS114" i="1" s="1"/>
  <c r="AU114" i="1" s="1"/>
  <c r="BA114" i="1"/>
  <c r="BC114" i="1" s="1"/>
  <c r="AZ113" i="1"/>
  <c r="AP114" i="1" s="1"/>
  <c r="BH113" i="1"/>
  <c r="BJ114" i="1"/>
  <c r="Y114" i="1" s="1"/>
  <c r="BB114" i="1"/>
  <c r="BD114" i="1" s="1"/>
  <c r="K150" i="1"/>
  <c r="O150" i="1" s="1"/>
  <c r="Q150" i="1" s="1"/>
  <c r="U150" i="1" s="1"/>
  <c r="C151" i="1" s="1"/>
  <c r="L150" i="1"/>
  <c r="R150" i="1" s="1"/>
  <c r="V150" i="1" s="1"/>
  <c r="D151" i="1" s="1"/>
  <c r="M150" i="1"/>
  <c r="S150" i="1" s="1"/>
  <c r="W150" i="1" s="1"/>
  <c r="E151" i="1" s="1"/>
  <c r="J150" i="1"/>
  <c r="N150" i="1" s="1"/>
  <c r="P150" i="1" s="1"/>
  <c r="T150" i="1" s="1"/>
  <c r="B151" i="1" s="1"/>
  <c r="BB1072" i="1" l="1"/>
  <c r="BJ1072" i="1"/>
  <c r="AS1071" i="1"/>
  <c r="AU1071" i="1" s="1"/>
  <c r="BE1071" i="1" s="1"/>
  <c r="AW1071" i="1" s="1"/>
  <c r="AM1072" i="1" s="1"/>
  <c r="AT114" i="1"/>
  <c r="AV114" i="1" s="1"/>
  <c r="BG114" i="1"/>
  <c r="AY114" i="1" s="1"/>
  <c r="AO115" i="1" s="1"/>
  <c r="BH114" i="1"/>
  <c r="AZ114" i="1" s="1"/>
  <c r="AP115" i="1" s="1"/>
  <c r="BF114" i="1"/>
  <c r="AX114" i="1" s="1"/>
  <c r="AN115" i="1" s="1"/>
  <c r="BE114" i="1"/>
  <c r="AW114" i="1" s="1"/>
  <c r="AM115" i="1" s="1"/>
  <c r="H151" i="1"/>
  <c r="I151" i="1" s="1"/>
  <c r="F151" i="1"/>
  <c r="G151" i="1"/>
  <c r="AQ1072" i="1" l="1"/>
  <c r="BA1072" i="1"/>
  <c r="BI1072" i="1"/>
  <c r="AQ115" i="1"/>
  <c r="AR115" i="1" s="1"/>
  <c r="BC115" i="1" s="1"/>
  <c r="BJ115" i="1"/>
  <c r="Y115" i="1" s="1"/>
  <c r="BB115" i="1"/>
  <c r="BI115" i="1"/>
  <c r="X114" i="1" s="1"/>
  <c r="BA115" i="1"/>
  <c r="M151" i="1"/>
  <c r="S151" i="1" s="1"/>
  <c r="W151" i="1" s="1"/>
  <c r="E152" i="1" s="1"/>
  <c r="J151" i="1"/>
  <c r="N151" i="1" s="1"/>
  <c r="P151" i="1" s="1"/>
  <c r="T151" i="1" s="1"/>
  <c r="B152" i="1" s="1"/>
  <c r="K151" i="1"/>
  <c r="O151" i="1" s="1"/>
  <c r="Q151" i="1" s="1"/>
  <c r="U151" i="1" s="1"/>
  <c r="C152" i="1" s="1"/>
  <c r="L151" i="1"/>
  <c r="R151" i="1" s="1"/>
  <c r="V151" i="1" s="1"/>
  <c r="D152" i="1" s="1"/>
  <c r="AR1072" i="1" l="1"/>
  <c r="BC1072" i="1" s="1"/>
  <c r="BG1072" i="1" s="1"/>
  <c r="AY1072" i="1" s="1"/>
  <c r="AO1073" i="1" s="1"/>
  <c r="AS1072" i="1"/>
  <c r="AU1072" i="1" s="1"/>
  <c r="BE1072" i="1" s="1"/>
  <c r="AW1072" i="1" s="1"/>
  <c r="AM1073" i="1" s="1"/>
  <c r="AT115" i="1"/>
  <c r="AV115" i="1" s="1"/>
  <c r="BD115" i="1"/>
  <c r="AS115" i="1"/>
  <c r="AU115" i="1" s="1"/>
  <c r="AY115" i="1"/>
  <c r="AO116" i="1" s="1"/>
  <c r="BG115" i="1"/>
  <c r="G152" i="1"/>
  <c r="H152" i="1"/>
  <c r="I152" i="1" s="1"/>
  <c r="F152" i="1"/>
  <c r="BI1073" i="1" l="1"/>
  <c r="BA1073" i="1"/>
  <c r="AT1072" i="1"/>
  <c r="AV1072" i="1" s="1"/>
  <c r="BF1072" i="1" s="1"/>
  <c r="AX1072" i="1" s="1"/>
  <c r="AN1073" i="1" s="1"/>
  <c r="AQ1073" i="1" s="1"/>
  <c r="BD1072" i="1"/>
  <c r="BH1072" i="1" s="1"/>
  <c r="AZ1072" i="1" s="1"/>
  <c r="AP1073" i="1" s="1"/>
  <c r="BE115" i="1"/>
  <c r="AW115" i="1" s="1"/>
  <c r="AM116" i="1" s="1"/>
  <c r="BH115" i="1"/>
  <c r="AZ115" i="1" s="1"/>
  <c r="AP116" i="1" s="1"/>
  <c r="BF115" i="1"/>
  <c r="AX115" i="1" s="1"/>
  <c r="AN116" i="1" s="1"/>
  <c r="K152" i="1"/>
  <c r="O152" i="1" s="1"/>
  <c r="Q152" i="1" s="1"/>
  <c r="U152" i="1" s="1"/>
  <c r="C153" i="1" s="1"/>
  <c r="J152" i="1"/>
  <c r="N152" i="1" s="1"/>
  <c r="P152" i="1" s="1"/>
  <c r="T152" i="1" s="1"/>
  <c r="B153" i="1" s="1"/>
  <c r="L152" i="1"/>
  <c r="R152" i="1" s="1"/>
  <c r="V152" i="1" s="1"/>
  <c r="D153" i="1" s="1"/>
  <c r="M152" i="1"/>
  <c r="S152" i="1" s="1"/>
  <c r="W152" i="1" s="1"/>
  <c r="E153" i="1" s="1"/>
  <c r="AR1073" i="1" l="1"/>
  <c r="AS1073" i="1" s="1"/>
  <c r="AU1073" i="1" s="1"/>
  <c r="BE1073" i="1" s="1"/>
  <c r="AW1073" i="1" s="1"/>
  <c r="AM1074" i="1" s="1"/>
  <c r="BC1073" i="1"/>
  <c r="BG1073" i="1" s="1"/>
  <c r="AY1073" i="1" s="1"/>
  <c r="AO1074" i="1" s="1"/>
  <c r="BB1073" i="1"/>
  <c r="BD1073" i="1" s="1"/>
  <c r="BH1073" i="1" s="1"/>
  <c r="AZ1073" i="1" s="1"/>
  <c r="AP1074" i="1" s="1"/>
  <c r="BJ1073" i="1"/>
  <c r="AT1073" i="1"/>
  <c r="AV1073" i="1" s="1"/>
  <c r="BF1073" i="1" s="1"/>
  <c r="AX1073" i="1" s="1"/>
  <c r="AN1074" i="1" s="1"/>
  <c r="BJ116" i="1"/>
  <c r="Y116" i="1" s="1"/>
  <c r="BB116" i="1"/>
  <c r="BI116" i="1"/>
  <c r="X115" i="1" s="1"/>
  <c r="BA116" i="1"/>
  <c r="BC116" i="1" s="1"/>
  <c r="AQ116" i="1"/>
  <c r="AR116" i="1" s="1"/>
  <c r="AT116" i="1" s="1"/>
  <c r="AV116" i="1" s="1"/>
  <c r="BF116" i="1" s="1"/>
  <c r="H153" i="1"/>
  <c r="I153" i="1" s="1"/>
  <c r="J153" i="1" s="1"/>
  <c r="N153" i="1" s="1"/>
  <c r="P153" i="1" s="1"/>
  <c r="T153" i="1" s="1"/>
  <c r="B154" i="1" s="1"/>
  <c r="F153" i="1"/>
  <c r="G153" i="1"/>
  <c r="BB1074" i="1" l="1"/>
  <c r="BJ1074" i="1"/>
  <c r="AQ1074" i="1"/>
  <c r="AR1074" i="1" s="1"/>
  <c r="BA1074" i="1"/>
  <c r="BI1074" i="1"/>
  <c r="BG116" i="1"/>
  <c r="AY116" i="1" s="1"/>
  <c r="AO117" i="1" s="1"/>
  <c r="AS116" i="1"/>
  <c r="AU116" i="1" s="1"/>
  <c r="BD116" i="1"/>
  <c r="AX116" i="1"/>
  <c r="AN117" i="1" s="1"/>
  <c r="K153" i="1"/>
  <c r="O153" i="1" s="1"/>
  <c r="Q153" i="1" s="1"/>
  <c r="U153" i="1" s="1"/>
  <c r="C154" i="1" s="1"/>
  <c r="H154" i="1" s="1"/>
  <c r="I154" i="1" s="1"/>
  <c r="J154" i="1" s="1"/>
  <c r="N154" i="1" s="1"/>
  <c r="L153" i="1"/>
  <c r="R153" i="1" s="1"/>
  <c r="V153" i="1" s="1"/>
  <c r="D154" i="1" s="1"/>
  <c r="F154" i="1" s="1"/>
  <c r="M153" i="1"/>
  <c r="S153" i="1" s="1"/>
  <c r="W153" i="1" s="1"/>
  <c r="E154" i="1" s="1"/>
  <c r="BD1074" i="1" l="1"/>
  <c r="BH1074" i="1" s="1"/>
  <c r="AZ1074" i="1" s="1"/>
  <c r="AP1075" i="1" s="1"/>
  <c r="AS1074" i="1"/>
  <c r="AU1074" i="1" s="1"/>
  <c r="BE1074" i="1" s="1"/>
  <c r="AW1074" i="1" s="1"/>
  <c r="AM1075" i="1" s="1"/>
  <c r="AT1074" i="1"/>
  <c r="AV1074" i="1" s="1"/>
  <c r="BF1074" i="1" s="1"/>
  <c r="AX1074" i="1" s="1"/>
  <c r="AN1075" i="1" s="1"/>
  <c r="BC1074" i="1"/>
  <c r="BG1074" i="1" s="1"/>
  <c r="AY1074" i="1" s="1"/>
  <c r="AO1075" i="1" s="1"/>
  <c r="BH116" i="1"/>
  <c r="AZ116" i="1" s="1"/>
  <c r="AP117" i="1" s="1"/>
  <c r="BE116" i="1"/>
  <c r="AW116" i="1" s="1"/>
  <c r="AM117" i="1" s="1"/>
  <c r="BJ117" i="1"/>
  <c r="Y117" i="1" s="1"/>
  <c r="P154" i="1"/>
  <c r="T154" i="1" s="1"/>
  <c r="B155" i="1" s="1"/>
  <c r="G154" i="1"/>
  <c r="M154" i="1" s="1"/>
  <c r="S154" i="1" s="1"/>
  <c r="W154" i="1" s="1"/>
  <c r="E155" i="1" s="1"/>
  <c r="L154" i="1"/>
  <c r="R154" i="1" s="1"/>
  <c r="V154" i="1" s="1"/>
  <c r="D155" i="1" s="1"/>
  <c r="K154" i="1"/>
  <c r="O154" i="1" s="1"/>
  <c r="Q154" i="1" s="1"/>
  <c r="U154" i="1" s="1"/>
  <c r="C155" i="1" s="1"/>
  <c r="BJ1075" i="1" l="1"/>
  <c r="BB1075" i="1"/>
  <c r="BD1075" i="1" s="1"/>
  <c r="BH1075" i="1" s="1"/>
  <c r="AZ1075" i="1" s="1"/>
  <c r="AQ1075" i="1"/>
  <c r="AR1075" i="1" s="1"/>
  <c r="AT1075" i="1" s="1"/>
  <c r="AV1075" i="1" s="1"/>
  <c r="BF1075" i="1" s="1"/>
  <c r="AX1075" i="1" s="1"/>
  <c r="AN1076" i="1" s="1"/>
  <c r="BI1075" i="1"/>
  <c r="BA1075" i="1"/>
  <c r="BC1075" i="1" s="1"/>
  <c r="BG1075" i="1" s="1"/>
  <c r="AY1075" i="1" s="1"/>
  <c r="AO1076" i="1" s="1"/>
  <c r="AP1076" i="1"/>
  <c r="BB117" i="1"/>
  <c r="BI117" i="1"/>
  <c r="X116" i="1" s="1"/>
  <c r="AQ117" i="1"/>
  <c r="BA117" i="1"/>
  <c r="H155" i="1"/>
  <c r="I155" i="1" s="1"/>
  <c r="F155" i="1"/>
  <c r="J155" i="1"/>
  <c r="N155" i="1" s="1"/>
  <c r="P155" i="1" s="1"/>
  <c r="T155" i="1" s="1"/>
  <c r="B156" i="1" s="1"/>
  <c r="K155" i="1"/>
  <c r="O155" i="1" s="1"/>
  <c r="Q155" i="1" s="1"/>
  <c r="U155" i="1" s="1"/>
  <c r="C156" i="1" s="1"/>
  <c r="G155" i="1"/>
  <c r="L155" i="1" l="1"/>
  <c r="R155" i="1" s="1"/>
  <c r="V155" i="1" s="1"/>
  <c r="D156" i="1" s="1"/>
  <c r="BB1076" i="1"/>
  <c r="BJ1076" i="1"/>
  <c r="AS1075" i="1"/>
  <c r="AU1075" i="1" s="1"/>
  <c r="BE1075" i="1" s="1"/>
  <c r="AW1075" i="1" s="1"/>
  <c r="AM1076" i="1" s="1"/>
  <c r="M155" i="1"/>
  <c r="S155" i="1" s="1"/>
  <c r="W155" i="1" s="1"/>
  <c r="E156" i="1" s="1"/>
  <c r="AR117" i="1"/>
  <c r="BC117" i="1" s="1"/>
  <c r="G156" i="1"/>
  <c r="H156" i="1"/>
  <c r="I156" i="1" s="1"/>
  <c r="F156" i="1"/>
  <c r="AQ1076" i="1" l="1"/>
  <c r="BA1076" i="1"/>
  <c r="BI1076" i="1"/>
  <c r="BD117" i="1"/>
  <c r="AS117" i="1"/>
  <c r="AU117" i="1" s="1"/>
  <c r="BE117" i="1" s="1"/>
  <c r="AW117" i="1" s="1"/>
  <c r="AM118" i="1" s="1"/>
  <c r="BH117" i="1"/>
  <c r="AZ117" i="1" s="1"/>
  <c r="AP118" i="1" s="1"/>
  <c r="AT117" i="1"/>
  <c r="AV117" i="1" s="1"/>
  <c r="BG117" i="1"/>
  <c r="AY117" i="1" s="1"/>
  <c r="AO118" i="1" s="1"/>
  <c r="K156" i="1"/>
  <c r="O156" i="1" s="1"/>
  <c r="Q156" i="1" s="1"/>
  <c r="U156" i="1" s="1"/>
  <c r="C157" i="1" s="1"/>
  <c r="L156" i="1"/>
  <c r="R156" i="1" s="1"/>
  <c r="V156" i="1" s="1"/>
  <c r="D157" i="1" s="1"/>
  <c r="J156" i="1"/>
  <c r="N156" i="1" s="1"/>
  <c r="P156" i="1" s="1"/>
  <c r="T156" i="1" s="1"/>
  <c r="B157" i="1" s="1"/>
  <c r="M156" i="1"/>
  <c r="S156" i="1" s="1"/>
  <c r="W156" i="1" s="1"/>
  <c r="E157" i="1" s="1"/>
  <c r="AR1076" i="1" l="1"/>
  <c r="BC1076" i="1" s="1"/>
  <c r="BG1076" i="1" s="1"/>
  <c r="AY1076" i="1" s="1"/>
  <c r="AO1077" i="1" s="1"/>
  <c r="AT1076" i="1"/>
  <c r="AV1076" i="1" s="1"/>
  <c r="BF1076" i="1" s="1"/>
  <c r="AX1076" i="1" s="1"/>
  <c r="AN1077" i="1" s="1"/>
  <c r="AS1076" i="1"/>
  <c r="AU1076" i="1" s="1"/>
  <c r="BE1076" i="1" s="1"/>
  <c r="AW1076" i="1" s="1"/>
  <c r="AM1077" i="1" s="1"/>
  <c r="BI118" i="1"/>
  <c r="X117" i="1" s="1"/>
  <c r="BA118" i="1"/>
  <c r="BF117" i="1"/>
  <c r="AX117" i="1" s="1"/>
  <c r="AN118" i="1" s="1"/>
  <c r="H157" i="1"/>
  <c r="I157" i="1" s="1"/>
  <c r="F157" i="1"/>
  <c r="G157" i="1"/>
  <c r="AQ1077" i="1" l="1"/>
  <c r="AR1077" i="1" s="1"/>
  <c r="BI1077" i="1"/>
  <c r="BA1077" i="1"/>
  <c r="BJ1077" i="1"/>
  <c r="BD1076" i="1"/>
  <c r="BH1076" i="1" s="1"/>
  <c r="AZ1076" i="1" s="1"/>
  <c r="AP1077" i="1" s="1"/>
  <c r="BJ118" i="1"/>
  <c r="Y118" i="1" s="1"/>
  <c r="BB118" i="1"/>
  <c r="AQ118" i="1"/>
  <c r="L157" i="1"/>
  <c r="R157" i="1" s="1"/>
  <c r="V157" i="1" s="1"/>
  <c r="D158" i="1" s="1"/>
  <c r="M157" i="1"/>
  <c r="S157" i="1" s="1"/>
  <c r="W157" i="1" s="1"/>
  <c r="E158" i="1" s="1"/>
  <c r="K157" i="1"/>
  <c r="O157" i="1" s="1"/>
  <c r="Q157" i="1" s="1"/>
  <c r="U157" i="1" s="1"/>
  <c r="C158" i="1" s="1"/>
  <c r="J157" i="1"/>
  <c r="N157" i="1" s="1"/>
  <c r="P157" i="1" s="1"/>
  <c r="T157" i="1" s="1"/>
  <c r="B158" i="1" s="1"/>
  <c r="BF1077" i="1" l="1"/>
  <c r="AX1077" i="1" s="1"/>
  <c r="AN1078" i="1" s="1"/>
  <c r="BB1077" i="1"/>
  <c r="BD1077" i="1" s="1"/>
  <c r="BH1077" i="1" s="1"/>
  <c r="AZ1077" i="1" s="1"/>
  <c r="AP1078" i="1" s="1"/>
  <c r="BC1077" i="1"/>
  <c r="BG1077" i="1" s="1"/>
  <c r="AY1077" i="1" s="1"/>
  <c r="AO1078" i="1" s="1"/>
  <c r="AT1077" i="1"/>
  <c r="AV1077" i="1" s="1"/>
  <c r="AS1077" i="1"/>
  <c r="AU1077" i="1" s="1"/>
  <c r="BE1077" i="1" s="1"/>
  <c r="AW1077" i="1" s="1"/>
  <c r="AM1078" i="1" s="1"/>
  <c r="AR118" i="1"/>
  <c r="AT118" i="1" s="1"/>
  <c r="AV118" i="1" s="1"/>
  <c r="G158" i="1"/>
  <c r="H158" i="1"/>
  <c r="I158" i="1" s="1"/>
  <c r="F158" i="1"/>
  <c r="BJ1078" i="1" l="1"/>
  <c r="BB1078" i="1"/>
  <c r="AT1078" i="1"/>
  <c r="AV1078" i="1" s="1"/>
  <c r="BF1078" i="1" s="1"/>
  <c r="AX1078" i="1" s="1"/>
  <c r="AN1079" i="1" s="1"/>
  <c r="BE1078" i="1"/>
  <c r="AW1078" i="1" s="1"/>
  <c r="AM1079" i="1" s="1"/>
  <c r="AQ1078" i="1"/>
  <c r="AR1078" i="1" s="1"/>
  <c r="BA1078" i="1"/>
  <c r="BC1078" i="1" s="1"/>
  <c r="BG1078" i="1" s="1"/>
  <c r="AY1078" i="1" s="1"/>
  <c r="AO1079" i="1" s="1"/>
  <c r="BI1078" i="1"/>
  <c r="AS1078" i="1"/>
  <c r="AU1078" i="1" s="1"/>
  <c r="BF118" i="1"/>
  <c r="AX118" i="1" s="1"/>
  <c r="AN119" i="1" s="1"/>
  <c r="AS118" i="1"/>
  <c r="AU118" i="1" s="1"/>
  <c r="BD118" i="1"/>
  <c r="BC118" i="1"/>
  <c r="L158" i="1"/>
  <c r="R158" i="1" s="1"/>
  <c r="V158" i="1" s="1"/>
  <c r="D159" i="1" s="1"/>
  <c r="M158" i="1"/>
  <c r="S158" i="1" s="1"/>
  <c r="W158" i="1" s="1"/>
  <c r="E159" i="1" s="1"/>
  <c r="J158" i="1"/>
  <c r="N158" i="1" s="1"/>
  <c r="P158" i="1" s="1"/>
  <c r="T158" i="1" s="1"/>
  <c r="B159" i="1" s="1"/>
  <c r="K158" i="1"/>
  <c r="O158" i="1" s="1"/>
  <c r="Q158" i="1" s="1"/>
  <c r="U158" i="1" s="1"/>
  <c r="C159" i="1" s="1"/>
  <c r="BJ1079" i="1" l="1"/>
  <c r="AQ1079" i="1"/>
  <c r="AR1079" i="1" s="1"/>
  <c r="BI1079" i="1"/>
  <c r="BA1079" i="1"/>
  <c r="BC1079" i="1" s="1"/>
  <c r="BG1079" i="1" s="1"/>
  <c r="AY1079" i="1" s="1"/>
  <c r="AO1080" i="1" s="1"/>
  <c r="BD1078" i="1"/>
  <c r="BH1078" i="1" s="1"/>
  <c r="AZ1078" i="1" s="1"/>
  <c r="AP1079" i="1" s="1"/>
  <c r="BB1079" i="1" s="1"/>
  <c r="BD1079" i="1" s="1"/>
  <c r="BH1079" i="1" s="1"/>
  <c r="AZ1079" i="1" s="1"/>
  <c r="BJ119" i="1"/>
  <c r="Y119" i="1" s="1"/>
  <c r="BH118" i="1"/>
  <c r="AZ118" i="1" s="1"/>
  <c r="AP119" i="1" s="1"/>
  <c r="BE118" i="1"/>
  <c r="AW118" i="1" s="1"/>
  <c r="AM119" i="1" s="1"/>
  <c r="BG118" i="1"/>
  <c r="AY118" i="1" s="1"/>
  <c r="AO119" i="1" s="1"/>
  <c r="G159" i="1"/>
  <c r="H159" i="1"/>
  <c r="I159" i="1" s="1"/>
  <c r="F159" i="1"/>
  <c r="AS1079" i="1" l="1"/>
  <c r="AU1079" i="1" s="1"/>
  <c r="BE1079" i="1" s="1"/>
  <c r="AW1079" i="1" s="1"/>
  <c r="AM1080" i="1" s="1"/>
  <c r="AP1080" i="1"/>
  <c r="AT1079" i="1"/>
  <c r="AV1079" i="1" s="1"/>
  <c r="BF1079" i="1" s="1"/>
  <c r="AX1079" i="1" s="1"/>
  <c r="AN1080" i="1" s="1"/>
  <c r="BB119" i="1"/>
  <c r="AQ119" i="1"/>
  <c r="AR119" i="1" s="1"/>
  <c r="AT119" i="1" s="1"/>
  <c r="AV119" i="1" s="1"/>
  <c r="BF119" i="1" s="1"/>
  <c r="AX119" i="1" s="1"/>
  <c r="AN120" i="1" s="1"/>
  <c r="BI119" i="1"/>
  <c r="X118" i="1" s="1"/>
  <c r="BA119" i="1"/>
  <c r="J159" i="1"/>
  <c r="N159" i="1" s="1"/>
  <c r="P159" i="1" s="1"/>
  <c r="T159" i="1" s="1"/>
  <c r="B160" i="1" s="1"/>
  <c r="M159" i="1"/>
  <c r="S159" i="1" s="1"/>
  <c r="W159" i="1" s="1"/>
  <c r="E160" i="1" s="1"/>
  <c r="K159" i="1"/>
  <c r="O159" i="1" s="1"/>
  <c r="Q159" i="1" s="1"/>
  <c r="U159" i="1" s="1"/>
  <c r="C160" i="1" s="1"/>
  <c r="L159" i="1"/>
  <c r="R159" i="1" s="1"/>
  <c r="V159" i="1" s="1"/>
  <c r="D160" i="1" s="1"/>
  <c r="BB1080" i="1" l="1"/>
  <c r="BD1080" i="1" s="1"/>
  <c r="BH1080" i="1" s="1"/>
  <c r="AZ1080" i="1" s="1"/>
  <c r="AP1081" i="1" s="1"/>
  <c r="BJ1080" i="1"/>
  <c r="AT1080" i="1"/>
  <c r="AV1080" i="1" s="1"/>
  <c r="BF1080" i="1" s="1"/>
  <c r="AX1080" i="1" s="1"/>
  <c r="AN1081" i="1" s="1"/>
  <c r="AQ1080" i="1"/>
  <c r="AR1080" i="1" s="1"/>
  <c r="AM1081" i="1"/>
  <c r="BA1080" i="1"/>
  <c r="BC1080" i="1" s="1"/>
  <c r="BG1080" i="1" s="1"/>
  <c r="AY1080" i="1" s="1"/>
  <c r="AO1081" i="1" s="1"/>
  <c r="BI1080" i="1"/>
  <c r="AS1080" i="1"/>
  <c r="AU1080" i="1" s="1"/>
  <c r="BE1080" i="1" s="1"/>
  <c r="AW1080" i="1" s="1"/>
  <c r="BJ120" i="1"/>
  <c r="Y120" i="1" s="1"/>
  <c r="AS119" i="1"/>
  <c r="AU119" i="1" s="1"/>
  <c r="BD119" i="1"/>
  <c r="BC119" i="1"/>
  <c r="G160" i="1"/>
  <c r="H160" i="1"/>
  <c r="I160" i="1" s="1"/>
  <c r="F160" i="1"/>
  <c r="BB1081" i="1" l="1"/>
  <c r="BJ1081" i="1"/>
  <c r="AQ1081" i="1"/>
  <c r="AR1081" i="1" s="1"/>
  <c r="BI1081" i="1"/>
  <c r="BA1081" i="1"/>
  <c r="BC1081" i="1" s="1"/>
  <c r="BG1081" i="1" s="1"/>
  <c r="AY1081" i="1" s="1"/>
  <c r="AO1082" i="1" s="1"/>
  <c r="BG119" i="1"/>
  <c r="AY119" i="1" s="1"/>
  <c r="AO120" i="1" s="1"/>
  <c r="BH119" i="1"/>
  <c r="AZ119" i="1" s="1"/>
  <c r="AP120" i="1" s="1"/>
  <c r="BE119" i="1"/>
  <c r="AW119" i="1" s="1"/>
  <c r="AM120" i="1" s="1"/>
  <c r="K160" i="1"/>
  <c r="O160" i="1" s="1"/>
  <c r="Q160" i="1" s="1"/>
  <c r="U160" i="1" s="1"/>
  <c r="C161" i="1" s="1"/>
  <c r="J160" i="1"/>
  <c r="N160" i="1" s="1"/>
  <c r="P160" i="1" s="1"/>
  <c r="T160" i="1" s="1"/>
  <c r="B161" i="1" s="1"/>
  <c r="L160" i="1"/>
  <c r="R160" i="1" s="1"/>
  <c r="V160" i="1" s="1"/>
  <c r="D161" i="1" s="1"/>
  <c r="M160" i="1"/>
  <c r="S160" i="1" s="1"/>
  <c r="W160" i="1" s="1"/>
  <c r="E161" i="1" s="1"/>
  <c r="AT1081" i="1" l="1"/>
  <c r="AV1081" i="1" s="1"/>
  <c r="BF1081" i="1" s="1"/>
  <c r="AX1081" i="1" s="1"/>
  <c r="AN1082" i="1" s="1"/>
  <c r="AS1081" i="1"/>
  <c r="AU1081" i="1" s="1"/>
  <c r="BE1081" i="1" s="1"/>
  <c r="AW1081" i="1" s="1"/>
  <c r="AM1082" i="1" s="1"/>
  <c r="BD1081" i="1"/>
  <c r="BH1081" i="1" s="1"/>
  <c r="AZ1081" i="1" s="1"/>
  <c r="AP1082" i="1" s="1"/>
  <c r="BI120" i="1"/>
  <c r="X119" i="1" s="1"/>
  <c r="BA120" i="1"/>
  <c r="AQ120" i="1"/>
  <c r="BB120" i="1"/>
  <c r="H161" i="1"/>
  <c r="I161" i="1" s="1"/>
  <c r="K161" i="1" s="1"/>
  <c r="O161" i="1" s="1"/>
  <c r="Q161" i="1" s="1"/>
  <c r="U161" i="1" s="1"/>
  <c r="C162" i="1" s="1"/>
  <c r="F161" i="1"/>
  <c r="G161" i="1"/>
  <c r="BB1082" i="1" l="1"/>
  <c r="BJ1082" i="1"/>
  <c r="BA1082" i="1"/>
  <c r="BI1082" i="1"/>
  <c r="AQ1082" i="1"/>
  <c r="AR1082" i="1" s="1"/>
  <c r="AR120" i="1"/>
  <c r="AS120" i="1" s="1"/>
  <c r="AU120" i="1" s="1"/>
  <c r="M161" i="1"/>
  <c r="S161" i="1" s="1"/>
  <c r="W161" i="1" s="1"/>
  <c r="E162" i="1" s="1"/>
  <c r="G162" i="1" s="1"/>
  <c r="L161" i="1"/>
  <c r="R161" i="1" s="1"/>
  <c r="V161" i="1" s="1"/>
  <c r="D162" i="1" s="1"/>
  <c r="J161" i="1"/>
  <c r="N161" i="1" s="1"/>
  <c r="P161" i="1" s="1"/>
  <c r="T161" i="1" s="1"/>
  <c r="B162" i="1" s="1"/>
  <c r="AT1082" i="1" l="1"/>
  <c r="AV1082" i="1" s="1"/>
  <c r="BF1082" i="1" s="1"/>
  <c r="AX1082" i="1" s="1"/>
  <c r="AN1083" i="1" s="1"/>
  <c r="BC1082" i="1"/>
  <c r="BG1082" i="1" s="1"/>
  <c r="AY1082" i="1" s="1"/>
  <c r="AO1083" i="1" s="1"/>
  <c r="AS1082" i="1"/>
  <c r="AU1082" i="1" s="1"/>
  <c r="BE1082" i="1" s="1"/>
  <c r="AW1082" i="1" s="1"/>
  <c r="AM1083" i="1" s="1"/>
  <c r="BD1082" i="1"/>
  <c r="BH1082" i="1" s="1"/>
  <c r="AZ1082" i="1" s="1"/>
  <c r="AP1083" i="1" s="1"/>
  <c r="BD120" i="1"/>
  <c r="AT120" i="1"/>
  <c r="AV120" i="1" s="1"/>
  <c r="BE120" i="1"/>
  <c r="AW120" i="1" s="1"/>
  <c r="AM121" i="1" s="1"/>
  <c r="AZ120" i="1"/>
  <c r="AP121" i="1" s="1"/>
  <c r="BH120" i="1"/>
  <c r="BC120" i="1"/>
  <c r="H162" i="1"/>
  <c r="F162" i="1"/>
  <c r="BA1083" i="1" l="1"/>
  <c r="BI1083" i="1"/>
  <c r="AQ1083" i="1"/>
  <c r="AR1083" i="1" s="1"/>
  <c r="AT1083" i="1"/>
  <c r="AV1083" i="1" s="1"/>
  <c r="BF1083" i="1" s="1"/>
  <c r="AX1083" i="1" s="1"/>
  <c r="AN1084" i="1" s="1"/>
  <c r="BJ1083" i="1"/>
  <c r="BB1083" i="1"/>
  <c r="BD1083" i="1" s="1"/>
  <c r="BH1083" i="1" s="1"/>
  <c r="AZ1083" i="1" s="1"/>
  <c r="AP1084" i="1" s="1"/>
  <c r="BI121" i="1"/>
  <c r="X120" i="1" s="1"/>
  <c r="BG120" i="1"/>
  <c r="AY120" i="1" s="1"/>
  <c r="AO121" i="1" s="1"/>
  <c r="BF120" i="1"/>
  <c r="AX120" i="1" s="1"/>
  <c r="AN121" i="1" s="1"/>
  <c r="I162" i="1"/>
  <c r="M162" i="1" s="1"/>
  <c r="S162" i="1" s="1"/>
  <c r="W162" i="1" s="1"/>
  <c r="E163" i="1" s="1"/>
  <c r="BB1084" i="1" l="1"/>
  <c r="BJ1084" i="1"/>
  <c r="BC1083" i="1"/>
  <c r="BG1083" i="1" s="1"/>
  <c r="AY1083" i="1" s="1"/>
  <c r="AO1084" i="1" s="1"/>
  <c r="AS1083" i="1"/>
  <c r="AU1083" i="1" s="1"/>
  <c r="BE1083" i="1" s="1"/>
  <c r="AW1083" i="1" s="1"/>
  <c r="AM1084" i="1" s="1"/>
  <c r="BJ121" i="1"/>
  <c r="Y121" i="1" s="1"/>
  <c r="BB121" i="1"/>
  <c r="AQ121" i="1"/>
  <c r="AR121" i="1" s="1"/>
  <c r="AS121" i="1" s="1"/>
  <c r="AU121" i="1" s="1"/>
  <c r="BE121" i="1" s="1"/>
  <c r="BA121" i="1"/>
  <c r="L162" i="1"/>
  <c r="R162" i="1" s="1"/>
  <c r="V162" i="1" s="1"/>
  <c r="D163" i="1" s="1"/>
  <c r="K162" i="1"/>
  <c r="O162" i="1" s="1"/>
  <c r="Q162" i="1" s="1"/>
  <c r="U162" i="1" s="1"/>
  <c r="C163" i="1" s="1"/>
  <c r="J162" i="1"/>
  <c r="N162" i="1" s="1"/>
  <c r="P162" i="1" s="1"/>
  <c r="T162" i="1" s="1"/>
  <c r="B163" i="1" s="1"/>
  <c r="BA1084" i="1" l="1"/>
  <c r="BI1084" i="1"/>
  <c r="AQ1084" i="1"/>
  <c r="AT121" i="1"/>
  <c r="AV121" i="1" s="1"/>
  <c r="BD121" i="1"/>
  <c r="BC121" i="1"/>
  <c r="BG121" i="1" s="1"/>
  <c r="AY121" i="1" s="1"/>
  <c r="AO122" i="1" s="1"/>
  <c r="BH121" i="1"/>
  <c r="AZ121" i="1" s="1"/>
  <c r="AP122" i="1" s="1"/>
  <c r="BF121" i="1"/>
  <c r="AX121" i="1" s="1"/>
  <c r="AN122" i="1" s="1"/>
  <c r="AW121" i="1"/>
  <c r="AM122" i="1" s="1"/>
  <c r="H163" i="1"/>
  <c r="I163" i="1" s="1"/>
  <c r="F163" i="1"/>
  <c r="G163" i="1"/>
  <c r="AR1084" i="1" l="1"/>
  <c r="AS1084" i="1" s="1"/>
  <c r="AU1084" i="1" s="1"/>
  <c r="BE1084" i="1" s="1"/>
  <c r="AW1084" i="1" s="1"/>
  <c r="AM1085" i="1" s="1"/>
  <c r="BJ122" i="1"/>
  <c r="Y122" i="1" s="1"/>
  <c r="BB122" i="1"/>
  <c r="BA122" i="1"/>
  <c r="BI122" i="1"/>
  <c r="X121" i="1" s="1"/>
  <c r="AQ122" i="1"/>
  <c r="AR122" i="1" s="1"/>
  <c r="BC122" i="1" s="1"/>
  <c r="M163" i="1"/>
  <c r="S163" i="1" s="1"/>
  <c r="W163" i="1" s="1"/>
  <c r="E164" i="1" s="1"/>
  <c r="J163" i="1"/>
  <c r="N163" i="1" s="1"/>
  <c r="P163" i="1" s="1"/>
  <c r="T163" i="1" s="1"/>
  <c r="B164" i="1" s="1"/>
  <c r="K163" i="1"/>
  <c r="O163" i="1" s="1"/>
  <c r="Q163" i="1" s="1"/>
  <c r="U163" i="1" s="1"/>
  <c r="C164" i="1" s="1"/>
  <c r="L163" i="1"/>
  <c r="R163" i="1" s="1"/>
  <c r="V163" i="1" s="1"/>
  <c r="D164" i="1" s="1"/>
  <c r="BI1085" i="1" l="1"/>
  <c r="BC1084" i="1"/>
  <c r="BG1084" i="1" s="1"/>
  <c r="AY1084" i="1" s="1"/>
  <c r="AO1085" i="1" s="1"/>
  <c r="BD1084" i="1"/>
  <c r="BH1084" i="1" s="1"/>
  <c r="AZ1084" i="1" s="1"/>
  <c r="AP1085" i="1" s="1"/>
  <c r="AT1084" i="1"/>
  <c r="AV1084" i="1" s="1"/>
  <c r="BF1084" i="1" s="1"/>
  <c r="AX1084" i="1" s="1"/>
  <c r="AN1085" i="1" s="1"/>
  <c r="AT122" i="1"/>
  <c r="AV122" i="1" s="1"/>
  <c r="BF122" i="1" s="1"/>
  <c r="AX122" i="1" s="1"/>
  <c r="AN123" i="1" s="1"/>
  <c r="BD122" i="1"/>
  <c r="AS122" i="1"/>
  <c r="AU122" i="1" s="1"/>
  <c r="BG122" i="1"/>
  <c r="AY122" i="1" s="1"/>
  <c r="AO123" i="1" s="1"/>
  <c r="G164" i="1"/>
  <c r="H164" i="1"/>
  <c r="I164" i="1" s="1"/>
  <c r="F164" i="1"/>
  <c r="BJ1085" i="1" l="1"/>
  <c r="BB1085" i="1"/>
  <c r="AQ1085" i="1"/>
  <c r="BA1085" i="1"/>
  <c r="BJ123" i="1"/>
  <c r="Y123" i="1" s="1"/>
  <c r="BH122" i="1"/>
  <c r="AZ122" i="1" s="1"/>
  <c r="AP123" i="1" s="1"/>
  <c r="BE122" i="1"/>
  <c r="AW122" i="1" s="1"/>
  <c r="AM123" i="1" s="1"/>
  <c r="K164" i="1"/>
  <c r="O164" i="1" s="1"/>
  <c r="Q164" i="1" s="1"/>
  <c r="U164" i="1" s="1"/>
  <c r="C165" i="1" s="1"/>
  <c r="L164" i="1"/>
  <c r="R164" i="1" s="1"/>
  <c r="V164" i="1" s="1"/>
  <c r="D165" i="1" s="1"/>
  <c r="J164" i="1"/>
  <c r="N164" i="1" s="1"/>
  <c r="P164" i="1" s="1"/>
  <c r="T164" i="1" s="1"/>
  <c r="B165" i="1" s="1"/>
  <c r="M164" i="1"/>
  <c r="S164" i="1" s="1"/>
  <c r="W164" i="1" s="1"/>
  <c r="E165" i="1" s="1"/>
  <c r="AR1085" i="1" l="1"/>
  <c r="BD1085" i="1" s="1"/>
  <c r="BH1085" i="1" s="1"/>
  <c r="AZ1085" i="1" s="1"/>
  <c r="AP1086" i="1" s="1"/>
  <c r="AS1085" i="1"/>
  <c r="AU1085" i="1" s="1"/>
  <c r="BE1085" i="1" s="1"/>
  <c r="AW1085" i="1" s="1"/>
  <c r="AM1086" i="1" s="1"/>
  <c r="BC1085" i="1"/>
  <c r="BG1085" i="1" s="1"/>
  <c r="AY1085" i="1" s="1"/>
  <c r="AO1086" i="1" s="1"/>
  <c r="BI123" i="1"/>
  <c r="X122" i="1" s="1"/>
  <c r="BA123" i="1"/>
  <c r="AQ123" i="1"/>
  <c r="BB123" i="1"/>
  <c r="H165" i="1"/>
  <c r="I165" i="1" s="1"/>
  <c r="F165" i="1"/>
  <c r="G165" i="1"/>
  <c r="BA1086" i="1" l="1"/>
  <c r="BI1086" i="1"/>
  <c r="AT1085" i="1"/>
  <c r="AV1085" i="1" s="1"/>
  <c r="BF1085" i="1" s="1"/>
  <c r="AX1085" i="1" s="1"/>
  <c r="AN1086" i="1" s="1"/>
  <c r="AQ1086" i="1" s="1"/>
  <c r="AR123" i="1"/>
  <c r="AS123" i="1" s="1"/>
  <c r="AU123" i="1" s="1"/>
  <c r="M165" i="1"/>
  <c r="S165" i="1" s="1"/>
  <c r="W165" i="1" s="1"/>
  <c r="E166" i="1" s="1"/>
  <c r="K165" i="1"/>
  <c r="O165" i="1" s="1"/>
  <c r="Q165" i="1" s="1"/>
  <c r="U165" i="1" s="1"/>
  <c r="C166" i="1" s="1"/>
  <c r="L165" i="1"/>
  <c r="R165" i="1" s="1"/>
  <c r="V165" i="1" s="1"/>
  <c r="D166" i="1" s="1"/>
  <c r="J165" i="1"/>
  <c r="N165" i="1" s="1"/>
  <c r="P165" i="1" s="1"/>
  <c r="T165" i="1" s="1"/>
  <c r="B166" i="1" s="1"/>
  <c r="AR1086" i="1" l="1"/>
  <c r="AS1086" i="1"/>
  <c r="AU1086" i="1" s="1"/>
  <c r="BE1086" i="1" s="1"/>
  <c r="AW1086" i="1" s="1"/>
  <c r="AM1087" i="1" s="1"/>
  <c r="BC1086" i="1"/>
  <c r="BG1086" i="1" s="1"/>
  <c r="AY1086" i="1" s="1"/>
  <c r="AO1087" i="1" s="1"/>
  <c r="BB1086" i="1"/>
  <c r="BD1086" i="1" s="1"/>
  <c r="BH1086" i="1" s="1"/>
  <c r="AZ1086" i="1" s="1"/>
  <c r="AP1087" i="1" s="1"/>
  <c r="AT1086" i="1"/>
  <c r="AV1086" i="1" s="1"/>
  <c r="BF1086" i="1" s="1"/>
  <c r="AX1086" i="1" s="1"/>
  <c r="AN1087" i="1" s="1"/>
  <c r="BJ1086" i="1"/>
  <c r="BE123" i="1"/>
  <c r="AW123" i="1" s="1"/>
  <c r="AM124" i="1" s="1"/>
  <c r="AT123" i="1"/>
  <c r="AV123" i="1" s="1"/>
  <c r="BC123" i="1"/>
  <c r="BD123" i="1"/>
  <c r="H166" i="1"/>
  <c r="I166" i="1" s="1"/>
  <c r="F166" i="1"/>
  <c r="G166" i="1"/>
  <c r="BJ1087" i="1" l="1"/>
  <c r="BB1087" i="1"/>
  <c r="BD1087" i="1" s="1"/>
  <c r="BH1087" i="1" s="1"/>
  <c r="AZ1087" i="1" s="1"/>
  <c r="AP1088" i="1" s="1"/>
  <c r="BA1087" i="1"/>
  <c r="BI1087" i="1"/>
  <c r="AQ1087" i="1"/>
  <c r="AR1087" i="1" s="1"/>
  <c r="BI124" i="1"/>
  <c r="X123" i="1" s="1"/>
  <c r="BG123" i="1"/>
  <c r="AY123" i="1" s="1"/>
  <c r="AO124" i="1" s="1"/>
  <c r="BF123" i="1"/>
  <c r="AX123" i="1" s="1"/>
  <c r="AN124" i="1" s="1"/>
  <c r="BH123" i="1"/>
  <c r="AZ123" i="1" s="1"/>
  <c r="AP124" i="1" s="1"/>
  <c r="M166" i="1"/>
  <c r="S166" i="1" s="1"/>
  <c r="W166" i="1" s="1"/>
  <c r="E167" i="1" s="1"/>
  <c r="J166" i="1"/>
  <c r="N166" i="1" s="1"/>
  <c r="P166" i="1" s="1"/>
  <c r="T166" i="1" s="1"/>
  <c r="B167" i="1" s="1"/>
  <c r="K166" i="1"/>
  <c r="O166" i="1" s="1"/>
  <c r="Q166" i="1" s="1"/>
  <c r="U166" i="1" s="1"/>
  <c r="C167" i="1" s="1"/>
  <c r="L166" i="1"/>
  <c r="R166" i="1" s="1"/>
  <c r="V166" i="1" s="1"/>
  <c r="D167" i="1" s="1"/>
  <c r="BC1087" i="1" l="1"/>
  <c r="BG1087" i="1" s="1"/>
  <c r="AY1087" i="1" s="1"/>
  <c r="AO1088" i="1" s="1"/>
  <c r="AS1087" i="1"/>
  <c r="AU1087" i="1" s="1"/>
  <c r="BE1087" i="1" s="1"/>
  <c r="AW1087" i="1" s="1"/>
  <c r="AM1088" i="1" s="1"/>
  <c r="AT1087" i="1"/>
  <c r="AV1087" i="1" s="1"/>
  <c r="BF1087" i="1" s="1"/>
  <c r="AX1087" i="1" s="1"/>
  <c r="AN1088" i="1" s="1"/>
  <c r="BJ124" i="1"/>
  <c r="Y124" i="1" s="1"/>
  <c r="BB124" i="1"/>
  <c r="AQ124" i="1"/>
  <c r="BA124" i="1"/>
  <c r="G167" i="1"/>
  <c r="H167" i="1"/>
  <c r="I167" i="1" s="1"/>
  <c r="F167" i="1"/>
  <c r="BA1088" i="1" l="1"/>
  <c r="BC1088" i="1" s="1"/>
  <c r="BG1088" i="1" s="1"/>
  <c r="AY1088" i="1" s="1"/>
  <c r="AO1089" i="1" s="1"/>
  <c r="BI1088" i="1"/>
  <c r="AQ1088" i="1"/>
  <c r="AR1088" i="1" s="1"/>
  <c r="BB1088" i="1"/>
  <c r="BD1088" i="1" s="1"/>
  <c r="BH1088" i="1" s="1"/>
  <c r="AZ1088" i="1" s="1"/>
  <c r="AP1089" i="1" s="1"/>
  <c r="BJ1088" i="1"/>
  <c r="AR124" i="1"/>
  <c r="AS124" i="1"/>
  <c r="AU124" i="1" s="1"/>
  <c r="AT124" i="1"/>
  <c r="AV124" i="1" s="1"/>
  <c r="BC124" i="1"/>
  <c r="BD124" i="1"/>
  <c r="K167" i="1"/>
  <c r="O167" i="1" s="1"/>
  <c r="Q167" i="1" s="1"/>
  <c r="U167" i="1" s="1"/>
  <c r="C168" i="1" s="1"/>
  <c r="L167" i="1"/>
  <c r="R167" i="1" s="1"/>
  <c r="V167" i="1" s="1"/>
  <c r="D168" i="1" s="1"/>
  <c r="J167" i="1"/>
  <c r="N167" i="1" s="1"/>
  <c r="P167" i="1" s="1"/>
  <c r="T167" i="1" s="1"/>
  <c r="B168" i="1" s="1"/>
  <c r="M167" i="1"/>
  <c r="S167" i="1" s="1"/>
  <c r="W167" i="1" s="1"/>
  <c r="E168" i="1" s="1"/>
  <c r="AS1088" i="1" l="1"/>
  <c r="AU1088" i="1" s="1"/>
  <c r="BE1088" i="1" s="1"/>
  <c r="AW1088" i="1" s="1"/>
  <c r="AM1089" i="1" s="1"/>
  <c r="AT1088" i="1"/>
  <c r="AV1088" i="1" s="1"/>
  <c r="BF1088" i="1" s="1"/>
  <c r="AX1088" i="1" s="1"/>
  <c r="AN1089" i="1" s="1"/>
  <c r="BG124" i="1"/>
  <c r="AY124" i="1" s="1"/>
  <c r="AO125" i="1" s="1"/>
  <c r="BF124" i="1"/>
  <c r="AX124" i="1" s="1"/>
  <c r="AN125" i="1" s="1"/>
  <c r="BE124" i="1"/>
  <c r="AW124" i="1" s="1"/>
  <c r="AM125" i="1" s="1"/>
  <c r="BH124" i="1"/>
  <c r="AZ124" i="1" s="1"/>
  <c r="AP125" i="1" s="1"/>
  <c r="H168" i="1"/>
  <c r="I168" i="1" s="1"/>
  <c r="F168" i="1"/>
  <c r="G168" i="1"/>
  <c r="BJ1089" i="1" l="1"/>
  <c r="BB1089" i="1"/>
  <c r="BA1089" i="1"/>
  <c r="BI1089" i="1"/>
  <c r="AQ1089" i="1"/>
  <c r="AR1089" i="1" s="1"/>
  <c r="BJ125" i="1"/>
  <c r="Y125" i="1" s="1"/>
  <c r="BB125" i="1"/>
  <c r="BI125" i="1"/>
  <c r="X124" i="1" s="1"/>
  <c r="AQ125" i="1"/>
  <c r="AR125" i="1" s="1"/>
  <c r="AT125" i="1" s="1"/>
  <c r="AV125" i="1" s="1"/>
  <c r="BA125" i="1"/>
  <c r="M168" i="1"/>
  <c r="S168" i="1" s="1"/>
  <c r="W168" i="1" s="1"/>
  <c r="E169" i="1" s="1"/>
  <c r="J168" i="1"/>
  <c r="N168" i="1" s="1"/>
  <c r="P168" i="1" s="1"/>
  <c r="T168" i="1" s="1"/>
  <c r="B169" i="1" s="1"/>
  <c r="K168" i="1"/>
  <c r="O168" i="1" s="1"/>
  <c r="Q168" i="1" s="1"/>
  <c r="U168" i="1" s="1"/>
  <c r="C169" i="1" s="1"/>
  <c r="L168" i="1"/>
  <c r="R168" i="1" s="1"/>
  <c r="V168" i="1" s="1"/>
  <c r="D169" i="1" s="1"/>
  <c r="BC1089" i="1" l="1"/>
  <c r="BG1089" i="1" s="1"/>
  <c r="AY1089" i="1" s="1"/>
  <c r="AO1090" i="1" s="1"/>
  <c r="BD1089" i="1"/>
  <c r="BH1089" i="1" s="1"/>
  <c r="AZ1089" i="1" s="1"/>
  <c r="AP1090" i="1" s="1"/>
  <c r="AS1089" i="1"/>
  <c r="AU1089" i="1" s="1"/>
  <c r="BE1089" i="1" s="1"/>
  <c r="AW1089" i="1" s="1"/>
  <c r="AM1090" i="1" s="1"/>
  <c r="AT1089" i="1"/>
  <c r="AV1089" i="1" s="1"/>
  <c r="BF1089" i="1" s="1"/>
  <c r="AX1089" i="1" s="1"/>
  <c r="AN1090" i="1" s="1"/>
  <c r="BD125" i="1"/>
  <c r="AS125" i="1"/>
  <c r="AU125" i="1" s="1"/>
  <c r="BE125" i="1" s="1"/>
  <c r="BC125" i="1"/>
  <c r="AW125" i="1"/>
  <c r="AM126" i="1" s="1"/>
  <c r="BH125" i="1"/>
  <c r="AZ125" i="1" s="1"/>
  <c r="AP126" i="1" s="1"/>
  <c r="BG125" i="1"/>
  <c r="AY125" i="1" s="1"/>
  <c r="AO126" i="1" s="1"/>
  <c r="BF125" i="1"/>
  <c r="AX125" i="1" s="1"/>
  <c r="AN126" i="1" s="1"/>
  <c r="BJ126" i="1" s="1"/>
  <c r="Y126" i="1" s="1"/>
  <c r="G169" i="1"/>
  <c r="H169" i="1"/>
  <c r="I169" i="1" s="1"/>
  <c r="F169" i="1"/>
  <c r="BA1090" i="1" l="1"/>
  <c r="BI1090" i="1"/>
  <c r="AQ1090" i="1"/>
  <c r="AR1090" i="1" s="1"/>
  <c r="BB1090" i="1"/>
  <c r="BJ1090" i="1"/>
  <c r="BB126" i="1"/>
  <c r="BI126" i="1"/>
  <c r="X125" i="1" s="1"/>
  <c r="AQ126" i="1"/>
  <c r="AR126" i="1" s="1"/>
  <c r="AT126" i="1" s="1"/>
  <c r="AV126" i="1" s="1"/>
  <c r="BF126" i="1" s="1"/>
  <c r="BA126" i="1"/>
  <c r="K169" i="1"/>
  <c r="O169" i="1" s="1"/>
  <c r="Q169" i="1" s="1"/>
  <c r="U169" i="1" s="1"/>
  <c r="C170" i="1" s="1"/>
  <c r="L169" i="1"/>
  <c r="R169" i="1" s="1"/>
  <c r="V169" i="1" s="1"/>
  <c r="D170" i="1" s="1"/>
  <c r="J169" i="1"/>
  <c r="N169" i="1" s="1"/>
  <c r="P169" i="1" s="1"/>
  <c r="T169" i="1" s="1"/>
  <c r="B170" i="1" s="1"/>
  <c r="M169" i="1"/>
  <c r="S169" i="1" s="1"/>
  <c r="W169" i="1" s="1"/>
  <c r="E170" i="1" s="1"/>
  <c r="BD1090" i="1" l="1"/>
  <c r="BH1090" i="1" s="1"/>
  <c r="AZ1090" i="1" s="1"/>
  <c r="AP1091" i="1" s="1"/>
  <c r="AT1090" i="1"/>
  <c r="AV1090" i="1" s="1"/>
  <c r="BF1090" i="1" s="1"/>
  <c r="AX1090" i="1" s="1"/>
  <c r="AN1091" i="1" s="1"/>
  <c r="BC1090" i="1"/>
  <c r="BG1090" i="1" s="1"/>
  <c r="AY1090" i="1" s="1"/>
  <c r="AO1091" i="1" s="1"/>
  <c r="AS1090" i="1"/>
  <c r="AU1090" i="1" s="1"/>
  <c r="BE1090" i="1" s="1"/>
  <c r="AW1090" i="1" s="1"/>
  <c r="AM1091" i="1" s="1"/>
  <c r="AS126" i="1"/>
  <c r="AU126" i="1" s="1"/>
  <c r="BE126" i="1" s="1"/>
  <c r="AW126" i="1" s="1"/>
  <c r="AM127" i="1" s="1"/>
  <c r="BC126" i="1"/>
  <c r="AX126" i="1"/>
  <c r="AN127" i="1" s="1"/>
  <c r="BD126" i="1"/>
  <c r="H170" i="1"/>
  <c r="I170" i="1" s="1"/>
  <c r="F170" i="1"/>
  <c r="G170" i="1"/>
  <c r="BA1091" i="1" l="1"/>
  <c r="BI1091" i="1"/>
  <c r="AQ1091" i="1"/>
  <c r="AR1091" i="1" s="1"/>
  <c r="AT1091" i="1"/>
  <c r="AV1091" i="1" s="1"/>
  <c r="BF1091" i="1" s="1"/>
  <c r="AX1091" i="1" s="1"/>
  <c r="AN1092" i="1" s="1"/>
  <c r="BJ1091" i="1"/>
  <c r="BB1091" i="1"/>
  <c r="BI127" i="1"/>
  <c r="X126" i="1" s="1"/>
  <c r="AQ127" i="1"/>
  <c r="AR127" i="1" s="1"/>
  <c r="AS127" i="1" s="1"/>
  <c r="AU127" i="1" s="1"/>
  <c r="BJ127" i="1"/>
  <c r="Y127" i="1" s="1"/>
  <c r="BG126" i="1"/>
  <c r="AY126" i="1" s="1"/>
  <c r="AO127" i="1" s="1"/>
  <c r="BH126" i="1"/>
  <c r="AZ126" i="1" s="1"/>
  <c r="AP127" i="1" s="1"/>
  <c r="L170" i="1"/>
  <c r="R170" i="1" s="1"/>
  <c r="V170" i="1" s="1"/>
  <c r="D171" i="1" s="1"/>
  <c r="J170" i="1"/>
  <c r="N170" i="1" s="1"/>
  <c r="P170" i="1" s="1"/>
  <c r="T170" i="1" s="1"/>
  <c r="B171" i="1" s="1"/>
  <c r="M170" i="1"/>
  <c r="S170" i="1" s="1"/>
  <c r="W170" i="1" s="1"/>
  <c r="E171" i="1" s="1"/>
  <c r="K170" i="1"/>
  <c r="O170" i="1" s="1"/>
  <c r="Q170" i="1" s="1"/>
  <c r="U170" i="1" s="1"/>
  <c r="C171" i="1" s="1"/>
  <c r="BJ1092" i="1" l="1"/>
  <c r="BC1091" i="1"/>
  <c r="BG1091" i="1" s="1"/>
  <c r="AY1091" i="1" s="1"/>
  <c r="AO1092" i="1" s="1"/>
  <c r="AS1091" i="1"/>
  <c r="AU1091" i="1" s="1"/>
  <c r="BE1091" i="1" s="1"/>
  <c r="AW1091" i="1" s="1"/>
  <c r="AM1092" i="1" s="1"/>
  <c r="BD1091" i="1"/>
  <c r="BH1091" i="1" s="1"/>
  <c r="AZ1091" i="1" s="1"/>
  <c r="AP1092" i="1" s="1"/>
  <c r="BE127" i="1"/>
  <c r="BA127" i="1"/>
  <c r="BC127" i="1" s="1"/>
  <c r="BB127" i="1"/>
  <c r="BD127" i="1" s="1"/>
  <c r="AW127" i="1"/>
  <c r="AM128" i="1" s="1"/>
  <c r="AT127" i="1"/>
  <c r="AV127" i="1" s="1"/>
  <c r="BF127" i="1" s="1"/>
  <c r="G171" i="1"/>
  <c r="H171" i="1"/>
  <c r="I171" i="1" s="1"/>
  <c r="F171" i="1"/>
  <c r="BA1092" i="1" l="1"/>
  <c r="BI1092" i="1"/>
  <c r="AQ1092" i="1"/>
  <c r="BB1092" i="1"/>
  <c r="BH127" i="1"/>
  <c r="AZ127" i="1" s="1"/>
  <c r="AP128" i="1" s="1"/>
  <c r="BG127" i="1"/>
  <c r="AY127" i="1" s="1"/>
  <c r="AO128" i="1" s="1"/>
  <c r="AX127" i="1"/>
  <c r="AN128" i="1" s="1"/>
  <c r="BI128" i="1"/>
  <c r="X127" i="1" s="1"/>
  <c r="L171" i="1"/>
  <c r="R171" i="1" s="1"/>
  <c r="V171" i="1" s="1"/>
  <c r="D172" i="1" s="1"/>
  <c r="M171" i="1"/>
  <c r="S171" i="1" s="1"/>
  <c r="W171" i="1" s="1"/>
  <c r="E172" i="1" s="1"/>
  <c r="K171" i="1"/>
  <c r="O171" i="1" s="1"/>
  <c r="Q171" i="1" s="1"/>
  <c r="U171" i="1" s="1"/>
  <c r="C172" i="1" s="1"/>
  <c r="J171" i="1"/>
  <c r="N171" i="1" s="1"/>
  <c r="P171" i="1" s="1"/>
  <c r="T171" i="1" s="1"/>
  <c r="B172" i="1" s="1"/>
  <c r="AR1092" i="1" l="1"/>
  <c r="AS1092" i="1" s="1"/>
  <c r="AU1092" i="1" s="1"/>
  <c r="BE1092" i="1" s="1"/>
  <c r="AW1092" i="1" s="1"/>
  <c r="AM1093" i="1" s="1"/>
  <c r="BA128" i="1"/>
  <c r="AQ128" i="1"/>
  <c r="BJ128" i="1"/>
  <c r="Y128" i="1" s="1"/>
  <c r="BB128" i="1"/>
  <c r="H172" i="1"/>
  <c r="I172" i="1" s="1"/>
  <c r="J172" i="1" s="1"/>
  <c r="N172" i="1" s="1"/>
  <c r="P172" i="1" s="1"/>
  <c r="T172" i="1" s="1"/>
  <c r="B173" i="1" s="1"/>
  <c r="F172" i="1"/>
  <c r="G172" i="1"/>
  <c r="BI1093" i="1" l="1"/>
  <c r="BC1092" i="1"/>
  <c r="BG1092" i="1" s="1"/>
  <c r="AY1092" i="1" s="1"/>
  <c r="AO1093" i="1" s="1"/>
  <c r="BA1093" i="1" s="1"/>
  <c r="AT1092" i="1"/>
  <c r="AV1092" i="1" s="1"/>
  <c r="BF1092" i="1" s="1"/>
  <c r="AX1092" i="1" s="1"/>
  <c r="AN1093" i="1" s="1"/>
  <c r="BD1092" i="1"/>
  <c r="BH1092" i="1" s="1"/>
  <c r="AZ1092" i="1" s="1"/>
  <c r="AP1093" i="1" s="1"/>
  <c r="AR128" i="1"/>
  <c r="AT128" i="1" s="1"/>
  <c r="AV128" i="1" s="1"/>
  <c r="BF128" i="1" s="1"/>
  <c r="AX128" i="1" s="1"/>
  <c r="AN129" i="1" s="1"/>
  <c r="AS128" i="1"/>
  <c r="AU128" i="1" s="1"/>
  <c r="BD128" i="1"/>
  <c r="BC128" i="1"/>
  <c r="L172" i="1"/>
  <c r="R172" i="1" s="1"/>
  <c r="V172" i="1" s="1"/>
  <c r="D173" i="1" s="1"/>
  <c r="F173" i="1" s="1"/>
  <c r="M172" i="1"/>
  <c r="S172" i="1" s="1"/>
  <c r="W172" i="1" s="1"/>
  <c r="E173" i="1" s="1"/>
  <c r="K172" i="1"/>
  <c r="O172" i="1" s="1"/>
  <c r="Q172" i="1" s="1"/>
  <c r="U172" i="1" s="1"/>
  <c r="C173" i="1" s="1"/>
  <c r="H173" i="1" s="1"/>
  <c r="I173" i="1" s="1"/>
  <c r="BJ1093" i="1" l="1"/>
  <c r="BB1093" i="1"/>
  <c r="AQ1093" i="1"/>
  <c r="BG128" i="1"/>
  <c r="AY128" i="1" s="1"/>
  <c r="AO129" i="1" s="1"/>
  <c r="BH128" i="1"/>
  <c r="AZ128" i="1" s="1"/>
  <c r="AP129" i="1" s="1"/>
  <c r="BB129" i="1" s="1"/>
  <c r="BE128" i="1"/>
  <c r="AW128" i="1" s="1"/>
  <c r="AM129" i="1" s="1"/>
  <c r="BJ129" i="1"/>
  <c r="Y129" i="1" s="1"/>
  <c r="G173" i="1"/>
  <c r="M173" i="1" s="1"/>
  <c r="S173" i="1" s="1"/>
  <c r="W173" i="1" s="1"/>
  <c r="E174" i="1" s="1"/>
  <c r="L173" i="1"/>
  <c r="R173" i="1" s="1"/>
  <c r="V173" i="1" s="1"/>
  <c r="D174" i="1" s="1"/>
  <c r="J173" i="1"/>
  <c r="N173" i="1" s="1"/>
  <c r="P173" i="1" s="1"/>
  <c r="T173" i="1" s="1"/>
  <c r="B174" i="1" s="1"/>
  <c r="K173" i="1"/>
  <c r="O173" i="1" s="1"/>
  <c r="Q173" i="1" s="1"/>
  <c r="U173" i="1" s="1"/>
  <c r="C174" i="1" s="1"/>
  <c r="AR1093" i="1" l="1"/>
  <c r="AT1093" i="1" s="1"/>
  <c r="AV1093" i="1" s="1"/>
  <c r="BF1093" i="1" s="1"/>
  <c r="AX1093" i="1" s="1"/>
  <c r="AN1094" i="1" s="1"/>
  <c r="AS1093" i="1"/>
  <c r="AU1093" i="1" s="1"/>
  <c r="BE1093" i="1" s="1"/>
  <c r="AW1093" i="1" s="1"/>
  <c r="AM1094" i="1" s="1"/>
  <c r="BD1093" i="1"/>
  <c r="BH1093" i="1" s="1"/>
  <c r="AZ1093" i="1" s="1"/>
  <c r="AP1094" i="1" s="1"/>
  <c r="BI129" i="1"/>
  <c r="X128" i="1" s="1"/>
  <c r="BA129" i="1"/>
  <c r="AQ129" i="1"/>
  <c r="H174" i="1"/>
  <c r="I174" i="1" s="1"/>
  <c r="F174" i="1"/>
  <c r="G174" i="1"/>
  <c r="BB1094" i="1" l="1"/>
  <c r="BJ1094" i="1"/>
  <c r="BI1094" i="1"/>
  <c r="AQ1094" i="1"/>
  <c r="AR1094" i="1" s="1"/>
  <c r="BC1093" i="1"/>
  <c r="BG1093" i="1" s="1"/>
  <c r="AY1093" i="1" s="1"/>
  <c r="AO1094" i="1" s="1"/>
  <c r="AR129" i="1"/>
  <c r="AS129" i="1" s="1"/>
  <c r="AU129" i="1" s="1"/>
  <c r="AT129" i="1"/>
  <c r="AV129" i="1" s="1"/>
  <c r="BC129" i="1"/>
  <c r="K174" i="1"/>
  <c r="O174" i="1" s="1"/>
  <c r="Q174" i="1" s="1"/>
  <c r="U174" i="1" s="1"/>
  <c r="C175" i="1" s="1"/>
  <c r="J174" i="1"/>
  <c r="N174" i="1" s="1"/>
  <c r="P174" i="1" s="1"/>
  <c r="T174" i="1" s="1"/>
  <c r="B175" i="1" s="1"/>
  <c r="M174" i="1"/>
  <c r="S174" i="1" s="1"/>
  <c r="W174" i="1" s="1"/>
  <c r="E175" i="1" s="1"/>
  <c r="L174" i="1"/>
  <c r="R174" i="1" s="1"/>
  <c r="V174" i="1" s="1"/>
  <c r="D175" i="1" s="1"/>
  <c r="AS1094" i="1" l="1"/>
  <c r="AU1094" i="1" s="1"/>
  <c r="BE1094" i="1" s="1"/>
  <c r="AW1094" i="1" s="1"/>
  <c r="AM1095" i="1" s="1"/>
  <c r="AT1094" i="1"/>
  <c r="AV1094" i="1" s="1"/>
  <c r="BF1094" i="1" s="1"/>
  <c r="AX1094" i="1" s="1"/>
  <c r="AN1095" i="1" s="1"/>
  <c r="BA1094" i="1"/>
  <c r="BC1094" i="1" s="1"/>
  <c r="BG1094" i="1" s="1"/>
  <c r="AY1094" i="1" s="1"/>
  <c r="AO1095" i="1" s="1"/>
  <c r="BD1094" i="1"/>
  <c r="BH1094" i="1" s="1"/>
  <c r="AZ1094" i="1" s="1"/>
  <c r="AP1095" i="1" s="1"/>
  <c r="BE129" i="1"/>
  <c r="AW129" i="1" s="1"/>
  <c r="AM130" i="1" s="1"/>
  <c r="AY129" i="1"/>
  <c r="AO130" i="1" s="1"/>
  <c r="BG129" i="1"/>
  <c r="BF129" i="1"/>
  <c r="AX129" i="1" s="1"/>
  <c r="AN130" i="1" s="1"/>
  <c r="BD129" i="1"/>
  <c r="H175" i="1"/>
  <c r="I175" i="1" s="1"/>
  <c r="F175" i="1"/>
  <c r="G175" i="1"/>
  <c r="BA1095" i="1" l="1"/>
  <c r="BC1095" i="1" s="1"/>
  <c r="BG1095" i="1" s="1"/>
  <c r="AY1095" i="1" s="1"/>
  <c r="AO1096" i="1" s="1"/>
  <c r="BI1095" i="1"/>
  <c r="AQ1095" i="1"/>
  <c r="AR1095" i="1" s="1"/>
  <c r="BJ1095" i="1"/>
  <c r="BB1095" i="1"/>
  <c r="BD1095" i="1" s="1"/>
  <c r="BH1095" i="1" s="1"/>
  <c r="AZ1095" i="1" s="1"/>
  <c r="AP1096" i="1" s="1"/>
  <c r="BJ130" i="1"/>
  <c r="Y130" i="1" s="1"/>
  <c r="BI130" i="1"/>
  <c r="X129" i="1" s="1"/>
  <c r="AQ130" i="1"/>
  <c r="AR130" i="1" s="1"/>
  <c r="AT130" i="1" s="1"/>
  <c r="AV130" i="1" s="1"/>
  <c r="BA130" i="1"/>
  <c r="AS130" i="1"/>
  <c r="AU130" i="1" s="1"/>
  <c r="BE130" i="1" s="1"/>
  <c r="BH129" i="1"/>
  <c r="AZ129" i="1" s="1"/>
  <c r="AP130" i="1" s="1"/>
  <c r="M175" i="1"/>
  <c r="S175" i="1" s="1"/>
  <c r="W175" i="1" s="1"/>
  <c r="E176" i="1" s="1"/>
  <c r="J175" i="1"/>
  <c r="N175" i="1" s="1"/>
  <c r="P175" i="1" s="1"/>
  <c r="T175" i="1" s="1"/>
  <c r="B176" i="1" s="1"/>
  <c r="K175" i="1"/>
  <c r="O175" i="1" s="1"/>
  <c r="Q175" i="1" s="1"/>
  <c r="U175" i="1" s="1"/>
  <c r="C176" i="1" s="1"/>
  <c r="L175" i="1"/>
  <c r="R175" i="1" s="1"/>
  <c r="V175" i="1" s="1"/>
  <c r="D176" i="1" s="1"/>
  <c r="AS1095" i="1" l="1"/>
  <c r="AU1095" i="1" s="1"/>
  <c r="BE1095" i="1" s="1"/>
  <c r="AW1095" i="1" s="1"/>
  <c r="AM1096" i="1" s="1"/>
  <c r="AT1095" i="1"/>
  <c r="AV1095" i="1" s="1"/>
  <c r="BF1095" i="1" s="1"/>
  <c r="AX1095" i="1" s="1"/>
  <c r="AN1096" i="1" s="1"/>
  <c r="BF130" i="1"/>
  <c r="BB130" i="1"/>
  <c r="BD130" i="1" s="1"/>
  <c r="AW130" i="1"/>
  <c r="AM131" i="1" s="1"/>
  <c r="BC130" i="1"/>
  <c r="AX130" i="1"/>
  <c r="AN131" i="1" s="1"/>
  <c r="H176" i="1"/>
  <c r="I176" i="1" s="1"/>
  <c r="F176" i="1"/>
  <c r="G176" i="1"/>
  <c r="BB1096" i="1" l="1"/>
  <c r="BJ1096" i="1"/>
  <c r="BA1096" i="1"/>
  <c r="BI1096" i="1"/>
  <c r="AQ1096" i="1"/>
  <c r="AR1096" i="1" s="1"/>
  <c r="BG130" i="1"/>
  <c r="AY130" i="1" s="1"/>
  <c r="AO131" i="1" s="1"/>
  <c r="BI131" i="1"/>
  <c r="X130" i="1" s="1"/>
  <c r="AQ131" i="1"/>
  <c r="AR131" i="1" s="1"/>
  <c r="AS131" i="1" s="1"/>
  <c r="AU131" i="1" s="1"/>
  <c r="BH130" i="1"/>
  <c r="AZ130" i="1" s="1"/>
  <c r="AP131" i="1" s="1"/>
  <c r="BJ131" i="1"/>
  <c r="Y131" i="1" s="1"/>
  <c r="L176" i="1"/>
  <c r="R176" i="1" s="1"/>
  <c r="V176" i="1" s="1"/>
  <c r="D177" i="1" s="1"/>
  <c r="M176" i="1"/>
  <c r="S176" i="1" s="1"/>
  <c r="W176" i="1" s="1"/>
  <c r="E177" i="1" s="1"/>
  <c r="J176" i="1"/>
  <c r="N176" i="1" s="1"/>
  <c r="P176" i="1" s="1"/>
  <c r="T176" i="1" s="1"/>
  <c r="B177" i="1" s="1"/>
  <c r="K176" i="1"/>
  <c r="O176" i="1" s="1"/>
  <c r="Q176" i="1" s="1"/>
  <c r="U176" i="1" s="1"/>
  <c r="C177" i="1" s="1"/>
  <c r="AT1096" i="1" l="1"/>
  <c r="AV1096" i="1" s="1"/>
  <c r="BF1096" i="1" s="1"/>
  <c r="AX1096" i="1" s="1"/>
  <c r="AN1097" i="1" s="1"/>
  <c r="BC1096" i="1"/>
  <c r="BG1096" i="1" s="1"/>
  <c r="AY1096" i="1" s="1"/>
  <c r="AO1097" i="1" s="1"/>
  <c r="AS1096" i="1"/>
  <c r="AU1096" i="1" s="1"/>
  <c r="BE1096" i="1" s="1"/>
  <c r="AW1096" i="1" s="1"/>
  <c r="AM1097" i="1" s="1"/>
  <c r="BD1096" i="1"/>
  <c r="BH1096" i="1" s="1"/>
  <c r="AZ1096" i="1" s="1"/>
  <c r="AP1097" i="1" s="1"/>
  <c r="BE131" i="1"/>
  <c r="BA131" i="1"/>
  <c r="BC131" i="1" s="1"/>
  <c r="AT131" i="1"/>
  <c r="AV131" i="1" s="1"/>
  <c r="AW131" i="1"/>
  <c r="AM132" i="1" s="1"/>
  <c r="BB131" i="1"/>
  <c r="BD131" i="1" s="1"/>
  <c r="H177" i="1"/>
  <c r="I177" i="1" s="1"/>
  <c r="F177" i="1"/>
  <c r="G177" i="1"/>
  <c r="BA1097" i="1" l="1"/>
  <c r="BI1097" i="1"/>
  <c r="AQ1097" i="1"/>
  <c r="AR1097" i="1" s="1"/>
  <c r="BJ1097" i="1"/>
  <c r="BB1097" i="1"/>
  <c r="BI132" i="1"/>
  <c r="X131" i="1" s="1"/>
  <c r="BG131" i="1"/>
  <c r="AY131" i="1" s="1"/>
  <c r="AO132" i="1" s="1"/>
  <c r="BF131" i="1"/>
  <c r="AX131" i="1" s="1"/>
  <c r="AN132" i="1" s="1"/>
  <c r="BH131" i="1"/>
  <c r="AZ131" i="1" s="1"/>
  <c r="AP132" i="1" s="1"/>
  <c r="J177" i="1"/>
  <c r="N177" i="1" s="1"/>
  <c r="P177" i="1" s="1"/>
  <c r="T177" i="1" s="1"/>
  <c r="B178" i="1" s="1"/>
  <c r="M177" i="1"/>
  <c r="S177" i="1" s="1"/>
  <c r="W177" i="1" s="1"/>
  <c r="E178" i="1" s="1"/>
  <c r="K177" i="1"/>
  <c r="O177" i="1" s="1"/>
  <c r="Q177" i="1" s="1"/>
  <c r="U177" i="1" s="1"/>
  <c r="C178" i="1" s="1"/>
  <c r="L177" i="1"/>
  <c r="R177" i="1" s="1"/>
  <c r="V177" i="1" s="1"/>
  <c r="D178" i="1" s="1"/>
  <c r="AT1097" i="1" l="1"/>
  <c r="AV1097" i="1" s="1"/>
  <c r="BF1097" i="1" s="1"/>
  <c r="AX1097" i="1" s="1"/>
  <c r="AN1098" i="1" s="1"/>
  <c r="BC1097" i="1"/>
  <c r="BG1097" i="1" s="1"/>
  <c r="AY1097" i="1" s="1"/>
  <c r="AO1098" i="1" s="1"/>
  <c r="BD1097" i="1"/>
  <c r="BH1097" i="1" s="1"/>
  <c r="AZ1097" i="1" s="1"/>
  <c r="AP1098" i="1" s="1"/>
  <c r="AS1097" i="1"/>
  <c r="AU1097" i="1" s="1"/>
  <c r="BE1097" i="1" s="1"/>
  <c r="AW1097" i="1" s="1"/>
  <c r="AM1098" i="1" s="1"/>
  <c r="AQ132" i="1"/>
  <c r="BJ132" i="1"/>
  <c r="Y132" i="1" s="1"/>
  <c r="BB132" i="1"/>
  <c r="BA132" i="1"/>
  <c r="G178" i="1"/>
  <c r="H178" i="1"/>
  <c r="I178" i="1" s="1"/>
  <c r="F178" i="1"/>
  <c r="BA1098" i="1" l="1"/>
  <c r="BI1098" i="1"/>
  <c r="AQ1098" i="1"/>
  <c r="AR1098" i="1" s="1"/>
  <c r="BB1098" i="1"/>
  <c r="BJ1098" i="1"/>
  <c r="AR132" i="1"/>
  <c r="AT132" i="1" s="1"/>
  <c r="AV132" i="1" s="1"/>
  <c r="K178" i="1"/>
  <c r="O178" i="1" s="1"/>
  <c r="Q178" i="1" s="1"/>
  <c r="U178" i="1" s="1"/>
  <c r="C179" i="1" s="1"/>
  <c r="L178" i="1"/>
  <c r="R178" i="1" s="1"/>
  <c r="V178" i="1" s="1"/>
  <c r="D179" i="1" s="1"/>
  <c r="M178" i="1"/>
  <c r="S178" i="1" s="1"/>
  <c r="W178" i="1" s="1"/>
  <c r="E179" i="1" s="1"/>
  <c r="J178" i="1"/>
  <c r="N178" i="1" s="1"/>
  <c r="P178" i="1" s="1"/>
  <c r="T178" i="1" s="1"/>
  <c r="B179" i="1" s="1"/>
  <c r="BD1098" i="1" l="1"/>
  <c r="BH1098" i="1" s="1"/>
  <c r="AZ1098" i="1" s="1"/>
  <c r="AP1099" i="1" s="1"/>
  <c r="BC1098" i="1"/>
  <c r="BG1098" i="1" s="1"/>
  <c r="AY1098" i="1" s="1"/>
  <c r="AO1099" i="1" s="1"/>
  <c r="AT1098" i="1"/>
  <c r="AV1098" i="1" s="1"/>
  <c r="BF1098" i="1" s="1"/>
  <c r="AX1098" i="1" s="1"/>
  <c r="AN1099" i="1" s="1"/>
  <c r="AS1098" i="1"/>
  <c r="AU1098" i="1" s="1"/>
  <c r="BE1098" i="1" s="1"/>
  <c r="AW1098" i="1" s="1"/>
  <c r="AM1099" i="1" s="1"/>
  <c r="AS132" i="1"/>
  <c r="AU132" i="1" s="1"/>
  <c r="BF132" i="1"/>
  <c r="AX132" i="1" s="1"/>
  <c r="AN133" i="1" s="1"/>
  <c r="BC132" i="1"/>
  <c r="BD132" i="1"/>
  <c r="H179" i="1"/>
  <c r="I179" i="1" s="1"/>
  <c r="F179" i="1"/>
  <c r="G179" i="1"/>
  <c r="BJ1099" i="1" l="1"/>
  <c r="BB1099" i="1"/>
  <c r="BA1099" i="1"/>
  <c r="BI1099" i="1"/>
  <c r="AQ1099" i="1"/>
  <c r="AR1099" i="1" s="1"/>
  <c r="BJ133" i="1"/>
  <c r="Y133" i="1" s="1"/>
  <c r="BG132" i="1"/>
  <c r="AY132" i="1" s="1"/>
  <c r="AO133" i="1" s="1"/>
  <c r="BH132" i="1"/>
  <c r="AZ132" i="1" s="1"/>
  <c r="AP133" i="1" s="1"/>
  <c r="BE132" i="1"/>
  <c r="AW132" i="1" s="1"/>
  <c r="AM133" i="1" s="1"/>
  <c r="K179" i="1"/>
  <c r="O179" i="1" s="1"/>
  <c r="Q179" i="1" s="1"/>
  <c r="U179" i="1" s="1"/>
  <c r="C180" i="1" s="1"/>
  <c r="L179" i="1"/>
  <c r="R179" i="1" s="1"/>
  <c r="V179" i="1" s="1"/>
  <c r="D180" i="1" s="1"/>
  <c r="M179" i="1"/>
  <c r="S179" i="1" s="1"/>
  <c r="W179" i="1" s="1"/>
  <c r="E180" i="1" s="1"/>
  <c r="J179" i="1"/>
  <c r="N179" i="1" s="1"/>
  <c r="P179" i="1" s="1"/>
  <c r="T179" i="1" s="1"/>
  <c r="B180" i="1" s="1"/>
  <c r="BD1099" i="1" l="1"/>
  <c r="BH1099" i="1" s="1"/>
  <c r="AZ1099" i="1" s="1"/>
  <c r="AP1100" i="1" s="1"/>
  <c r="BC1099" i="1"/>
  <c r="BG1099" i="1" s="1"/>
  <c r="AY1099" i="1" s="1"/>
  <c r="AO1100" i="1" s="1"/>
  <c r="AS1099" i="1"/>
  <c r="AU1099" i="1" s="1"/>
  <c r="BE1099" i="1" s="1"/>
  <c r="AW1099" i="1" s="1"/>
  <c r="AM1100" i="1" s="1"/>
  <c r="AT1099" i="1"/>
  <c r="AV1099" i="1" s="1"/>
  <c r="BF1099" i="1" s="1"/>
  <c r="AX1099" i="1" s="1"/>
  <c r="AN1100" i="1" s="1"/>
  <c r="BI133" i="1"/>
  <c r="X132" i="1" s="1"/>
  <c r="AQ133" i="1"/>
  <c r="BA133" i="1"/>
  <c r="BB133" i="1"/>
  <c r="H180" i="1"/>
  <c r="I180" i="1" s="1"/>
  <c r="F180" i="1"/>
  <c r="G180" i="1"/>
  <c r="BA1100" i="1" l="1"/>
  <c r="BI1100" i="1"/>
  <c r="AQ1100" i="1"/>
  <c r="AR1100" i="1" s="1"/>
  <c r="BB1100" i="1"/>
  <c r="BJ1100" i="1"/>
  <c r="AR133" i="1"/>
  <c r="AS133" i="1" s="1"/>
  <c r="AU133" i="1" s="1"/>
  <c r="AT133" i="1"/>
  <c r="AV133" i="1" s="1"/>
  <c r="BD133" i="1"/>
  <c r="M180" i="1"/>
  <c r="S180" i="1" s="1"/>
  <c r="W180" i="1" s="1"/>
  <c r="E181" i="1" s="1"/>
  <c r="J180" i="1"/>
  <c r="N180" i="1" s="1"/>
  <c r="P180" i="1" s="1"/>
  <c r="T180" i="1" s="1"/>
  <c r="B181" i="1" s="1"/>
  <c r="K180" i="1"/>
  <c r="O180" i="1" s="1"/>
  <c r="Q180" i="1" s="1"/>
  <c r="U180" i="1" s="1"/>
  <c r="C181" i="1" s="1"/>
  <c r="L180" i="1"/>
  <c r="R180" i="1" s="1"/>
  <c r="V180" i="1" s="1"/>
  <c r="D181" i="1" s="1"/>
  <c r="BC1100" i="1" l="1"/>
  <c r="BG1100" i="1" s="1"/>
  <c r="AY1100" i="1" s="1"/>
  <c r="AO1101" i="1" s="1"/>
  <c r="BD1100" i="1"/>
  <c r="BH1100" i="1" s="1"/>
  <c r="AZ1100" i="1" s="1"/>
  <c r="AP1101" i="1" s="1"/>
  <c r="AT1100" i="1"/>
  <c r="AV1100" i="1" s="1"/>
  <c r="BF1100" i="1" s="1"/>
  <c r="AX1100" i="1" s="1"/>
  <c r="AN1101" i="1" s="1"/>
  <c r="AS1100" i="1"/>
  <c r="AU1100" i="1" s="1"/>
  <c r="BE1100" i="1" s="1"/>
  <c r="AW1100" i="1" s="1"/>
  <c r="AM1101" i="1" s="1"/>
  <c r="BH133" i="1"/>
  <c r="AZ133" i="1" s="1"/>
  <c r="AP134" i="1" s="1"/>
  <c r="BF133" i="1"/>
  <c r="AX133" i="1" s="1"/>
  <c r="AN134" i="1" s="1"/>
  <c r="BE133" i="1"/>
  <c r="AW133" i="1" s="1"/>
  <c r="AM134" i="1" s="1"/>
  <c r="BC133" i="1"/>
  <c r="G181" i="1"/>
  <c r="F181" i="1"/>
  <c r="H181" i="1"/>
  <c r="I181" i="1" s="1"/>
  <c r="BA1101" i="1" l="1"/>
  <c r="BI1101" i="1"/>
  <c r="AQ1101" i="1"/>
  <c r="AR1101" i="1" s="1"/>
  <c r="AT1101" i="1" s="1"/>
  <c r="AV1101" i="1" s="1"/>
  <c r="BF1101" i="1" s="1"/>
  <c r="AX1101" i="1" s="1"/>
  <c r="AN1102" i="1" s="1"/>
  <c r="BJ1101" i="1"/>
  <c r="BB1101" i="1"/>
  <c r="BD1101" i="1" s="1"/>
  <c r="BH1101" i="1" s="1"/>
  <c r="AZ1101" i="1" s="1"/>
  <c r="AP1102" i="1" s="1"/>
  <c r="BI134" i="1"/>
  <c r="X133" i="1" s="1"/>
  <c r="AQ134" i="1"/>
  <c r="AR134" i="1" s="1"/>
  <c r="BJ134" i="1"/>
  <c r="Y134" i="1" s="1"/>
  <c r="BB134" i="1"/>
  <c r="BG133" i="1"/>
  <c r="AY133" i="1" s="1"/>
  <c r="AO134" i="1" s="1"/>
  <c r="L181" i="1"/>
  <c r="R181" i="1" s="1"/>
  <c r="V181" i="1" s="1"/>
  <c r="D182" i="1" s="1"/>
  <c r="J181" i="1"/>
  <c r="N181" i="1" s="1"/>
  <c r="P181" i="1" s="1"/>
  <c r="T181" i="1" s="1"/>
  <c r="B182" i="1" s="1"/>
  <c r="K181" i="1"/>
  <c r="O181" i="1" s="1"/>
  <c r="Q181" i="1" s="1"/>
  <c r="U181" i="1" s="1"/>
  <c r="C182" i="1" s="1"/>
  <c r="M181" i="1"/>
  <c r="S181" i="1" s="1"/>
  <c r="W181" i="1" s="1"/>
  <c r="E182" i="1" s="1"/>
  <c r="BB1102" i="1" l="1"/>
  <c r="BJ1102" i="1"/>
  <c r="BC1101" i="1"/>
  <c r="BG1101" i="1" s="1"/>
  <c r="AY1101" i="1" s="1"/>
  <c r="AO1102" i="1" s="1"/>
  <c r="AS1101" i="1"/>
  <c r="AU1101" i="1" s="1"/>
  <c r="BE1101" i="1" s="1"/>
  <c r="AW1101" i="1" s="1"/>
  <c r="AM1102" i="1" s="1"/>
  <c r="BD134" i="1"/>
  <c r="BA134" i="1"/>
  <c r="BC134" i="1" s="1"/>
  <c r="AS134" i="1"/>
  <c r="AU134" i="1" s="1"/>
  <c r="AZ134" i="1"/>
  <c r="AP135" i="1" s="1"/>
  <c r="BH134" i="1"/>
  <c r="AT134" i="1"/>
  <c r="AV134" i="1" s="1"/>
  <c r="F182" i="1"/>
  <c r="H182" i="1"/>
  <c r="I182" i="1" s="1"/>
  <c r="G182" i="1"/>
  <c r="BA1102" i="1" l="1"/>
  <c r="BI1102" i="1"/>
  <c r="AQ1102" i="1"/>
  <c r="BE134" i="1"/>
  <c r="AW134" i="1" s="1"/>
  <c r="AM135" i="1" s="1"/>
  <c r="BF134" i="1"/>
  <c r="AX134" i="1" s="1"/>
  <c r="AN135" i="1" s="1"/>
  <c r="BG134" i="1"/>
  <c r="AY134" i="1" s="1"/>
  <c r="AO135" i="1" s="1"/>
  <c r="M182" i="1"/>
  <c r="S182" i="1" s="1"/>
  <c r="W182" i="1" s="1"/>
  <c r="E183" i="1" s="1"/>
  <c r="J182" i="1"/>
  <c r="N182" i="1" s="1"/>
  <c r="P182" i="1" s="1"/>
  <c r="T182" i="1" s="1"/>
  <c r="B183" i="1" s="1"/>
  <c r="L182" i="1"/>
  <c r="R182" i="1" s="1"/>
  <c r="V182" i="1" s="1"/>
  <c r="D183" i="1" s="1"/>
  <c r="K182" i="1"/>
  <c r="O182" i="1" s="1"/>
  <c r="Q182" i="1" s="1"/>
  <c r="U182" i="1" s="1"/>
  <c r="C183" i="1" s="1"/>
  <c r="AR1102" i="1" l="1"/>
  <c r="AT1102" i="1"/>
  <c r="AV1102" i="1" s="1"/>
  <c r="BF1102" i="1" s="1"/>
  <c r="AX1102" i="1" s="1"/>
  <c r="AN1103" i="1" s="1"/>
  <c r="BI135" i="1"/>
  <c r="X134" i="1" s="1"/>
  <c r="AQ135" i="1"/>
  <c r="AR135" i="1" s="1"/>
  <c r="AT135" i="1" s="1"/>
  <c r="AV135" i="1" s="1"/>
  <c r="BA135" i="1"/>
  <c r="BB135" i="1"/>
  <c r="BJ135" i="1"/>
  <c r="Y135" i="1" s="1"/>
  <c r="H183" i="1"/>
  <c r="I183" i="1" s="1"/>
  <c r="F183" i="1"/>
  <c r="L183" i="1" s="1"/>
  <c r="R183" i="1" s="1"/>
  <c r="V183" i="1" s="1"/>
  <c r="D184" i="1" s="1"/>
  <c r="G183" i="1"/>
  <c r="M183" i="1" s="1"/>
  <c r="S183" i="1" s="1"/>
  <c r="W183" i="1" s="1"/>
  <c r="E184" i="1" s="1"/>
  <c r="K183" i="1"/>
  <c r="O183" i="1" s="1"/>
  <c r="Q183" i="1" s="1"/>
  <c r="U183" i="1" s="1"/>
  <c r="C184" i="1" s="1"/>
  <c r="BJ1103" i="1" l="1"/>
  <c r="BB1103" i="1"/>
  <c r="AS1102" i="1"/>
  <c r="AU1102" i="1" s="1"/>
  <c r="BE1102" i="1" s="1"/>
  <c r="AW1102" i="1" s="1"/>
  <c r="AM1103" i="1" s="1"/>
  <c r="BD1102" i="1"/>
  <c r="BH1102" i="1" s="1"/>
  <c r="AZ1102" i="1" s="1"/>
  <c r="AP1103" i="1" s="1"/>
  <c r="BC1102" i="1"/>
  <c r="BG1102" i="1" s="1"/>
  <c r="AY1102" i="1" s="1"/>
  <c r="AO1103" i="1" s="1"/>
  <c r="J183" i="1"/>
  <c r="N183" i="1" s="1"/>
  <c r="P183" i="1" s="1"/>
  <c r="T183" i="1" s="1"/>
  <c r="B184" i="1" s="1"/>
  <c r="BC135" i="1"/>
  <c r="BF135" i="1"/>
  <c r="AX135" i="1" s="1"/>
  <c r="AN136" i="1" s="1"/>
  <c r="BD135" i="1"/>
  <c r="AS135" i="1"/>
  <c r="AU135" i="1" s="1"/>
  <c r="G184" i="1"/>
  <c r="H184" i="1"/>
  <c r="I184" i="1" s="1"/>
  <c r="F184" i="1"/>
  <c r="BA1103" i="1" l="1"/>
  <c r="BI1103" i="1"/>
  <c r="AQ1103" i="1"/>
  <c r="BJ136" i="1"/>
  <c r="Y136" i="1" s="1"/>
  <c r="BH135" i="1"/>
  <c r="AZ135" i="1" s="1"/>
  <c r="AP136" i="1" s="1"/>
  <c r="BE135" i="1"/>
  <c r="AW135" i="1" s="1"/>
  <c r="AM136" i="1" s="1"/>
  <c r="BG135" i="1"/>
  <c r="AY135" i="1" s="1"/>
  <c r="AO136" i="1" s="1"/>
  <c r="L184" i="1"/>
  <c r="R184" i="1" s="1"/>
  <c r="V184" i="1" s="1"/>
  <c r="D185" i="1" s="1"/>
  <c r="J184" i="1"/>
  <c r="N184" i="1" s="1"/>
  <c r="P184" i="1" s="1"/>
  <c r="T184" i="1" s="1"/>
  <c r="B185" i="1" s="1"/>
  <c r="K184" i="1"/>
  <c r="O184" i="1" s="1"/>
  <c r="Q184" i="1" s="1"/>
  <c r="U184" i="1" s="1"/>
  <c r="C185" i="1" s="1"/>
  <c r="M184" i="1"/>
  <c r="S184" i="1" s="1"/>
  <c r="W184" i="1" s="1"/>
  <c r="E185" i="1" s="1"/>
  <c r="BC1103" i="1" l="1"/>
  <c r="BG1103" i="1" s="1"/>
  <c r="AY1103" i="1" s="1"/>
  <c r="AO1104" i="1" s="1"/>
  <c r="AR1103" i="1"/>
  <c r="AT1103" i="1"/>
  <c r="AV1103" i="1" s="1"/>
  <c r="BF1103" i="1" s="1"/>
  <c r="AX1103" i="1" s="1"/>
  <c r="AN1104" i="1" s="1"/>
  <c r="AS1103" i="1"/>
  <c r="AU1103" i="1" s="1"/>
  <c r="BE1103" i="1" s="1"/>
  <c r="AW1103" i="1" s="1"/>
  <c r="AM1104" i="1" s="1"/>
  <c r="BD1103" i="1"/>
  <c r="BH1103" i="1" s="1"/>
  <c r="AZ1103" i="1" s="1"/>
  <c r="AP1104" i="1" s="1"/>
  <c r="BI136" i="1"/>
  <c r="X135" i="1" s="1"/>
  <c r="AQ136" i="1"/>
  <c r="BA136" i="1"/>
  <c r="BB136" i="1"/>
  <c r="H185" i="1"/>
  <c r="I185" i="1" s="1"/>
  <c r="F185" i="1"/>
  <c r="G185" i="1"/>
  <c r="BA1104" i="1" l="1"/>
  <c r="BI1104" i="1"/>
  <c r="AQ1104" i="1"/>
  <c r="AR1104" i="1" s="1"/>
  <c r="BB1104" i="1"/>
  <c r="BJ1104" i="1"/>
  <c r="AR136" i="1"/>
  <c r="AS136" i="1" s="1"/>
  <c r="AU136" i="1" s="1"/>
  <c r="AT136" i="1"/>
  <c r="AV136" i="1" s="1"/>
  <c r="BD136" i="1"/>
  <c r="L185" i="1"/>
  <c r="R185" i="1" s="1"/>
  <c r="V185" i="1" s="1"/>
  <c r="D186" i="1" s="1"/>
  <c r="M185" i="1"/>
  <c r="S185" i="1" s="1"/>
  <c r="W185" i="1" s="1"/>
  <c r="E186" i="1" s="1"/>
  <c r="J185" i="1"/>
  <c r="N185" i="1" s="1"/>
  <c r="P185" i="1" s="1"/>
  <c r="T185" i="1" s="1"/>
  <c r="B186" i="1" s="1"/>
  <c r="K185" i="1"/>
  <c r="O185" i="1" s="1"/>
  <c r="Q185" i="1" s="1"/>
  <c r="U185" i="1" s="1"/>
  <c r="C186" i="1" s="1"/>
  <c r="BD1104" i="1" l="1"/>
  <c r="BH1104" i="1" s="1"/>
  <c r="AZ1104" i="1" s="1"/>
  <c r="AP1105" i="1" s="1"/>
  <c r="BC1104" i="1"/>
  <c r="BG1104" i="1" s="1"/>
  <c r="AY1104" i="1" s="1"/>
  <c r="AO1105" i="1" s="1"/>
  <c r="AT1104" i="1"/>
  <c r="AV1104" i="1" s="1"/>
  <c r="BF1104" i="1" s="1"/>
  <c r="AX1104" i="1" s="1"/>
  <c r="AN1105" i="1" s="1"/>
  <c r="AS1104" i="1"/>
  <c r="AU1104" i="1" s="1"/>
  <c r="BE1104" i="1" s="1"/>
  <c r="AW1104" i="1" s="1"/>
  <c r="AM1105" i="1" s="1"/>
  <c r="BH136" i="1"/>
  <c r="AZ136" i="1" s="1"/>
  <c r="AP137" i="1" s="1"/>
  <c r="BF136" i="1"/>
  <c r="AX136" i="1" s="1"/>
  <c r="AN137" i="1" s="1"/>
  <c r="BE136" i="1"/>
  <c r="AW136" i="1" s="1"/>
  <c r="AM137" i="1" s="1"/>
  <c r="BC136" i="1"/>
  <c r="G186" i="1"/>
  <c r="H186" i="1"/>
  <c r="I186" i="1" s="1"/>
  <c r="J186" i="1" s="1"/>
  <c r="N186" i="1" s="1"/>
  <c r="P186" i="1" s="1"/>
  <c r="T186" i="1" s="1"/>
  <c r="B187" i="1" s="1"/>
  <c r="F186" i="1"/>
  <c r="BA1105" i="1" l="1"/>
  <c r="BI1105" i="1"/>
  <c r="AQ1105" i="1"/>
  <c r="AR1105" i="1" s="1"/>
  <c r="BJ1105" i="1"/>
  <c r="BB1105" i="1"/>
  <c r="BJ137" i="1"/>
  <c r="Y137" i="1" s="1"/>
  <c r="BB137" i="1"/>
  <c r="X136" i="1"/>
  <c r="BI137" i="1"/>
  <c r="AQ137" i="1"/>
  <c r="AR137" i="1" s="1"/>
  <c r="AS137" i="1" s="1"/>
  <c r="AU137" i="1" s="1"/>
  <c r="BG136" i="1"/>
  <c r="AY136" i="1" s="1"/>
  <c r="AO137" i="1" s="1"/>
  <c r="K186" i="1"/>
  <c r="O186" i="1" s="1"/>
  <c r="Q186" i="1" s="1"/>
  <c r="U186" i="1" s="1"/>
  <c r="C187" i="1" s="1"/>
  <c r="M186" i="1"/>
  <c r="S186" i="1" s="1"/>
  <c r="W186" i="1" s="1"/>
  <c r="E187" i="1" s="1"/>
  <c r="L186" i="1"/>
  <c r="R186" i="1" s="1"/>
  <c r="V186" i="1" s="1"/>
  <c r="D187" i="1" s="1"/>
  <c r="AT1105" i="1" l="1"/>
  <c r="AV1105" i="1" s="1"/>
  <c r="BF1105" i="1" s="1"/>
  <c r="AX1105" i="1" s="1"/>
  <c r="AN1106" i="1" s="1"/>
  <c r="BD1105" i="1"/>
  <c r="BH1105" i="1" s="1"/>
  <c r="AZ1105" i="1" s="1"/>
  <c r="AP1106" i="1" s="1"/>
  <c r="BC1105" i="1"/>
  <c r="BG1105" i="1" s="1"/>
  <c r="AY1105" i="1" s="1"/>
  <c r="AO1106" i="1" s="1"/>
  <c r="AS1105" i="1"/>
  <c r="AU1105" i="1" s="1"/>
  <c r="BE1105" i="1" s="1"/>
  <c r="AW1105" i="1" s="1"/>
  <c r="AM1106" i="1" s="1"/>
  <c r="BA137" i="1"/>
  <c r="BC137" i="1" s="1"/>
  <c r="BE137" i="1"/>
  <c r="AW137" i="1" s="1"/>
  <c r="AM138" i="1" s="1"/>
  <c r="AT137" i="1"/>
  <c r="AV137" i="1" s="1"/>
  <c r="BD137" i="1"/>
  <c r="G187" i="1"/>
  <c r="H187" i="1"/>
  <c r="F187" i="1"/>
  <c r="BA1106" i="1" l="1"/>
  <c r="BI1106" i="1"/>
  <c r="AQ1106" i="1"/>
  <c r="AR1106" i="1" s="1"/>
  <c r="BB1106" i="1"/>
  <c r="BJ1106" i="1"/>
  <c r="BI138" i="1"/>
  <c r="X137" i="1" s="1"/>
  <c r="BH137" i="1"/>
  <c r="AZ137" i="1" s="1"/>
  <c r="AP138" i="1" s="1"/>
  <c r="BF137" i="1"/>
  <c r="AX137" i="1" s="1"/>
  <c r="AN138" i="1" s="1"/>
  <c r="BG137" i="1"/>
  <c r="AY137" i="1" s="1"/>
  <c r="AO138" i="1" s="1"/>
  <c r="I187" i="1"/>
  <c r="K187" i="1" s="1"/>
  <c r="O187" i="1" s="1"/>
  <c r="Q187" i="1" s="1"/>
  <c r="U187" i="1" s="1"/>
  <c r="C188" i="1" s="1"/>
  <c r="BD1106" i="1" l="1"/>
  <c r="BH1106" i="1" s="1"/>
  <c r="AZ1106" i="1" s="1"/>
  <c r="AP1107" i="1" s="1"/>
  <c r="BC1106" i="1"/>
  <c r="BG1106" i="1" s="1"/>
  <c r="AY1106" i="1" s="1"/>
  <c r="AO1107" i="1" s="1"/>
  <c r="AT1106" i="1"/>
  <c r="AV1106" i="1" s="1"/>
  <c r="BF1106" i="1" s="1"/>
  <c r="AX1106" i="1" s="1"/>
  <c r="AN1107" i="1" s="1"/>
  <c r="AS1106" i="1"/>
  <c r="AU1106" i="1" s="1"/>
  <c r="BE1106" i="1" s="1"/>
  <c r="AW1106" i="1" s="1"/>
  <c r="AM1107" i="1" s="1"/>
  <c r="BJ138" i="1"/>
  <c r="Y138" i="1" s="1"/>
  <c r="BB138" i="1"/>
  <c r="AQ138" i="1"/>
  <c r="AR138" i="1" s="1"/>
  <c r="AS138" i="1" s="1"/>
  <c r="AU138" i="1" s="1"/>
  <c r="BA138" i="1"/>
  <c r="J187" i="1"/>
  <c r="N187" i="1" s="1"/>
  <c r="P187" i="1" s="1"/>
  <c r="T187" i="1" s="1"/>
  <c r="B188" i="1" s="1"/>
  <c r="M187" i="1"/>
  <c r="S187" i="1" s="1"/>
  <c r="W187" i="1" s="1"/>
  <c r="E188" i="1" s="1"/>
  <c r="G188" i="1" s="1"/>
  <c r="L187" i="1"/>
  <c r="R187" i="1" s="1"/>
  <c r="V187" i="1" s="1"/>
  <c r="D188" i="1" s="1"/>
  <c r="BA1107" i="1" l="1"/>
  <c r="BI1107" i="1"/>
  <c r="AQ1107" i="1"/>
  <c r="AR1107" i="1" s="1"/>
  <c r="BJ1107" i="1"/>
  <c r="BB1107" i="1"/>
  <c r="BE138" i="1"/>
  <c r="AW138" i="1" s="1"/>
  <c r="AM139" i="1" s="1"/>
  <c r="AT138" i="1"/>
  <c r="AV138" i="1" s="1"/>
  <c r="BC138" i="1"/>
  <c r="BD138" i="1"/>
  <c r="H188" i="1"/>
  <c r="F188" i="1"/>
  <c r="BD1107" i="1" l="1"/>
  <c r="BH1107" i="1" s="1"/>
  <c r="AZ1107" i="1" s="1"/>
  <c r="AP1108" i="1" s="1"/>
  <c r="BC1107" i="1"/>
  <c r="BG1107" i="1" s="1"/>
  <c r="AY1107" i="1" s="1"/>
  <c r="AO1108" i="1" s="1"/>
  <c r="AT1107" i="1"/>
  <c r="AV1107" i="1" s="1"/>
  <c r="BF1107" i="1" s="1"/>
  <c r="AX1107" i="1" s="1"/>
  <c r="AN1108" i="1" s="1"/>
  <c r="AS1107" i="1"/>
  <c r="AU1107" i="1" s="1"/>
  <c r="BE1107" i="1" s="1"/>
  <c r="AW1107" i="1" s="1"/>
  <c r="AM1108" i="1" s="1"/>
  <c r="BI139" i="1"/>
  <c r="X138" i="1" s="1"/>
  <c r="BF138" i="1"/>
  <c r="AX138" i="1" s="1"/>
  <c r="AN139" i="1" s="1"/>
  <c r="BG138" i="1"/>
  <c r="AY138" i="1" s="1"/>
  <c r="AO139" i="1" s="1"/>
  <c r="BH138" i="1"/>
  <c r="AZ138" i="1" s="1"/>
  <c r="AP139" i="1" s="1"/>
  <c r="I188" i="1"/>
  <c r="K188" i="1" s="1"/>
  <c r="O188" i="1" s="1"/>
  <c r="Q188" i="1" s="1"/>
  <c r="U188" i="1" s="1"/>
  <c r="C189" i="1" s="1"/>
  <c r="BB1108" i="1" l="1"/>
  <c r="BJ1108" i="1"/>
  <c r="BA1108" i="1"/>
  <c r="BC1108" i="1" s="1"/>
  <c r="BG1108" i="1" s="1"/>
  <c r="AY1108" i="1" s="1"/>
  <c r="AO1109" i="1" s="1"/>
  <c r="BI1108" i="1"/>
  <c r="AQ1108" i="1"/>
  <c r="AR1108" i="1" s="1"/>
  <c r="BA139" i="1"/>
  <c r="BJ139" i="1"/>
  <c r="Y139" i="1" s="1"/>
  <c r="BB139" i="1"/>
  <c r="AQ139" i="1"/>
  <c r="AR139" i="1" s="1"/>
  <c r="AS139" i="1" s="1"/>
  <c r="AU139" i="1" s="1"/>
  <c r="M188" i="1"/>
  <c r="S188" i="1" s="1"/>
  <c r="W188" i="1" s="1"/>
  <c r="E189" i="1" s="1"/>
  <c r="G189" i="1" s="1"/>
  <c r="J188" i="1"/>
  <c r="N188" i="1" s="1"/>
  <c r="P188" i="1" s="1"/>
  <c r="T188" i="1" s="1"/>
  <c r="B189" i="1" s="1"/>
  <c r="L188" i="1"/>
  <c r="R188" i="1" s="1"/>
  <c r="V188" i="1" s="1"/>
  <c r="D189" i="1" s="1"/>
  <c r="AS1108" i="1" l="1"/>
  <c r="AU1108" i="1" s="1"/>
  <c r="BE1108" i="1" s="1"/>
  <c r="AW1108" i="1" s="1"/>
  <c r="AM1109" i="1" s="1"/>
  <c r="AT1108" i="1"/>
  <c r="AV1108" i="1" s="1"/>
  <c r="BF1108" i="1" s="1"/>
  <c r="AX1108" i="1" s="1"/>
  <c r="AN1109" i="1" s="1"/>
  <c r="BD1108" i="1"/>
  <c r="BH1108" i="1" s="1"/>
  <c r="AZ1108" i="1" s="1"/>
  <c r="AP1109" i="1" s="1"/>
  <c r="BE139" i="1"/>
  <c r="AW139" i="1" s="1"/>
  <c r="AM140" i="1" s="1"/>
  <c r="BI140" i="1" s="1"/>
  <c r="X139" i="1" s="1"/>
  <c r="AT139" i="1"/>
  <c r="AV139" i="1" s="1"/>
  <c r="BC139" i="1"/>
  <c r="BD139" i="1"/>
  <c r="F189" i="1"/>
  <c r="H189" i="1"/>
  <c r="I189" i="1" s="1"/>
  <c r="BJ1109" i="1" l="1"/>
  <c r="BB1109" i="1"/>
  <c r="BD1109" i="1" s="1"/>
  <c r="BH1109" i="1" s="1"/>
  <c r="AZ1109" i="1" s="1"/>
  <c r="AP1110" i="1" s="1"/>
  <c r="BA1109" i="1"/>
  <c r="BC1109" i="1" s="1"/>
  <c r="BG1109" i="1" s="1"/>
  <c r="AY1109" i="1" s="1"/>
  <c r="AO1110" i="1" s="1"/>
  <c r="BI1109" i="1"/>
  <c r="AQ1109" i="1"/>
  <c r="AR1109" i="1" s="1"/>
  <c r="BF139" i="1"/>
  <c r="AX139" i="1" s="1"/>
  <c r="AN140" i="1" s="1"/>
  <c r="BG139" i="1"/>
  <c r="AY139" i="1" s="1"/>
  <c r="AO140" i="1" s="1"/>
  <c r="BH139" i="1"/>
  <c r="AZ139" i="1" s="1"/>
  <c r="AP140" i="1" s="1"/>
  <c r="J189" i="1"/>
  <c r="N189" i="1" s="1"/>
  <c r="P189" i="1" s="1"/>
  <c r="T189" i="1" s="1"/>
  <c r="B190" i="1" s="1"/>
  <c r="M189" i="1"/>
  <c r="S189" i="1" s="1"/>
  <c r="W189" i="1" s="1"/>
  <c r="E190" i="1" s="1"/>
  <c r="L189" i="1"/>
  <c r="R189" i="1" s="1"/>
  <c r="V189" i="1" s="1"/>
  <c r="D190" i="1" s="1"/>
  <c r="K189" i="1"/>
  <c r="O189" i="1" s="1"/>
  <c r="Q189" i="1" s="1"/>
  <c r="U189" i="1" s="1"/>
  <c r="C190" i="1" s="1"/>
  <c r="AS1109" i="1" l="1"/>
  <c r="AU1109" i="1" s="1"/>
  <c r="BE1109" i="1" s="1"/>
  <c r="AW1109" i="1" s="1"/>
  <c r="AM1110" i="1" s="1"/>
  <c r="AT1109" i="1"/>
  <c r="AV1109" i="1" s="1"/>
  <c r="BF1109" i="1" s="1"/>
  <c r="AX1109" i="1" s="1"/>
  <c r="AN1110" i="1" s="1"/>
  <c r="AQ140" i="1"/>
  <c r="AR140" i="1" s="1"/>
  <c r="AS140" i="1" s="1"/>
  <c r="AU140" i="1" s="1"/>
  <c r="BJ140" i="1"/>
  <c r="Y140" i="1" s="1"/>
  <c r="BB140" i="1"/>
  <c r="BD140" i="1" s="1"/>
  <c r="AT140" i="1"/>
  <c r="AV140" i="1" s="1"/>
  <c r="BA140" i="1"/>
  <c r="BC140" i="1" s="1"/>
  <c r="BE140" i="1"/>
  <c r="G190" i="1"/>
  <c r="F190" i="1"/>
  <c r="H190" i="1"/>
  <c r="I190" i="1" s="1"/>
  <c r="BB1110" i="1" l="1"/>
  <c r="BJ1110" i="1"/>
  <c r="BA1110" i="1"/>
  <c r="BI1110" i="1"/>
  <c r="AQ1110" i="1"/>
  <c r="AR1110" i="1" s="1"/>
  <c r="BH140" i="1"/>
  <c r="AZ140" i="1" s="1"/>
  <c r="AP141" i="1" s="1"/>
  <c r="BG140" i="1"/>
  <c r="AY140" i="1" s="1"/>
  <c r="AO141" i="1" s="1"/>
  <c r="BF140" i="1"/>
  <c r="AX140" i="1" s="1"/>
  <c r="AN141" i="1" s="1"/>
  <c r="AW140" i="1"/>
  <c r="AM141" i="1" s="1"/>
  <c r="M190" i="1"/>
  <c r="S190" i="1" s="1"/>
  <c r="W190" i="1" s="1"/>
  <c r="E191" i="1" s="1"/>
  <c r="J190" i="1"/>
  <c r="N190" i="1" s="1"/>
  <c r="P190" i="1" s="1"/>
  <c r="T190" i="1" s="1"/>
  <c r="B191" i="1" s="1"/>
  <c r="K190" i="1"/>
  <c r="O190" i="1" s="1"/>
  <c r="Q190" i="1" s="1"/>
  <c r="U190" i="1" s="1"/>
  <c r="C191" i="1" s="1"/>
  <c r="L190" i="1"/>
  <c r="R190" i="1" s="1"/>
  <c r="V190" i="1" s="1"/>
  <c r="D191" i="1" s="1"/>
  <c r="AT1110" i="1" l="1"/>
  <c r="AV1110" i="1" s="1"/>
  <c r="BF1110" i="1" s="1"/>
  <c r="AX1110" i="1" s="1"/>
  <c r="AN1111" i="1" s="1"/>
  <c r="BC1110" i="1"/>
  <c r="BG1110" i="1" s="1"/>
  <c r="AY1110" i="1" s="1"/>
  <c r="AO1111" i="1" s="1"/>
  <c r="AS1110" i="1"/>
  <c r="AU1110" i="1" s="1"/>
  <c r="BE1110" i="1" s="1"/>
  <c r="AW1110" i="1" s="1"/>
  <c r="AM1111" i="1" s="1"/>
  <c r="BD1110" i="1"/>
  <c r="BH1110" i="1" s="1"/>
  <c r="AZ1110" i="1" s="1"/>
  <c r="AP1111" i="1" s="1"/>
  <c r="G191" i="1"/>
  <c r="BJ141" i="1"/>
  <c r="Y141" i="1" s="1"/>
  <c r="BB141" i="1"/>
  <c r="BA141" i="1"/>
  <c r="BI141" i="1"/>
  <c r="X140" i="1" s="1"/>
  <c r="AQ141" i="1"/>
  <c r="AR141" i="1" s="1"/>
  <c r="F191" i="1"/>
  <c r="H191" i="1"/>
  <c r="I191" i="1" s="1"/>
  <c r="J191" i="1" s="1"/>
  <c r="N191" i="1" s="1"/>
  <c r="P191" i="1" s="1"/>
  <c r="T191" i="1" s="1"/>
  <c r="B192" i="1" s="1"/>
  <c r="BA1111" i="1" l="1"/>
  <c r="BC1111" i="1" s="1"/>
  <c r="BG1111" i="1" s="1"/>
  <c r="AY1111" i="1" s="1"/>
  <c r="AO1112" i="1" s="1"/>
  <c r="BI1111" i="1"/>
  <c r="AQ1111" i="1"/>
  <c r="AR1111" i="1" s="1"/>
  <c r="BJ1111" i="1"/>
  <c r="BB1111" i="1"/>
  <c r="AS141" i="1"/>
  <c r="AU141" i="1" s="1"/>
  <c r="BE141" i="1" s="1"/>
  <c r="AT141" i="1"/>
  <c r="AV141" i="1" s="1"/>
  <c r="BD141" i="1"/>
  <c r="AW141" i="1"/>
  <c r="AM142" i="1" s="1"/>
  <c r="BC141" i="1"/>
  <c r="M191" i="1"/>
  <c r="S191" i="1" s="1"/>
  <c r="W191" i="1" s="1"/>
  <c r="E192" i="1" s="1"/>
  <c r="K191" i="1"/>
  <c r="O191" i="1" s="1"/>
  <c r="Q191" i="1" s="1"/>
  <c r="U191" i="1" s="1"/>
  <c r="C192" i="1" s="1"/>
  <c r="L191" i="1"/>
  <c r="R191" i="1" s="1"/>
  <c r="V191" i="1" s="1"/>
  <c r="D192" i="1" s="1"/>
  <c r="F192" i="1" s="1"/>
  <c r="AS1111" i="1" l="1"/>
  <c r="AU1111" i="1" s="1"/>
  <c r="BE1111" i="1" s="1"/>
  <c r="AW1111" i="1" s="1"/>
  <c r="AM1112" i="1" s="1"/>
  <c r="AT1111" i="1"/>
  <c r="AV1111" i="1" s="1"/>
  <c r="BF1111" i="1" s="1"/>
  <c r="AX1111" i="1" s="1"/>
  <c r="AN1112" i="1" s="1"/>
  <c r="BD1111" i="1"/>
  <c r="BH1111" i="1" s="1"/>
  <c r="AZ1111" i="1" s="1"/>
  <c r="AP1112" i="1" s="1"/>
  <c r="BI142" i="1"/>
  <c r="X141" i="1" s="1"/>
  <c r="BH141" i="1"/>
  <c r="AZ141" i="1" s="1"/>
  <c r="AP142" i="1" s="1"/>
  <c r="BG141" i="1"/>
  <c r="AY141" i="1" s="1"/>
  <c r="AO142" i="1" s="1"/>
  <c r="BA142" i="1" s="1"/>
  <c r="BF141" i="1"/>
  <c r="AX141" i="1" s="1"/>
  <c r="AN142" i="1" s="1"/>
  <c r="G192" i="1"/>
  <c r="H192" i="1"/>
  <c r="BA1112" i="1" l="1"/>
  <c r="BI1112" i="1"/>
  <c r="AQ1112" i="1"/>
  <c r="AR1112" i="1" s="1"/>
  <c r="BB1112" i="1"/>
  <c r="BJ1112" i="1"/>
  <c r="BJ142" i="1"/>
  <c r="Y142" i="1" s="1"/>
  <c r="BB142" i="1"/>
  <c r="AQ142" i="1"/>
  <c r="I192" i="1"/>
  <c r="J192" i="1" s="1"/>
  <c r="N192" i="1" s="1"/>
  <c r="P192" i="1" s="1"/>
  <c r="T192" i="1" s="1"/>
  <c r="B193" i="1" s="1"/>
  <c r="BD1112" i="1" l="1"/>
  <c r="BH1112" i="1" s="1"/>
  <c r="AZ1112" i="1" s="1"/>
  <c r="AP1113" i="1" s="1"/>
  <c r="BC1112" i="1"/>
  <c r="BG1112" i="1" s="1"/>
  <c r="AY1112" i="1" s="1"/>
  <c r="AO1113" i="1" s="1"/>
  <c r="AT1112" i="1"/>
  <c r="AV1112" i="1" s="1"/>
  <c r="BF1112" i="1" s="1"/>
  <c r="AX1112" i="1" s="1"/>
  <c r="AN1113" i="1" s="1"/>
  <c r="AS1112" i="1"/>
  <c r="AU1112" i="1" s="1"/>
  <c r="BE1112" i="1" s="1"/>
  <c r="AW1112" i="1" s="1"/>
  <c r="AM1113" i="1" s="1"/>
  <c r="AR142" i="1"/>
  <c r="AT142" i="1" s="1"/>
  <c r="AV142" i="1" s="1"/>
  <c r="BC142" i="1"/>
  <c r="L192" i="1"/>
  <c r="R192" i="1" s="1"/>
  <c r="V192" i="1" s="1"/>
  <c r="D193" i="1" s="1"/>
  <c r="F193" i="1" s="1"/>
  <c r="K192" i="1"/>
  <c r="O192" i="1" s="1"/>
  <c r="Q192" i="1" s="1"/>
  <c r="U192" i="1" s="1"/>
  <c r="C193" i="1" s="1"/>
  <c r="M192" i="1"/>
  <c r="S192" i="1" s="1"/>
  <c r="W192" i="1" s="1"/>
  <c r="E193" i="1" s="1"/>
  <c r="BJ1113" i="1" l="1"/>
  <c r="BB1113" i="1"/>
  <c r="BD1113" i="1" s="1"/>
  <c r="BH1113" i="1" s="1"/>
  <c r="AZ1113" i="1" s="1"/>
  <c r="AP1114" i="1" s="1"/>
  <c r="AS1113" i="1"/>
  <c r="AU1113" i="1" s="1"/>
  <c r="BE1113" i="1" s="1"/>
  <c r="AW1113" i="1" s="1"/>
  <c r="AM1114" i="1" s="1"/>
  <c r="BA1113" i="1"/>
  <c r="BC1113" i="1" s="1"/>
  <c r="BG1113" i="1" s="1"/>
  <c r="AY1113" i="1" s="1"/>
  <c r="AO1114" i="1" s="1"/>
  <c r="BI1113" i="1"/>
  <c r="AQ1113" i="1"/>
  <c r="AR1113" i="1" s="1"/>
  <c r="AS142" i="1"/>
  <c r="AU142" i="1" s="1"/>
  <c r="BE142" i="1"/>
  <c r="AW142" i="1" s="1"/>
  <c r="AM143" i="1" s="1"/>
  <c r="BG142" i="1"/>
  <c r="AY142" i="1" s="1"/>
  <c r="AO143" i="1" s="1"/>
  <c r="BF142" i="1"/>
  <c r="AX142" i="1" s="1"/>
  <c r="AN143" i="1" s="1"/>
  <c r="BD142" i="1"/>
  <c r="G193" i="1"/>
  <c r="H193" i="1"/>
  <c r="I193" i="1" s="1"/>
  <c r="K193" i="1" s="1"/>
  <c r="O193" i="1" s="1"/>
  <c r="Q193" i="1" s="1"/>
  <c r="U193" i="1" s="1"/>
  <c r="C194" i="1" s="1"/>
  <c r="BA1114" i="1" l="1"/>
  <c r="BI1114" i="1"/>
  <c r="AT1113" i="1"/>
  <c r="AV1113" i="1" s="1"/>
  <c r="BF1113" i="1" s="1"/>
  <c r="AX1113" i="1" s="1"/>
  <c r="AN1114" i="1" s="1"/>
  <c r="BJ143" i="1"/>
  <c r="Y143" i="1" s="1"/>
  <c r="BI143" i="1"/>
  <c r="X142" i="1" s="1"/>
  <c r="AQ143" i="1"/>
  <c r="AR143" i="1" s="1"/>
  <c r="BA143" i="1"/>
  <c r="BH142" i="1"/>
  <c r="AZ142" i="1" s="1"/>
  <c r="AP143" i="1" s="1"/>
  <c r="M193" i="1"/>
  <c r="S193" i="1" s="1"/>
  <c r="W193" i="1" s="1"/>
  <c r="E194" i="1" s="1"/>
  <c r="G194" i="1" s="1"/>
  <c r="L193" i="1"/>
  <c r="R193" i="1" s="1"/>
  <c r="V193" i="1" s="1"/>
  <c r="D194" i="1" s="1"/>
  <c r="J193" i="1"/>
  <c r="N193" i="1" s="1"/>
  <c r="P193" i="1" s="1"/>
  <c r="T193" i="1" s="1"/>
  <c r="B194" i="1" s="1"/>
  <c r="H194" i="1" s="1"/>
  <c r="BB1114" i="1" l="1"/>
  <c r="BJ1114" i="1"/>
  <c r="AQ1114" i="1"/>
  <c r="AS143" i="1"/>
  <c r="AU143" i="1" s="1"/>
  <c r="BE143" i="1" s="1"/>
  <c r="BC143" i="1"/>
  <c r="BB143" i="1"/>
  <c r="BD143" i="1" s="1"/>
  <c r="AT143" i="1"/>
  <c r="AV143" i="1" s="1"/>
  <c r="BG143" i="1"/>
  <c r="AY143" i="1" s="1"/>
  <c r="AO144" i="1" s="1"/>
  <c r="AW143" i="1"/>
  <c r="AM144" i="1" s="1"/>
  <c r="I194" i="1"/>
  <c r="K194" i="1" s="1"/>
  <c r="O194" i="1" s="1"/>
  <c r="Q194" i="1" s="1"/>
  <c r="U194" i="1" s="1"/>
  <c r="C195" i="1" s="1"/>
  <c r="F194" i="1"/>
  <c r="AR1114" i="1" l="1"/>
  <c r="BD1114" i="1" s="1"/>
  <c r="BH1114" i="1" s="1"/>
  <c r="AZ1114" i="1" s="1"/>
  <c r="AP1115" i="1" s="1"/>
  <c r="BI144" i="1"/>
  <c r="X143" i="1" s="1"/>
  <c r="BA144" i="1"/>
  <c r="BF143" i="1"/>
  <c r="AX143" i="1" s="1"/>
  <c r="AN144" i="1" s="1"/>
  <c r="AZ143" i="1"/>
  <c r="AP144" i="1" s="1"/>
  <c r="BH143" i="1"/>
  <c r="L194" i="1"/>
  <c r="R194" i="1" s="1"/>
  <c r="V194" i="1" s="1"/>
  <c r="D195" i="1" s="1"/>
  <c r="J194" i="1"/>
  <c r="N194" i="1" s="1"/>
  <c r="P194" i="1" s="1"/>
  <c r="T194" i="1" s="1"/>
  <c r="B195" i="1" s="1"/>
  <c r="H195" i="1" s="1"/>
  <c r="I195" i="1" s="1"/>
  <c r="J195" i="1" s="1"/>
  <c r="N195" i="1" s="1"/>
  <c r="M194" i="1"/>
  <c r="S194" i="1" s="1"/>
  <c r="W194" i="1" s="1"/>
  <c r="E195" i="1" s="1"/>
  <c r="G195" i="1" s="1"/>
  <c r="AT1114" i="1" l="1"/>
  <c r="AV1114" i="1" s="1"/>
  <c r="BF1114" i="1" s="1"/>
  <c r="AX1114" i="1" s="1"/>
  <c r="AN1115" i="1" s="1"/>
  <c r="AS1114" i="1"/>
  <c r="AU1114" i="1" s="1"/>
  <c r="BE1114" i="1" s="1"/>
  <c r="AW1114" i="1" s="1"/>
  <c r="AM1115" i="1" s="1"/>
  <c r="BC1114" i="1"/>
  <c r="BG1114" i="1" s="1"/>
  <c r="AY1114" i="1" s="1"/>
  <c r="AO1115" i="1" s="1"/>
  <c r="BJ144" i="1"/>
  <c r="Y144" i="1" s="1"/>
  <c r="BB144" i="1"/>
  <c r="AQ144" i="1"/>
  <c r="AR144" i="1" s="1"/>
  <c r="AS144" i="1" s="1"/>
  <c r="AU144" i="1" s="1"/>
  <c r="P195" i="1"/>
  <c r="T195" i="1" s="1"/>
  <c r="B196" i="1" s="1"/>
  <c r="F195" i="1"/>
  <c r="L195" i="1" s="1"/>
  <c r="R195" i="1" s="1"/>
  <c r="V195" i="1" s="1"/>
  <c r="D196" i="1" s="1"/>
  <c r="M195" i="1"/>
  <c r="S195" i="1" s="1"/>
  <c r="W195" i="1" s="1"/>
  <c r="E196" i="1" s="1"/>
  <c r="K195" i="1"/>
  <c r="O195" i="1" s="1"/>
  <c r="Q195" i="1" s="1"/>
  <c r="U195" i="1" s="1"/>
  <c r="C196" i="1" s="1"/>
  <c r="BA1115" i="1" l="1"/>
  <c r="BI1115" i="1"/>
  <c r="AQ1115" i="1"/>
  <c r="AR1115" i="1" s="1"/>
  <c r="BJ1115" i="1"/>
  <c r="BB1115" i="1"/>
  <c r="AT144" i="1"/>
  <c r="AV144" i="1" s="1"/>
  <c r="BD144" i="1"/>
  <c r="BH144" i="1"/>
  <c r="AZ144" i="1" s="1"/>
  <c r="AP145" i="1" s="1"/>
  <c r="AX144" i="1"/>
  <c r="AN145" i="1" s="1"/>
  <c r="BC144" i="1"/>
  <c r="BF144" i="1"/>
  <c r="BE144" i="1"/>
  <c r="AW144" i="1" s="1"/>
  <c r="AM145" i="1" s="1"/>
  <c r="G196" i="1"/>
  <c r="H196" i="1"/>
  <c r="F196" i="1"/>
  <c r="BD1115" i="1" l="1"/>
  <c r="BH1115" i="1" s="1"/>
  <c r="AZ1115" i="1" s="1"/>
  <c r="AP1116" i="1" s="1"/>
  <c r="AT1115" i="1"/>
  <c r="AV1115" i="1" s="1"/>
  <c r="BF1115" i="1" s="1"/>
  <c r="AX1115" i="1" s="1"/>
  <c r="AN1116" i="1" s="1"/>
  <c r="BC1115" i="1"/>
  <c r="BG1115" i="1" s="1"/>
  <c r="AY1115" i="1" s="1"/>
  <c r="AO1116" i="1" s="1"/>
  <c r="AS1115" i="1"/>
  <c r="AU1115" i="1" s="1"/>
  <c r="BE1115" i="1" s="1"/>
  <c r="AW1115" i="1" s="1"/>
  <c r="AM1116" i="1" s="1"/>
  <c r="BI145" i="1"/>
  <c r="X144" i="1" s="1"/>
  <c r="AQ145" i="1"/>
  <c r="AR145" i="1" s="1"/>
  <c r="AS145" i="1" s="1"/>
  <c r="AU145" i="1" s="1"/>
  <c r="BJ145" i="1"/>
  <c r="Y145" i="1" s="1"/>
  <c r="BB145" i="1"/>
  <c r="BG144" i="1"/>
  <c r="AY144" i="1" s="1"/>
  <c r="AO145" i="1" s="1"/>
  <c r="I196" i="1"/>
  <c r="L196" i="1" s="1"/>
  <c r="R196" i="1" s="1"/>
  <c r="V196" i="1" s="1"/>
  <c r="D197" i="1" s="1"/>
  <c r="BB1116" i="1" l="1"/>
  <c r="BJ1116" i="1"/>
  <c r="BA1116" i="1"/>
  <c r="BC1116" i="1" s="1"/>
  <c r="BG1116" i="1" s="1"/>
  <c r="AY1116" i="1" s="1"/>
  <c r="AO1117" i="1" s="1"/>
  <c r="BI1116" i="1"/>
  <c r="AQ1116" i="1"/>
  <c r="AR1116" i="1" s="1"/>
  <c r="BA145" i="1"/>
  <c r="BC145" i="1" s="1"/>
  <c r="BE145" i="1"/>
  <c r="AW145" i="1" s="1"/>
  <c r="AM146" i="1" s="1"/>
  <c r="AT145" i="1"/>
  <c r="AV145" i="1" s="1"/>
  <c r="BD145" i="1"/>
  <c r="M196" i="1"/>
  <c r="S196" i="1" s="1"/>
  <c r="W196" i="1" s="1"/>
  <c r="E197" i="1" s="1"/>
  <c r="J196" i="1"/>
  <c r="N196" i="1" s="1"/>
  <c r="P196" i="1" s="1"/>
  <c r="T196" i="1" s="1"/>
  <c r="B197" i="1" s="1"/>
  <c r="K196" i="1"/>
  <c r="O196" i="1" s="1"/>
  <c r="Q196" i="1" s="1"/>
  <c r="U196" i="1" s="1"/>
  <c r="C197" i="1" s="1"/>
  <c r="AS1116" i="1" l="1"/>
  <c r="AU1116" i="1" s="1"/>
  <c r="BE1116" i="1" s="1"/>
  <c r="AW1116" i="1" s="1"/>
  <c r="AM1117" i="1" s="1"/>
  <c r="BD1116" i="1"/>
  <c r="BH1116" i="1" s="1"/>
  <c r="AZ1116" i="1" s="1"/>
  <c r="AP1117" i="1" s="1"/>
  <c r="AT1116" i="1"/>
  <c r="AV1116" i="1" s="1"/>
  <c r="BF1116" i="1" s="1"/>
  <c r="AX1116" i="1" s="1"/>
  <c r="AN1117" i="1" s="1"/>
  <c r="BI146" i="1"/>
  <c r="X145" i="1" s="1"/>
  <c r="BF145" i="1"/>
  <c r="AX145" i="1" s="1"/>
  <c r="AN146" i="1" s="1"/>
  <c r="BH145" i="1"/>
  <c r="AZ145" i="1" s="1"/>
  <c r="AP146" i="1" s="1"/>
  <c r="BG145" i="1"/>
  <c r="AY145" i="1" s="1"/>
  <c r="AO146" i="1" s="1"/>
  <c r="H197" i="1"/>
  <c r="I197" i="1" s="1"/>
  <c r="F197" i="1"/>
  <c r="G197" i="1"/>
  <c r="BA1117" i="1" l="1"/>
  <c r="BI1117" i="1"/>
  <c r="AQ1117" i="1"/>
  <c r="AR1117" i="1" s="1"/>
  <c r="AT1117" i="1"/>
  <c r="AV1117" i="1" s="1"/>
  <c r="BF1117" i="1" s="1"/>
  <c r="AX1117" i="1" s="1"/>
  <c r="AN1118" i="1" s="1"/>
  <c r="BJ1117" i="1"/>
  <c r="BB1117" i="1"/>
  <c r="BA146" i="1"/>
  <c r="AQ146" i="1"/>
  <c r="BJ146" i="1"/>
  <c r="Y146" i="1" s="1"/>
  <c r="BB146" i="1"/>
  <c r="K197" i="1"/>
  <c r="O197" i="1" s="1"/>
  <c r="Q197" i="1" s="1"/>
  <c r="U197" i="1" s="1"/>
  <c r="C198" i="1" s="1"/>
  <c r="J197" i="1"/>
  <c r="N197" i="1" s="1"/>
  <c r="P197" i="1" s="1"/>
  <c r="T197" i="1" s="1"/>
  <c r="B198" i="1" s="1"/>
  <c r="H198" i="1" s="1"/>
  <c r="I198" i="1" s="1"/>
  <c r="M197" i="1"/>
  <c r="S197" i="1" s="1"/>
  <c r="W197" i="1" s="1"/>
  <c r="E198" i="1" s="1"/>
  <c r="L197" i="1"/>
  <c r="R197" i="1" s="1"/>
  <c r="V197" i="1" s="1"/>
  <c r="D198" i="1" s="1"/>
  <c r="BJ1118" i="1" l="1"/>
  <c r="BD1117" i="1"/>
  <c r="BH1117" i="1" s="1"/>
  <c r="AZ1117" i="1" s="1"/>
  <c r="AP1118" i="1" s="1"/>
  <c r="BC1117" i="1"/>
  <c r="BG1117" i="1" s="1"/>
  <c r="AY1117" i="1" s="1"/>
  <c r="AO1118" i="1" s="1"/>
  <c r="AS1117" i="1"/>
  <c r="AU1117" i="1" s="1"/>
  <c r="BE1117" i="1" s="1"/>
  <c r="AW1117" i="1" s="1"/>
  <c r="AM1118" i="1" s="1"/>
  <c r="AR146" i="1"/>
  <c r="AT146" i="1" s="1"/>
  <c r="AV146" i="1" s="1"/>
  <c r="AS146" i="1"/>
  <c r="AU146" i="1" s="1"/>
  <c r="BC146" i="1"/>
  <c r="G198" i="1"/>
  <c r="M198" i="1" s="1"/>
  <c r="S198" i="1" s="1"/>
  <c r="W198" i="1" s="1"/>
  <c r="E199" i="1" s="1"/>
  <c r="F198" i="1"/>
  <c r="L198" i="1" s="1"/>
  <c r="R198" i="1" s="1"/>
  <c r="V198" i="1" s="1"/>
  <c r="D199" i="1" s="1"/>
  <c r="K198" i="1"/>
  <c r="O198" i="1" s="1"/>
  <c r="Q198" i="1" s="1"/>
  <c r="U198" i="1" s="1"/>
  <c r="C199" i="1" s="1"/>
  <c r="J198" i="1"/>
  <c r="N198" i="1" s="1"/>
  <c r="P198" i="1" s="1"/>
  <c r="T198" i="1" s="1"/>
  <c r="B199" i="1" s="1"/>
  <c r="BA1118" i="1" l="1"/>
  <c r="BI1118" i="1"/>
  <c r="AQ1118" i="1"/>
  <c r="BB1118" i="1"/>
  <c r="BG146" i="1"/>
  <c r="AY146" i="1" s="1"/>
  <c r="AO147" i="1" s="1"/>
  <c r="BE146" i="1"/>
  <c r="AW146" i="1" s="1"/>
  <c r="AM147" i="1" s="1"/>
  <c r="BF146" i="1"/>
  <c r="AX146" i="1" s="1"/>
  <c r="AN147" i="1" s="1"/>
  <c r="BD146" i="1"/>
  <c r="H199" i="1"/>
  <c r="I199" i="1" s="1"/>
  <c r="F199" i="1"/>
  <c r="G199" i="1"/>
  <c r="AR1118" i="1" l="1"/>
  <c r="AS1118" i="1" s="1"/>
  <c r="AU1118" i="1" s="1"/>
  <c r="BE1118" i="1" s="1"/>
  <c r="AW1118" i="1" s="1"/>
  <c r="AM1119" i="1" s="1"/>
  <c r="BJ147" i="1"/>
  <c r="Y147" i="1" s="1"/>
  <c r="BI147" i="1"/>
  <c r="X146" i="1" s="1"/>
  <c r="BA147" i="1"/>
  <c r="AQ147" i="1"/>
  <c r="AR147" i="1" s="1"/>
  <c r="BH146" i="1"/>
  <c r="AZ146" i="1" s="1"/>
  <c r="AP147" i="1" s="1"/>
  <c r="M199" i="1"/>
  <c r="S199" i="1" s="1"/>
  <c r="W199" i="1" s="1"/>
  <c r="E200" i="1" s="1"/>
  <c r="L199" i="1"/>
  <c r="R199" i="1" s="1"/>
  <c r="V199" i="1" s="1"/>
  <c r="D200" i="1" s="1"/>
  <c r="K199" i="1"/>
  <c r="O199" i="1" s="1"/>
  <c r="Q199" i="1" s="1"/>
  <c r="U199" i="1" s="1"/>
  <c r="C200" i="1" s="1"/>
  <c r="J199" i="1"/>
  <c r="N199" i="1" s="1"/>
  <c r="P199" i="1" s="1"/>
  <c r="T199" i="1" s="1"/>
  <c r="B200" i="1" s="1"/>
  <c r="AT1118" i="1" l="1"/>
  <c r="AV1118" i="1" s="1"/>
  <c r="BF1118" i="1" s="1"/>
  <c r="AX1118" i="1" s="1"/>
  <c r="AN1119" i="1" s="1"/>
  <c r="AQ1119" i="1" s="1"/>
  <c r="BI1119" i="1"/>
  <c r="BD1118" i="1"/>
  <c r="BH1118" i="1" s="1"/>
  <c r="AZ1118" i="1" s="1"/>
  <c r="AP1119" i="1" s="1"/>
  <c r="BC1118" i="1"/>
  <c r="BG1118" i="1" s="1"/>
  <c r="AY1118" i="1" s="1"/>
  <c r="AO1119" i="1" s="1"/>
  <c r="BA1119" i="1" s="1"/>
  <c r="BB147" i="1"/>
  <c r="BD147" i="1" s="1"/>
  <c r="AS147" i="1"/>
  <c r="AU147" i="1" s="1"/>
  <c r="AT147" i="1"/>
  <c r="AV147" i="1" s="1"/>
  <c r="BF147" i="1" s="1"/>
  <c r="BC147" i="1"/>
  <c r="G200" i="1"/>
  <c r="H200" i="1"/>
  <c r="I200" i="1" s="1"/>
  <c r="F200" i="1"/>
  <c r="AR1119" i="1" l="1"/>
  <c r="BC1119" i="1" s="1"/>
  <c r="BG1119" i="1" s="1"/>
  <c r="AY1119" i="1" s="1"/>
  <c r="AO1120" i="1" s="1"/>
  <c r="AT1119" i="1"/>
  <c r="AV1119" i="1" s="1"/>
  <c r="BF1119" i="1" s="1"/>
  <c r="AX1119" i="1" s="1"/>
  <c r="AN1120" i="1" s="1"/>
  <c r="BJ1119" i="1"/>
  <c r="BB1119" i="1"/>
  <c r="BD1119" i="1" s="1"/>
  <c r="BH1119" i="1" s="1"/>
  <c r="AZ1119" i="1" s="1"/>
  <c r="AP1120" i="1" s="1"/>
  <c r="BE147" i="1"/>
  <c r="AW147" i="1" s="1"/>
  <c r="AM148" i="1" s="1"/>
  <c r="AX147" i="1"/>
  <c r="AN148" i="1" s="1"/>
  <c r="BG147" i="1"/>
  <c r="AY147" i="1" s="1"/>
  <c r="AO148" i="1" s="1"/>
  <c r="BH147" i="1"/>
  <c r="AZ147" i="1" s="1"/>
  <c r="AP148" i="1" s="1"/>
  <c r="M200" i="1"/>
  <c r="S200" i="1" s="1"/>
  <c r="W200" i="1" s="1"/>
  <c r="E201" i="1" s="1"/>
  <c r="L200" i="1"/>
  <c r="R200" i="1" s="1"/>
  <c r="V200" i="1" s="1"/>
  <c r="D201" i="1" s="1"/>
  <c r="J200" i="1"/>
  <c r="N200" i="1" s="1"/>
  <c r="P200" i="1" s="1"/>
  <c r="T200" i="1" s="1"/>
  <c r="B201" i="1" s="1"/>
  <c r="K200" i="1"/>
  <c r="O200" i="1" s="1"/>
  <c r="Q200" i="1" s="1"/>
  <c r="U200" i="1" s="1"/>
  <c r="C201" i="1" s="1"/>
  <c r="BB1120" i="1" l="1"/>
  <c r="BJ1120" i="1"/>
  <c r="AS1119" i="1"/>
  <c r="AU1119" i="1" s="1"/>
  <c r="BE1119" i="1" s="1"/>
  <c r="AW1119" i="1" s="1"/>
  <c r="AM1120" i="1" s="1"/>
  <c r="BI148" i="1"/>
  <c r="X147" i="1" s="1"/>
  <c r="BA148" i="1"/>
  <c r="AQ148" i="1"/>
  <c r="AR148" i="1" s="1"/>
  <c r="AS148" i="1" s="1"/>
  <c r="AU148" i="1" s="1"/>
  <c r="BE148" i="1" s="1"/>
  <c r="BJ148" i="1"/>
  <c r="Y148" i="1" s="1"/>
  <c r="BB148" i="1"/>
  <c r="G201" i="1"/>
  <c r="H201" i="1"/>
  <c r="I201" i="1" s="1"/>
  <c r="F201" i="1"/>
  <c r="BA1120" i="1" l="1"/>
  <c r="BI1120" i="1"/>
  <c r="AQ1120" i="1"/>
  <c r="AT148" i="1"/>
  <c r="AV148" i="1" s="1"/>
  <c r="BF148" i="1" s="1"/>
  <c r="AX148" i="1" s="1"/>
  <c r="AN149" i="1" s="1"/>
  <c r="BJ149" i="1"/>
  <c r="Y149" i="1" s="1"/>
  <c r="BC148" i="1"/>
  <c r="BD148" i="1"/>
  <c r="AW148" i="1"/>
  <c r="AM149" i="1" s="1"/>
  <c r="J201" i="1"/>
  <c r="N201" i="1" s="1"/>
  <c r="P201" i="1" s="1"/>
  <c r="T201" i="1" s="1"/>
  <c r="B202" i="1" s="1"/>
  <c r="M201" i="1"/>
  <c r="S201" i="1" s="1"/>
  <c r="W201" i="1" s="1"/>
  <c r="E202" i="1" s="1"/>
  <c r="K201" i="1"/>
  <c r="O201" i="1" s="1"/>
  <c r="Q201" i="1" s="1"/>
  <c r="U201" i="1" s="1"/>
  <c r="C202" i="1" s="1"/>
  <c r="L201" i="1"/>
  <c r="R201" i="1" s="1"/>
  <c r="V201" i="1" s="1"/>
  <c r="D202" i="1" s="1"/>
  <c r="AR1120" i="1" l="1"/>
  <c r="AS1120" i="1" s="1"/>
  <c r="AU1120" i="1" s="1"/>
  <c r="BE1120" i="1" s="1"/>
  <c r="AW1120" i="1" s="1"/>
  <c r="AM1121" i="1" s="1"/>
  <c r="BG148" i="1"/>
  <c r="AY148" i="1" s="1"/>
  <c r="AO149" i="1" s="1"/>
  <c r="BI149" i="1"/>
  <c r="X148" i="1" s="1"/>
  <c r="AQ149" i="1"/>
  <c r="BH148" i="1"/>
  <c r="AZ148" i="1" s="1"/>
  <c r="AP149" i="1" s="1"/>
  <c r="G202" i="1"/>
  <c r="H202" i="1"/>
  <c r="I202" i="1" s="1"/>
  <c r="F202" i="1"/>
  <c r="BI1121" i="1" l="1"/>
  <c r="BC1120" i="1"/>
  <c r="BG1120" i="1" s="1"/>
  <c r="AY1120" i="1" s="1"/>
  <c r="AO1121" i="1" s="1"/>
  <c r="AT1120" i="1"/>
  <c r="AV1120" i="1" s="1"/>
  <c r="BF1120" i="1" s="1"/>
  <c r="AX1120" i="1" s="1"/>
  <c r="AN1121" i="1" s="1"/>
  <c r="BD1120" i="1"/>
  <c r="BH1120" i="1" s="1"/>
  <c r="AZ1120" i="1" s="1"/>
  <c r="AP1121" i="1" s="1"/>
  <c r="BB149" i="1"/>
  <c r="BA149" i="1"/>
  <c r="AR149" i="1"/>
  <c r="AS149" i="1" s="1"/>
  <c r="AU149" i="1" s="1"/>
  <c r="BE149" i="1" s="1"/>
  <c r="L202" i="1"/>
  <c r="R202" i="1" s="1"/>
  <c r="V202" i="1" s="1"/>
  <c r="D203" i="1" s="1"/>
  <c r="J202" i="1"/>
  <c r="N202" i="1" s="1"/>
  <c r="P202" i="1" s="1"/>
  <c r="T202" i="1" s="1"/>
  <c r="B203" i="1" s="1"/>
  <c r="K202" i="1"/>
  <c r="O202" i="1" s="1"/>
  <c r="Q202" i="1" s="1"/>
  <c r="U202" i="1" s="1"/>
  <c r="C203" i="1" s="1"/>
  <c r="M202" i="1"/>
  <c r="S202" i="1" s="1"/>
  <c r="W202" i="1" s="1"/>
  <c r="E203" i="1" s="1"/>
  <c r="BJ1121" i="1" l="1"/>
  <c r="BB1121" i="1"/>
  <c r="BA1121" i="1"/>
  <c r="AQ1121" i="1"/>
  <c r="BC149" i="1"/>
  <c r="AT149" i="1"/>
  <c r="AV149" i="1" s="1"/>
  <c r="BD149" i="1"/>
  <c r="BH149" i="1" s="1"/>
  <c r="AZ149" i="1" s="1"/>
  <c r="AP150" i="1" s="1"/>
  <c r="AY149" i="1"/>
  <c r="AO150" i="1" s="1"/>
  <c r="BG149" i="1"/>
  <c r="AW149" i="1"/>
  <c r="AM150" i="1" s="1"/>
  <c r="BF149" i="1"/>
  <c r="AX149" i="1" s="1"/>
  <c r="AN150" i="1" s="1"/>
  <c r="G203" i="1"/>
  <c r="H203" i="1"/>
  <c r="I203" i="1" s="1"/>
  <c r="F203" i="1"/>
  <c r="AR1121" i="1" l="1"/>
  <c r="BD1121" i="1" s="1"/>
  <c r="BH1121" i="1" s="1"/>
  <c r="AZ1121" i="1" s="1"/>
  <c r="AP1122" i="1" s="1"/>
  <c r="BJ150" i="1"/>
  <c r="Y150" i="1" s="1"/>
  <c r="BB150" i="1"/>
  <c r="BA150" i="1"/>
  <c r="BI150" i="1"/>
  <c r="X149" i="1" s="1"/>
  <c r="AQ150" i="1"/>
  <c r="AR150" i="1" s="1"/>
  <c r="AS150" i="1" s="1"/>
  <c r="AU150" i="1" s="1"/>
  <c r="BE150" i="1" s="1"/>
  <c r="M203" i="1"/>
  <c r="S203" i="1" s="1"/>
  <c r="W203" i="1" s="1"/>
  <c r="E204" i="1" s="1"/>
  <c r="L203" i="1"/>
  <c r="R203" i="1" s="1"/>
  <c r="V203" i="1" s="1"/>
  <c r="D204" i="1" s="1"/>
  <c r="K203" i="1"/>
  <c r="O203" i="1" s="1"/>
  <c r="Q203" i="1" s="1"/>
  <c r="U203" i="1" s="1"/>
  <c r="C204" i="1" s="1"/>
  <c r="J203" i="1"/>
  <c r="N203" i="1" s="1"/>
  <c r="P203" i="1" s="1"/>
  <c r="T203" i="1" s="1"/>
  <c r="B204" i="1" s="1"/>
  <c r="BC1121" i="1" l="1"/>
  <c r="BG1121" i="1" s="1"/>
  <c r="AY1121" i="1" s="1"/>
  <c r="AO1122" i="1" s="1"/>
  <c r="AS1121" i="1"/>
  <c r="AU1121" i="1" s="1"/>
  <c r="BE1121" i="1" s="1"/>
  <c r="AW1121" i="1" s="1"/>
  <c r="AM1122" i="1" s="1"/>
  <c r="AT1121" i="1"/>
  <c r="AV1121" i="1" s="1"/>
  <c r="BF1121" i="1" s="1"/>
  <c r="AX1121" i="1" s="1"/>
  <c r="AN1122" i="1" s="1"/>
  <c r="AT150" i="1"/>
  <c r="AV150" i="1" s="1"/>
  <c r="BD150" i="1"/>
  <c r="AW150" i="1"/>
  <c r="AM151" i="1" s="1"/>
  <c r="BC150" i="1"/>
  <c r="BF150" i="1"/>
  <c r="AX150" i="1" s="1"/>
  <c r="AN151" i="1" s="1"/>
  <c r="G204" i="1"/>
  <c r="H204" i="1"/>
  <c r="I204" i="1" s="1"/>
  <c r="F204" i="1"/>
  <c r="BA1122" i="1" l="1"/>
  <c r="BI1122" i="1"/>
  <c r="AQ1122" i="1"/>
  <c r="AR1122" i="1" s="1"/>
  <c r="BB1122" i="1"/>
  <c r="BJ1122" i="1"/>
  <c r="AQ151" i="1"/>
  <c r="AR151" i="1" s="1"/>
  <c r="AT151" i="1" s="1"/>
  <c r="AV151" i="1" s="1"/>
  <c r="BJ151" i="1"/>
  <c r="Y151" i="1" s="1"/>
  <c r="BI151" i="1"/>
  <c r="X150" i="1" s="1"/>
  <c r="AS151" i="1"/>
  <c r="AU151" i="1" s="1"/>
  <c r="BH150" i="1"/>
  <c r="AZ150" i="1" s="1"/>
  <c r="AP151" i="1" s="1"/>
  <c r="BG150" i="1"/>
  <c r="AY150" i="1" s="1"/>
  <c r="AO151" i="1" s="1"/>
  <c r="L204" i="1"/>
  <c r="R204" i="1" s="1"/>
  <c r="V204" i="1" s="1"/>
  <c r="D205" i="1" s="1"/>
  <c r="J204" i="1"/>
  <c r="N204" i="1" s="1"/>
  <c r="P204" i="1" s="1"/>
  <c r="T204" i="1" s="1"/>
  <c r="B205" i="1" s="1"/>
  <c r="M204" i="1"/>
  <c r="S204" i="1" s="1"/>
  <c r="W204" i="1" s="1"/>
  <c r="E205" i="1" s="1"/>
  <c r="K204" i="1"/>
  <c r="O204" i="1" s="1"/>
  <c r="Q204" i="1" s="1"/>
  <c r="U204" i="1" s="1"/>
  <c r="C205" i="1" s="1"/>
  <c r="BC1122" i="1" l="1"/>
  <c r="BG1122" i="1" s="1"/>
  <c r="AY1122" i="1" s="1"/>
  <c r="AO1123" i="1" s="1"/>
  <c r="BD1122" i="1"/>
  <c r="BH1122" i="1" s="1"/>
  <c r="AZ1122" i="1" s="1"/>
  <c r="AP1123" i="1" s="1"/>
  <c r="AT1122" i="1"/>
  <c r="AV1122" i="1" s="1"/>
  <c r="BF1122" i="1" s="1"/>
  <c r="AX1122" i="1" s="1"/>
  <c r="AN1123" i="1" s="1"/>
  <c r="AS1122" i="1"/>
  <c r="AU1122" i="1" s="1"/>
  <c r="BE1122" i="1" s="1"/>
  <c r="AW1122" i="1" s="1"/>
  <c r="AM1123" i="1" s="1"/>
  <c r="BF151" i="1"/>
  <c r="BB151" i="1"/>
  <c r="BD151" i="1" s="1"/>
  <c r="BA151" i="1"/>
  <c r="BC151" i="1" s="1"/>
  <c r="BE151" i="1"/>
  <c r="AW151" i="1" s="1"/>
  <c r="AM152" i="1" s="1"/>
  <c r="AX151" i="1"/>
  <c r="AN152" i="1" s="1"/>
  <c r="F205" i="1"/>
  <c r="H205" i="1"/>
  <c r="I205" i="1" s="1"/>
  <c r="J205" i="1" s="1"/>
  <c r="N205" i="1" s="1"/>
  <c r="P205" i="1" s="1"/>
  <c r="T205" i="1" s="1"/>
  <c r="B206" i="1" s="1"/>
  <c r="G205" i="1"/>
  <c r="BJ1123" i="1" l="1"/>
  <c r="BB1123" i="1"/>
  <c r="BD1123" i="1" s="1"/>
  <c r="BH1123" i="1" s="1"/>
  <c r="AZ1123" i="1" s="1"/>
  <c r="AP1124" i="1" s="1"/>
  <c r="BA1123" i="1"/>
  <c r="BC1123" i="1" s="1"/>
  <c r="BG1123" i="1" s="1"/>
  <c r="AY1123" i="1" s="1"/>
  <c r="AO1124" i="1" s="1"/>
  <c r="BI1123" i="1"/>
  <c r="AQ1123" i="1"/>
  <c r="AR1123" i="1" s="1"/>
  <c r="AQ152" i="1"/>
  <c r="AR152" i="1" s="1"/>
  <c r="AS152" i="1" s="1"/>
  <c r="AU152" i="1" s="1"/>
  <c r="BI152" i="1"/>
  <c r="X151" i="1" s="1"/>
  <c r="BG151" i="1"/>
  <c r="AY151" i="1" s="1"/>
  <c r="AO152" i="1" s="1"/>
  <c r="BE152" i="1" s="1"/>
  <c r="AW152" i="1" s="1"/>
  <c r="AM153" i="1" s="1"/>
  <c r="BH151" i="1"/>
  <c r="AZ151" i="1" s="1"/>
  <c r="AP152" i="1" s="1"/>
  <c r="BJ152" i="1"/>
  <c r="Y152" i="1" s="1"/>
  <c r="AT152" i="1"/>
  <c r="AV152" i="1" s="1"/>
  <c r="M205" i="1"/>
  <c r="S205" i="1" s="1"/>
  <c r="W205" i="1" s="1"/>
  <c r="E206" i="1" s="1"/>
  <c r="L205" i="1"/>
  <c r="R205" i="1" s="1"/>
  <c r="V205" i="1" s="1"/>
  <c r="D206" i="1" s="1"/>
  <c r="F206" i="1" s="1"/>
  <c r="K205" i="1"/>
  <c r="O205" i="1" s="1"/>
  <c r="Q205" i="1" s="1"/>
  <c r="U205" i="1" s="1"/>
  <c r="C206" i="1" s="1"/>
  <c r="H206" i="1" s="1"/>
  <c r="AS1123" i="1" l="1"/>
  <c r="AU1123" i="1" s="1"/>
  <c r="BE1123" i="1" s="1"/>
  <c r="AW1123" i="1" s="1"/>
  <c r="AM1124" i="1" s="1"/>
  <c r="AT1123" i="1"/>
  <c r="AV1123" i="1" s="1"/>
  <c r="BF1123" i="1" s="1"/>
  <c r="AX1123" i="1" s="1"/>
  <c r="AN1124" i="1" s="1"/>
  <c r="BF152" i="1"/>
  <c r="BB152" i="1"/>
  <c r="BD152" i="1" s="1"/>
  <c r="AX152" i="1"/>
  <c r="AN153" i="1" s="1"/>
  <c r="BA152" i="1"/>
  <c r="BC152" i="1" s="1"/>
  <c r="BI153" i="1"/>
  <c r="X152" i="1" s="1"/>
  <c r="AQ153" i="1"/>
  <c r="AR153" i="1" s="1"/>
  <c r="AS153" i="1" s="1"/>
  <c r="AU153" i="1" s="1"/>
  <c r="I206" i="1"/>
  <c r="J206" i="1" s="1"/>
  <c r="N206" i="1" s="1"/>
  <c r="P206" i="1" s="1"/>
  <c r="T206" i="1" s="1"/>
  <c r="B207" i="1" s="1"/>
  <c r="G206" i="1"/>
  <c r="BB1124" i="1" l="1"/>
  <c r="BJ1124" i="1"/>
  <c r="BA1124" i="1"/>
  <c r="BI1124" i="1"/>
  <c r="AQ1124" i="1"/>
  <c r="AR1124" i="1" s="1"/>
  <c r="BG152" i="1"/>
  <c r="AY152" i="1" s="1"/>
  <c r="AO153" i="1" s="1"/>
  <c r="BJ153" i="1"/>
  <c r="Y153" i="1" s="1"/>
  <c r="AT153" i="1"/>
  <c r="AV153" i="1" s="1"/>
  <c r="AZ152" i="1"/>
  <c r="AP153" i="1" s="1"/>
  <c r="BF153" i="1" s="1"/>
  <c r="BH152" i="1"/>
  <c r="L206" i="1"/>
  <c r="R206" i="1" s="1"/>
  <c r="V206" i="1" s="1"/>
  <c r="D207" i="1" s="1"/>
  <c r="F207" i="1" s="1"/>
  <c r="K206" i="1"/>
  <c r="O206" i="1" s="1"/>
  <c r="Q206" i="1" s="1"/>
  <c r="U206" i="1" s="1"/>
  <c r="C207" i="1" s="1"/>
  <c r="M206" i="1"/>
  <c r="S206" i="1" s="1"/>
  <c r="W206" i="1" s="1"/>
  <c r="E207" i="1" s="1"/>
  <c r="AT1124" i="1" l="1"/>
  <c r="AV1124" i="1" s="1"/>
  <c r="BF1124" i="1" s="1"/>
  <c r="AX1124" i="1" s="1"/>
  <c r="AN1125" i="1" s="1"/>
  <c r="BC1124" i="1"/>
  <c r="BG1124" i="1" s="1"/>
  <c r="AY1124" i="1" s="1"/>
  <c r="AO1125" i="1" s="1"/>
  <c r="AS1124" i="1"/>
  <c r="AU1124" i="1" s="1"/>
  <c r="BE1124" i="1" s="1"/>
  <c r="AW1124" i="1" s="1"/>
  <c r="AM1125" i="1" s="1"/>
  <c r="BD1124" i="1"/>
  <c r="BH1124" i="1" s="1"/>
  <c r="AZ1124" i="1" s="1"/>
  <c r="AP1125" i="1" s="1"/>
  <c r="BB153" i="1"/>
  <c r="BD153" i="1" s="1"/>
  <c r="BE153" i="1"/>
  <c r="AW153" i="1" s="1"/>
  <c r="AM154" i="1" s="1"/>
  <c r="BA153" i="1"/>
  <c r="BC153" i="1" s="1"/>
  <c r="BH153" i="1"/>
  <c r="AZ153" i="1" s="1"/>
  <c r="AP154" i="1" s="1"/>
  <c r="AX153" i="1"/>
  <c r="AN154" i="1" s="1"/>
  <c r="G207" i="1"/>
  <c r="H207" i="1"/>
  <c r="I207" i="1" s="1"/>
  <c r="L207" i="1" s="1"/>
  <c r="R207" i="1" s="1"/>
  <c r="V207" i="1" s="1"/>
  <c r="D208" i="1" s="1"/>
  <c r="BA1125" i="1" l="1"/>
  <c r="BI1125" i="1"/>
  <c r="AQ1125" i="1"/>
  <c r="AR1125" i="1" s="1"/>
  <c r="BJ1125" i="1"/>
  <c r="BB1125" i="1"/>
  <c r="BG153" i="1"/>
  <c r="AY153" i="1" s="1"/>
  <c r="AO154" i="1" s="1"/>
  <c r="AQ154" i="1"/>
  <c r="AR154" i="1" s="1"/>
  <c r="AS154" i="1" s="1"/>
  <c r="AU154" i="1" s="1"/>
  <c r="BJ154" i="1"/>
  <c r="Y154" i="1" s="1"/>
  <c r="BB154" i="1"/>
  <c r="BI154" i="1"/>
  <c r="X153" i="1" s="1"/>
  <c r="K207" i="1"/>
  <c r="O207" i="1" s="1"/>
  <c r="Q207" i="1" s="1"/>
  <c r="U207" i="1" s="1"/>
  <c r="C208" i="1" s="1"/>
  <c r="M207" i="1"/>
  <c r="S207" i="1" s="1"/>
  <c r="W207" i="1" s="1"/>
  <c r="E208" i="1" s="1"/>
  <c r="J207" i="1"/>
  <c r="N207" i="1" s="1"/>
  <c r="P207" i="1" s="1"/>
  <c r="T207" i="1" s="1"/>
  <c r="B208" i="1" s="1"/>
  <c r="AT1125" i="1" l="1"/>
  <c r="AV1125" i="1" s="1"/>
  <c r="BF1125" i="1" s="1"/>
  <c r="AX1125" i="1" s="1"/>
  <c r="AN1126" i="1" s="1"/>
  <c r="BC1125" i="1"/>
  <c r="BG1125" i="1" s="1"/>
  <c r="AY1125" i="1" s="1"/>
  <c r="AO1126" i="1" s="1"/>
  <c r="BD1125" i="1"/>
  <c r="BH1125" i="1" s="1"/>
  <c r="AZ1125" i="1" s="1"/>
  <c r="AP1126" i="1" s="1"/>
  <c r="AS1125" i="1"/>
  <c r="AU1125" i="1" s="1"/>
  <c r="BE1125" i="1" s="1"/>
  <c r="AW1125" i="1" s="1"/>
  <c r="AM1126" i="1" s="1"/>
  <c r="BA154" i="1"/>
  <c r="BC154" i="1" s="1"/>
  <c r="BE154" i="1"/>
  <c r="AW154" i="1" s="1"/>
  <c r="AM155" i="1" s="1"/>
  <c r="AT154" i="1"/>
  <c r="AV154" i="1" s="1"/>
  <c r="BD154" i="1"/>
  <c r="G208" i="1"/>
  <c r="F208" i="1"/>
  <c r="H208" i="1"/>
  <c r="I208" i="1" s="1"/>
  <c r="BA1126" i="1" l="1"/>
  <c r="BI1126" i="1"/>
  <c r="AQ1126" i="1"/>
  <c r="AR1126" i="1" s="1"/>
  <c r="BB1126" i="1"/>
  <c r="BJ1126" i="1"/>
  <c r="BI155" i="1"/>
  <c r="X154" i="1" s="1"/>
  <c r="BF154" i="1"/>
  <c r="AX154" i="1" s="1"/>
  <c r="AN155" i="1" s="1"/>
  <c r="BH154" i="1"/>
  <c r="AZ154" i="1" s="1"/>
  <c r="AP155" i="1" s="1"/>
  <c r="AY154" i="1"/>
  <c r="AO155" i="1" s="1"/>
  <c r="BG154" i="1"/>
  <c r="L208" i="1"/>
  <c r="R208" i="1" s="1"/>
  <c r="V208" i="1" s="1"/>
  <c r="D209" i="1" s="1"/>
  <c r="M208" i="1"/>
  <c r="S208" i="1" s="1"/>
  <c r="W208" i="1" s="1"/>
  <c r="E209" i="1" s="1"/>
  <c r="K208" i="1"/>
  <c r="O208" i="1" s="1"/>
  <c r="Q208" i="1" s="1"/>
  <c r="U208" i="1" s="1"/>
  <c r="C209" i="1" s="1"/>
  <c r="J208" i="1"/>
  <c r="N208" i="1" s="1"/>
  <c r="P208" i="1" s="1"/>
  <c r="T208" i="1" s="1"/>
  <c r="B209" i="1" s="1"/>
  <c r="BD1126" i="1" l="1"/>
  <c r="BH1126" i="1" s="1"/>
  <c r="AZ1126" i="1" s="1"/>
  <c r="AP1127" i="1" s="1"/>
  <c r="BC1126" i="1"/>
  <c r="BG1126" i="1" s="1"/>
  <c r="AY1126" i="1" s="1"/>
  <c r="AO1127" i="1" s="1"/>
  <c r="AT1126" i="1"/>
  <c r="AV1126" i="1" s="1"/>
  <c r="BF1126" i="1" s="1"/>
  <c r="AX1126" i="1" s="1"/>
  <c r="AN1127" i="1" s="1"/>
  <c r="AS1126" i="1"/>
  <c r="AU1126" i="1" s="1"/>
  <c r="BE1126" i="1" s="1"/>
  <c r="AW1126" i="1" s="1"/>
  <c r="AM1127" i="1" s="1"/>
  <c r="BJ155" i="1"/>
  <c r="Y155" i="1" s="1"/>
  <c r="BB155" i="1"/>
  <c r="AQ155" i="1"/>
  <c r="BA155" i="1"/>
  <c r="H209" i="1"/>
  <c r="I209" i="1" s="1"/>
  <c r="G209" i="1"/>
  <c r="F209" i="1"/>
  <c r="BJ1127" i="1" l="1"/>
  <c r="BB1127" i="1"/>
  <c r="BA1127" i="1"/>
  <c r="BI1127" i="1"/>
  <c r="AQ1127" i="1"/>
  <c r="AR1127" i="1" s="1"/>
  <c r="AR155" i="1"/>
  <c r="M209" i="1"/>
  <c r="S209" i="1" s="1"/>
  <c r="W209" i="1" s="1"/>
  <c r="E210" i="1" s="1"/>
  <c r="J209" i="1"/>
  <c r="N209" i="1" s="1"/>
  <c r="P209" i="1" s="1"/>
  <c r="T209" i="1" s="1"/>
  <c r="B210" i="1" s="1"/>
  <c r="K209" i="1"/>
  <c r="O209" i="1" s="1"/>
  <c r="Q209" i="1" s="1"/>
  <c r="U209" i="1" s="1"/>
  <c r="C210" i="1" s="1"/>
  <c r="L209" i="1"/>
  <c r="R209" i="1" s="1"/>
  <c r="V209" i="1" s="1"/>
  <c r="D210" i="1" s="1"/>
  <c r="BD1127" i="1" l="1"/>
  <c r="BH1127" i="1" s="1"/>
  <c r="AZ1127" i="1" s="1"/>
  <c r="AP1128" i="1" s="1"/>
  <c r="BC1127" i="1"/>
  <c r="BG1127" i="1" s="1"/>
  <c r="AY1127" i="1" s="1"/>
  <c r="AO1128" i="1" s="1"/>
  <c r="AS1127" i="1"/>
  <c r="AU1127" i="1" s="1"/>
  <c r="BE1127" i="1" s="1"/>
  <c r="AW1127" i="1" s="1"/>
  <c r="AM1128" i="1" s="1"/>
  <c r="AT1127" i="1"/>
  <c r="AV1127" i="1" s="1"/>
  <c r="BF1127" i="1" s="1"/>
  <c r="AX1127" i="1" s="1"/>
  <c r="AN1128" i="1" s="1"/>
  <c r="BD155" i="1"/>
  <c r="AT155" i="1"/>
  <c r="AV155" i="1" s="1"/>
  <c r="AS155" i="1"/>
  <c r="AU155" i="1" s="1"/>
  <c r="BC155" i="1"/>
  <c r="G210" i="1"/>
  <c r="F210" i="1"/>
  <c r="H210" i="1"/>
  <c r="I210" i="1" s="1"/>
  <c r="K210" i="1" s="1"/>
  <c r="O210" i="1" s="1"/>
  <c r="Q210" i="1" s="1"/>
  <c r="U210" i="1" s="1"/>
  <c r="C211" i="1" s="1"/>
  <c r="BA1128" i="1" l="1"/>
  <c r="BI1128" i="1"/>
  <c r="AQ1128" i="1"/>
  <c r="AR1128" i="1" s="1"/>
  <c r="BB1128" i="1"/>
  <c r="BJ1128" i="1"/>
  <c r="BG155" i="1"/>
  <c r="AY155" i="1" s="1"/>
  <c r="AO156" i="1" s="1"/>
  <c r="BE155" i="1"/>
  <c r="AW155" i="1" s="1"/>
  <c r="AM156" i="1" s="1"/>
  <c r="BF155" i="1"/>
  <c r="AX155" i="1" s="1"/>
  <c r="AN156" i="1" s="1"/>
  <c r="BH155" i="1"/>
  <c r="AZ155" i="1" s="1"/>
  <c r="AP156" i="1" s="1"/>
  <c r="J210" i="1"/>
  <c r="N210" i="1" s="1"/>
  <c r="P210" i="1" s="1"/>
  <c r="T210" i="1" s="1"/>
  <c r="B211" i="1" s="1"/>
  <c r="L210" i="1"/>
  <c r="R210" i="1" s="1"/>
  <c r="V210" i="1" s="1"/>
  <c r="D211" i="1" s="1"/>
  <c r="M210" i="1"/>
  <c r="S210" i="1" s="1"/>
  <c r="W210" i="1" s="1"/>
  <c r="E211" i="1" s="1"/>
  <c r="G211" i="1" s="1"/>
  <c r="BD1128" i="1" l="1"/>
  <c r="BH1128" i="1" s="1"/>
  <c r="AZ1128" i="1" s="1"/>
  <c r="AP1129" i="1" s="1"/>
  <c r="BC1128" i="1"/>
  <c r="BG1128" i="1" s="1"/>
  <c r="AY1128" i="1" s="1"/>
  <c r="AO1129" i="1" s="1"/>
  <c r="AT1128" i="1"/>
  <c r="AV1128" i="1" s="1"/>
  <c r="BF1128" i="1" s="1"/>
  <c r="AX1128" i="1" s="1"/>
  <c r="AN1129" i="1" s="1"/>
  <c r="AS1128" i="1"/>
  <c r="AU1128" i="1" s="1"/>
  <c r="BE1128" i="1" s="1"/>
  <c r="AW1128" i="1" s="1"/>
  <c r="AM1129" i="1" s="1"/>
  <c r="BJ156" i="1"/>
  <c r="Y156" i="1" s="1"/>
  <c r="BB156" i="1"/>
  <c r="BI156" i="1"/>
  <c r="X155" i="1" s="1"/>
  <c r="AQ156" i="1"/>
  <c r="AR156" i="1" s="1"/>
  <c r="BA156" i="1"/>
  <c r="F211" i="1"/>
  <c r="H211" i="1"/>
  <c r="I211" i="1" s="1"/>
  <c r="M211" i="1" s="1"/>
  <c r="S211" i="1" s="1"/>
  <c r="W211" i="1" s="1"/>
  <c r="E212" i="1" s="1"/>
  <c r="BJ1129" i="1" l="1"/>
  <c r="BB1129" i="1"/>
  <c r="BA1129" i="1"/>
  <c r="BI1129" i="1"/>
  <c r="AQ1129" i="1"/>
  <c r="AR1129" i="1" s="1"/>
  <c r="AS156" i="1"/>
  <c r="AU156" i="1" s="1"/>
  <c r="AT156" i="1"/>
  <c r="AV156" i="1" s="1"/>
  <c r="BC156" i="1"/>
  <c r="BD156" i="1"/>
  <c r="J211" i="1"/>
  <c r="N211" i="1" s="1"/>
  <c r="P211" i="1" s="1"/>
  <c r="T211" i="1" s="1"/>
  <c r="B212" i="1" s="1"/>
  <c r="L211" i="1"/>
  <c r="R211" i="1" s="1"/>
  <c r="V211" i="1" s="1"/>
  <c r="D212" i="1" s="1"/>
  <c r="K211" i="1"/>
  <c r="O211" i="1" s="1"/>
  <c r="Q211" i="1" s="1"/>
  <c r="U211" i="1" s="1"/>
  <c r="C212" i="1" s="1"/>
  <c r="BD1129" i="1" l="1"/>
  <c r="BH1129" i="1" s="1"/>
  <c r="AZ1129" i="1" s="1"/>
  <c r="AP1130" i="1" s="1"/>
  <c r="BC1129" i="1"/>
  <c r="BG1129" i="1" s="1"/>
  <c r="AY1129" i="1" s="1"/>
  <c r="AO1130" i="1" s="1"/>
  <c r="AS1129" i="1"/>
  <c r="AU1129" i="1" s="1"/>
  <c r="BE1129" i="1" s="1"/>
  <c r="AW1129" i="1" s="1"/>
  <c r="AM1130" i="1" s="1"/>
  <c r="AT1129" i="1"/>
  <c r="AV1129" i="1" s="1"/>
  <c r="BF1129" i="1" s="1"/>
  <c r="AX1129" i="1" s="1"/>
  <c r="AN1130" i="1" s="1"/>
  <c r="BH156" i="1"/>
  <c r="AZ156" i="1" s="1"/>
  <c r="AP157" i="1" s="1"/>
  <c r="BG156" i="1"/>
  <c r="AY156" i="1" s="1"/>
  <c r="AO157" i="1" s="1"/>
  <c r="BF156" i="1"/>
  <c r="AX156" i="1" s="1"/>
  <c r="AN157" i="1" s="1"/>
  <c r="BE156" i="1"/>
  <c r="AW156" i="1" s="1"/>
  <c r="AM157" i="1" s="1"/>
  <c r="H212" i="1"/>
  <c r="I212" i="1" s="1"/>
  <c r="J212" i="1" s="1"/>
  <c r="N212" i="1" s="1"/>
  <c r="P212" i="1" s="1"/>
  <c r="T212" i="1" s="1"/>
  <c r="B213" i="1" s="1"/>
  <c r="F212" i="1"/>
  <c r="G212" i="1"/>
  <c r="BA1130" i="1" l="1"/>
  <c r="BI1130" i="1"/>
  <c r="AQ1130" i="1"/>
  <c r="AR1130" i="1" s="1"/>
  <c r="BB1130" i="1"/>
  <c r="BJ1130" i="1"/>
  <c r="BJ157" i="1"/>
  <c r="Y157" i="1" s="1"/>
  <c r="BB157" i="1"/>
  <c r="BI157" i="1"/>
  <c r="X156" i="1" s="1"/>
  <c r="BA157" i="1"/>
  <c r="AQ157" i="1"/>
  <c r="AR157" i="1" s="1"/>
  <c r="AS157" i="1" s="1"/>
  <c r="AU157" i="1" s="1"/>
  <c r="BE157" i="1" s="1"/>
  <c r="M212" i="1"/>
  <c r="S212" i="1" s="1"/>
  <c r="W212" i="1" s="1"/>
  <c r="E213" i="1" s="1"/>
  <c r="K212" i="1"/>
  <c r="O212" i="1" s="1"/>
  <c r="Q212" i="1" s="1"/>
  <c r="U212" i="1" s="1"/>
  <c r="C213" i="1" s="1"/>
  <c r="L212" i="1"/>
  <c r="R212" i="1" s="1"/>
  <c r="V212" i="1" s="1"/>
  <c r="D213" i="1" s="1"/>
  <c r="BD1130" i="1" l="1"/>
  <c r="BH1130" i="1" s="1"/>
  <c r="AZ1130" i="1" s="1"/>
  <c r="AP1131" i="1" s="1"/>
  <c r="BC1130" i="1"/>
  <c r="BG1130" i="1" s="1"/>
  <c r="AY1130" i="1" s="1"/>
  <c r="AO1131" i="1" s="1"/>
  <c r="AT1130" i="1"/>
  <c r="AV1130" i="1" s="1"/>
  <c r="BF1130" i="1" s="1"/>
  <c r="AX1130" i="1" s="1"/>
  <c r="AN1131" i="1" s="1"/>
  <c r="AS1130" i="1"/>
  <c r="AU1130" i="1" s="1"/>
  <c r="BE1130" i="1" s="1"/>
  <c r="AW1130" i="1" s="1"/>
  <c r="AM1131" i="1" s="1"/>
  <c r="AT157" i="1"/>
  <c r="AV157" i="1" s="1"/>
  <c r="BD157" i="1"/>
  <c r="AW157" i="1"/>
  <c r="AM158" i="1" s="1"/>
  <c r="BC157" i="1"/>
  <c r="G213" i="1"/>
  <c r="H213" i="1"/>
  <c r="F213" i="1"/>
  <c r="BJ1131" i="1" l="1"/>
  <c r="BB1131" i="1"/>
  <c r="BD1131" i="1" s="1"/>
  <c r="BH1131" i="1" s="1"/>
  <c r="AZ1131" i="1" s="1"/>
  <c r="AP1132" i="1" s="1"/>
  <c r="BA1131" i="1"/>
  <c r="BC1131" i="1" s="1"/>
  <c r="BG1131" i="1" s="1"/>
  <c r="AY1131" i="1" s="1"/>
  <c r="AO1132" i="1" s="1"/>
  <c r="BI1131" i="1"/>
  <c r="AQ1131" i="1"/>
  <c r="AR1131" i="1" s="1"/>
  <c r="BG157" i="1"/>
  <c r="AY157" i="1" s="1"/>
  <c r="AO158" i="1" s="1"/>
  <c r="BI158" i="1"/>
  <c r="X157" i="1" s="1"/>
  <c r="BH157" i="1"/>
  <c r="AZ157" i="1" s="1"/>
  <c r="AP158" i="1" s="1"/>
  <c r="BF157" i="1"/>
  <c r="AX157" i="1" s="1"/>
  <c r="AN158" i="1" s="1"/>
  <c r="I213" i="1"/>
  <c r="K213" i="1" s="1"/>
  <c r="O213" i="1" s="1"/>
  <c r="Q213" i="1" s="1"/>
  <c r="U213" i="1" s="1"/>
  <c r="C214" i="1" s="1"/>
  <c r="AS1131" i="1" l="1"/>
  <c r="AU1131" i="1" s="1"/>
  <c r="BE1131" i="1" s="1"/>
  <c r="AW1131" i="1" s="1"/>
  <c r="AM1132" i="1" s="1"/>
  <c r="AT1131" i="1"/>
  <c r="AV1131" i="1" s="1"/>
  <c r="BF1131" i="1" s="1"/>
  <c r="AX1131" i="1" s="1"/>
  <c r="AN1132" i="1" s="1"/>
  <c r="BA158" i="1"/>
  <c r="Y158" i="1"/>
  <c r="BJ158" i="1"/>
  <c r="BB158" i="1"/>
  <c r="AQ158" i="1"/>
  <c r="L213" i="1"/>
  <c r="R213" i="1" s="1"/>
  <c r="V213" i="1" s="1"/>
  <c r="D214" i="1" s="1"/>
  <c r="M213" i="1"/>
  <c r="S213" i="1" s="1"/>
  <c r="W213" i="1" s="1"/>
  <c r="E214" i="1" s="1"/>
  <c r="G214" i="1" s="1"/>
  <c r="J213" i="1"/>
  <c r="N213" i="1" s="1"/>
  <c r="P213" i="1" s="1"/>
  <c r="T213" i="1" s="1"/>
  <c r="B214" i="1" s="1"/>
  <c r="BB1132" i="1" l="1"/>
  <c r="BJ1132" i="1"/>
  <c r="BA1132" i="1"/>
  <c r="BI1132" i="1"/>
  <c r="AQ1132" i="1"/>
  <c r="AR1132" i="1" s="1"/>
  <c r="AR158" i="1"/>
  <c r="AT158" i="1" s="1"/>
  <c r="AV158" i="1" s="1"/>
  <c r="H214" i="1"/>
  <c r="F214" i="1"/>
  <c r="AT1132" i="1" l="1"/>
  <c r="AV1132" i="1" s="1"/>
  <c r="BF1132" i="1" s="1"/>
  <c r="AX1132" i="1" s="1"/>
  <c r="AN1133" i="1" s="1"/>
  <c r="BC1132" i="1"/>
  <c r="BG1132" i="1" s="1"/>
  <c r="AY1132" i="1" s="1"/>
  <c r="AO1133" i="1" s="1"/>
  <c r="AS1132" i="1"/>
  <c r="AU1132" i="1" s="1"/>
  <c r="BE1132" i="1" s="1"/>
  <c r="AW1132" i="1" s="1"/>
  <c r="AM1133" i="1" s="1"/>
  <c r="BD1132" i="1"/>
  <c r="BH1132" i="1" s="1"/>
  <c r="AZ1132" i="1" s="1"/>
  <c r="AP1133" i="1" s="1"/>
  <c r="BC158" i="1"/>
  <c r="BD158" i="1"/>
  <c r="BF158" i="1"/>
  <c r="AX158" i="1" s="1"/>
  <c r="AN159" i="1" s="1"/>
  <c r="AS158" i="1"/>
  <c r="AU158" i="1" s="1"/>
  <c r="I214" i="1"/>
  <c r="J214" i="1" s="1"/>
  <c r="N214" i="1" s="1"/>
  <c r="P214" i="1" s="1"/>
  <c r="T214" i="1" s="1"/>
  <c r="B215" i="1" s="1"/>
  <c r="BA1133" i="1" l="1"/>
  <c r="BC1133" i="1" s="1"/>
  <c r="BG1133" i="1" s="1"/>
  <c r="AY1133" i="1" s="1"/>
  <c r="AO1134" i="1" s="1"/>
  <c r="BI1133" i="1"/>
  <c r="AQ1133" i="1"/>
  <c r="AR1133" i="1" s="1"/>
  <c r="AT1133" i="1" s="1"/>
  <c r="AV1133" i="1" s="1"/>
  <c r="BF1133" i="1" s="1"/>
  <c r="AX1133" i="1" s="1"/>
  <c r="AN1134" i="1" s="1"/>
  <c r="BJ1133" i="1"/>
  <c r="BB1133" i="1"/>
  <c r="BJ159" i="1"/>
  <c r="Y159" i="1" s="1"/>
  <c r="BH158" i="1"/>
  <c r="AZ158" i="1" s="1"/>
  <c r="AP159" i="1" s="1"/>
  <c r="BE158" i="1"/>
  <c r="AW158" i="1" s="1"/>
  <c r="AM159" i="1" s="1"/>
  <c r="BG158" i="1"/>
  <c r="AY158" i="1" s="1"/>
  <c r="AO159" i="1" s="1"/>
  <c r="M214" i="1"/>
  <c r="S214" i="1" s="1"/>
  <c r="W214" i="1" s="1"/>
  <c r="E215" i="1" s="1"/>
  <c r="K214" i="1"/>
  <c r="O214" i="1" s="1"/>
  <c r="Q214" i="1" s="1"/>
  <c r="U214" i="1" s="1"/>
  <c r="C215" i="1" s="1"/>
  <c r="L214" i="1"/>
  <c r="R214" i="1" s="1"/>
  <c r="V214" i="1" s="1"/>
  <c r="D215" i="1" s="1"/>
  <c r="BJ1134" i="1" l="1"/>
  <c r="AS1133" i="1"/>
  <c r="AU1133" i="1" s="1"/>
  <c r="BE1133" i="1" s="1"/>
  <c r="AW1133" i="1" s="1"/>
  <c r="AM1134" i="1" s="1"/>
  <c r="BD1133" i="1"/>
  <c r="BH1133" i="1" s="1"/>
  <c r="AZ1133" i="1" s="1"/>
  <c r="AP1134" i="1" s="1"/>
  <c r="BI159" i="1"/>
  <c r="X158" i="1" s="1"/>
  <c r="AQ159" i="1"/>
  <c r="BA159" i="1"/>
  <c r="BB159" i="1"/>
  <c r="F215" i="1"/>
  <c r="G215" i="1"/>
  <c r="H215" i="1"/>
  <c r="BA1134" i="1" l="1"/>
  <c r="BI1134" i="1"/>
  <c r="AQ1134" i="1"/>
  <c r="BB1134" i="1"/>
  <c r="AR159" i="1"/>
  <c r="BD159" i="1" s="1"/>
  <c r="I215" i="1"/>
  <c r="J215" i="1" s="1"/>
  <c r="N215" i="1" s="1"/>
  <c r="P215" i="1" s="1"/>
  <c r="T215" i="1" s="1"/>
  <c r="B216" i="1" s="1"/>
  <c r="AR1134" i="1" l="1"/>
  <c r="AS1134" i="1" s="1"/>
  <c r="AU1134" i="1" s="1"/>
  <c r="BE1134" i="1" s="1"/>
  <c r="AW1134" i="1" s="1"/>
  <c r="AM1135" i="1" s="1"/>
  <c r="AT1134" i="1"/>
  <c r="AV1134" i="1" s="1"/>
  <c r="BF1134" i="1" s="1"/>
  <c r="AX1134" i="1" s="1"/>
  <c r="AN1135" i="1" s="1"/>
  <c r="AT159" i="1"/>
  <c r="AV159" i="1" s="1"/>
  <c r="BF159" i="1" s="1"/>
  <c r="AX159" i="1" s="1"/>
  <c r="AN160" i="1" s="1"/>
  <c r="BC159" i="1"/>
  <c r="BH159" i="1"/>
  <c r="AZ159" i="1" s="1"/>
  <c r="AP160" i="1" s="1"/>
  <c r="AS159" i="1"/>
  <c r="AU159" i="1" s="1"/>
  <c r="M215" i="1"/>
  <c r="S215" i="1" s="1"/>
  <c r="W215" i="1" s="1"/>
  <c r="E216" i="1" s="1"/>
  <c r="K215" i="1"/>
  <c r="O215" i="1" s="1"/>
  <c r="Q215" i="1" s="1"/>
  <c r="U215" i="1" s="1"/>
  <c r="C216" i="1" s="1"/>
  <c r="L215" i="1"/>
  <c r="R215" i="1" s="1"/>
  <c r="V215" i="1" s="1"/>
  <c r="D216" i="1" s="1"/>
  <c r="F216" i="1" s="1"/>
  <c r="BI1135" i="1" l="1"/>
  <c r="AQ1135" i="1"/>
  <c r="AR1135" i="1" s="1"/>
  <c r="BJ1135" i="1"/>
  <c r="BB1135" i="1"/>
  <c r="BD1135" i="1" s="1"/>
  <c r="BH1135" i="1" s="1"/>
  <c r="AZ1135" i="1" s="1"/>
  <c r="BD1134" i="1"/>
  <c r="BH1134" i="1" s="1"/>
  <c r="AZ1134" i="1" s="1"/>
  <c r="AP1135" i="1" s="1"/>
  <c r="BC1134" i="1"/>
  <c r="BG1134" i="1" s="1"/>
  <c r="AY1134" i="1" s="1"/>
  <c r="AO1135" i="1" s="1"/>
  <c r="BJ160" i="1"/>
  <c r="Y160" i="1" s="1"/>
  <c r="BB160" i="1"/>
  <c r="BG159" i="1"/>
  <c r="AY159" i="1" s="1"/>
  <c r="AO160" i="1" s="1"/>
  <c r="BE159" i="1"/>
  <c r="AW159" i="1" s="1"/>
  <c r="AM160" i="1" s="1"/>
  <c r="G216" i="1"/>
  <c r="H216" i="1"/>
  <c r="BE1135" i="1" l="1"/>
  <c r="AW1135" i="1" s="1"/>
  <c r="AM1136" i="1" s="1"/>
  <c r="AP1136" i="1"/>
  <c r="AT1135" i="1"/>
  <c r="AV1135" i="1" s="1"/>
  <c r="BF1135" i="1" s="1"/>
  <c r="AX1135" i="1" s="1"/>
  <c r="AN1136" i="1" s="1"/>
  <c r="BA1135" i="1"/>
  <c r="BC1135" i="1" s="1"/>
  <c r="BG1135" i="1" s="1"/>
  <c r="AY1135" i="1" s="1"/>
  <c r="AO1136" i="1" s="1"/>
  <c r="AS1135" i="1"/>
  <c r="AU1135" i="1" s="1"/>
  <c r="BI160" i="1"/>
  <c r="X159" i="1" s="1"/>
  <c r="AQ160" i="1"/>
  <c r="AR160" i="1" s="1"/>
  <c r="AT160" i="1" s="1"/>
  <c r="AV160" i="1" s="1"/>
  <c r="BA160" i="1"/>
  <c r="I216" i="1"/>
  <c r="J216" i="1" s="1"/>
  <c r="N216" i="1" s="1"/>
  <c r="P216" i="1" s="1"/>
  <c r="T216" i="1" s="1"/>
  <c r="B217" i="1" s="1"/>
  <c r="BB1136" i="1" l="1"/>
  <c r="BJ1136" i="1"/>
  <c r="BA1136" i="1"/>
  <c r="BI1136" i="1"/>
  <c r="AQ1136" i="1"/>
  <c r="AR1136" i="1" s="1"/>
  <c r="AS160" i="1"/>
  <c r="AU160" i="1" s="1"/>
  <c r="BC160" i="1"/>
  <c r="BF160" i="1"/>
  <c r="AX160" i="1" s="1"/>
  <c r="AN161" i="1" s="1"/>
  <c r="BD160" i="1"/>
  <c r="L216" i="1"/>
  <c r="R216" i="1" s="1"/>
  <c r="V216" i="1" s="1"/>
  <c r="D217" i="1" s="1"/>
  <c r="M216" i="1"/>
  <c r="S216" i="1" s="1"/>
  <c r="W216" i="1" s="1"/>
  <c r="E217" i="1" s="1"/>
  <c r="K216" i="1"/>
  <c r="O216" i="1" s="1"/>
  <c r="Q216" i="1" s="1"/>
  <c r="U216" i="1" s="1"/>
  <c r="C217" i="1" s="1"/>
  <c r="AS1136" i="1" l="1"/>
  <c r="AU1136" i="1" s="1"/>
  <c r="BE1136" i="1" s="1"/>
  <c r="AW1136" i="1" s="1"/>
  <c r="AM1137" i="1" s="1"/>
  <c r="AT1136" i="1"/>
  <c r="AV1136" i="1" s="1"/>
  <c r="BF1136" i="1" s="1"/>
  <c r="AX1136" i="1" s="1"/>
  <c r="AN1137" i="1" s="1"/>
  <c r="BC1136" i="1"/>
  <c r="BG1136" i="1" s="1"/>
  <c r="AY1136" i="1" s="1"/>
  <c r="AO1137" i="1" s="1"/>
  <c r="BD1136" i="1"/>
  <c r="BH1136" i="1" s="1"/>
  <c r="AZ1136" i="1" s="1"/>
  <c r="AP1137" i="1" s="1"/>
  <c r="BJ161" i="1"/>
  <c r="Y161" i="1" s="1"/>
  <c r="BG160" i="1"/>
  <c r="AY160" i="1" s="1"/>
  <c r="AO161" i="1" s="1"/>
  <c r="BH160" i="1"/>
  <c r="AZ160" i="1" s="1"/>
  <c r="AP161" i="1" s="1"/>
  <c r="BE160" i="1"/>
  <c r="AW160" i="1" s="1"/>
  <c r="AM161" i="1" s="1"/>
  <c r="G217" i="1"/>
  <c r="H217" i="1"/>
  <c r="F217" i="1"/>
  <c r="BJ1137" i="1" l="1"/>
  <c r="BB1137" i="1"/>
  <c r="BA1137" i="1"/>
  <c r="BI1137" i="1"/>
  <c r="AQ1137" i="1"/>
  <c r="AR1137" i="1" s="1"/>
  <c r="BB161" i="1"/>
  <c r="BI161" i="1"/>
  <c r="X160" i="1" s="1"/>
  <c r="AQ161" i="1"/>
  <c r="BA161" i="1"/>
  <c r="I217" i="1"/>
  <c r="J217" i="1" s="1"/>
  <c r="N217" i="1" s="1"/>
  <c r="P217" i="1" s="1"/>
  <c r="T217" i="1" s="1"/>
  <c r="B218" i="1" s="1"/>
  <c r="BD1137" i="1" l="1"/>
  <c r="BH1137" i="1" s="1"/>
  <c r="AZ1137" i="1" s="1"/>
  <c r="AP1138" i="1" s="1"/>
  <c r="BC1137" i="1"/>
  <c r="BG1137" i="1" s="1"/>
  <c r="AY1137" i="1" s="1"/>
  <c r="AO1138" i="1" s="1"/>
  <c r="AS1137" i="1"/>
  <c r="AU1137" i="1" s="1"/>
  <c r="BE1137" i="1" s="1"/>
  <c r="AW1137" i="1" s="1"/>
  <c r="AM1138" i="1" s="1"/>
  <c r="AT1137" i="1"/>
  <c r="AV1137" i="1" s="1"/>
  <c r="BF1137" i="1" s="1"/>
  <c r="AX1137" i="1" s="1"/>
  <c r="AN1138" i="1" s="1"/>
  <c r="AR161" i="1"/>
  <c r="BC161" i="1" s="1"/>
  <c r="AT161" i="1"/>
  <c r="AV161" i="1" s="1"/>
  <c r="AS161" i="1"/>
  <c r="AU161" i="1" s="1"/>
  <c r="BD161" i="1"/>
  <c r="L217" i="1"/>
  <c r="R217" i="1" s="1"/>
  <c r="V217" i="1" s="1"/>
  <c r="D218" i="1" s="1"/>
  <c r="F218" i="1" s="1"/>
  <c r="M217" i="1"/>
  <c r="S217" i="1" s="1"/>
  <c r="W217" i="1" s="1"/>
  <c r="E218" i="1" s="1"/>
  <c r="K217" i="1"/>
  <c r="O217" i="1" s="1"/>
  <c r="Q217" i="1" s="1"/>
  <c r="U217" i="1" s="1"/>
  <c r="C218" i="1" s="1"/>
  <c r="BB1138" i="1" l="1"/>
  <c r="BJ1138" i="1"/>
  <c r="BA1138" i="1"/>
  <c r="BI1138" i="1"/>
  <c r="AQ1138" i="1"/>
  <c r="AR1138" i="1" s="1"/>
  <c r="BH161" i="1"/>
  <c r="AZ161" i="1" s="1"/>
  <c r="AP162" i="1" s="1"/>
  <c r="BE161" i="1"/>
  <c r="AW161" i="1" s="1"/>
  <c r="AM162" i="1" s="1"/>
  <c r="BF161" i="1"/>
  <c r="AX161" i="1" s="1"/>
  <c r="AN162" i="1" s="1"/>
  <c r="BG161" i="1"/>
  <c r="AY161" i="1" s="1"/>
  <c r="AO162" i="1" s="1"/>
  <c r="G218" i="1"/>
  <c r="H218" i="1"/>
  <c r="AT1138" i="1" l="1"/>
  <c r="AV1138" i="1" s="1"/>
  <c r="BF1138" i="1" s="1"/>
  <c r="AX1138" i="1" s="1"/>
  <c r="AN1139" i="1" s="1"/>
  <c r="BC1138" i="1"/>
  <c r="BG1138" i="1" s="1"/>
  <c r="AY1138" i="1" s="1"/>
  <c r="AO1139" i="1" s="1"/>
  <c r="AS1138" i="1"/>
  <c r="AU1138" i="1" s="1"/>
  <c r="BE1138" i="1" s="1"/>
  <c r="AW1138" i="1" s="1"/>
  <c r="AM1139" i="1" s="1"/>
  <c r="BD1138" i="1"/>
  <c r="BH1138" i="1" s="1"/>
  <c r="AZ1138" i="1" s="1"/>
  <c r="AP1139" i="1" s="1"/>
  <c r="BI162" i="1"/>
  <c r="X161" i="1" s="1"/>
  <c r="BA162" i="1"/>
  <c r="AQ162" i="1"/>
  <c r="AR162" i="1" s="1"/>
  <c r="AT162" i="1" s="1"/>
  <c r="AV162" i="1" s="1"/>
  <c r="BJ162" i="1"/>
  <c r="Y162" i="1" s="1"/>
  <c r="BB162" i="1"/>
  <c r="I218" i="1"/>
  <c r="J218" i="1" s="1"/>
  <c r="N218" i="1" s="1"/>
  <c r="P218" i="1" s="1"/>
  <c r="T218" i="1" s="1"/>
  <c r="B219" i="1" s="1"/>
  <c r="BA1139" i="1" l="1"/>
  <c r="BI1139" i="1"/>
  <c r="AQ1139" i="1"/>
  <c r="AR1139" i="1" s="1"/>
  <c r="AT1139" i="1"/>
  <c r="AV1139" i="1" s="1"/>
  <c r="BF1139" i="1" s="1"/>
  <c r="AX1139" i="1" s="1"/>
  <c r="AN1140" i="1" s="1"/>
  <c r="BJ1139" i="1"/>
  <c r="BB1139" i="1"/>
  <c r="BD1139" i="1" s="1"/>
  <c r="BH1139" i="1" s="1"/>
  <c r="AZ1139" i="1" s="1"/>
  <c r="AP1140" i="1" s="1"/>
  <c r="AS162" i="1"/>
  <c r="AU162" i="1" s="1"/>
  <c r="BD162" i="1"/>
  <c r="BC162" i="1"/>
  <c r="BF162" i="1"/>
  <c r="AX162" i="1" s="1"/>
  <c r="AN163" i="1" s="1"/>
  <c r="L218" i="1"/>
  <c r="R218" i="1" s="1"/>
  <c r="V218" i="1" s="1"/>
  <c r="D219" i="1" s="1"/>
  <c r="K218" i="1"/>
  <c r="O218" i="1" s="1"/>
  <c r="Q218" i="1" s="1"/>
  <c r="U218" i="1" s="1"/>
  <c r="C219" i="1" s="1"/>
  <c r="M218" i="1"/>
  <c r="S218" i="1" s="1"/>
  <c r="W218" i="1" s="1"/>
  <c r="E219" i="1" s="1"/>
  <c r="BB1140" i="1" l="1"/>
  <c r="BJ1140" i="1"/>
  <c r="BC1139" i="1"/>
  <c r="BG1139" i="1" s="1"/>
  <c r="AY1139" i="1" s="1"/>
  <c r="AO1140" i="1" s="1"/>
  <c r="AS1139" i="1"/>
  <c r="AU1139" i="1" s="1"/>
  <c r="BE1139" i="1" s="1"/>
  <c r="AW1139" i="1" s="1"/>
  <c r="AM1140" i="1" s="1"/>
  <c r="BJ163" i="1"/>
  <c r="Y163" i="1" s="1"/>
  <c r="BG162" i="1"/>
  <c r="AY162" i="1" s="1"/>
  <c r="AO163" i="1" s="1"/>
  <c r="BH162" i="1"/>
  <c r="AZ162" i="1" s="1"/>
  <c r="AP163" i="1" s="1"/>
  <c r="BE162" i="1"/>
  <c r="AW162" i="1" s="1"/>
  <c r="AM163" i="1" s="1"/>
  <c r="G219" i="1"/>
  <c r="H219" i="1"/>
  <c r="F219" i="1"/>
  <c r="BA1140" i="1" l="1"/>
  <c r="BI1140" i="1"/>
  <c r="AQ1140" i="1"/>
  <c r="BB163" i="1"/>
  <c r="BI163" i="1"/>
  <c r="X162" i="1" s="1"/>
  <c r="AQ163" i="1"/>
  <c r="BA163" i="1"/>
  <c r="I219" i="1"/>
  <c r="K219" i="1" s="1"/>
  <c r="O219" i="1" s="1"/>
  <c r="Q219" i="1" s="1"/>
  <c r="U219" i="1" s="1"/>
  <c r="C220" i="1" s="1"/>
  <c r="AR1140" i="1" l="1"/>
  <c r="BD1140" i="1" s="1"/>
  <c r="BH1140" i="1" s="1"/>
  <c r="AZ1140" i="1" s="1"/>
  <c r="AP1141" i="1" s="1"/>
  <c r="AR163" i="1"/>
  <c r="BC163" i="1" s="1"/>
  <c r="AT163" i="1"/>
  <c r="AV163" i="1" s="1"/>
  <c r="AS163" i="1"/>
  <c r="AU163" i="1" s="1"/>
  <c r="BD163" i="1"/>
  <c r="L219" i="1"/>
  <c r="R219" i="1" s="1"/>
  <c r="V219" i="1" s="1"/>
  <c r="D220" i="1" s="1"/>
  <c r="M219" i="1"/>
  <c r="S219" i="1" s="1"/>
  <c r="W219" i="1" s="1"/>
  <c r="E220" i="1" s="1"/>
  <c r="G220" i="1" s="1"/>
  <c r="J219" i="1"/>
  <c r="N219" i="1" s="1"/>
  <c r="P219" i="1" s="1"/>
  <c r="T219" i="1" s="1"/>
  <c r="B220" i="1" s="1"/>
  <c r="AT1140" i="1" l="1"/>
  <c r="AV1140" i="1" s="1"/>
  <c r="BF1140" i="1" s="1"/>
  <c r="AX1140" i="1" s="1"/>
  <c r="AN1141" i="1" s="1"/>
  <c r="BC1140" i="1"/>
  <c r="BG1140" i="1" s="1"/>
  <c r="AY1140" i="1" s="1"/>
  <c r="AO1141" i="1" s="1"/>
  <c r="AS1140" i="1"/>
  <c r="AU1140" i="1" s="1"/>
  <c r="BE1140" i="1" s="1"/>
  <c r="AW1140" i="1" s="1"/>
  <c r="AM1141" i="1" s="1"/>
  <c r="BH163" i="1"/>
  <c r="AZ163" i="1" s="1"/>
  <c r="AP164" i="1" s="1"/>
  <c r="BE163" i="1"/>
  <c r="AW163" i="1" s="1"/>
  <c r="AM164" i="1" s="1"/>
  <c r="BF163" i="1"/>
  <c r="AX163" i="1" s="1"/>
  <c r="AN164" i="1" s="1"/>
  <c r="BG163" i="1"/>
  <c r="AY163" i="1" s="1"/>
  <c r="AO164" i="1" s="1"/>
  <c r="H220" i="1"/>
  <c r="F220" i="1"/>
  <c r="BJ1141" i="1" l="1"/>
  <c r="BB1141" i="1"/>
  <c r="BA1141" i="1"/>
  <c r="BI1141" i="1"/>
  <c r="AQ1141" i="1"/>
  <c r="AR1141" i="1" s="1"/>
  <c r="BJ164" i="1"/>
  <c r="Y164" i="1" s="1"/>
  <c r="BB164" i="1"/>
  <c r="BI164" i="1"/>
  <c r="X163" i="1" s="1"/>
  <c r="BA164" i="1"/>
  <c r="AQ164" i="1"/>
  <c r="AR164" i="1" s="1"/>
  <c r="AS164" i="1" s="1"/>
  <c r="AU164" i="1" s="1"/>
  <c r="BE164" i="1" s="1"/>
  <c r="I220" i="1"/>
  <c r="K220" i="1" s="1"/>
  <c r="O220" i="1" s="1"/>
  <c r="Q220" i="1" s="1"/>
  <c r="U220" i="1" s="1"/>
  <c r="C221" i="1" s="1"/>
  <c r="BD1141" i="1" l="1"/>
  <c r="BH1141" i="1" s="1"/>
  <c r="AZ1141" i="1" s="1"/>
  <c r="AP1142" i="1" s="1"/>
  <c r="AS1141" i="1"/>
  <c r="AU1141" i="1" s="1"/>
  <c r="BE1141" i="1" s="1"/>
  <c r="AW1141" i="1" s="1"/>
  <c r="AM1142" i="1" s="1"/>
  <c r="BC1141" i="1"/>
  <c r="BG1141" i="1" s="1"/>
  <c r="AY1141" i="1" s="1"/>
  <c r="AO1142" i="1" s="1"/>
  <c r="AT1141" i="1"/>
  <c r="AV1141" i="1" s="1"/>
  <c r="BF1141" i="1" s="1"/>
  <c r="AX1141" i="1" s="1"/>
  <c r="AN1142" i="1" s="1"/>
  <c r="BC164" i="1"/>
  <c r="AT164" i="1"/>
  <c r="AV164" i="1" s="1"/>
  <c r="BD164" i="1"/>
  <c r="AW164" i="1"/>
  <c r="AM165" i="1" s="1"/>
  <c r="L220" i="1"/>
  <c r="R220" i="1" s="1"/>
  <c r="V220" i="1" s="1"/>
  <c r="D221" i="1" s="1"/>
  <c r="M220" i="1"/>
  <c r="S220" i="1" s="1"/>
  <c r="W220" i="1" s="1"/>
  <c r="E221" i="1" s="1"/>
  <c r="G221" i="1" s="1"/>
  <c r="J220" i="1"/>
  <c r="N220" i="1" s="1"/>
  <c r="P220" i="1" s="1"/>
  <c r="T220" i="1" s="1"/>
  <c r="B221" i="1" s="1"/>
  <c r="BB1142" i="1" l="1"/>
  <c r="BJ1142" i="1"/>
  <c r="BA1142" i="1"/>
  <c r="BC1142" i="1" s="1"/>
  <c r="BG1142" i="1" s="1"/>
  <c r="AY1142" i="1" s="1"/>
  <c r="AO1143" i="1" s="1"/>
  <c r="BI1142" i="1"/>
  <c r="AQ1142" i="1"/>
  <c r="AR1142" i="1" s="1"/>
  <c r="BI165" i="1"/>
  <c r="X164" i="1" s="1"/>
  <c r="BH164" i="1"/>
  <c r="AZ164" i="1" s="1"/>
  <c r="AP165" i="1" s="1"/>
  <c r="AX164" i="1"/>
  <c r="AN165" i="1" s="1"/>
  <c r="BF164" i="1"/>
  <c r="BG164" i="1"/>
  <c r="AY164" i="1" s="1"/>
  <c r="AO165" i="1" s="1"/>
  <c r="H221" i="1"/>
  <c r="F221" i="1"/>
  <c r="BD1142" i="1" l="1"/>
  <c r="BH1142" i="1" s="1"/>
  <c r="AZ1142" i="1" s="1"/>
  <c r="AP1143" i="1" s="1"/>
  <c r="AS1142" i="1"/>
  <c r="AU1142" i="1" s="1"/>
  <c r="BE1142" i="1" s="1"/>
  <c r="AW1142" i="1" s="1"/>
  <c r="AM1143" i="1" s="1"/>
  <c r="AT1142" i="1"/>
  <c r="AV1142" i="1" s="1"/>
  <c r="BF1142" i="1" s="1"/>
  <c r="AX1142" i="1" s="1"/>
  <c r="AN1143" i="1" s="1"/>
  <c r="BA165" i="1"/>
  <c r="BJ165" i="1"/>
  <c r="Y165" i="1" s="1"/>
  <c r="BB165" i="1"/>
  <c r="AQ165" i="1"/>
  <c r="I221" i="1"/>
  <c r="L221" i="1" s="1"/>
  <c r="R221" i="1" s="1"/>
  <c r="V221" i="1" s="1"/>
  <c r="D222" i="1" s="1"/>
  <c r="BA1143" i="1" l="1"/>
  <c r="BI1143" i="1"/>
  <c r="AQ1143" i="1"/>
  <c r="AR1143" i="1" s="1"/>
  <c r="AT1143" i="1" s="1"/>
  <c r="AV1143" i="1" s="1"/>
  <c r="BF1143" i="1" s="1"/>
  <c r="AX1143" i="1" s="1"/>
  <c r="AN1144" i="1" s="1"/>
  <c r="BJ1143" i="1"/>
  <c r="BB1143" i="1"/>
  <c r="AR165" i="1"/>
  <c r="BC165" i="1" s="1"/>
  <c r="AS165" i="1"/>
  <c r="AU165" i="1" s="1"/>
  <c r="AT165" i="1"/>
  <c r="AV165" i="1" s="1"/>
  <c r="BD165" i="1"/>
  <c r="M221" i="1"/>
  <c r="S221" i="1" s="1"/>
  <c r="W221" i="1" s="1"/>
  <c r="E222" i="1" s="1"/>
  <c r="J221" i="1"/>
  <c r="N221" i="1" s="1"/>
  <c r="P221" i="1" s="1"/>
  <c r="T221" i="1" s="1"/>
  <c r="B222" i="1" s="1"/>
  <c r="K221" i="1"/>
  <c r="O221" i="1" s="1"/>
  <c r="Q221" i="1" s="1"/>
  <c r="U221" i="1" s="1"/>
  <c r="C222" i="1" s="1"/>
  <c r="BJ1144" i="1" l="1"/>
  <c r="BC1143" i="1"/>
  <c r="BG1143" i="1" s="1"/>
  <c r="AY1143" i="1" s="1"/>
  <c r="AO1144" i="1" s="1"/>
  <c r="AS1143" i="1"/>
  <c r="AU1143" i="1" s="1"/>
  <c r="BE1143" i="1" s="1"/>
  <c r="AW1143" i="1" s="1"/>
  <c r="AM1144" i="1" s="1"/>
  <c r="BD1143" i="1"/>
  <c r="BH1143" i="1" s="1"/>
  <c r="AZ1143" i="1" s="1"/>
  <c r="AP1144" i="1" s="1"/>
  <c r="BF165" i="1"/>
  <c r="AX165" i="1" s="1"/>
  <c r="AN166" i="1" s="1"/>
  <c r="BE165" i="1"/>
  <c r="AW165" i="1" s="1"/>
  <c r="AM166" i="1" s="1"/>
  <c r="BH165" i="1"/>
  <c r="AZ165" i="1" s="1"/>
  <c r="AP166" i="1" s="1"/>
  <c r="BG165" i="1"/>
  <c r="AY165" i="1" s="1"/>
  <c r="AO166" i="1" s="1"/>
  <c r="H222" i="1"/>
  <c r="I222" i="1" s="1"/>
  <c r="F222" i="1"/>
  <c r="G222" i="1"/>
  <c r="BA1144" i="1" l="1"/>
  <c r="BI1144" i="1"/>
  <c r="AQ1144" i="1"/>
  <c r="BB1144" i="1"/>
  <c r="BI166" i="1"/>
  <c r="X165" i="1" s="1"/>
  <c r="AQ166" i="1"/>
  <c r="AR166" i="1" s="1"/>
  <c r="BA166" i="1"/>
  <c r="BC166" i="1" s="1"/>
  <c r="BJ166" i="1"/>
  <c r="Y166" i="1" s="1"/>
  <c r="BB166" i="1"/>
  <c r="L222" i="1"/>
  <c r="R222" i="1" s="1"/>
  <c r="V222" i="1" s="1"/>
  <c r="D223" i="1" s="1"/>
  <c r="J222" i="1"/>
  <c r="N222" i="1" s="1"/>
  <c r="P222" i="1" s="1"/>
  <c r="T222" i="1" s="1"/>
  <c r="B223" i="1" s="1"/>
  <c r="M222" i="1"/>
  <c r="S222" i="1" s="1"/>
  <c r="W222" i="1" s="1"/>
  <c r="E223" i="1" s="1"/>
  <c r="K222" i="1"/>
  <c r="O222" i="1" s="1"/>
  <c r="Q222" i="1" s="1"/>
  <c r="U222" i="1" s="1"/>
  <c r="C223" i="1" s="1"/>
  <c r="AR1144" i="1" l="1"/>
  <c r="AS1144" i="1" s="1"/>
  <c r="AU1144" i="1" s="1"/>
  <c r="BE1144" i="1" s="1"/>
  <c r="AW1144" i="1" s="1"/>
  <c r="AM1145" i="1" s="1"/>
  <c r="BD166" i="1"/>
  <c r="BH166" i="1"/>
  <c r="AZ166" i="1" s="1"/>
  <c r="AP167" i="1" s="1"/>
  <c r="BG166" i="1"/>
  <c r="AY166" i="1" s="1"/>
  <c r="AO167" i="1" s="1"/>
  <c r="AT166" i="1"/>
  <c r="AV166" i="1" s="1"/>
  <c r="AS166" i="1"/>
  <c r="AU166" i="1" s="1"/>
  <c r="G223" i="1"/>
  <c r="H223" i="1"/>
  <c r="I223" i="1" s="1"/>
  <c r="F223" i="1"/>
  <c r="BI1145" i="1" l="1"/>
  <c r="BC1144" i="1"/>
  <c r="BG1144" i="1" s="1"/>
  <c r="AY1144" i="1" s="1"/>
  <c r="AO1145" i="1" s="1"/>
  <c r="AT1144" i="1"/>
  <c r="AV1144" i="1" s="1"/>
  <c r="BF1144" i="1" s="1"/>
  <c r="AX1144" i="1" s="1"/>
  <c r="AN1145" i="1" s="1"/>
  <c r="BD1144" i="1"/>
  <c r="BH1144" i="1" s="1"/>
  <c r="AZ1144" i="1" s="1"/>
  <c r="AP1145" i="1" s="1"/>
  <c r="BE166" i="1"/>
  <c r="AW166" i="1" s="1"/>
  <c r="AM167" i="1" s="1"/>
  <c r="BF166" i="1"/>
  <c r="AX166" i="1" s="1"/>
  <c r="AN167" i="1" s="1"/>
  <c r="J223" i="1"/>
  <c r="N223" i="1" s="1"/>
  <c r="P223" i="1" s="1"/>
  <c r="T223" i="1" s="1"/>
  <c r="B224" i="1" s="1"/>
  <c r="M223" i="1"/>
  <c r="S223" i="1" s="1"/>
  <c r="W223" i="1" s="1"/>
  <c r="E224" i="1" s="1"/>
  <c r="K223" i="1"/>
  <c r="O223" i="1" s="1"/>
  <c r="Q223" i="1" s="1"/>
  <c r="U223" i="1" s="1"/>
  <c r="C224" i="1" s="1"/>
  <c r="L223" i="1"/>
  <c r="R223" i="1" s="1"/>
  <c r="V223" i="1" s="1"/>
  <c r="D224" i="1" s="1"/>
  <c r="BJ1145" i="1" l="1"/>
  <c r="BB1145" i="1"/>
  <c r="BA1145" i="1"/>
  <c r="AQ1145" i="1"/>
  <c r="BJ167" i="1"/>
  <c r="Y167" i="1" s="1"/>
  <c r="BB167" i="1"/>
  <c r="BI167" i="1"/>
  <c r="X166" i="1" s="1"/>
  <c r="AQ167" i="1"/>
  <c r="AR167" i="1" s="1"/>
  <c r="AS167" i="1" s="1"/>
  <c r="AU167" i="1" s="1"/>
  <c r="BA167" i="1"/>
  <c r="G224" i="1"/>
  <c r="H224" i="1"/>
  <c r="I224" i="1" s="1"/>
  <c r="F224" i="1"/>
  <c r="AR1145" i="1" l="1"/>
  <c r="BC1145" i="1" s="1"/>
  <c r="BG1145" i="1" s="1"/>
  <c r="AY1145" i="1" s="1"/>
  <c r="AO1146" i="1" s="1"/>
  <c r="BD1145" i="1"/>
  <c r="BH1145" i="1" s="1"/>
  <c r="AZ1145" i="1" s="1"/>
  <c r="AP1146" i="1" s="1"/>
  <c r="BC167" i="1"/>
  <c r="BG167" i="1" s="1"/>
  <c r="AY167" i="1" s="1"/>
  <c r="AO168" i="1" s="1"/>
  <c r="AT167" i="1"/>
  <c r="AV167" i="1" s="1"/>
  <c r="BD167" i="1"/>
  <c r="BE167" i="1"/>
  <c r="AW167" i="1" s="1"/>
  <c r="AM168" i="1" s="1"/>
  <c r="BI168" i="1" s="1"/>
  <c r="X167" i="1" s="1"/>
  <c r="J224" i="1"/>
  <c r="N224" i="1" s="1"/>
  <c r="P224" i="1" s="1"/>
  <c r="T224" i="1" s="1"/>
  <c r="B225" i="1" s="1"/>
  <c r="K224" i="1"/>
  <c r="O224" i="1" s="1"/>
  <c r="Q224" i="1" s="1"/>
  <c r="U224" i="1" s="1"/>
  <c r="C225" i="1" s="1"/>
  <c r="L224" i="1"/>
  <c r="R224" i="1" s="1"/>
  <c r="V224" i="1" s="1"/>
  <c r="D225" i="1" s="1"/>
  <c r="M224" i="1"/>
  <c r="S224" i="1" s="1"/>
  <c r="W224" i="1" s="1"/>
  <c r="E225" i="1" s="1"/>
  <c r="AS1145" i="1" l="1"/>
  <c r="AU1145" i="1" s="1"/>
  <c r="BE1145" i="1" s="1"/>
  <c r="AW1145" i="1" s="1"/>
  <c r="AM1146" i="1" s="1"/>
  <c r="AT1145" i="1"/>
  <c r="AV1145" i="1" s="1"/>
  <c r="BF1145" i="1" s="1"/>
  <c r="AX1145" i="1" s="1"/>
  <c r="AN1146" i="1" s="1"/>
  <c r="BA168" i="1"/>
  <c r="BH167" i="1"/>
  <c r="AZ167" i="1" s="1"/>
  <c r="AP168" i="1" s="1"/>
  <c r="BF167" i="1"/>
  <c r="AX167" i="1" s="1"/>
  <c r="AN168" i="1" s="1"/>
  <c r="G225" i="1"/>
  <c r="H225" i="1"/>
  <c r="I225" i="1" s="1"/>
  <c r="J225" i="1" s="1"/>
  <c r="N225" i="1" s="1"/>
  <c r="P225" i="1" s="1"/>
  <c r="T225" i="1" s="1"/>
  <c r="B226" i="1" s="1"/>
  <c r="F225" i="1"/>
  <c r="BA1146" i="1" l="1"/>
  <c r="BI1146" i="1"/>
  <c r="AQ1146" i="1"/>
  <c r="AR1146" i="1" s="1"/>
  <c r="BB1146" i="1"/>
  <c r="BJ1146" i="1"/>
  <c r="AQ168" i="1"/>
  <c r="AR168" i="1" s="1"/>
  <c r="AS168" i="1" s="1"/>
  <c r="AU168" i="1" s="1"/>
  <c r="BJ168" i="1"/>
  <c r="Y168" i="1" s="1"/>
  <c r="BB168" i="1"/>
  <c r="BD168" i="1" s="1"/>
  <c r="AT168" i="1"/>
  <c r="AV168" i="1" s="1"/>
  <c r="BC168" i="1"/>
  <c r="L225" i="1"/>
  <c r="R225" i="1" s="1"/>
  <c r="V225" i="1" s="1"/>
  <c r="D226" i="1" s="1"/>
  <c r="F226" i="1" s="1"/>
  <c r="M225" i="1"/>
  <c r="S225" i="1" s="1"/>
  <c r="W225" i="1" s="1"/>
  <c r="E226" i="1" s="1"/>
  <c r="K225" i="1"/>
  <c r="O225" i="1" s="1"/>
  <c r="Q225" i="1" s="1"/>
  <c r="U225" i="1" s="1"/>
  <c r="C226" i="1" s="1"/>
  <c r="AT1146" i="1" l="1"/>
  <c r="AV1146" i="1" s="1"/>
  <c r="BF1146" i="1" s="1"/>
  <c r="AX1146" i="1" s="1"/>
  <c r="AN1147" i="1" s="1"/>
  <c r="BD1146" i="1"/>
  <c r="BH1146" i="1" s="1"/>
  <c r="AZ1146" i="1" s="1"/>
  <c r="AP1147" i="1" s="1"/>
  <c r="BC1146" i="1"/>
  <c r="BG1146" i="1" s="1"/>
  <c r="AY1146" i="1" s="1"/>
  <c r="AO1147" i="1" s="1"/>
  <c r="AS1146" i="1"/>
  <c r="AU1146" i="1" s="1"/>
  <c r="BE1146" i="1" s="1"/>
  <c r="AW1146" i="1" s="1"/>
  <c r="AM1147" i="1" s="1"/>
  <c r="BH168" i="1"/>
  <c r="AZ168" i="1" s="1"/>
  <c r="AP169" i="1" s="1"/>
  <c r="BG168" i="1"/>
  <c r="AY168" i="1" s="1"/>
  <c r="AO169" i="1" s="1"/>
  <c r="BF168" i="1"/>
  <c r="AX168" i="1" s="1"/>
  <c r="AN169" i="1" s="1"/>
  <c r="BE168" i="1"/>
  <c r="AW168" i="1" s="1"/>
  <c r="AM169" i="1" s="1"/>
  <c r="G226" i="1"/>
  <c r="H226" i="1"/>
  <c r="BA1147" i="1" l="1"/>
  <c r="BC1147" i="1" s="1"/>
  <c r="BG1147" i="1" s="1"/>
  <c r="AY1147" i="1" s="1"/>
  <c r="AO1148" i="1" s="1"/>
  <c r="BI1147" i="1"/>
  <c r="AQ1147" i="1"/>
  <c r="AR1147" i="1" s="1"/>
  <c r="AT1147" i="1"/>
  <c r="AV1147" i="1" s="1"/>
  <c r="BF1147" i="1" s="1"/>
  <c r="AX1147" i="1" s="1"/>
  <c r="AN1148" i="1" s="1"/>
  <c r="BJ1147" i="1"/>
  <c r="BB1147" i="1"/>
  <c r="BD1147" i="1" s="1"/>
  <c r="BH1147" i="1" s="1"/>
  <c r="AZ1147" i="1" s="1"/>
  <c r="AP1148" i="1" s="1"/>
  <c r="BJ169" i="1"/>
  <c r="Y169" i="1" s="1"/>
  <c r="BB169" i="1"/>
  <c r="BI169" i="1"/>
  <c r="X168" i="1" s="1"/>
  <c r="AQ169" i="1"/>
  <c r="AR169" i="1" s="1"/>
  <c r="AS169" i="1" s="1"/>
  <c r="AU169" i="1" s="1"/>
  <c r="BE169" i="1" s="1"/>
  <c r="BA169" i="1"/>
  <c r="I226" i="1"/>
  <c r="J226" i="1" s="1"/>
  <c r="N226" i="1" s="1"/>
  <c r="P226" i="1" s="1"/>
  <c r="T226" i="1" s="1"/>
  <c r="B227" i="1" s="1"/>
  <c r="BB1148" i="1" l="1"/>
  <c r="BJ1148" i="1"/>
  <c r="AS1147" i="1"/>
  <c r="AU1147" i="1" s="1"/>
  <c r="BE1147" i="1" s="1"/>
  <c r="AW1147" i="1" s="1"/>
  <c r="AM1148" i="1" s="1"/>
  <c r="BD169" i="1"/>
  <c r="BC169" i="1"/>
  <c r="BG169" i="1"/>
  <c r="AY169" i="1" s="1"/>
  <c r="AO170" i="1" s="1"/>
  <c r="AT169" i="1"/>
  <c r="AV169" i="1" s="1"/>
  <c r="BH169" i="1"/>
  <c r="AZ169" i="1" s="1"/>
  <c r="AP170" i="1" s="1"/>
  <c r="AW169" i="1"/>
  <c r="AM170" i="1" s="1"/>
  <c r="M226" i="1"/>
  <c r="S226" i="1" s="1"/>
  <c r="W226" i="1" s="1"/>
  <c r="E227" i="1" s="1"/>
  <c r="L226" i="1"/>
  <c r="R226" i="1" s="1"/>
  <c r="V226" i="1" s="1"/>
  <c r="D227" i="1" s="1"/>
  <c r="F227" i="1" s="1"/>
  <c r="K226" i="1"/>
  <c r="O226" i="1" s="1"/>
  <c r="Q226" i="1" s="1"/>
  <c r="U226" i="1" s="1"/>
  <c r="C227" i="1" s="1"/>
  <c r="BA1148" i="1" l="1"/>
  <c r="BI1148" i="1"/>
  <c r="AQ1148" i="1"/>
  <c r="BA170" i="1"/>
  <c r="BF169" i="1"/>
  <c r="AX169" i="1" s="1"/>
  <c r="AN170" i="1" s="1"/>
  <c r="BI170" i="1"/>
  <c r="X169" i="1" s="1"/>
  <c r="G227" i="1"/>
  <c r="H227" i="1"/>
  <c r="I227" i="1" s="1"/>
  <c r="K227" i="1" s="1"/>
  <c r="O227" i="1" s="1"/>
  <c r="Q227" i="1" s="1"/>
  <c r="U227" i="1" s="1"/>
  <c r="C228" i="1" s="1"/>
  <c r="AR1148" i="1" l="1"/>
  <c r="BC1148" i="1" s="1"/>
  <c r="BG1148" i="1" s="1"/>
  <c r="AY1148" i="1" s="1"/>
  <c r="AO1149" i="1" s="1"/>
  <c r="BD1148" i="1"/>
  <c r="BH1148" i="1" s="1"/>
  <c r="AZ1148" i="1" s="1"/>
  <c r="AP1149" i="1" s="1"/>
  <c r="BJ170" i="1"/>
  <c r="Y170" i="1" s="1"/>
  <c r="BB170" i="1"/>
  <c r="AQ170" i="1"/>
  <c r="M227" i="1"/>
  <c r="S227" i="1" s="1"/>
  <c r="W227" i="1" s="1"/>
  <c r="E228" i="1" s="1"/>
  <c r="G228" i="1" s="1"/>
  <c r="J227" i="1"/>
  <c r="N227" i="1" s="1"/>
  <c r="P227" i="1" s="1"/>
  <c r="T227" i="1" s="1"/>
  <c r="B228" i="1" s="1"/>
  <c r="H228" i="1" s="1"/>
  <c r="L227" i="1"/>
  <c r="R227" i="1" s="1"/>
  <c r="V227" i="1" s="1"/>
  <c r="D228" i="1" s="1"/>
  <c r="AT1148" i="1" l="1"/>
  <c r="AV1148" i="1" s="1"/>
  <c r="BF1148" i="1" s="1"/>
  <c r="AX1148" i="1" s="1"/>
  <c r="AN1149" i="1" s="1"/>
  <c r="AS1148" i="1"/>
  <c r="AU1148" i="1" s="1"/>
  <c r="BE1148" i="1" s="1"/>
  <c r="AW1148" i="1" s="1"/>
  <c r="AM1149" i="1" s="1"/>
  <c r="AR170" i="1"/>
  <c r="AT170" i="1" s="1"/>
  <c r="AV170" i="1" s="1"/>
  <c r="AS170" i="1"/>
  <c r="AU170" i="1" s="1"/>
  <c r="F228" i="1"/>
  <c r="I228" i="1"/>
  <c r="L228" i="1" s="1"/>
  <c r="R228" i="1" s="1"/>
  <c r="V228" i="1" s="1"/>
  <c r="D229" i="1" s="1"/>
  <c r="BA1149" i="1" l="1"/>
  <c r="BI1149" i="1"/>
  <c r="AQ1149" i="1"/>
  <c r="AR1149" i="1" s="1"/>
  <c r="BJ1149" i="1"/>
  <c r="BB1149" i="1"/>
  <c r="BE170" i="1"/>
  <c r="AW170" i="1" s="1"/>
  <c r="AM171" i="1" s="1"/>
  <c r="BF170" i="1"/>
  <c r="AX170" i="1" s="1"/>
  <c r="AN171" i="1" s="1"/>
  <c r="BJ171" i="1" s="1"/>
  <c r="Y171" i="1" s="1"/>
  <c r="BD170" i="1"/>
  <c r="BC170" i="1"/>
  <c r="K228" i="1"/>
  <c r="O228" i="1" s="1"/>
  <c r="Q228" i="1" s="1"/>
  <c r="U228" i="1" s="1"/>
  <c r="C229" i="1" s="1"/>
  <c r="M228" i="1"/>
  <c r="S228" i="1" s="1"/>
  <c r="W228" i="1" s="1"/>
  <c r="E229" i="1" s="1"/>
  <c r="J228" i="1"/>
  <c r="N228" i="1" s="1"/>
  <c r="P228" i="1" s="1"/>
  <c r="T228" i="1" s="1"/>
  <c r="B229" i="1" s="1"/>
  <c r="AT1149" i="1" l="1"/>
  <c r="AV1149" i="1" s="1"/>
  <c r="BF1149" i="1" s="1"/>
  <c r="AX1149" i="1" s="1"/>
  <c r="AN1150" i="1" s="1"/>
  <c r="BC1149" i="1"/>
  <c r="BG1149" i="1" s="1"/>
  <c r="AY1149" i="1" s="1"/>
  <c r="AO1150" i="1" s="1"/>
  <c r="BD1149" i="1"/>
  <c r="BH1149" i="1" s="1"/>
  <c r="AZ1149" i="1" s="1"/>
  <c r="AP1150" i="1" s="1"/>
  <c r="AS1149" i="1"/>
  <c r="AU1149" i="1" s="1"/>
  <c r="BE1149" i="1" s="1"/>
  <c r="AW1149" i="1" s="1"/>
  <c r="AM1150" i="1" s="1"/>
  <c r="AQ171" i="1"/>
  <c r="AR171" i="1" s="1"/>
  <c r="AT171" i="1" s="1"/>
  <c r="AV171" i="1" s="1"/>
  <c r="BI171" i="1"/>
  <c r="X170" i="1" s="1"/>
  <c r="AS171" i="1"/>
  <c r="AU171" i="1" s="1"/>
  <c r="AY170" i="1"/>
  <c r="AO171" i="1" s="1"/>
  <c r="BA171" i="1" s="1"/>
  <c r="BC171" i="1" s="1"/>
  <c r="BG170" i="1"/>
  <c r="BH170" i="1"/>
  <c r="AZ170" i="1" s="1"/>
  <c r="AP171" i="1" s="1"/>
  <c r="H229" i="1"/>
  <c r="F229" i="1"/>
  <c r="G229" i="1"/>
  <c r="BA1150" i="1" l="1"/>
  <c r="BI1150" i="1"/>
  <c r="AQ1150" i="1"/>
  <c r="AR1150" i="1" s="1"/>
  <c r="BB1150" i="1"/>
  <c r="BJ1150" i="1"/>
  <c r="BG171" i="1"/>
  <c r="AY171" i="1" s="1"/>
  <c r="AO172" i="1" s="1"/>
  <c r="BB171" i="1"/>
  <c r="BD171" i="1" s="1"/>
  <c r="BF171" i="1"/>
  <c r="AX171" i="1" s="1"/>
  <c r="AN172" i="1" s="1"/>
  <c r="BE171" i="1"/>
  <c r="AW171" i="1" s="1"/>
  <c r="AM172" i="1" s="1"/>
  <c r="I229" i="1"/>
  <c r="J229" i="1" s="1"/>
  <c r="N229" i="1" s="1"/>
  <c r="P229" i="1" s="1"/>
  <c r="T229" i="1" s="1"/>
  <c r="B230" i="1" s="1"/>
  <c r="BC1150" i="1" l="1"/>
  <c r="BG1150" i="1" s="1"/>
  <c r="AY1150" i="1" s="1"/>
  <c r="AO1151" i="1" s="1"/>
  <c r="BD1150" i="1"/>
  <c r="BH1150" i="1" s="1"/>
  <c r="AZ1150" i="1" s="1"/>
  <c r="AP1151" i="1" s="1"/>
  <c r="AT1150" i="1"/>
  <c r="AV1150" i="1" s="1"/>
  <c r="BF1150" i="1" s="1"/>
  <c r="AX1150" i="1" s="1"/>
  <c r="AN1151" i="1" s="1"/>
  <c r="AS1150" i="1"/>
  <c r="AU1150" i="1" s="1"/>
  <c r="BE1150" i="1" s="1"/>
  <c r="AW1150" i="1" s="1"/>
  <c r="AM1151" i="1" s="1"/>
  <c r="BI172" i="1"/>
  <c r="X171" i="1" s="1"/>
  <c r="BA172" i="1"/>
  <c r="AQ172" i="1"/>
  <c r="AR172" i="1" s="1"/>
  <c r="AT172" i="1" s="1"/>
  <c r="AV172" i="1" s="1"/>
  <c r="AS172" i="1"/>
  <c r="AU172" i="1" s="1"/>
  <c r="BJ172" i="1"/>
  <c r="Y172" i="1" s="1"/>
  <c r="BH171" i="1"/>
  <c r="AZ171" i="1" s="1"/>
  <c r="AP172" i="1" s="1"/>
  <c r="BB172" i="1" s="1"/>
  <c r="BD172" i="1" s="1"/>
  <c r="L229" i="1"/>
  <c r="R229" i="1" s="1"/>
  <c r="V229" i="1" s="1"/>
  <c r="D230" i="1" s="1"/>
  <c r="F230" i="1" s="1"/>
  <c r="M229" i="1"/>
  <c r="S229" i="1" s="1"/>
  <c r="W229" i="1" s="1"/>
  <c r="E230" i="1" s="1"/>
  <c r="K229" i="1"/>
  <c r="O229" i="1" s="1"/>
  <c r="Q229" i="1" s="1"/>
  <c r="U229" i="1" s="1"/>
  <c r="C230" i="1" s="1"/>
  <c r="H230" i="1" s="1"/>
  <c r="I230" i="1" s="1"/>
  <c r="BJ1151" i="1" l="1"/>
  <c r="BB1151" i="1"/>
  <c r="BA1151" i="1"/>
  <c r="BI1151" i="1"/>
  <c r="AQ1151" i="1"/>
  <c r="AR1151" i="1" s="1"/>
  <c r="BH172" i="1"/>
  <c r="AZ172" i="1" s="1"/>
  <c r="AP173" i="1" s="1"/>
  <c r="BC172" i="1"/>
  <c r="BF172" i="1"/>
  <c r="AX172" i="1" s="1"/>
  <c r="AN173" i="1" s="1"/>
  <c r="BE172" i="1"/>
  <c r="AW172" i="1" s="1"/>
  <c r="AM173" i="1" s="1"/>
  <c r="L230" i="1"/>
  <c r="R230" i="1" s="1"/>
  <c r="V230" i="1" s="1"/>
  <c r="D231" i="1" s="1"/>
  <c r="K230" i="1"/>
  <c r="O230" i="1" s="1"/>
  <c r="Q230" i="1" s="1"/>
  <c r="U230" i="1" s="1"/>
  <c r="C231" i="1" s="1"/>
  <c r="G230" i="1"/>
  <c r="M230" i="1" s="1"/>
  <c r="S230" i="1" s="1"/>
  <c r="W230" i="1" s="1"/>
  <c r="E231" i="1" s="1"/>
  <c r="J230" i="1"/>
  <c r="N230" i="1" s="1"/>
  <c r="P230" i="1" s="1"/>
  <c r="T230" i="1" s="1"/>
  <c r="B231" i="1" s="1"/>
  <c r="BC1151" i="1" l="1"/>
  <c r="BG1151" i="1" s="1"/>
  <c r="AY1151" i="1" s="1"/>
  <c r="AO1152" i="1" s="1"/>
  <c r="BD1151" i="1"/>
  <c r="BH1151" i="1" s="1"/>
  <c r="AZ1151" i="1" s="1"/>
  <c r="AP1152" i="1" s="1"/>
  <c r="AS1151" i="1"/>
  <c r="AU1151" i="1" s="1"/>
  <c r="BE1151" i="1" s="1"/>
  <c r="AW1151" i="1" s="1"/>
  <c r="AM1152" i="1" s="1"/>
  <c r="AT1151" i="1"/>
  <c r="AV1151" i="1" s="1"/>
  <c r="BF1151" i="1" s="1"/>
  <c r="AX1151" i="1" s="1"/>
  <c r="AN1152" i="1" s="1"/>
  <c r="BJ173" i="1"/>
  <c r="Y173" i="1" s="1"/>
  <c r="BI173" i="1"/>
  <c r="X172" i="1" s="1"/>
  <c r="AQ173" i="1"/>
  <c r="AR173" i="1" s="1"/>
  <c r="AS173" i="1" s="1"/>
  <c r="AU173" i="1" s="1"/>
  <c r="BB173" i="1"/>
  <c r="BG172" i="1"/>
  <c r="AY172" i="1" s="1"/>
  <c r="AO173" i="1" s="1"/>
  <c r="G231" i="1"/>
  <c r="H231" i="1"/>
  <c r="I231" i="1" s="1"/>
  <c r="F231" i="1"/>
  <c r="BB1152" i="1" l="1"/>
  <c r="BJ1152" i="1"/>
  <c r="BA1152" i="1"/>
  <c r="BC1152" i="1" s="1"/>
  <c r="BG1152" i="1" s="1"/>
  <c r="AY1152" i="1" s="1"/>
  <c r="AO1153" i="1" s="1"/>
  <c r="BI1152" i="1"/>
  <c r="AQ1152" i="1"/>
  <c r="AR1152" i="1" s="1"/>
  <c r="AT173" i="1"/>
  <c r="AV173" i="1" s="1"/>
  <c r="BE173" i="1"/>
  <c r="AW173" i="1" s="1"/>
  <c r="AM174" i="1" s="1"/>
  <c r="BD173" i="1"/>
  <c r="BA173" i="1"/>
  <c r="BC173" i="1" s="1"/>
  <c r="L231" i="1"/>
  <c r="R231" i="1" s="1"/>
  <c r="V231" i="1" s="1"/>
  <c r="D232" i="1" s="1"/>
  <c r="J231" i="1"/>
  <c r="N231" i="1" s="1"/>
  <c r="P231" i="1" s="1"/>
  <c r="T231" i="1" s="1"/>
  <c r="B232" i="1" s="1"/>
  <c r="K231" i="1"/>
  <c r="O231" i="1" s="1"/>
  <c r="Q231" i="1" s="1"/>
  <c r="U231" i="1" s="1"/>
  <c r="C232" i="1" s="1"/>
  <c r="M231" i="1"/>
  <c r="S231" i="1" s="1"/>
  <c r="W231" i="1" s="1"/>
  <c r="E232" i="1" s="1"/>
  <c r="AS1152" i="1" l="1"/>
  <c r="AU1152" i="1" s="1"/>
  <c r="BE1152" i="1" s="1"/>
  <c r="AW1152" i="1" s="1"/>
  <c r="AM1153" i="1" s="1"/>
  <c r="AT1152" i="1"/>
  <c r="AV1152" i="1" s="1"/>
  <c r="BF1152" i="1" s="1"/>
  <c r="AX1152" i="1" s="1"/>
  <c r="AN1153" i="1" s="1"/>
  <c r="BD1152" i="1"/>
  <c r="BH1152" i="1" s="1"/>
  <c r="AZ1152" i="1" s="1"/>
  <c r="AP1153" i="1" s="1"/>
  <c r="BI174" i="1"/>
  <c r="X173" i="1" s="1"/>
  <c r="BH173" i="1"/>
  <c r="AZ173" i="1" s="1"/>
  <c r="AP174" i="1" s="1"/>
  <c r="BF173" i="1"/>
  <c r="AX173" i="1" s="1"/>
  <c r="AN174" i="1" s="1"/>
  <c r="BG173" i="1"/>
  <c r="AY173" i="1" s="1"/>
  <c r="AO174" i="1" s="1"/>
  <c r="G232" i="1"/>
  <c r="H232" i="1"/>
  <c r="I232" i="1" s="1"/>
  <c r="F232" i="1"/>
  <c r="BA1153" i="1" l="1"/>
  <c r="BI1153" i="1"/>
  <c r="AQ1153" i="1"/>
  <c r="AR1153" i="1" s="1"/>
  <c r="BJ1153" i="1"/>
  <c r="BB1153" i="1"/>
  <c r="BD1153" i="1" s="1"/>
  <c r="BH1153" i="1" s="1"/>
  <c r="AZ1153" i="1" s="1"/>
  <c r="AP1154" i="1" s="1"/>
  <c r="BJ174" i="1"/>
  <c r="Y174" i="1" s="1"/>
  <c r="BB174" i="1"/>
  <c r="AQ174" i="1"/>
  <c r="AR174" i="1" s="1"/>
  <c r="AS174" i="1" s="1"/>
  <c r="AU174" i="1" s="1"/>
  <c r="BA174" i="1"/>
  <c r="M232" i="1"/>
  <c r="S232" i="1" s="1"/>
  <c r="W232" i="1" s="1"/>
  <c r="E233" i="1" s="1"/>
  <c r="J232" i="1"/>
  <c r="N232" i="1" s="1"/>
  <c r="P232" i="1" s="1"/>
  <c r="T232" i="1" s="1"/>
  <c r="B233" i="1" s="1"/>
  <c r="L232" i="1"/>
  <c r="R232" i="1" s="1"/>
  <c r="V232" i="1" s="1"/>
  <c r="D233" i="1" s="1"/>
  <c r="K232" i="1"/>
  <c r="O232" i="1" s="1"/>
  <c r="Q232" i="1" s="1"/>
  <c r="U232" i="1" s="1"/>
  <c r="C233" i="1" s="1"/>
  <c r="AT1153" i="1" l="1"/>
  <c r="AV1153" i="1" s="1"/>
  <c r="BF1153" i="1" s="1"/>
  <c r="AX1153" i="1" s="1"/>
  <c r="AN1154" i="1" s="1"/>
  <c r="BC1153" i="1"/>
  <c r="BG1153" i="1" s="1"/>
  <c r="AY1153" i="1" s="1"/>
  <c r="AO1154" i="1" s="1"/>
  <c r="AS1153" i="1"/>
  <c r="AU1153" i="1" s="1"/>
  <c r="BE1153" i="1" s="1"/>
  <c r="AW1153" i="1" s="1"/>
  <c r="AM1154" i="1" s="1"/>
  <c r="AT174" i="1"/>
  <c r="AV174" i="1" s="1"/>
  <c r="BD174" i="1"/>
  <c r="BE174" i="1"/>
  <c r="AW174" i="1" s="1"/>
  <c r="AM175" i="1" s="1"/>
  <c r="BC174" i="1"/>
  <c r="G233" i="1"/>
  <c r="H233" i="1"/>
  <c r="I233" i="1" s="1"/>
  <c r="F233" i="1"/>
  <c r="BB1154" i="1" l="1"/>
  <c r="AT1154" i="1"/>
  <c r="AV1154" i="1" s="1"/>
  <c r="BF1154" i="1" s="1"/>
  <c r="AX1154" i="1" s="1"/>
  <c r="AN1155" i="1" s="1"/>
  <c r="BJ1154" i="1"/>
  <c r="AS1154" i="1"/>
  <c r="AU1154" i="1" s="1"/>
  <c r="BE1154" i="1" s="1"/>
  <c r="AW1154" i="1" s="1"/>
  <c r="AM1155" i="1" s="1"/>
  <c r="BA1154" i="1"/>
  <c r="BC1154" i="1" s="1"/>
  <c r="BG1154" i="1" s="1"/>
  <c r="AY1154" i="1" s="1"/>
  <c r="AO1155" i="1" s="1"/>
  <c r="BI1154" i="1"/>
  <c r="AQ1154" i="1"/>
  <c r="AR1154" i="1" s="1"/>
  <c r="BI175" i="1"/>
  <c r="X174" i="1" s="1"/>
  <c r="BH174" i="1"/>
  <c r="AZ174" i="1" s="1"/>
  <c r="AP175" i="1" s="1"/>
  <c r="BF174" i="1"/>
  <c r="AX174" i="1" s="1"/>
  <c r="AN175" i="1" s="1"/>
  <c r="BG174" i="1"/>
  <c r="AY174" i="1" s="1"/>
  <c r="AO175" i="1" s="1"/>
  <c r="K233" i="1"/>
  <c r="O233" i="1" s="1"/>
  <c r="Q233" i="1" s="1"/>
  <c r="U233" i="1" s="1"/>
  <c r="C234" i="1" s="1"/>
  <c r="J233" i="1"/>
  <c r="N233" i="1" s="1"/>
  <c r="P233" i="1" s="1"/>
  <c r="T233" i="1" s="1"/>
  <c r="B234" i="1" s="1"/>
  <c r="M233" i="1"/>
  <c r="S233" i="1" s="1"/>
  <c r="W233" i="1" s="1"/>
  <c r="E234" i="1" s="1"/>
  <c r="L233" i="1"/>
  <c r="R233" i="1" s="1"/>
  <c r="V233" i="1" s="1"/>
  <c r="D234" i="1" s="1"/>
  <c r="BJ1155" i="1" l="1"/>
  <c r="BA1155" i="1"/>
  <c r="BI1155" i="1"/>
  <c r="AQ1155" i="1"/>
  <c r="AR1155" i="1" s="1"/>
  <c r="BD1154" i="1"/>
  <c r="BH1154" i="1" s="1"/>
  <c r="AZ1154" i="1" s="1"/>
  <c r="AP1155" i="1" s="1"/>
  <c r="AQ175" i="1"/>
  <c r="BJ175" i="1"/>
  <c r="Y175" i="1" s="1"/>
  <c r="BB175" i="1"/>
  <c r="BA175" i="1"/>
  <c r="H234" i="1"/>
  <c r="I234" i="1" s="1"/>
  <c r="K234" i="1" s="1"/>
  <c r="O234" i="1" s="1"/>
  <c r="Q234" i="1" s="1"/>
  <c r="U234" i="1" s="1"/>
  <c r="C235" i="1" s="1"/>
  <c r="F234" i="1"/>
  <c r="G234" i="1"/>
  <c r="BC1155" i="1" l="1"/>
  <c r="BG1155" i="1" s="1"/>
  <c r="AY1155" i="1" s="1"/>
  <c r="AO1156" i="1" s="1"/>
  <c r="BB1155" i="1"/>
  <c r="BD1155" i="1" s="1"/>
  <c r="BH1155" i="1" s="1"/>
  <c r="AZ1155" i="1" s="1"/>
  <c r="AP1156" i="1" s="1"/>
  <c r="AS1155" i="1"/>
  <c r="AU1155" i="1" s="1"/>
  <c r="BE1155" i="1" s="1"/>
  <c r="AW1155" i="1" s="1"/>
  <c r="AM1156" i="1" s="1"/>
  <c r="AT1155" i="1"/>
  <c r="AV1155" i="1" s="1"/>
  <c r="BF1155" i="1" s="1"/>
  <c r="AX1155" i="1" s="1"/>
  <c r="AN1156" i="1" s="1"/>
  <c r="AR175" i="1"/>
  <c r="AT175" i="1" s="1"/>
  <c r="AV175" i="1" s="1"/>
  <c r="AS175" i="1"/>
  <c r="AU175" i="1" s="1"/>
  <c r="J234" i="1"/>
  <c r="N234" i="1" s="1"/>
  <c r="P234" i="1" s="1"/>
  <c r="T234" i="1" s="1"/>
  <c r="B235" i="1" s="1"/>
  <c r="H235" i="1" s="1"/>
  <c r="I235" i="1" s="1"/>
  <c r="M234" i="1"/>
  <c r="S234" i="1" s="1"/>
  <c r="W234" i="1" s="1"/>
  <c r="E235" i="1" s="1"/>
  <c r="G235" i="1" s="1"/>
  <c r="L234" i="1"/>
  <c r="R234" i="1" s="1"/>
  <c r="V234" i="1" s="1"/>
  <c r="D235" i="1" s="1"/>
  <c r="BB1156" i="1" l="1"/>
  <c r="BJ1156" i="1"/>
  <c r="AS1156" i="1"/>
  <c r="AU1156" i="1" s="1"/>
  <c r="BA1156" i="1"/>
  <c r="BC1156" i="1" s="1"/>
  <c r="BG1156" i="1" s="1"/>
  <c r="AY1156" i="1" s="1"/>
  <c r="AO1157" i="1" s="1"/>
  <c r="BI1156" i="1"/>
  <c r="AQ1156" i="1"/>
  <c r="AR1156" i="1" s="1"/>
  <c r="AT1156" i="1" s="1"/>
  <c r="AV1156" i="1" s="1"/>
  <c r="BF1156" i="1" s="1"/>
  <c r="AX1156" i="1" s="1"/>
  <c r="AN1157" i="1" s="1"/>
  <c r="BE1156" i="1"/>
  <c r="AW1156" i="1" s="1"/>
  <c r="AM1157" i="1" s="1"/>
  <c r="BF175" i="1"/>
  <c r="AX175" i="1" s="1"/>
  <c r="AN176" i="1" s="1"/>
  <c r="BE175" i="1"/>
  <c r="AW175" i="1" s="1"/>
  <c r="AM176" i="1" s="1"/>
  <c r="BC175" i="1"/>
  <c r="BD175" i="1"/>
  <c r="J235" i="1"/>
  <c r="N235" i="1" s="1"/>
  <c r="P235" i="1" s="1"/>
  <c r="T235" i="1" s="1"/>
  <c r="B236" i="1" s="1"/>
  <c r="M235" i="1"/>
  <c r="S235" i="1" s="1"/>
  <c r="W235" i="1" s="1"/>
  <c r="E236" i="1" s="1"/>
  <c r="K235" i="1"/>
  <c r="O235" i="1" s="1"/>
  <c r="Q235" i="1" s="1"/>
  <c r="U235" i="1" s="1"/>
  <c r="C236" i="1" s="1"/>
  <c r="F235" i="1"/>
  <c r="L235" i="1" s="1"/>
  <c r="R235" i="1" s="1"/>
  <c r="V235" i="1" s="1"/>
  <c r="D236" i="1" s="1"/>
  <c r="AS1157" i="1" l="1"/>
  <c r="AU1157" i="1" s="1"/>
  <c r="BE1157" i="1" s="1"/>
  <c r="AW1157" i="1" s="1"/>
  <c r="AM1158" i="1" s="1"/>
  <c r="BA1157" i="1"/>
  <c r="BC1157" i="1" s="1"/>
  <c r="BG1157" i="1" s="1"/>
  <c r="AY1157" i="1" s="1"/>
  <c r="AO1158" i="1" s="1"/>
  <c r="BI1157" i="1"/>
  <c r="AQ1157" i="1"/>
  <c r="AR1157" i="1" s="1"/>
  <c r="AT1157" i="1"/>
  <c r="AV1157" i="1" s="1"/>
  <c r="BJ1157" i="1"/>
  <c r="BD1156" i="1"/>
  <c r="BH1156" i="1" s="1"/>
  <c r="AZ1156" i="1" s="1"/>
  <c r="AP1157" i="1" s="1"/>
  <c r="BI176" i="1"/>
  <c r="X175" i="1" s="1"/>
  <c r="AQ176" i="1"/>
  <c r="AR176" i="1" s="1"/>
  <c r="AS176" i="1" s="1"/>
  <c r="AU176" i="1" s="1"/>
  <c r="BJ176" i="1"/>
  <c r="Y176" i="1" s="1"/>
  <c r="BH175" i="1"/>
  <c r="AZ175" i="1" s="1"/>
  <c r="AP176" i="1" s="1"/>
  <c r="BG175" i="1"/>
  <c r="AY175" i="1" s="1"/>
  <c r="AO176" i="1" s="1"/>
  <c r="H236" i="1"/>
  <c r="I236" i="1" s="1"/>
  <c r="F236" i="1"/>
  <c r="G236" i="1"/>
  <c r="BA1158" i="1" l="1"/>
  <c r="BI1158" i="1"/>
  <c r="BF1157" i="1"/>
  <c r="AX1157" i="1" s="1"/>
  <c r="AN1158" i="1" s="1"/>
  <c r="BB1157" i="1"/>
  <c r="BD1157" i="1" s="1"/>
  <c r="BH1157" i="1" s="1"/>
  <c r="AZ1157" i="1" s="1"/>
  <c r="AP1158" i="1" s="1"/>
  <c r="BB176" i="1"/>
  <c r="BD176" i="1" s="1"/>
  <c r="BE176" i="1"/>
  <c r="AW176" i="1" s="1"/>
  <c r="AM177" i="1" s="1"/>
  <c r="BA176" i="1"/>
  <c r="BC176" i="1" s="1"/>
  <c r="AT176" i="1"/>
  <c r="AV176" i="1" s="1"/>
  <c r="M236" i="1"/>
  <c r="S236" i="1" s="1"/>
  <c r="W236" i="1" s="1"/>
  <c r="E237" i="1" s="1"/>
  <c r="K236" i="1"/>
  <c r="O236" i="1" s="1"/>
  <c r="Q236" i="1" s="1"/>
  <c r="U236" i="1" s="1"/>
  <c r="C237" i="1" s="1"/>
  <c r="L236" i="1"/>
  <c r="R236" i="1" s="1"/>
  <c r="V236" i="1" s="1"/>
  <c r="D237" i="1" s="1"/>
  <c r="J236" i="1"/>
  <c r="N236" i="1" s="1"/>
  <c r="P236" i="1" s="1"/>
  <c r="T236" i="1" s="1"/>
  <c r="B237" i="1" s="1"/>
  <c r="BB1158" i="1" l="1"/>
  <c r="BJ1158" i="1"/>
  <c r="AQ1158" i="1"/>
  <c r="BI177" i="1"/>
  <c r="X176" i="1" s="1"/>
  <c r="BH176" i="1"/>
  <c r="AZ176" i="1" s="1"/>
  <c r="AP177" i="1" s="1"/>
  <c r="BG176" i="1"/>
  <c r="AY176" i="1" s="1"/>
  <c r="AO177" i="1" s="1"/>
  <c r="BF176" i="1"/>
  <c r="AX176" i="1" s="1"/>
  <c r="AN177" i="1" s="1"/>
  <c r="AQ177" i="1" s="1"/>
  <c r="G237" i="1"/>
  <c r="H237" i="1"/>
  <c r="F237" i="1"/>
  <c r="AR1158" i="1" l="1"/>
  <c r="AT1158" i="1" s="1"/>
  <c r="AV1158" i="1" s="1"/>
  <c r="BF1158" i="1" s="1"/>
  <c r="AX1158" i="1" s="1"/>
  <c r="AN1159" i="1" s="1"/>
  <c r="AS1158" i="1"/>
  <c r="AU1158" i="1" s="1"/>
  <c r="BE1158" i="1" s="1"/>
  <c r="AW1158" i="1" s="1"/>
  <c r="AM1159" i="1" s="1"/>
  <c r="BA177" i="1"/>
  <c r="AR177" i="1"/>
  <c r="AT177" i="1" s="1"/>
  <c r="AV177" i="1" s="1"/>
  <c r="AS177" i="1"/>
  <c r="AU177" i="1" s="1"/>
  <c r="BF177" i="1"/>
  <c r="BJ177" i="1"/>
  <c r="Y177" i="1" s="1"/>
  <c r="BB177" i="1"/>
  <c r="BD177" i="1" s="1"/>
  <c r="I237" i="1"/>
  <c r="L237" i="1" s="1"/>
  <c r="R237" i="1" s="1"/>
  <c r="V237" i="1" s="1"/>
  <c r="D238" i="1" s="1"/>
  <c r="BJ1159" i="1" l="1"/>
  <c r="BB1159" i="1"/>
  <c r="BD1159" i="1" s="1"/>
  <c r="BH1159" i="1" s="1"/>
  <c r="AZ1159" i="1" s="1"/>
  <c r="BI1159" i="1"/>
  <c r="AQ1159" i="1"/>
  <c r="AR1159" i="1" s="1"/>
  <c r="BD1158" i="1"/>
  <c r="BH1158" i="1" s="1"/>
  <c r="AZ1158" i="1" s="1"/>
  <c r="AP1159" i="1" s="1"/>
  <c r="BC1158" i="1"/>
  <c r="BG1158" i="1" s="1"/>
  <c r="AY1158" i="1" s="1"/>
  <c r="AO1159" i="1" s="1"/>
  <c r="BA1159" i="1" s="1"/>
  <c r="BC1159" i="1" s="1"/>
  <c r="BG1159" i="1" s="1"/>
  <c r="AY1159" i="1" s="1"/>
  <c r="BC177" i="1"/>
  <c r="BH177" i="1"/>
  <c r="AZ177" i="1" s="1"/>
  <c r="AP178" i="1" s="1"/>
  <c r="AX177" i="1"/>
  <c r="AN178" i="1" s="1"/>
  <c r="BE177" i="1"/>
  <c r="AW177" i="1" s="1"/>
  <c r="AM178" i="1" s="1"/>
  <c r="BG177" i="1"/>
  <c r="AY177" i="1" s="1"/>
  <c r="AO178" i="1" s="1"/>
  <c r="K237" i="1"/>
  <c r="O237" i="1" s="1"/>
  <c r="Q237" i="1" s="1"/>
  <c r="U237" i="1" s="1"/>
  <c r="C238" i="1" s="1"/>
  <c r="J237" i="1"/>
  <c r="N237" i="1" s="1"/>
  <c r="P237" i="1" s="1"/>
  <c r="T237" i="1" s="1"/>
  <c r="B238" i="1" s="1"/>
  <c r="M237" i="1"/>
  <c r="S237" i="1" s="1"/>
  <c r="W237" i="1" s="1"/>
  <c r="E238" i="1" s="1"/>
  <c r="AP1160" i="1" l="1"/>
  <c r="BE1159" i="1"/>
  <c r="AW1159" i="1" s="1"/>
  <c r="AM1160" i="1" s="1"/>
  <c r="AO1160" i="1"/>
  <c r="AS1159" i="1"/>
  <c r="AU1159" i="1" s="1"/>
  <c r="AT1159" i="1"/>
  <c r="AV1159" i="1" s="1"/>
  <c r="BF1159" i="1" s="1"/>
  <c r="AX1159" i="1" s="1"/>
  <c r="AN1160" i="1" s="1"/>
  <c r="AQ178" i="1"/>
  <c r="AR178" i="1" s="1"/>
  <c r="AT178" i="1" s="1"/>
  <c r="AV178" i="1" s="1"/>
  <c r="BF178" i="1" s="1"/>
  <c r="BI178" i="1"/>
  <c r="X177" i="1" s="1"/>
  <c r="BA178" i="1"/>
  <c r="BB178" i="1"/>
  <c r="Y178" i="1"/>
  <c r="BJ178" i="1"/>
  <c r="H238" i="1"/>
  <c r="F238" i="1"/>
  <c r="G238" i="1"/>
  <c r="BB1160" i="1" l="1"/>
  <c r="BJ1160" i="1"/>
  <c r="BA1160" i="1"/>
  <c r="BI1160" i="1"/>
  <c r="AQ1160" i="1"/>
  <c r="AR1160" i="1" s="1"/>
  <c r="AS178" i="1"/>
  <c r="AU178" i="1" s="1"/>
  <c r="AX178" i="1"/>
  <c r="AN179" i="1" s="1"/>
  <c r="BD178" i="1"/>
  <c r="BC178" i="1"/>
  <c r="I238" i="1"/>
  <c r="M238" i="1" s="1"/>
  <c r="S238" i="1" s="1"/>
  <c r="W238" i="1" s="1"/>
  <c r="E239" i="1" s="1"/>
  <c r="BC1160" i="1" l="1"/>
  <c r="BG1160" i="1" s="1"/>
  <c r="AY1160" i="1" s="1"/>
  <c r="AO1161" i="1" s="1"/>
  <c r="AT1160" i="1"/>
  <c r="AV1160" i="1" s="1"/>
  <c r="BF1160" i="1" s="1"/>
  <c r="AX1160" i="1" s="1"/>
  <c r="AN1161" i="1" s="1"/>
  <c r="AS1160" i="1"/>
  <c r="AU1160" i="1" s="1"/>
  <c r="BE1160" i="1" s="1"/>
  <c r="AW1160" i="1" s="1"/>
  <c r="AM1161" i="1" s="1"/>
  <c r="BD1160" i="1"/>
  <c r="BH1160" i="1" s="1"/>
  <c r="AZ1160" i="1" s="1"/>
  <c r="AP1161" i="1" s="1"/>
  <c r="BG178" i="1"/>
  <c r="AY178" i="1" s="1"/>
  <c r="AO179" i="1" s="1"/>
  <c r="BH178" i="1"/>
  <c r="AZ178" i="1" s="1"/>
  <c r="AP179" i="1" s="1"/>
  <c r="BJ179" i="1"/>
  <c r="Y179" i="1" s="1"/>
  <c r="BE178" i="1"/>
  <c r="AW178" i="1" s="1"/>
  <c r="AM179" i="1" s="1"/>
  <c r="K238" i="1"/>
  <c r="O238" i="1" s="1"/>
  <c r="Q238" i="1" s="1"/>
  <c r="U238" i="1" s="1"/>
  <c r="C239" i="1" s="1"/>
  <c r="G239" i="1" s="1"/>
  <c r="J238" i="1"/>
  <c r="N238" i="1" s="1"/>
  <c r="P238" i="1" s="1"/>
  <c r="T238" i="1" s="1"/>
  <c r="B239" i="1" s="1"/>
  <c r="L238" i="1"/>
  <c r="R238" i="1" s="1"/>
  <c r="V238" i="1" s="1"/>
  <c r="D239" i="1" s="1"/>
  <c r="BJ1161" i="1" l="1"/>
  <c r="BB1161" i="1"/>
  <c r="BA1161" i="1"/>
  <c r="BI1161" i="1"/>
  <c r="AQ1161" i="1"/>
  <c r="AR1161" i="1" s="1"/>
  <c r="AQ179" i="1"/>
  <c r="AR179" i="1" s="1"/>
  <c r="AT179" i="1" s="1"/>
  <c r="AV179" i="1" s="1"/>
  <c r="BF179" i="1" s="1"/>
  <c r="BI179" i="1"/>
  <c r="X178" i="1" s="1"/>
  <c r="BA179" i="1"/>
  <c r="AS179" i="1"/>
  <c r="AU179" i="1" s="1"/>
  <c r="BB179" i="1"/>
  <c r="BD179" i="1" s="1"/>
  <c r="H239" i="1"/>
  <c r="I239" i="1" s="1"/>
  <c r="M239" i="1" s="1"/>
  <c r="S239" i="1" s="1"/>
  <c r="W239" i="1" s="1"/>
  <c r="E240" i="1" s="1"/>
  <c r="F239" i="1"/>
  <c r="AS1161" i="1" l="1"/>
  <c r="AU1161" i="1" s="1"/>
  <c r="BE1161" i="1" s="1"/>
  <c r="AW1161" i="1" s="1"/>
  <c r="AM1162" i="1" s="1"/>
  <c r="AT1161" i="1"/>
  <c r="AV1161" i="1" s="1"/>
  <c r="BF1161" i="1" s="1"/>
  <c r="AX1161" i="1" s="1"/>
  <c r="AN1162" i="1" s="1"/>
  <c r="BC1161" i="1"/>
  <c r="BG1161" i="1" s="1"/>
  <c r="AY1161" i="1" s="1"/>
  <c r="AO1162" i="1" s="1"/>
  <c r="BD1161" i="1"/>
  <c r="BH1161" i="1" s="1"/>
  <c r="AZ1161" i="1" s="1"/>
  <c r="AP1162" i="1" s="1"/>
  <c r="BE179" i="1"/>
  <c r="AW179" i="1" s="1"/>
  <c r="AM180" i="1" s="1"/>
  <c r="BC179" i="1"/>
  <c r="BH179" i="1"/>
  <c r="AZ179" i="1" s="1"/>
  <c r="AP180" i="1" s="1"/>
  <c r="AX179" i="1"/>
  <c r="AN180" i="1" s="1"/>
  <c r="L239" i="1"/>
  <c r="R239" i="1" s="1"/>
  <c r="V239" i="1" s="1"/>
  <c r="D240" i="1" s="1"/>
  <c r="J239" i="1"/>
  <c r="N239" i="1" s="1"/>
  <c r="P239" i="1" s="1"/>
  <c r="T239" i="1" s="1"/>
  <c r="B240" i="1" s="1"/>
  <c r="K239" i="1"/>
  <c r="O239" i="1" s="1"/>
  <c r="Q239" i="1" s="1"/>
  <c r="U239" i="1" s="1"/>
  <c r="C240" i="1" s="1"/>
  <c r="G240" i="1" s="1"/>
  <c r="BB1162" i="1" l="1"/>
  <c r="BJ1162" i="1"/>
  <c r="BA1162" i="1"/>
  <c r="BI1162" i="1"/>
  <c r="AQ1162" i="1"/>
  <c r="AR1162" i="1" s="1"/>
  <c r="BI180" i="1"/>
  <c r="X179" i="1" s="1"/>
  <c r="AQ180" i="1"/>
  <c r="AR180" i="1" s="1"/>
  <c r="BG179" i="1"/>
  <c r="AY179" i="1" s="1"/>
  <c r="AO180" i="1" s="1"/>
  <c r="BB180" i="1"/>
  <c r="BJ180" i="1"/>
  <c r="Y180" i="1" s="1"/>
  <c r="F240" i="1"/>
  <c r="H240" i="1"/>
  <c r="I240" i="1" s="1"/>
  <c r="BD1162" i="1" l="1"/>
  <c r="BH1162" i="1" s="1"/>
  <c r="AZ1162" i="1" s="1"/>
  <c r="AP1163" i="1" s="1"/>
  <c r="BC1162" i="1"/>
  <c r="BG1162" i="1" s="1"/>
  <c r="AY1162" i="1" s="1"/>
  <c r="AO1163" i="1" s="1"/>
  <c r="AS1162" i="1"/>
  <c r="AU1162" i="1" s="1"/>
  <c r="BE1162" i="1" s="1"/>
  <c r="AW1162" i="1" s="1"/>
  <c r="AM1163" i="1" s="1"/>
  <c r="AT1162" i="1"/>
  <c r="AV1162" i="1" s="1"/>
  <c r="BF1162" i="1" s="1"/>
  <c r="AX1162" i="1" s="1"/>
  <c r="AN1163" i="1" s="1"/>
  <c r="BA180" i="1"/>
  <c r="BC180" i="1"/>
  <c r="AS180" i="1"/>
  <c r="AU180" i="1" s="1"/>
  <c r="BD180" i="1"/>
  <c r="AT180" i="1"/>
  <c r="AV180" i="1" s="1"/>
  <c r="K240" i="1"/>
  <c r="O240" i="1" s="1"/>
  <c r="Q240" i="1" s="1"/>
  <c r="U240" i="1" s="1"/>
  <c r="C241" i="1" s="1"/>
  <c r="J240" i="1"/>
  <c r="N240" i="1" s="1"/>
  <c r="P240" i="1" s="1"/>
  <c r="T240" i="1" s="1"/>
  <c r="B241" i="1" s="1"/>
  <c r="L240" i="1"/>
  <c r="R240" i="1" s="1"/>
  <c r="V240" i="1" s="1"/>
  <c r="D241" i="1" s="1"/>
  <c r="M240" i="1"/>
  <c r="S240" i="1" s="1"/>
  <c r="W240" i="1" s="1"/>
  <c r="E241" i="1" s="1"/>
  <c r="BA1163" i="1" l="1"/>
  <c r="BI1163" i="1"/>
  <c r="AQ1163" i="1"/>
  <c r="AR1163" i="1" s="1"/>
  <c r="AT1163" i="1"/>
  <c r="AV1163" i="1" s="1"/>
  <c r="BJ1163" i="1"/>
  <c r="BB1163" i="1"/>
  <c r="BD1163" i="1" s="1"/>
  <c r="BH1163" i="1" s="1"/>
  <c r="AZ1163" i="1" s="1"/>
  <c r="AP1164" i="1" s="1"/>
  <c r="BF1163" i="1"/>
  <c r="AX1163" i="1" s="1"/>
  <c r="AN1164" i="1" s="1"/>
  <c r="BG180" i="1"/>
  <c r="AY180" i="1" s="1"/>
  <c r="AO181" i="1" s="1"/>
  <c r="BF180" i="1"/>
  <c r="AX180" i="1" s="1"/>
  <c r="AN181" i="1" s="1"/>
  <c r="BH180" i="1"/>
  <c r="AZ180" i="1" s="1"/>
  <c r="AP181" i="1" s="1"/>
  <c r="BE180" i="1"/>
  <c r="AW180" i="1" s="1"/>
  <c r="AM181" i="1" s="1"/>
  <c r="H241" i="1"/>
  <c r="I241" i="1" s="1"/>
  <c r="G241" i="1"/>
  <c r="F241" i="1"/>
  <c r="L241" i="1" s="1"/>
  <c r="R241" i="1" s="1"/>
  <c r="V241" i="1" s="1"/>
  <c r="D242" i="1" s="1"/>
  <c r="K241" i="1"/>
  <c r="O241" i="1" s="1"/>
  <c r="Q241" i="1" s="1"/>
  <c r="U241" i="1" s="1"/>
  <c r="C242" i="1" s="1"/>
  <c r="J241" i="1"/>
  <c r="N241" i="1" s="1"/>
  <c r="P241" i="1" s="1"/>
  <c r="T241" i="1" s="1"/>
  <c r="B242" i="1" s="1"/>
  <c r="BB1164" i="1" l="1"/>
  <c r="BJ1164" i="1"/>
  <c r="BC1163" i="1"/>
  <c r="BG1163" i="1" s="1"/>
  <c r="AY1163" i="1" s="1"/>
  <c r="AO1164" i="1" s="1"/>
  <c r="AS1163" i="1"/>
  <c r="AU1163" i="1" s="1"/>
  <c r="BE1163" i="1" s="1"/>
  <c r="AW1163" i="1" s="1"/>
  <c r="AM1164" i="1" s="1"/>
  <c r="M241" i="1"/>
  <c r="S241" i="1" s="1"/>
  <c r="W241" i="1" s="1"/>
  <c r="E242" i="1" s="1"/>
  <c r="G242" i="1" s="1"/>
  <c r="BI181" i="1"/>
  <c r="X180" i="1" s="1"/>
  <c r="AQ181" i="1"/>
  <c r="AR181" i="1" s="1"/>
  <c r="AS181" i="1" s="1"/>
  <c r="AU181" i="1" s="1"/>
  <c r="BE181" i="1" s="1"/>
  <c r="BA181" i="1"/>
  <c r="BJ181" i="1"/>
  <c r="Y181" i="1" s="1"/>
  <c r="BB181" i="1"/>
  <c r="H242" i="1"/>
  <c r="I242" i="1" s="1"/>
  <c r="F242" i="1"/>
  <c r="BA1164" i="1" l="1"/>
  <c r="BI1164" i="1"/>
  <c r="AQ1164" i="1"/>
  <c r="AT181" i="1"/>
  <c r="AV181" i="1" s="1"/>
  <c r="BC181" i="1"/>
  <c r="AW181" i="1"/>
  <c r="AM182" i="1" s="1"/>
  <c r="BD181" i="1"/>
  <c r="J242" i="1"/>
  <c r="N242" i="1" s="1"/>
  <c r="P242" i="1" s="1"/>
  <c r="T242" i="1" s="1"/>
  <c r="B243" i="1" s="1"/>
  <c r="M242" i="1"/>
  <c r="S242" i="1" s="1"/>
  <c r="W242" i="1" s="1"/>
  <c r="E243" i="1" s="1"/>
  <c r="L242" i="1"/>
  <c r="R242" i="1" s="1"/>
  <c r="V242" i="1" s="1"/>
  <c r="D243" i="1" s="1"/>
  <c r="K242" i="1"/>
  <c r="O242" i="1" s="1"/>
  <c r="Q242" i="1" s="1"/>
  <c r="U242" i="1" s="1"/>
  <c r="C243" i="1" s="1"/>
  <c r="AR1164" i="1" l="1"/>
  <c r="AT1164" i="1" s="1"/>
  <c r="AV1164" i="1" s="1"/>
  <c r="BF1164" i="1" s="1"/>
  <c r="AX1164" i="1" s="1"/>
  <c r="AN1165" i="1" s="1"/>
  <c r="BD1164" i="1"/>
  <c r="BH1164" i="1" s="1"/>
  <c r="AZ1164" i="1" s="1"/>
  <c r="AP1165" i="1" s="1"/>
  <c r="AS1164" i="1"/>
  <c r="AU1164" i="1" s="1"/>
  <c r="BE1164" i="1" s="1"/>
  <c r="AW1164" i="1" s="1"/>
  <c r="AM1165" i="1" s="1"/>
  <c r="BH181" i="1"/>
  <c r="AZ181" i="1" s="1"/>
  <c r="AP182" i="1" s="1"/>
  <c r="BI182" i="1"/>
  <c r="X181" i="1" s="1"/>
  <c r="BG181" i="1"/>
  <c r="AY181" i="1" s="1"/>
  <c r="AO182" i="1" s="1"/>
  <c r="BF181" i="1"/>
  <c r="AX181" i="1" s="1"/>
  <c r="AN182" i="1" s="1"/>
  <c r="G243" i="1"/>
  <c r="H243" i="1"/>
  <c r="I243" i="1" s="1"/>
  <c r="F243" i="1"/>
  <c r="BJ1165" i="1" l="1"/>
  <c r="BB1165" i="1"/>
  <c r="BD1165" i="1" s="1"/>
  <c r="BH1165" i="1" s="1"/>
  <c r="AZ1165" i="1" s="1"/>
  <c r="AP1166" i="1" s="1"/>
  <c r="BC1164" i="1"/>
  <c r="BG1164" i="1" s="1"/>
  <c r="AY1164" i="1" s="1"/>
  <c r="AO1165" i="1" s="1"/>
  <c r="BA1165" i="1"/>
  <c r="BI1165" i="1"/>
  <c r="AQ1165" i="1"/>
  <c r="AR1165" i="1" s="1"/>
  <c r="AS1165" i="1" s="1"/>
  <c r="AU1165" i="1" s="1"/>
  <c r="AQ182" i="1"/>
  <c r="BJ182" i="1"/>
  <c r="Y182" i="1" s="1"/>
  <c r="BB182" i="1"/>
  <c r="BA182" i="1"/>
  <c r="J243" i="1"/>
  <c r="N243" i="1" s="1"/>
  <c r="P243" i="1" s="1"/>
  <c r="T243" i="1" s="1"/>
  <c r="B244" i="1" s="1"/>
  <c r="K243" i="1"/>
  <c r="O243" i="1" s="1"/>
  <c r="Q243" i="1" s="1"/>
  <c r="U243" i="1" s="1"/>
  <c r="C244" i="1" s="1"/>
  <c r="M243" i="1"/>
  <c r="S243" i="1" s="1"/>
  <c r="W243" i="1" s="1"/>
  <c r="E244" i="1" s="1"/>
  <c r="L243" i="1"/>
  <c r="R243" i="1" s="1"/>
  <c r="V243" i="1" s="1"/>
  <c r="D244" i="1" s="1"/>
  <c r="BC1165" i="1" l="1"/>
  <c r="BG1165" i="1" s="1"/>
  <c r="AY1165" i="1" s="1"/>
  <c r="AO1166" i="1" s="1"/>
  <c r="BE1165" i="1"/>
  <c r="AW1165" i="1" s="1"/>
  <c r="AM1166" i="1" s="1"/>
  <c r="AT1165" i="1"/>
  <c r="AV1165" i="1" s="1"/>
  <c r="BF1165" i="1" s="1"/>
  <c r="AX1165" i="1" s="1"/>
  <c r="AN1166" i="1" s="1"/>
  <c r="AR182" i="1"/>
  <c r="AT182" i="1" s="1"/>
  <c r="AV182" i="1" s="1"/>
  <c r="AS182" i="1"/>
  <c r="AU182" i="1" s="1"/>
  <c r="G244" i="1"/>
  <c r="H244" i="1"/>
  <c r="I244" i="1" s="1"/>
  <c r="F244" i="1"/>
  <c r="BA1166" i="1" l="1"/>
  <c r="BI1166" i="1"/>
  <c r="AQ1166" i="1"/>
  <c r="AR1166" i="1" s="1"/>
  <c r="BB1166" i="1"/>
  <c r="BJ1166" i="1"/>
  <c r="BF182" i="1"/>
  <c r="AX182" i="1" s="1"/>
  <c r="AN183" i="1" s="1"/>
  <c r="BJ183" i="1" s="1"/>
  <c r="Y183" i="1" s="1"/>
  <c r="BC182" i="1"/>
  <c r="BE182" i="1"/>
  <c r="AW182" i="1" s="1"/>
  <c r="AM183" i="1" s="1"/>
  <c r="BD182" i="1"/>
  <c r="L244" i="1"/>
  <c r="R244" i="1" s="1"/>
  <c r="V244" i="1" s="1"/>
  <c r="D245" i="1" s="1"/>
  <c r="K244" i="1"/>
  <c r="O244" i="1" s="1"/>
  <c r="Q244" i="1" s="1"/>
  <c r="U244" i="1" s="1"/>
  <c r="C245" i="1" s="1"/>
  <c r="J244" i="1"/>
  <c r="N244" i="1" s="1"/>
  <c r="P244" i="1" s="1"/>
  <c r="T244" i="1" s="1"/>
  <c r="B245" i="1" s="1"/>
  <c r="M244" i="1"/>
  <c r="S244" i="1" s="1"/>
  <c r="W244" i="1" s="1"/>
  <c r="E245" i="1" s="1"/>
  <c r="BC1166" i="1" l="1"/>
  <c r="BG1166" i="1" s="1"/>
  <c r="AY1166" i="1" s="1"/>
  <c r="AO1167" i="1" s="1"/>
  <c r="AT1166" i="1"/>
  <c r="AV1166" i="1" s="1"/>
  <c r="BF1166" i="1" s="1"/>
  <c r="AX1166" i="1" s="1"/>
  <c r="AN1167" i="1" s="1"/>
  <c r="AS1166" i="1"/>
  <c r="AU1166" i="1" s="1"/>
  <c r="BE1166" i="1" s="1"/>
  <c r="AW1166" i="1" s="1"/>
  <c r="AM1167" i="1" s="1"/>
  <c r="BD1166" i="1"/>
  <c r="BH1166" i="1" s="1"/>
  <c r="AZ1166" i="1" s="1"/>
  <c r="AP1167" i="1" s="1"/>
  <c r="BG182" i="1"/>
  <c r="AY182" i="1" s="1"/>
  <c r="AO183" i="1" s="1"/>
  <c r="BI183" i="1"/>
  <c r="X182" i="1" s="1"/>
  <c r="AQ183" i="1"/>
  <c r="AR183" i="1" s="1"/>
  <c r="AT183" i="1" s="1"/>
  <c r="AV183" i="1" s="1"/>
  <c r="AS183" i="1"/>
  <c r="AU183" i="1" s="1"/>
  <c r="BH182" i="1"/>
  <c r="AZ182" i="1" s="1"/>
  <c r="AP183" i="1" s="1"/>
  <c r="H245" i="1"/>
  <c r="I245" i="1" s="1"/>
  <c r="F245" i="1"/>
  <c r="G245" i="1"/>
  <c r="BA1167" i="1" l="1"/>
  <c r="BI1167" i="1"/>
  <c r="AQ1167" i="1"/>
  <c r="AR1167" i="1" s="1"/>
  <c r="AT1167" i="1"/>
  <c r="AV1167" i="1" s="1"/>
  <c r="BF1167" i="1" s="1"/>
  <c r="AX1167" i="1" s="1"/>
  <c r="AN1168" i="1" s="1"/>
  <c r="BJ1167" i="1"/>
  <c r="BB1167" i="1"/>
  <c r="BD1167" i="1" s="1"/>
  <c r="BH1167" i="1" s="1"/>
  <c r="AZ1167" i="1" s="1"/>
  <c r="AP1168" i="1" s="1"/>
  <c r="BB183" i="1"/>
  <c r="BD183" i="1" s="1"/>
  <c r="BF183" i="1"/>
  <c r="AX183" i="1" s="1"/>
  <c r="AN184" i="1" s="1"/>
  <c r="BE183" i="1"/>
  <c r="AW183" i="1" s="1"/>
  <c r="AM184" i="1" s="1"/>
  <c r="BA183" i="1"/>
  <c r="BC183" i="1" s="1"/>
  <c r="M245" i="1"/>
  <c r="S245" i="1" s="1"/>
  <c r="W245" i="1" s="1"/>
  <c r="E246" i="1" s="1"/>
  <c r="L245" i="1"/>
  <c r="R245" i="1" s="1"/>
  <c r="V245" i="1" s="1"/>
  <c r="D246" i="1" s="1"/>
  <c r="J245" i="1"/>
  <c r="N245" i="1" s="1"/>
  <c r="P245" i="1" s="1"/>
  <c r="T245" i="1" s="1"/>
  <c r="B246" i="1" s="1"/>
  <c r="K245" i="1"/>
  <c r="O245" i="1" s="1"/>
  <c r="Q245" i="1" s="1"/>
  <c r="U245" i="1" s="1"/>
  <c r="C246" i="1" s="1"/>
  <c r="BB1168" i="1" l="1"/>
  <c r="BJ1168" i="1"/>
  <c r="BC1167" i="1"/>
  <c r="BG1167" i="1" s="1"/>
  <c r="AY1167" i="1" s="1"/>
  <c r="AO1168" i="1" s="1"/>
  <c r="AS1167" i="1"/>
  <c r="AU1167" i="1" s="1"/>
  <c r="BE1167" i="1" s="1"/>
  <c r="AW1167" i="1" s="1"/>
  <c r="AM1168" i="1" s="1"/>
  <c r="BI184" i="1"/>
  <c r="X183" i="1" s="1"/>
  <c r="AQ184" i="1"/>
  <c r="AR184" i="1" s="1"/>
  <c r="AT184" i="1" s="1"/>
  <c r="AV184" i="1" s="1"/>
  <c r="BJ184" i="1"/>
  <c r="Y184" i="1" s="1"/>
  <c r="BG183" i="1"/>
  <c r="AY183" i="1" s="1"/>
  <c r="AO184" i="1" s="1"/>
  <c r="BH183" i="1"/>
  <c r="AZ183" i="1" s="1"/>
  <c r="AP184" i="1" s="1"/>
  <c r="G246" i="1"/>
  <c r="H246" i="1"/>
  <c r="I246" i="1" s="1"/>
  <c r="J246" i="1" s="1"/>
  <c r="N246" i="1" s="1"/>
  <c r="P246" i="1" s="1"/>
  <c r="T246" i="1" s="1"/>
  <c r="B247" i="1" s="1"/>
  <c r="F246" i="1"/>
  <c r="BA1168" i="1" l="1"/>
  <c r="BI1168" i="1"/>
  <c r="AQ1168" i="1"/>
  <c r="BA184" i="1"/>
  <c r="BC184" i="1" s="1"/>
  <c r="BB184" i="1"/>
  <c r="BD184" i="1" s="1"/>
  <c r="BF184" i="1"/>
  <c r="AX184" i="1" s="1"/>
  <c r="AN185" i="1" s="1"/>
  <c r="AS184" i="1"/>
  <c r="AU184" i="1" s="1"/>
  <c r="L246" i="1"/>
  <c r="R246" i="1" s="1"/>
  <c r="V246" i="1" s="1"/>
  <c r="D247" i="1" s="1"/>
  <c r="F247" i="1" s="1"/>
  <c r="K246" i="1"/>
  <c r="O246" i="1" s="1"/>
  <c r="Q246" i="1" s="1"/>
  <c r="U246" i="1" s="1"/>
  <c r="C247" i="1" s="1"/>
  <c r="M246" i="1"/>
  <c r="S246" i="1" s="1"/>
  <c r="W246" i="1" s="1"/>
  <c r="E247" i="1" s="1"/>
  <c r="AR1168" i="1" l="1"/>
  <c r="AS1168" i="1" s="1"/>
  <c r="AU1168" i="1" s="1"/>
  <c r="BE1168" i="1" s="1"/>
  <c r="AW1168" i="1" s="1"/>
  <c r="AM1169" i="1" s="1"/>
  <c r="AT1168" i="1"/>
  <c r="AV1168" i="1" s="1"/>
  <c r="BF1168" i="1" s="1"/>
  <c r="AX1168" i="1" s="1"/>
  <c r="AN1169" i="1" s="1"/>
  <c r="BJ185" i="1"/>
  <c r="Y185" i="1" s="1"/>
  <c r="BG184" i="1"/>
  <c r="AY184" i="1" s="1"/>
  <c r="AO185" i="1" s="1"/>
  <c r="BH184" i="1"/>
  <c r="AZ184" i="1" s="1"/>
  <c r="AP185" i="1" s="1"/>
  <c r="BE184" i="1"/>
  <c r="AW184" i="1" s="1"/>
  <c r="AM185" i="1" s="1"/>
  <c r="G247" i="1"/>
  <c r="H247" i="1"/>
  <c r="BI1169" i="1" l="1"/>
  <c r="AQ1169" i="1"/>
  <c r="AR1169" i="1" s="1"/>
  <c r="BC1168" i="1"/>
  <c r="BG1168" i="1" s="1"/>
  <c r="AY1168" i="1" s="1"/>
  <c r="AO1169" i="1" s="1"/>
  <c r="BJ1169" i="1"/>
  <c r="BB1169" i="1"/>
  <c r="BD1169" i="1" s="1"/>
  <c r="BH1169" i="1" s="1"/>
  <c r="AZ1169" i="1" s="1"/>
  <c r="BD1168" i="1"/>
  <c r="BH1168" i="1" s="1"/>
  <c r="AZ1168" i="1" s="1"/>
  <c r="AP1169" i="1" s="1"/>
  <c r="BB185" i="1"/>
  <c r="BI185" i="1"/>
  <c r="X184" i="1" s="1"/>
  <c r="AQ185" i="1"/>
  <c r="AR185" i="1" s="1"/>
  <c r="AT185" i="1" s="1"/>
  <c r="AV185" i="1" s="1"/>
  <c r="BA185" i="1"/>
  <c r="I247" i="1"/>
  <c r="K247" i="1" s="1"/>
  <c r="O247" i="1" s="1"/>
  <c r="Q247" i="1" s="1"/>
  <c r="U247" i="1" s="1"/>
  <c r="C248" i="1" s="1"/>
  <c r="AP1170" i="1" l="1"/>
  <c r="AT1169" i="1"/>
  <c r="AV1169" i="1" s="1"/>
  <c r="BF1169" i="1" s="1"/>
  <c r="AX1169" i="1" s="1"/>
  <c r="AN1170" i="1" s="1"/>
  <c r="BA1169" i="1"/>
  <c r="BC1169" i="1" s="1"/>
  <c r="BG1169" i="1" s="1"/>
  <c r="AY1169" i="1" s="1"/>
  <c r="AO1170" i="1" s="1"/>
  <c r="AS1169" i="1"/>
  <c r="AU1169" i="1" s="1"/>
  <c r="BE1169" i="1" s="1"/>
  <c r="AW1169" i="1" s="1"/>
  <c r="AM1170" i="1" s="1"/>
  <c r="AS185" i="1"/>
  <c r="AU185" i="1" s="1"/>
  <c r="BF185" i="1"/>
  <c r="AX185" i="1" s="1"/>
  <c r="AN186" i="1" s="1"/>
  <c r="BJ186" i="1" s="1"/>
  <c r="Y186" i="1" s="1"/>
  <c r="BC185" i="1"/>
  <c r="BD185" i="1"/>
  <c r="M247" i="1"/>
  <c r="S247" i="1" s="1"/>
  <c r="W247" i="1" s="1"/>
  <c r="E248" i="1" s="1"/>
  <c r="L247" i="1"/>
  <c r="R247" i="1" s="1"/>
  <c r="V247" i="1" s="1"/>
  <c r="D248" i="1" s="1"/>
  <c r="J247" i="1"/>
  <c r="N247" i="1" s="1"/>
  <c r="P247" i="1" s="1"/>
  <c r="T247" i="1" s="1"/>
  <c r="B248" i="1" s="1"/>
  <c r="BA1170" i="1" l="1"/>
  <c r="BI1170" i="1"/>
  <c r="AQ1170" i="1"/>
  <c r="AR1170" i="1" s="1"/>
  <c r="BB1170" i="1"/>
  <c r="BJ1170" i="1"/>
  <c r="BG185" i="1"/>
  <c r="AY185" i="1" s="1"/>
  <c r="AO186" i="1" s="1"/>
  <c r="BE185" i="1"/>
  <c r="AW185" i="1" s="1"/>
  <c r="AM186" i="1" s="1"/>
  <c r="BH185" i="1"/>
  <c r="AZ185" i="1" s="1"/>
  <c r="AP186" i="1" s="1"/>
  <c r="H248" i="1"/>
  <c r="F248" i="1"/>
  <c r="G248" i="1"/>
  <c r="BD1170" i="1" l="1"/>
  <c r="BH1170" i="1" s="1"/>
  <c r="AZ1170" i="1" s="1"/>
  <c r="AP1171" i="1" s="1"/>
  <c r="AT1170" i="1"/>
  <c r="AV1170" i="1" s="1"/>
  <c r="BF1170" i="1" s="1"/>
  <c r="AX1170" i="1" s="1"/>
  <c r="AN1171" i="1" s="1"/>
  <c r="BC1170" i="1"/>
  <c r="BG1170" i="1" s="1"/>
  <c r="AY1170" i="1" s="1"/>
  <c r="AO1171" i="1" s="1"/>
  <c r="AS1170" i="1"/>
  <c r="AU1170" i="1" s="1"/>
  <c r="BE1170" i="1" s="1"/>
  <c r="AW1170" i="1" s="1"/>
  <c r="AM1171" i="1" s="1"/>
  <c r="BI186" i="1"/>
  <c r="X185" i="1" s="1"/>
  <c r="BA186" i="1"/>
  <c r="AQ186" i="1"/>
  <c r="AR186" i="1" s="1"/>
  <c r="AT186" i="1" s="1"/>
  <c r="AV186" i="1" s="1"/>
  <c r="BB186" i="1"/>
  <c r="I248" i="1"/>
  <c r="L248" i="1" s="1"/>
  <c r="R248" i="1" s="1"/>
  <c r="V248" i="1" s="1"/>
  <c r="D249" i="1" s="1"/>
  <c r="BJ1171" i="1" l="1"/>
  <c r="BB1171" i="1"/>
  <c r="BA1171" i="1"/>
  <c r="BI1171" i="1"/>
  <c r="AQ1171" i="1"/>
  <c r="AR1171" i="1" s="1"/>
  <c r="AS186" i="1"/>
  <c r="AU186" i="1" s="1"/>
  <c r="BC186" i="1"/>
  <c r="BF186" i="1"/>
  <c r="AX186" i="1" s="1"/>
  <c r="AN187" i="1" s="1"/>
  <c r="BJ187" i="1" s="1"/>
  <c r="Y187" i="1" s="1"/>
  <c r="BD186" i="1"/>
  <c r="M248" i="1"/>
  <c r="S248" i="1" s="1"/>
  <c r="W248" i="1" s="1"/>
  <c r="E249" i="1" s="1"/>
  <c r="K248" i="1"/>
  <c r="O248" i="1" s="1"/>
  <c r="Q248" i="1" s="1"/>
  <c r="U248" i="1" s="1"/>
  <c r="C249" i="1" s="1"/>
  <c r="J248" i="1"/>
  <c r="N248" i="1" s="1"/>
  <c r="P248" i="1" s="1"/>
  <c r="T248" i="1" s="1"/>
  <c r="B249" i="1" s="1"/>
  <c r="AT1171" i="1" l="1"/>
  <c r="AV1171" i="1" s="1"/>
  <c r="BF1171" i="1" s="1"/>
  <c r="AX1171" i="1" s="1"/>
  <c r="AN1172" i="1" s="1"/>
  <c r="BC1171" i="1"/>
  <c r="BG1171" i="1" s="1"/>
  <c r="AY1171" i="1" s="1"/>
  <c r="AO1172" i="1" s="1"/>
  <c r="BD1171" i="1"/>
  <c r="BH1171" i="1" s="1"/>
  <c r="AZ1171" i="1" s="1"/>
  <c r="AP1172" i="1" s="1"/>
  <c r="AS1171" i="1"/>
  <c r="AU1171" i="1" s="1"/>
  <c r="BE1171" i="1" s="1"/>
  <c r="AW1171" i="1" s="1"/>
  <c r="AM1172" i="1" s="1"/>
  <c r="BG186" i="1"/>
  <c r="AY186" i="1" s="1"/>
  <c r="AO187" i="1" s="1"/>
  <c r="BH186" i="1"/>
  <c r="AZ186" i="1" s="1"/>
  <c r="AP187" i="1" s="1"/>
  <c r="BE186" i="1"/>
  <c r="AW186" i="1" s="1"/>
  <c r="AM187" i="1" s="1"/>
  <c r="G249" i="1"/>
  <c r="H249" i="1"/>
  <c r="I249" i="1" s="1"/>
  <c r="F249" i="1"/>
  <c r="BA1172" i="1" l="1"/>
  <c r="BC1172" i="1" s="1"/>
  <c r="BG1172" i="1" s="1"/>
  <c r="AY1172" i="1" s="1"/>
  <c r="AO1173" i="1" s="1"/>
  <c r="BI1172" i="1"/>
  <c r="AQ1172" i="1"/>
  <c r="AR1172" i="1" s="1"/>
  <c r="BB1172" i="1"/>
  <c r="AT1172" i="1"/>
  <c r="AV1172" i="1" s="1"/>
  <c r="BF1172" i="1" s="1"/>
  <c r="AX1172" i="1" s="1"/>
  <c r="AN1173" i="1" s="1"/>
  <c r="BJ1172" i="1"/>
  <c r="BI187" i="1"/>
  <c r="X186" i="1" s="1"/>
  <c r="AQ187" i="1"/>
  <c r="AR187" i="1" s="1"/>
  <c r="AT187" i="1" s="1"/>
  <c r="AV187" i="1" s="1"/>
  <c r="BA187" i="1"/>
  <c r="BB187" i="1"/>
  <c r="K249" i="1"/>
  <c r="O249" i="1" s="1"/>
  <c r="Q249" i="1" s="1"/>
  <c r="U249" i="1" s="1"/>
  <c r="C250" i="1" s="1"/>
  <c r="L249" i="1"/>
  <c r="R249" i="1" s="1"/>
  <c r="V249" i="1" s="1"/>
  <c r="D250" i="1" s="1"/>
  <c r="J249" i="1"/>
  <c r="N249" i="1" s="1"/>
  <c r="P249" i="1" s="1"/>
  <c r="T249" i="1" s="1"/>
  <c r="B250" i="1" s="1"/>
  <c r="M249" i="1"/>
  <c r="S249" i="1" s="1"/>
  <c r="W249" i="1" s="1"/>
  <c r="E250" i="1" s="1"/>
  <c r="BJ1173" i="1" l="1"/>
  <c r="AS1172" i="1"/>
  <c r="AU1172" i="1" s="1"/>
  <c r="BE1172" i="1" s="1"/>
  <c r="AW1172" i="1" s="1"/>
  <c r="AM1173" i="1" s="1"/>
  <c r="BD1172" i="1"/>
  <c r="BH1172" i="1" s="1"/>
  <c r="AZ1172" i="1" s="1"/>
  <c r="AP1173" i="1" s="1"/>
  <c r="AS187" i="1"/>
  <c r="AU187" i="1" s="1"/>
  <c r="BC187" i="1"/>
  <c r="BF187" i="1"/>
  <c r="AX187" i="1" s="1"/>
  <c r="AN188" i="1" s="1"/>
  <c r="BD187" i="1"/>
  <c r="H250" i="1"/>
  <c r="I250" i="1" s="1"/>
  <c r="K250" i="1" s="1"/>
  <c r="O250" i="1" s="1"/>
  <c r="Q250" i="1" s="1"/>
  <c r="U250" i="1" s="1"/>
  <c r="C251" i="1" s="1"/>
  <c r="F250" i="1"/>
  <c r="G250" i="1"/>
  <c r="BB1173" i="1" l="1"/>
  <c r="BA1173" i="1"/>
  <c r="BI1173" i="1"/>
  <c r="AQ1173" i="1"/>
  <c r="BJ188" i="1"/>
  <c r="Y188" i="1" s="1"/>
  <c r="BG187" i="1"/>
  <c r="AY187" i="1" s="1"/>
  <c r="AO188" i="1" s="1"/>
  <c r="BH187" i="1"/>
  <c r="AZ187" i="1" s="1"/>
  <c r="AP188" i="1" s="1"/>
  <c r="BE187" i="1"/>
  <c r="AW187" i="1" s="1"/>
  <c r="AM188" i="1" s="1"/>
  <c r="J250" i="1"/>
  <c r="N250" i="1" s="1"/>
  <c r="P250" i="1" s="1"/>
  <c r="T250" i="1" s="1"/>
  <c r="B251" i="1" s="1"/>
  <c r="M250" i="1"/>
  <c r="S250" i="1" s="1"/>
  <c r="W250" i="1" s="1"/>
  <c r="E251" i="1" s="1"/>
  <c r="L250" i="1"/>
  <c r="R250" i="1" s="1"/>
  <c r="V250" i="1" s="1"/>
  <c r="D251" i="1" s="1"/>
  <c r="AR1173" i="1" l="1"/>
  <c r="BD1173" i="1" s="1"/>
  <c r="BH1173" i="1" s="1"/>
  <c r="AZ1173" i="1" s="1"/>
  <c r="AP1174" i="1" s="1"/>
  <c r="BB188" i="1"/>
  <c r="BI188" i="1"/>
  <c r="X187" i="1" s="1"/>
  <c r="AQ188" i="1"/>
  <c r="AR188" i="1" s="1"/>
  <c r="AT188" i="1" s="1"/>
  <c r="AV188" i="1" s="1"/>
  <c r="BA188" i="1"/>
  <c r="G251" i="1"/>
  <c r="H251" i="1"/>
  <c r="F251" i="1"/>
  <c r="BC1173" i="1" l="1"/>
  <c r="BG1173" i="1" s="1"/>
  <c r="AY1173" i="1" s="1"/>
  <c r="AO1174" i="1" s="1"/>
  <c r="AS1173" i="1"/>
  <c r="AU1173" i="1" s="1"/>
  <c r="BE1173" i="1" s="1"/>
  <c r="AW1173" i="1" s="1"/>
  <c r="AM1174" i="1" s="1"/>
  <c r="AT1173" i="1"/>
  <c r="AV1173" i="1" s="1"/>
  <c r="BF1173" i="1" s="1"/>
  <c r="AX1173" i="1" s="1"/>
  <c r="AN1174" i="1" s="1"/>
  <c r="AS188" i="1"/>
  <c r="AU188" i="1" s="1"/>
  <c r="BF188" i="1"/>
  <c r="AX188" i="1" s="1"/>
  <c r="AN189" i="1" s="1"/>
  <c r="BC188" i="1"/>
  <c r="BD188" i="1"/>
  <c r="I251" i="1"/>
  <c r="M251" i="1" s="1"/>
  <c r="S251" i="1" s="1"/>
  <c r="W251" i="1" s="1"/>
  <c r="E252" i="1" s="1"/>
  <c r="BA1174" i="1" l="1"/>
  <c r="BI1174" i="1"/>
  <c r="AQ1174" i="1"/>
  <c r="AR1174" i="1" s="1"/>
  <c r="BB1174" i="1"/>
  <c r="BD1174" i="1" s="1"/>
  <c r="BH1174" i="1" s="1"/>
  <c r="AZ1174" i="1" s="1"/>
  <c r="AP1175" i="1" s="1"/>
  <c r="BJ1174" i="1"/>
  <c r="BJ189" i="1"/>
  <c r="Y189" i="1" s="1"/>
  <c r="BG188" i="1"/>
  <c r="AY188" i="1" s="1"/>
  <c r="AO189" i="1" s="1"/>
  <c r="BE188" i="1"/>
  <c r="AW188" i="1" s="1"/>
  <c r="AM189" i="1" s="1"/>
  <c r="BH188" i="1"/>
  <c r="AZ188" i="1" s="1"/>
  <c r="AP189" i="1" s="1"/>
  <c r="L251" i="1"/>
  <c r="R251" i="1" s="1"/>
  <c r="V251" i="1" s="1"/>
  <c r="D252" i="1" s="1"/>
  <c r="K251" i="1"/>
  <c r="O251" i="1" s="1"/>
  <c r="Q251" i="1" s="1"/>
  <c r="U251" i="1" s="1"/>
  <c r="C252" i="1" s="1"/>
  <c r="J251" i="1"/>
  <c r="N251" i="1" s="1"/>
  <c r="P251" i="1" s="1"/>
  <c r="T251" i="1" s="1"/>
  <c r="B252" i="1" s="1"/>
  <c r="BC1174" i="1" l="1"/>
  <c r="BG1174" i="1" s="1"/>
  <c r="AY1174" i="1" s="1"/>
  <c r="AO1175" i="1" s="1"/>
  <c r="AT1174" i="1"/>
  <c r="AV1174" i="1" s="1"/>
  <c r="BF1174" i="1" s="1"/>
  <c r="AX1174" i="1" s="1"/>
  <c r="AN1175" i="1" s="1"/>
  <c r="AS1174" i="1"/>
  <c r="AU1174" i="1" s="1"/>
  <c r="BE1174" i="1" s="1"/>
  <c r="AW1174" i="1" s="1"/>
  <c r="AM1175" i="1" s="1"/>
  <c r="BI189" i="1"/>
  <c r="X188" i="1" s="1"/>
  <c r="AQ189" i="1"/>
  <c r="BA189" i="1"/>
  <c r="BB189" i="1"/>
  <c r="H252" i="1"/>
  <c r="I252" i="1" s="1"/>
  <c r="K252" i="1" s="1"/>
  <c r="O252" i="1" s="1"/>
  <c r="Q252" i="1" s="1"/>
  <c r="U252" i="1" s="1"/>
  <c r="C253" i="1" s="1"/>
  <c r="F252" i="1"/>
  <c r="G252" i="1"/>
  <c r="BJ1175" i="1" l="1"/>
  <c r="BB1175" i="1"/>
  <c r="BA1175" i="1"/>
  <c r="BI1175" i="1"/>
  <c r="AQ1175" i="1"/>
  <c r="AR1175" i="1" s="1"/>
  <c r="AR189" i="1"/>
  <c r="AS189" i="1" s="1"/>
  <c r="AU189" i="1" s="1"/>
  <c r="M252" i="1"/>
  <c r="S252" i="1" s="1"/>
  <c r="W252" i="1" s="1"/>
  <c r="E253" i="1" s="1"/>
  <c r="G253" i="1" s="1"/>
  <c r="L252" i="1"/>
  <c r="R252" i="1" s="1"/>
  <c r="V252" i="1" s="1"/>
  <c r="D253" i="1" s="1"/>
  <c r="J252" i="1"/>
  <c r="N252" i="1" s="1"/>
  <c r="P252" i="1" s="1"/>
  <c r="T252" i="1" s="1"/>
  <c r="B253" i="1" s="1"/>
  <c r="AS1175" i="1" l="1"/>
  <c r="AU1175" i="1" s="1"/>
  <c r="BE1175" i="1" s="1"/>
  <c r="AW1175" i="1" s="1"/>
  <c r="AM1176" i="1" s="1"/>
  <c r="AT1175" i="1"/>
  <c r="AV1175" i="1" s="1"/>
  <c r="BF1175" i="1" s="1"/>
  <c r="AX1175" i="1" s="1"/>
  <c r="AN1176" i="1" s="1"/>
  <c r="BC1175" i="1"/>
  <c r="BG1175" i="1" s="1"/>
  <c r="AY1175" i="1" s="1"/>
  <c r="AO1176" i="1" s="1"/>
  <c r="BD1175" i="1"/>
  <c r="BH1175" i="1" s="1"/>
  <c r="AZ1175" i="1" s="1"/>
  <c r="AP1176" i="1" s="1"/>
  <c r="BE189" i="1"/>
  <c r="AW189" i="1" s="1"/>
  <c r="AM190" i="1" s="1"/>
  <c r="AT189" i="1"/>
  <c r="AV189" i="1" s="1"/>
  <c r="BC189" i="1"/>
  <c r="BD189" i="1"/>
  <c r="H253" i="1"/>
  <c r="F253" i="1"/>
  <c r="BB1176" i="1" l="1"/>
  <c r="BJ1176" i="1"/>
  <c r="BA1176" i="1"/>
  <c r="BI1176" i="1"/>
  <c r="AQ1176" i="1"/>
  <c r="AR1176" i="1" s="1"/>
  <c r="BI190" i="1"/>
  <c r="X189" i="1" s="1"/>
  <c r="BG189" i="1"/>
  <c r="AY189" i="1" s="1"/>
  <c r="AO190" i="1" s="1"/>
  <c r="BF189" i="1"/>
  <c r="AX189" i="1" s="1"/>
  <c r="AN190" i="1" s="1"/>
  <c r="BH189" i="1"/>
  <c r="AZ189" i="1" s="1"/>
  <c r="AP190" i="1" s="1"/>
  <c r="I253" i="1"/>
  <c r="M253" i="1" s="1"/>
  <c r="S253" i="1" s="1"/>
  <c r="W253" i="1" s="1"/>
  <c r="E254" i="1" s="1"/>
  <c r="AT1176" i="1" l="1"/>
  <c r="AV1176" i="1" s="1"/>
  <c r="BF1176" i="1" s="1"/>
  <c r="AX1176" i="1" s="1"/>
  <c r="AN1177" i="1" s="1"/>
  <c r="BC1176" i="1"/>
  <c r="BG1176" i="1" s="1"/>
  <c r="AY1176" i="1" s="1"/>
  <c r="AO1177" i="1" s="1"/>
  <c r="AS1176" i="1"/>
  <c r="AU1176" i="1" s="1"/>
  <c r="BE1176" i="1" s="1"/>
  <c r="AW1176" i="1" s="1"/>
  <c r="AM1177" i="1" s="1"/>
  <c r="BD1176" i="1"/>
  <c r="BH1176" i="1" s="1"/>
  <c r="AZ1176" i="1" s="1"/>
  <c r="AP1177" i="1" s="1"/>
  <c r="BJ190" i="1"/>
  <c r="Y190" i="1" s="1"/>
  <c r="BB190" i="1"/>
  <c r="AQ190" i="1"/>
  <c r="BA190" i="1"/>
  <c r="K253" i="1"/>
  <c r="O253" i="1" s="1"/>
  <c r="Q253" i="1" s="1"/>
  <c r="U253" i="1" s="1"/>
  <c r="C254" i="1" s="1"/>
  <c r="G254" i="1" s="1"/>
  <c r="L253" i="1"/>
  <c r="R253" i="1" s="1"/>
  <c r="V253" i="1" s="1"/>
  <c r="D254" i="1" s="1"/>
  <c r="J253" i="1"/>
  <c r="N253" i="1" s="1"/>
  <c r="P253" i="1" s="1"/>
  <c r="T253" i="1" s="1"/>
  <c r="B254" i="1" s="1"/>
  <c r="BA1177" i="1" l="1"/>
  <c r="BC1177" i="1" s="1"/>
  <c r="BG1177" i="1" s="1"/>
  <c r="AY1177" i="1" s="1"/>
  <c r="AO1178" i="1" s="1"/>
  <c r="BI1177" i="1"/>
  <c r="AQ1177" i="1"/>
  <c r="AR1177" i="1" s="1"/>
  <c r="BJ1177" i="1"/>
  <c r="BB1177" i="1"/>
  <c r="BD1177" i="1" s="1"/>
  <c r="BH1177" i="1" s="1"/>
  <c r="AZ1177" i="1" s="1"/>
  <c r="AP1178" i="1" s="1"/>
  <c r="AR190" i="1"/>
  <c r="AT190" i="1" s="1"/>
  <c r="AV190" i="1" s="1"/>
  <c r="H254" i="1"/>
  <c r="F254" i="1"/>
  <c r="AS1177" i="1" l="1"/>
  <c r="AU1177" i="1" s="1"/>
  <c r="BE1177" i="1" s="1"/>
  <c r="AW1177" i="1" s="1"/>
  <c r="AM1178" i="1" s="1"/>
  <c r="AT1177" i="1"/>
  <c r="AV1177" i="1" s="1"/>
  <c r="BF1177" i="1" s="1"/>
  <c r="AX1177" i="1" s="1"/>
  <c r="AN1178" i="1" s="1"/>
  <c r="AS190" i="1"/>
  <c r="AU190" i="1" s="1"/>
  <c r="BE190" i="1"/>
  <c r="AW190" i="1" s="1"/>
  <c r="AM191" i="1" s="1"/>
  <c r="BC190" i="1"/>
  <c r="AX190" i="1"/>
  <c r="AN191" i="1" s="1"/>
  <c r="BF190" i="1"/>
  <c r="BD190" i="1"/>
  <c r="I254" i="1"/>
  <c r="M254" i="1" s="1"/>
  <c r="S254" i="1" s="1"/>
  <c r="W254" i="1" s="1"/>
  <c r="E255" i="1" s="1"/>
  <c r="BB1178" i="1" l="1"/>
  <c r="BJ1178" i="1"/>
  <c r="BA1178" i="1"/>
  <c r="BI1178" i="1"/>
  <c r="AQ1178" i="1"/>
  <c r="AR1178" i="1" s="1"/>
  <c r="BI191" i="1"/>
  <c r="X190" i="1" s="1"/>
  <c r="AQ191" i="1"/>
  <c r="AR191" i="1" s="1"/>
  <c r="AS191" i="1" s="1"/>
  <c r="AU191" i="1" s="1"/>
  <c r="BJ191" i="1"/>
  <c r="Y191" i="1" s="1"/>
  <c r="AY190" i="1"/>
  <c r="AO191" i="1" s="1"/>
  <c r="BG190" i="1"/>
  <c r="BH190" i="1"/>
  <c r="AZ190" i="1" s="1"/>
  <c r="AP191" i="1" s="1"/>
  <c r="J254" i="1"/>
  <c r="N254" i="1" s="1"/>
  <c r="P254" i="1" s="1"/>
  <c r="T254" i="1" s="1"/>
  <c r="B255" i="1" s="1"/>
  <c r="K254" i="1"/>
  <c r="O254" i="1" s="1"/>
  <c r="Q254" i="1" s="1"/>
  <c r="U254" i="1" s="1"/>
  <c r="C255" i="1" s="1"/>
  <c r="L254" i="1"/>
  <c r="R254" i="1" s="1"/>
  <c r="V254" i="1" s="1"/>
  <c r="D255" i="1" s="1"/>
  <c r="AT1178" i="1" l="1"/>
  <c r="AV1178" i="1" s="1"/>
  <c r="BF1178" i="1" s="1"/>
  <c r="AX1178" i="1" s="1"/>
  <c r="AN1179" i="1" s="1"/>
  <c r="BC1178" i="1"/>
  <c r="BG1178" i="1" s="1"/>
  <c r="AY1178" i="1" s="1"/>
  <c r="AO1179" i="1" s="1"/>
  <c r="AS1178" i="1"/>
  <c r="AU1178" i="1" s="1"/>
  <c r="BE1178" i="1" s="1"/>
  <c r="AW1178" i="1" s="1"/>
  <c r="AM1179" i="1" s="1"/>
  <c r="BD1178" i="1"/>
  <c r="BH1178" i="1" s="1"/>
  <c r="AZ1178" i="1" s="1"/>
  <c r="AP1179" i="1" s="1"/>
  <c r="BB191" i="1"/>
  <c r="BD191" i="1" s="1"/>
  <c r="BE191" i="1"/>
  <c r="AW191" i="1" s="1"/>
  <c r="AM192" i="1" s="1"/>
  <c r="AT191" i="1"/>
  <c r="AV191" i="1" s="1"/>
  <c r="BA191" i="1"/>
  <c r="BC191" i="1" s="1"/>
  <c r="H255" i="1"/>
  <c r="I255" i="1" s="1"/>
  <c r="K255" i="1" s="1"/>
  <c r="O255" i="1" s="1"/>
  <c r="Q255" i="1" s="1"/>
  <c r="U255" i="1" s="1"/>
  <c r="C256" i="1" s="1"/>
  <c r="G255" i="1"/>
  <c r="F255" i="1"/>
  <c r="BA1179" i="1" l="1"/>
  <c r="BI1179" i="1"/>
  <c r="AQ1179" i="1"/>
  <c r="AR1179" i="1" s="1"/>
  <c r="AT1179" i="1" s="1"/>
  <c r="AV1179" i="1" s="1"/>
  <c r="BF1179" i="1" s="1"/>
  <c r="AX1179" i="1" s="1"/>
  <c r="AN1180" i="1" s="1"/>
  <c r="BJ1179" i="1"/>
  <c r="BB1179" i="1"/>
  <c r="BD1179" i="1" s="1"/>
  <c r="BH1179" i="1" s="1"/>
  <c r="AZ1179" i="1" s="1"/>
  <c r="AP1180" i="1" s="1"/>
  <c r="BI192" i="1"/>
  <c r="X191" i="1" s="1"/>
  <c r="BH191" i="1"/>
  <c r="AZ191" i="1" s="1"/>
  <c r="AP192" i="1" s="1"/>
  <c r="BG191" i="1"/>
  <c r="AY191" i="1" s="1"/>
  <c r="AO192" i="1" s="1"/>
  <c r="BF191" i="1"/>
  <c r="AX191" i="1" s="1"/>
  <c r="AN192" i="1" s="1"/>
  <c r="AQ192" i="1" s="1"/>
  <c r="AR192" i="1" s="1"/>
  <c r="AS192" i="1" s="1"/>
  <c r="AU192" i="1" s="1"/>
  <c r="M255" i="1"/>
  <c r="S255" i="1" s="1"/>
  <c r="W255" i="1" s="1"/>
  <c r="E256" i="1" s="1"/>
  <c r="G256" i="1" s="1"/>
  <c r="L255" i="1"/>
  <c r="R255" i="1" s="1"/>
  <c r="V255" i="1" s="1"/>
  <c r="D256" i="1" s="1"/>
  <c r="J255" i="1"/>
  <c r="N255" i="1" s="1"/>
  <c r="P255" i="1" s="1"/>
  <c r="T255" i="1" s="1"/>
  <c r="B256" i="1" s="1"/>
  <c r="H256" i="1" s="1"/>
  <c r="BB1180" i="1" l="1"/>
  <c r="BJ1180" i="1"/>
  <c r="BC1179" i="1"/>
  <c r="BG1179" i="1" s="1"/>
  <c r="AY1179" i="1" s="1"/>
  <c r="AO1180" i="1" s="1"/>
  <c r="AS1179" i="1"/>
  <c r="AU1179" i="1" s="1"/>
  <c r="BE1179" i="1" s="1"/>
  <c r="AW1179" i="1" s="1"/>
  <c r="AM1180" i="1" s="1"/>
  <c r="BE192" i="1"/>
  <c r="BA192" i="1"/>
  <c r="BC192" i="1" s="1"/>
  <c r="AW192" i="1"/>
  <c r="AM193" i="1" s="1"/>
  <c r="BJ192" i="1"/>
  <c r="Y192" i="1" s="1"/>
  <c r="BB192" i="1"/>
  <c r="BD192" i="1" s="1"/>
  <c r="AT192" i="1"/>
  <c r="AV192" i="1" s="1"/>
  <c r="F256" i="1"/>
  <c r="I256" i="1"/>
  <c r="BA1180" i="1" l="1"/>
  <c r="BI1180" i="1"/>
  <c r="AQ1180" i="1"/>
  <c r="BF192" i="1"/>
  <c r="AX192" i="1" s="1"/>
  <c r="AN193" i="1" s="1"/>
  <c r="BI193" i="1"/>
  <c r="X192" i="1" s="1"/>
  <c r="BH192" i="1"/>
  <c r="AZ192" i="1" s="1"/>
  <c r="AP193" i="1" s="1"/>
  <c r="BG192" i="1"/>
  <c r="AY192" i="1" s="1"/>
  <c r="AO193" i="1" s="1"/>
  <c r="L256" i="1"/>
  <c r="R256" i="1" s="1"/>
  <c r="V256" i="1" s="1"/>
  <c r="D257" i="1" s="1"/>
  <c r="K256" i="1"/>
  <c r="O256" i="1" s="1"/>
  <c r="Q256" i="1" s="1"/>
  <c r="U256" i="1" s="1"/>
  <c r="C257" i="1" s="1"/>
  <c r="J256" i="1"/>
  <c r="N256" i="1" s="1"/>
  <c r="P256" i="1" s="1"/>
  <c r="T256" i="1" s="1"/>
  <c r="B257" i="1" s="1"/>
  <c r="M256" i="1"/>
  <c r="S256" i="1" s="1"/>
  <c r="W256" i="1" s="1"/>
  <c r="E257" i="1" s="1"/>
  <c r="AR1180" i="1" l="1"/>
  <c r="AT1180" i="1"/>
  <c r="AV1180" i="1" s="1"/>
  <c r="BF1180" i="1" s="1"/>
  <c r="AX1180" i="1" s="1"/>
  <c r="AN1181" i="1" s="1"/>
  <c r="BC1180" i="1"/>
  <c r="BG1180" i="1" s="1"/>
  <c r="AY1180" i="1" s="1"/>
  <c r="AO1181" i="1" s="1"/>
  <c r="BD1180" i="1"/>
  <c r="BH1180" i="1" s="1"/>
  <c r="AZ1180" i="1" s="1"/>
  <c r="AP1181" i="1" s="1"/>
  <c r="AS1180" i="1"/>
  <c r="AU1180" i="1" s="1"/>
  <c r="BE1180" i="1" s="1"/>
  <c r="AW1180" i="1" s="1"/>
  <c r="AM1181" i="1" s="1"/>
  <c r="BA193" i="1"/>
  <c r="AQ193" i="1"/>
  <c r="AR193" i="1" s="1"/>
  <c r="AS193" i="1" s="1"/>
  <c r="AU193" i="1" s="1"/>
  <c r="BJ193" i="1"/>
  <c r="Y193" i="1" s="1"/>
  <c r="BB193" i="1"/>
  <c r="G257" i="1"/>
  <c r="H257" i="1"/>
  <c r="F257" i="1"/>
  <c r="BJ1181" i="1" l="1"/>
  <c r="BB1181" i="1"/>
  <c r="BA1181" i="1"/>
  <c r="BI1181" i="1"/>
  <c r="AQ1181" i="1"/>
  <c r="AR1181" i="1" s="1"/>
  <c r="BC193" i="1"/>
  <c r="BD193" i="1"/>
  <c r="AT193" i="1"/>
  <c r="AV193" i="1" s="1"/>
  <c r="BE193" i="1"/>
  <c r="AW193" i="1" s="1"/>
  <c r="AM194" i="1" s="1"/>
  <c r="I257" i="1"/>
  <c r="J257" i="1" s="1"/>
  <c r="N257" i="1" s="1"/>
  <c r="P257" i="1" s="1"/>
  <c r="T257" i="1" s="1"/>
  <c r="B258" i="1" s="1"/>
  <c r="BC1181" i="1" l="1"/>
  <c r="BG1181" i="1" s="1"/>
  <c r="AY1181" i="1" s="1"/>
  <c r="AO1182" i="1" s="1"/>
  <c r="BD1181" i="1"/>
  <c r="BH1181" i="1" s="1"/>
  <c r="AZ1181" i="1" s="1"/>
  <c r="AP1182" i="1" s="1"/>
  <c r="AS1181" i="1"/>
  <c r="AU1181" i="1" s="1"/>
  <c r="BE1181" i="1" s="1"/>
  <c r="AW1181" i="1" s="1"/>
  <c r="AM1182" i="1" s="1"/>
  <c r="AT1181" i="1"/>
  <c r="AV1181" i="1" s="1"/>
  <c r="BF1181" i="1" s="1"/>
  <c r="AX1181" i="1" s="1"/>
  <c r="AN1182" i="1" s="1"/>
  <c r="BI194" i="1"/>
  <c r="X193" i="1" s="1"/>
  <c r="BF193" i="1"/>
  <c r="AX193" i="1" s="1"/>
  <c r="AN194" i="1" s="1"/>
  <c r="BH193" i="1"/>
  <c r="AZ193" i="1" s="1"/>
  <c r="AP194" i="1" s="1"/>
  <c r="BG193" i="1"/>
  <c r="AY193" i="1" s="1"/>
  <c r="AO194" i="1" s="1"/>
  <c r="K257" i="1"/>
  <c r="O257" i="1" s="1"/>
  <c r="Q257" i="1" s="1"/>
  <c r="U257" i="1" s="1"/>
  <c r="C258" i="1" s="1"/>
  <c r="L257" i="1"/>
  <c r="R257" i="1" s="1"/>
  <c r="V257" i="1" s="1"/>
  <c r="D258" i="1" s="1"/>
  <c r="F258" i="1" s="1"/>
  <c r="M257" i="1"/>
  <c r="S257" i="1" s="1"/>
  <c r="W257" i="1" s="1"/>
  <c r="E258" i="1" s="1"/>
  <c r="BA1182" i="1" l="1"/>
  <c r="BI1182" i="1"/>
  <c r="AQ1182" i="1"/>
  <c r="AR1182" i="1" s="1"/>
  <c r="BB1182" i="1"/>
  <c r="BJ1182" i="1"/>
  <c r="BA194" i="1"/>
  <c r="BJ194" i="1"/>
  <c r="Y194" i="1" s="1"/>
  <c r="BB194" i="1"/>
  <c r="AQ194" i="1"/>
  <c r="AR194" i="1" s="1"/>
  <c r="AS194" i="1" s="1"/>
  <c r="AU194" i="1" s="1"/>
  <c r="H258" i="1"/>
  <c r="I258" i="1" s="1"/>
  <c r="G258" i="1"/>
  <c r="AT1182" i="1" l="1"/>
  <c r="AV1182" i="1" s="1"/>
  <c r="BF1182" i="1" s="1"/>
  <c r="AX1182" i="1" s="1"/>
  <c r="AN1183" i="1" s="1"/>
  <c r="BD1182" i="1"/>
  <c r="BH1182" i="1" s="1"/>
  <c r="AZ1182" i="1" s="1"/>
  <c r="AP1183" i="1" s="1"/>
  <c r="BC1182" i="1"/>
  <c r="BG1182" i="1" s="1"/>
  <c r="AY1182" i="1" s="1"/>
  <c r="AO1183" i="1" s="1"/>
  <c r="AS1182" i="1"/>
  <c r="AU1182" i="1" s="1"/>
  <c r="BE1182" i="1" s="1"/>
  <c r="AW1182" i="1" s="1"/>
  <c r="AM1183" i="1" s="1"/>
  <c r="BE194" i="1"/>
  <c r="AW194" i="1" s="1"/>
  <c r="AM195" i="1" s="1"/>
  <c r="AT194" i="1"/>
  <c r="AV194" i="1" s="1"/>
  <c r="BC194" i="1"/>
  <c r="BD194" i="1"/>
  <c r="L258" i="1"/>
  <c r="R258" i="1" s="1"/>
  <c r="V258" i="1" s="1"/>
  <c r="D259" i="1" s="1"/>
  <c r="M258" i="1"/>
  <c r="S258" i="1" s="1"/>
  <c r="W258" i="1" s="1"/>
  <c r="E259" i="1" s="1"/>
  <c r="J258" i="1"/>
  <c r="N258" i="1" s="1"/>
  <c r="P258" i="1" s="1"/>
  <c r="T258" i="1" s="1"/>
  <c r="B259" i="1" s="1"/>
  <c r="K258" i="1"/>
  <c r="O258" i="1" s="1"/>
  <c r="Q258" i="1" s="1"/>
  <c r="U258" i="1" s="1"/>
  <c r="C259" i="1" s="1"/>
  <c r="BA1183" i="1" l="1"/>
  <c r="BI1183" i="1"/>
  <c r="AQ1183" i="1"/>
  <c r="AR1183" i="1" s="1"/>
  <c r="BJ1183" i="1"/>
  <c r="BB1183" i="1"/>
  <c r="BD1183" i="1" s="1"/>
  <c r="BH1183" i="1" s="1"/>
  <c r="AZ1183" i="1" s="1"/>
  <c r="AP1184" i="1" s="1"/>
  <c r="BI195" i="1"/>
  <c r="X194" i="1" s="1"/>
  <c r="BG194" i="1"/>
  <c r="AY194" i="1" s="1"/>
  <c r="AO195" i="1" s="1"/>
  <c r="BF194" i="1"/>
  <c r="AX194" i="1" s="1"/>
  <c r="AN195" i="1" s="1"/>
  <c r="BH194" i="1"/>
  <c r="AZ194" i="1" s="1"/>
  <c r="AP195" i="1" s="1"/>
  <c r="G259" i="1"/>
  <c r="H259" i="1"/>
  <c r="I259" i="1" s="1"/>
  <c r="J259" i="1" s="1"/>
  <c r="N259" i="1" s="1"/>
  <c r="P259" i="1" s="1"/>
  <c r="T259" i="1" s="1"/>
  <c r="B260" i="1" s="1"/>
  <c r="F259" i="1"/>
  <c r="AT1183" i="1" l="1"/>
  <c r="AV1183" i="1" s="1"/>
  <c r="BF1183" i="1" s="1"/>
  <c r="AX1183" i="1" s="1"/>
  <c r="AN1184" i="1" s="1"/>
  <c r="BC1183" i="1"/>
  <c r="BG1183" i="1" s="1"/>
  <c r="AY1183" i="1" s="1"/>
  <c r="AO1184" i="1" s="1"/>
  <c r="AS1183" i="1"/>
  <c r="AU1183" i="1" s="1"/>
  <c r="BE1183" i="1" s="1"/>
  <c r="AW1183" i="1" s="1"/>
  <c r="AM1184" i="1" s="1"/>
  <c r="BJ195" i="1"/>
  <c r="Y195" i="1" s="1"/>
  <c r="BB195" i="1"/>
  <c r="AQ195" i="1"/>
  <c r="AR195" i="1" s="1"/>
  <c r="AS195" i="1" s="1"/>
  <c r="AU195" i="1" s="1"/>
  <c r="BE195" i="1" s="1"/>
  <c r="BA195" i="1"/>
  <c r="K259" i="1"/>
  <c r="O259" i="1" s="1"/>
  <c r="Q259" i="1" s="1"/>
  <c r="U259" i="1" s="1"/>
  <c r="C260" i="1" s="1"/>
  <c r="H260" i="1" s="1"/>
  <c r="I260" i="1" s="1"/>
  <c r="M259" i="1"/>
  <c r="S259" i="1" s="1"/>
  <c r="W259" i="1" s="1"/>
  <c r="E260" i="1" s="1"/>
  <c r="L259" i="1"/>
  <c r="R259" i="1" s="1"/>
  <c r="V259" i="1" s="1"/>
  <c r="D260" i="1" s="1"/>
  <c r="F260" i="1" s="1"/>
  <c r="BB1184" i="1" l="1"/>
  <c r="BJ1184" i="1"/>
  <c r="BA1184" i="1"/>
  <c r="BI1184" i="1"/>
  <c r="AQ1184" i="1"/>
  <c r="AR1184" i="1" s="1"/>
  <c r="AT195" i="1"/>
  <c r="AV195" i="1" s="1"/>
  <c r="BC195" i="1"/>
  <c r="BD195" i="1"/>
  <c r="BG195" i="1"/>
  <c r="AY195" i="1" s="1"/>
  <c r="AO196" i="1" s="1"/>
  <c r="AW195" i="1"/>
  <c r="AM196" i="1" s="1"/>
  <c r="BF195" i="1"/>
  <c r="AX195" i="1" s="1"/>
  <c r="AN196" i="1" s="1"/>
  <c r="G260" i="1"/>
  <c r="M260" i="1" s="1"/>
  <c r="S260" i="1" s="1"/>
  <c r="W260" i="1" s="1"/>
  <c r="E261" i="1" s="1"/>
  <c r="K260" i="1"/>
  <c r="O260" i="1" s="1"/>
  <c r="Q260" i="1" s="1"/>
  <c r="U260" i="1" s="1"/>
  <c r="C261" i="1" s="1"/>
  <c r="J260" i="1"/>
  <c r="N260" i="1" s="1"/>
  <c r="P260" i="1" s="1"/>
  <c r="T260" i="1" s="1"/>
  <c r="B261" i="1" s="1"/>
  <c r="L260" i="1"/>
  <c r="R260" i="1" s="1"/>
  <c r="V260" i="1" s="1"/>
  <c r="D261" i="1" s="1"/>
  <c r="BC1184" i="1" l="1"/>
  <c r="BG1184" i="1" s="1"/>
  <c r="AY1184" i="1" s="1"/>
  <c r="AO1185" i="1" s="1"/>
  <c r="AS1184" i="1"/>
  <c r="AU1184" i="1" s="1"/>
  <c r="BE1184" i="1" s="1"/>
  <c r="AW1184" i="1" s="1"/>
  <c r="AM1185" i="1" s="1"/>
  <c r="AT1184" i="1"/>
  <c r="AV1184" i="1" s="1"/>
  <c r="BF1184" i="1" s="1"/>
  <c r="AX1184" i="1" s="1"/>
  <c r="AN1185" i="1" s="1"/>
  <c r="BD1184" i="1"/>
  <c r="BH1184" i="1" s="1"/>
  <c r="AZ1184" i="1" s="1"/>
  <c r="AP1185" i="1" s="1"/>
  <c r="AQ196" i="1"/>
  <c r="AR196" i="1" s="1"/>
  <c r="BC196" i="1" s="1"/>
  <c r="BJ196" i="1"/>
  <c r="Y196" i="1" s="1"/>
  <c r="BA196" i="1"/>
  <c r="BH195" i="1"/>
  <c r="AZ195" i="1" s="1"/>
  <c r="AP196" i="1" s="1"/>
  <c r="X195" i="1"/>
  <c r="BI196" i="1"/>
  <c r="H261" i="1"/>
  <c r="I261" i="1" s="1"/>
  <c r="J261" i="1" s="1"/>
  <c r="N261" i="1" s="1"/>
  <c r="P261" i="1" s="1"/>
  <c r="T261" i="1" s="1"/>
  <c r="B262" i="1" s="1"/>
  <c r="F261" i="1"/>
  <c r="G261" i="1"/>
  <c r="BA1185" i="1" l="1"/>
  <c r="BI1185" i="1"/>
  <c r="AQ1185" i="1"/>
  <c r="AR1185" i="1" s="1"/>
  <c r="BJ1185" i="1"/>
  <c r="BB1185" i="1"/>
  <c r="BB196" i="1"/>
  <c r="BD196" i="1" s="1"/>
  <c r="BG196" i="1"/>
  <c r="AY196" i="1" s="1"/>
  <c r="AO197" i="1" s="1"/>
  <c r="AS196" i="1"/>
  <c r="AU196" i="1" s="1"/>
  <c r="AT196" i="1"/>
  <c r="AV196" i="1" s="1"/>
  <c r="M261" i="1"/>
  <c r="S261" i="1" s="1"/>
  <c r="W261" i="1" s="1"/>
  <c r="E262" i="1" s="1"/>
  <c r="L261" i="1"/>
  <c r="R261" i="1" s="1"/>
  <c r="V261" i="1" s="1"/>
  <c r="D262" i="1" s="1"/>
  <c r="F262" i="1" s="1"/>
  <c r="K261" i="1"/>
  <c r="O261" i="1" s="1"/>
  <c r="Q261" i="1" s="1"/>
  <c r="U261" i="1" s="1"/>
  <c r="C262" i="1" s="1"/>
  <c r="AT1185" i="1" l="1"/>
  <c r="AV1185" i="1" s="1"/>
  <c r="BF1185" i="1" s="1"/>
  <c r="AX1185" i="1" s="1"/>
  <c r="AN1186" i="1" s="1"/>
  <c r="BC1185" i="1"/>
  <c r="BG1185" i="1" s="1"/>
  <c r="AY1185" i="1" s="1"/>
  <c r="AO1186" i="1" s="1"/>
  <c r="AS1185" i="1"/>
  <c r="AU1185" i="1" s="1"/>
  <c r="BE1185" i="1" s="1"/>
  <c r="AW1185" i="1" s="1"/>
  <c r="AM1186" i="1" s="1"/>
  <c r="BD1185" i="1"/>
  <c r="BH1185" i="1" s="1"/>
  <c r="AZ1185" i="1" s="1"/>
  <c r="AP1186" i="1" s="1"/>
  <c r="BH196" i="1"/>
  <c r="AZ196" i="1" s="1"/>
  <c r="AP197" i="1" s="1"/>
  <c r="BE196" i="1"/>
  <c r="AW196" i="1" s="1"/>
  <c r="AM197" i="1" s="1"/>
  <c r="BF196" i="1"/>
  <c r="AX196" i="1" s="1"/>
  <c r="AN197" i="1" s="1"/>
  <c r="G262" i="1"/>
  <c r="H262" i="1"/>
  <c r="I262" i="1" s="1"/>
  <c r="BA1186" i="1" l="1"/>
  <c r="BI1186" i="1"/>
  <c r="AQ1186" i="1"/>
  <c r="AR1186" i="1" s="1"/>
  <c r="BB1186" i="1"/>
  <c r="BJ1186" i="1"/>
  <c r="BI197" i="1"/>
  <c r="X196" i="1" s="1"/>
  <c r="AQ197" i="1"/>
  <c r="AR197" i="1" s="1"/>
  <c r="BD197" i="1" s="1"/>
  <c r="BA197" i="1"/>
  <c r="BJ197" i="1"/>
  <c r="Y197" i="1" s="1"/>
  <c r="BB197" i="1"/>
  <c r="L262" i="1"/>
  <c r="R262" i="1" s="1"/>
  <c r="V262" i="1" s="1"/>
  <c r="D263" i="1" s="1"/>
  <c r="K262" i="1"/>
  <c r="O262" i="1" s="1"/>
  <c r="Q262" i="1" s="1"/>
  <c r="U262" i="1" s="1"/>
  <c r="C263" i="1" s="1"/>
  <c r="J262" i="1"/>
  <c r="N262" i="1" s="1"/>
  <c r="P262" i="1" s="1"/>
  <c r="T262" i="1" s="1"/>
  <c r="B263" i="1" s="1"/>
  <c r="M262" i="1"/>
  <c r="S262" i="1" s="1"/>
  <c r="W262" i="1" s="1"/>
  <c r="E263" i="1" s="1"/>
  <c r="BD1186" i="1" l="1"/>
  <c r="BH1186" i="1" s="1"/>
  <c r="AZ1186" i="1" s="1"/>
  <c r="AP1187" i="1" s="1"/>
  <c r="AT1186" i="1"/>
  <c r="AV1186" i="1" s="1"/>
  <c r="BF1186" i="1" s="1"/>
  <c r="AX1186" i="1" s="1"/>
  <c r="AN1187" i="1" s="1"/>
  <c r="BC1186" i="1"/>
  <c r="BG1186" i="1" s="1"/>
  <c r="AY1186" i="1" s="1"/>
  <c r="AO1187" i="1" s="1"/>
  <c r="AS1186" i="1"/>
  <c r="AU1186" i="1" s="1"/>
  <c r="BE1186" i="1" s="1"/>
  <c r="AW1186" i="1" s="1"/>
  <c r="AM1187" i="1" s="1"/>
  <c r="BH197" i="1"/>
  <c r="AZ197" i="1" s="1"/>
  <c r="AP198" i="1" s="1"/>
  <c r="AT197" i="1"/>
  <c r="AV197" i="1" s="1"/>
  <c r="BC197" i="1"/>
  <c r="AS197" i="1"/>
  <c r="AU197" i="1" s="1"/>
  <c r="G263" i="1"/>
  <c r="F263" i="1"/>
  <c r="H263" i="1"/>
  <c r="I263" i="1" s="1"/>
  <c r="BA1187" i="1" l="1"/>
  <c r="BI1187" i="1"/>
  <c r="AQ1187" i="1"/>
  <c r="AR1187" i="1" s="1"/>
  <c r="BJ1187" i="1"/>
  <c r="BB1187" i="1"/>
  <c r="BG197" i="1"/>
  <c r="AY197" i="1" s="1"/>
  <c r="AO198" i="1" s="1"/>
  <c r="BF197" i="1"/>
  <c r="AX197" i="1" s="1"/>
  <c r="AN198" i="1" s="1"/>
  <c r="BE197" i="1"/>
  <c r="AW197" i="1" s="1"/>
  <c r="AM198" i="1" s="1"/>
  <c r="M263" i="1"/>
  <c r="S263" i="1" s="1"/>
  <c r="W263" i="1" s="1"/>
  <c r="E264" i="1" s="1"/>
  <c r="L263" i="1"/>
  <c r="R263" i="1" s="1"/>
  <c r="V263" i="1" s="1"/>
  <c r="D264" i="1" s="1"/>
  <c r="K263" i="1"/>
  <c r="O263" i="1" s="1"/>
  <c r="Q263" i="1" s="1"/>
  <c r="U263" i="1" s="1"/>
  <c r="C264" i="1" s="1"/>
  <c r="J263" i="1"/>
  <c r="N263" i="1" s="1"/>
  <c r="P263" i="1" s="1"/>
  <c r="T263" i="1" s="1"/>
  <c r="B264" i="1" s="1"/>
  <c r="BD1187" i="1" l="1"/>
  <c r="BH1187" i="1" s="1"/>
  <c r="AZ1187" i="1" s="1"/>
  <c r="AP1188" i="1" s="1"/>
  <c r="AS1187" i="1"/>
  <c r="AU1187" i="1" s="1"/>
  <c r="BE1187" i="1" s="1"/>
  <c r="AW1187" i="1" s="1"/>
  <c r="AM1188" i="1" s="1"/>
  <c r="AT1187" i="1"/>
  <c r="AV1187" i="1" s="1"/>
  <c r="BF1187" i="1" s="1"/>
  <c r="AX1187" i="1" s="1"/>
  <c r="AN1188" i="1" s="1"/>
  <c r="BC1187" i="1"/>
  <c r="BG1187" i="1" s="1"/>
  <c r="AY1187" i="1" s="1"/>
  <c r="AO1188" i="1" s="1"/>
  <c r="BI198" i="1"/>
  <c r="X197" i="1" s="1"/>
  <c r="BA198" i="1"/>
  <c r="AQ198" i="1"/>
  <c r="AR198" i="1" s="1"/>
  <c r="BJ198" i="1"/>
  <c r="Y198" i="1" s="1"/>
  <c r="BB198" i="1"/>
  <c r="F264" i="1"/>
  <c r="G264" i="1"/>
  <c r="H264" i="1"/>
  <c r="I264" i="1" s="1"/>
  <c r="BB1188" i="1" l="1"/>
  <c r="BJ1188" i="1"/>
  <c r="BA1188" i="1"/>
  <c r="BI1188" i="1"/>
  <c r="AQ1188" i="1"/>
  <c r="AR1188" i="1" s="1"/>
  <c r="L264" i="1"/>
  <c r="R264" i="1" s="1"/>
  <c r="V264" i="1" s="1"/>
  <c r="D265" i="1" s="1"/>
  <c r="BD198" i="1"/>
  <c r="AS198" i="1"/>
  <c r="AU198" i="1" s="1"/>
  <c r="BE198" i="1" s="1"/>
  <c r="AW198" i="1" s="1"/>
  <c r="AM199" i="1" s="1"/>
  <c r="BH198" i="1"/>
  <c r="AZ198" i="1" s="1"/>
  <c r="AP199" i="1" s="1"/>
  <c r="BC198" i="1"/>
  <c r="AT198" i="1"/>
  <c r="AV198" i="1" s="1"/>
  <c r="M264" i="1"/>
  <c r="S264" i="1" s="1"/>
  <c r="W264" i="1" s="1"/>
  <c r="E265" i="1" s="1"/>
  <c r="K264" i="1"/>
  <c r="O264" i="1" s="1"/>
  <c r="Q264" i="1" s="1"/>
  <c r="U264" i="1" s="1"/>
  <c r="C265" i="1" s="1"/>
  <c r="G265" i="1" s="1"/>
  <c r="J264" i="1"/>
  <c r="N264" i="1" s="1"/>
  <c r="P264" i="1" s="1"/>
  <c r="T264" i="1" s="1"/>
  <c r="B265" i="1" s="1"/>
  <c r="AT1188" i="1" l="1"/>
  <c r="AV1188" i="1" s="1"/>
  <c r="BF1188" i="1" s="1"/>
  <c r="AX1188" i="1" s="1"/>
  <c r="AN1189" i="1" s="1"/>
  <c r="BC1188" i="1"/>
  <c r="BG1188" i="1" s="1"/>
  <c r="AY1188" i="1" s="1"/>
  <c r="AO1189" i="1" s="1"/>
  <c r="AS1188" i="1"/>
  <c r="AU1188" i="1" s="1"/>
  <c r="BE1188" i="1" s="1"/>
  <c r="AW1188" i="1" s="1"/>
  <c r="AM1189" i="1" s="1"/>
  <c r="BD1188" i="1"/>
  <c r="BH1188" i="1" s="1"/>
  <c r="AZ1188" i="1" s="1"/>
  <c r="AP1189" i="1" s="1"/>
  <c r="BG198" i="1"/>
  <c r="AY198" i="1" s="1"/>
  <c r="AO199" i="1" s="1"/>
  <c r="BI199" i="1"/>
  <c r="X198" i="1" s="1"/>
  <c r="BF198" i="1"/>
  <c r="AX198" i="1" s="1"/>
  <c r="AN199" i="1" s="1"/>
  <c r="H265" i="1"/>
  <c r="I265" i="1" s="1"/>
  <c r="F265" i="1"/>
  <c r="L265" i="1" s="1"/>
  <c r="R265" i="1" s="1"/>
  <c r="V265" i="1" s="1"/>
  <c r="D266" i="1" s="1"/>
  <c r="M265" i="1"/>
  <c r="S265" i="1" s="1"/>
  <c r="W265" i="1" s="1"/>
  <c r="E266" i="1" s="1"/>
  <c r="K265" i="1"/>
  <c r="O265" i="1" s="1"/>
  <c r="Q265" i="1" s="1"/>
  <c r="U265" i="1" s="1"/>
  <c r="C266" i="1" s="1"/>
  <c r="BJ1189" i="1" l="1"/>
  <c r="BB1189" i="1"/>
  <c r="BA1189" i="1"/>
  <c r="BI1189" i="1"/>
  <c r="AQ1189" i="1"/>
  <c r="AR1189" i="1" s="1"/>
  <c r="AS1189" i="1" s="1"/>
  <c r="AU1189" i="1" s="1"/>
  <c r="BE1189" i="1" s="1"/>
  <c r="AW1189" i="1" s="1"/>
  <c r="AM1190" i="1" s="1"/>
  <c r="BJ199" i="1"/>
  <c r="Y199" i="1" s="1"/>
  <c r="BB199" i="1"/>
  <c r="AQ199" i="1"/>
  <c r="BA199" i="1"/>
  <c r="J265" i="1"/>
  <c r="N265" i="1" s="1"/>
  <c r="P265" i="1" s="1"/>
  <c r="T265" i="1" s="1"/>
  <c r="B266" i="1" s="1"/>
  <c r="G266" i="1"/>
  <c r="H266" i="1"/>
  <c r="I266" i="1" s="1"/>
  <c r="F266" i="1"/>
  <c r="BI1190" i="1" l="1"/>
  <c r="BC1189" i="1"/>
  <c r="BG1189" i="1" s="1"/>
  <c r="AY1189" i="1" s="1"/>
  <c r="AO1190" i="1" s="1"/>
  <c r="BA1190" i="1" s="1"/>
  <c r="BD1189" i="1"/>
  <c r="BH1189" i="1" s="1"/>
  <c r="AZ1189" i="1" s="1"/>
  <c r="AP1190" i="1" s="1"/>
  <c r="AT1189" i="1"/>
  <c r="AV1189" i="1" s="1"/>
  <c r="BF1189" i="1" s="1"/>
  <c r="AX1189" i="1" s="1"/>
  <c r="AN1190" i="1" s="1"/>
  <c r="AR199" i="1"/>
  <c r="AT199" i="1" s="1"/>
  <c r="AV199" i="1" s="1"/>
  <c r="AS199" i="1"/>
  <c r="AU199" i="1" s="1"/>
  <c r="J266" i="1"/>
  <c r="N266" i="1" s="1"/>
  <c r="P266" i="1" s="1"/>
  <c r="T266" i="1" s="1"/>
  <c r="B267" i="1" s="1"/>
  <c r="M266" i="1"/>
  <c r="S266" i="1" s="1"/>
  <c r="W266" i="1" s="1"/>
  <c r="E267" i="1" s="1"/>
  <c r="L266" i="1"/>
  <c r="R266" i="1" s="1"/>
  <c r="V266" i="1" s="1"/>
  <c r="D267" i="1" s="1"/>
  <c r="K266" i="1"/>
  <c r="O266" i="1" s="1"/>
  <c r="Q266" i="1" s="1"/>
  <c r="U266" i="1" s="1"/>
  <c r="C267" i="1" s="1"/>
  <c r="BB1190" i="1" l="1"/>
  <c r="BJ1190" i="1"/>
  <c r="AQ1190" i="1"/>
  <c r="BE199" i="1"/>
  <c r="AW199" i="1" s="1"/>
  <c r="AM200" i="1" s="1"/>
  <c r="BD199" i="1"/>
  <c r="BF199" i="1"/>
  <c r="AX199" i="1" s="1"/>
  <c r="AN200" i="1" s="1"/>
  <c r="BC199" i="1"/>
  <c r="G267" i="1"/>
  <c r="H267" i="1"/>
  <c r="I267" i="1" s="1"/>
  <c r="F267" i="1"/>
  <c r="AR1190" i="1" l="1"/>
  <c r="BD1190" i="1" s="1"/>
  <c r="BH1190" i="1" s="1"/>
  <c r="AZ1190" i="1" s="1"/>
  <c r="AP1191" i="1" s="1"/>
  <c r="BI200" i="1"/>
  <c r="X199" i="1" s="1"/>
  <c r="AQ200" i="1"/>
  <c r="AR200" i="1" s="1"/>
  <c r="AT200" i="1" s="1"/>
  <c r="AV200" i="1" s="1"/>
  <c r="BH199" i="1"/>
  <c r="AZ199" i="1" s="1"/>
  <c r="AP200" i="1" s="1"/>
  <c r="BJ200" i="1"/>
  <c r="Y200" i="1" s="1"/>
  <c r="BG199" i="1"/>
  <c r="AY199" i="1" s="1"/>
  <c r="AO200" i="1" s="1"/>
  <c r="L267" i="1"/>
  <c r="R267" i="1" s="1"/>
  <c r="V267" i="1" s="1"/>
  <c r="D268" i="1" s="1"/>
  <c r="J267" i="1"/>
  <c r="N267" i="1" s="1"/>
  <c r="P267" i="1" s="1"/>
  <c r="T267" i="1" s="1"/>
  <c r="B268" i="1" s="1"/>
  <c r="K267" i="1"/>
  <c r="O267" i="1" s="1"/>
  <c r="Q267" i="1" s="1"/>
  <c r="U267" i="1" s="1"/>
  <c r="C268" i="1" s="1"/>
  <c r="M267" i="1"/>
  <c r="S267" i="1" s="1"/>
  <c r="W267" i="1" s="1"/>
  <c r="E268" i="1" s="1"/>
  <c r="AT1190" i="1" l="1"/>
  <c r="AV1190" i="1" s="1"/>
  <c r="BF1190" i="1" s="1"/>
  <c r="AX1190" i="1" s="1"/>
  <c r="AN1191" i="1" s="1"/>
  <c r="AS1190" i="1"/>
  <c r="AU1190" i="1" s="1"/>
  <c r="BE1190" i="1" s="1"/>
  <c r="AW1190" i="1" s="1"/>
  <c r="AM1191" i="1" s="1"/>
  <c r="BC1190" i="1"/>
  <c r="BG1190" i="1" s="1"/>
  <c r="AY1190" i="1" s="1"/>
  <c r="AO1191" i="1" s="1"/>
  <c r="AS200" i="1"/>
  <c r="AU200" i="1" s="1"/>
  <c r="BF200" i="1"/>
  <c r="BB200" i="1"/>
  <c r="BD200" i="1" s="1"/>
  <c r="BE200" i="1"/>
  <c r="AW200" i="1" s="1"/>
  <c r="AM201" i="1" s="1"/>
  <c r="BA200" i="1"/>
  <c r="BC200" i="1" s="1"/>
  <c r="AX200" i="1"/>
  <c r="AN201" i="1" s="1"/>
  <c r="BJ201" i="1" s="1"/>
  <c r="Y201" i="1" s="1"/>
  <c r="G268" i="1"/>
  <c r="H268" i="1"/>
  <c r="I268" i="1" s="1"/>
  <c r="F268" i="1"/>
  <c r="BA1191" i="1" l="1"/>
  <c r="BC1191" i="1" s="1"/>
  <c r="BG1191" i="1" s="1"/>
  <c r="AY1191" i="1" s="1"/>
  <c r="AO1192" i="1" s="1"/>
  <c r="BI1191" i="1"/>
  <c r="AQ1191" i="1"/>
  <c r="AR1191" i="1" s="1"/>
  <c r="AT1191" i="1"/>
  <c r="AV1191" i="1" s="1"/>
  <c r="BF1191" i="1" s="1"/>
  <c r="AX1191" i="1" s="1"/>
  <c r="AN1192" i="1" s="1"/>
  <c r="BJ1191" i="1"/>
  <c r="BB1191" i="1"/>
  <c r="BD1191" i="1" s="1"/>
  <c r="BH1191" i="1" s="1"/>
  <c r="AZ1191" i="1" s="1"/>
  <c r="AP1192" i="1" s="1"/>
  <c r="BI201" i="1"/>
  <c r="X200" i="1" s="1"/>
  <c r="AQ201" i="1"/>
  <c r="AR201" i="1" s="1"/>
  <c r="AT201" i="1" s="1"/>
  <c r="AV201" i="1" s="1"/>
  <c r="BG200" i="1"/>
  <c r="AY200" i="1" s="1"/>
  <c r="AO201" i="1" s="1"/>
  <c r="AZ200" i="1"/>
  <c r="AP201" i="1" s="1"/>
  <c r="BH200" i="1"/>
  <c r="K268" i="1"/>
  <c r="O268" i="1" s="1"/>
  <c r="Q268" i="1" s="1"/>
  <c r="U268" i="1" s="1"/>
  <c r="C269" i="1" s="1"/>
  <c r="L268" i="1"/>
  <c r="R268" i="1" s="1"/>
  <c r="V268" i="1" s="1"/>
  <c r="D269" i="1" s="1"/>
  <c r="J268" i="1"/>
  <c r="N268" i="1" s="1"/>
  <c r="P268" i="1" s="1"/>
  <c r="T268" i="1" s="1"/>
  <c r="B269" i="1" s="1"/>
  <c r="M268" i="1"/>
  <c r="S268" i="1" s="1"/>
  <c r="W268" i="1" s="1"/>
  <c r="E269" i="1" s="1"/>
  <c r="BB1192" i="1" l="1"/>
  <c r="BJ1192" i="1"/>
  <c r="AS1191" i="1"/>
  <c r="AU1191" i="1" s="1"/>
  <c r="BE1191" i="1" s="1"/>
  <c r="AW1191" i="1" s="1"/>
  <c r="AM1192" i="1" s="1"/>
  <c r="BA201" i="1"/>
  <c r="BC201" i="1" s="1"/>
  <c r="AS201" i="1"/>
  <c r="AU201" i="1" s="1"/>
  <c r="BB201" i="1"/>
  <c r="BD201" i="1" s="1"/>
  <c r="BF201" i="1"/>
  <c r="AX201" i="1" s="1"/>
  <c r="AN202" i="1" s="1"/>
  <c r="BJ202" i="1" s="1"/>
  <c r="Y202" i="1" s="1"/>
  <c r="G269" i="1"/>
  <c r="H269" i="1"/>
  <c r="F269" i="1"/>
  <c r="BA1192" i="1" l="1"/>
  <c r="BI1192" i="1"/>
  <c r="AQ1192" i="1"/>
  <c r="BH201" i="1"/>
  <c r="AZ201" i="1" s="1"/>
  <c r="AP202" i="1" s="1"/>
  <c r="BG201" i="1"/>
  <c r="AY201" i="1" s="1"/>
  <c r="AO202" i="1" s="1"/>
  <c r="BE201" i="1"/>
  <c r="AW201" i="1" s="1"/>
  <c r="AM202" i="1" s="1"/>
  <c r="I269" i="1"/>
  <c r="J269" i="1" s="1"/>
  <c r="N269" i="1" s="1"/>
  <c r="P269" i="1" s="1"/>
  <c r="T269" i="1" s="1"/>
  <c r="B270" i="1" s="1"/>
  <c r="AR1192" i="1" l="1"/>
  <c r="AT1192" i="1"/>
  <c r="AV1192" i="1" s="1"/>
  <c r="BF1192" i="1" s="1"/>
  <c r="AX1192" i="1" s="1"/>
  <c r="AN1193" i="1" s="1"/>
  <c r="BC1192" i="1"/>
  <c r="BG1192" i="1" s="1"/>
  <c r="AY1192" i="1" s="1"/>
  <c r="AO1193" i="1" s="1"/>
  <c r="BD1192" i="1"/>
  <c r="BH1192" i="1" s="1"/>
  <c r="AZ1192" i="1" s="1"/>
  <c r="AP1193" i="1" s="1"/>
  <c r="AS1192" i="1"/>
  <c r="AU1192" i="1" s="1"/>
  <c r="BE1192" i="1" s="1"/>
  <c r="AW1192" i="1" s="1"/>
  <c r="AM1193" i="1" s="1"/>
  <c r="AQ202" i="1"/>
  <c r="AR202" i="1" s="1"/>
  <c r="AT202" i="1" s="1"/>
  <c r="AV202" i="1" s="1"/>
  <c r="BI202" i="1"/>
  <c r="X201" i="1" s="1"/>
  <c r="BA202" i="1"/>
  <c r="BC202" i="1" s="1"/>
  <c r="AS202" i="1"/>
  <c r="AU202" i="1" s="1"/>
  <c r="BB202" i="1"/>
  <c r="BD202" i="1" s="1"/>
  <c r="BF202" i="1"/>
  <c r="BE202" i="1"/>
  <c r="K269" i="1"/>
  <c r="O269" i="1" s="1"/>
  <c r="Q269" i="1" s="1"/>
  <c r="U269" i="1" s="1"/>
  <c r="C270" i="1" s="1"/>
  <c r="H270" i="1" s="1"/>
  <c r="I270" i="1" s="1"/>
  <c r="J270" i="1" s="1"/>
  <c r="N270" i="1" s="1"/>
  <c r="M269" i="1"/>
  <c r="S269" i="1" s="1"/>
  <c r="W269" i="1" s="1"/>
  <c r="E270" i="1" s="1"/>
  <c r="L269" i="1"/>
  <c r="R269" i="1" s="1"/>
  <c r="V269" i="1" s="1"/>
  <c r="D270" i="1" s="1"/>
  <c r="F270" i="1" s="1"/>
  <c r="BJ1193" i="1" l="1"/>
  <c r="BB1193" i="1"/>
  <c r="BD1193" i="1" s="1"/>
  <c r="BH1193" i="1" s="1"/>
  <c r="AZ1193" i="1" s="1"/>
  <c r="AP1194" i="1" s="1"/>
  <c r="BA1193" i="1"/>
  <c r="BC1193" i="1" s="1"/>
  <c r="BG1193" i="1" s="1"/>
  <c r="AY1193" i="1" s="1"/>
  <c r="AO1194" i="1" s="1"/>
  <c r="BI1193" i="1"/>
  <c r="AQ1193" i="1"/>
  <c r="AR1193" i="1" s="1"/>
  <c r="AW202" i="1"/>
  <c r="AM203" i="1" s="1"/>
  <c r="BG202" i="1"/>
  <c r="AY202" i="1" s="1"/>
  <c r="AO203" i="1" s="1"/>
  <c r="BH202" i="1"/>
  <c r="AZ202" i="1" s="1"/>
  <c r="AP203" i="1" s="1"/>
  <c r="AX202" i="1"/>
  <c r="AN203" i="1" s="1"/>
  <c r="G270" i="1"/>
  <c r="M270" i="1" s="1"/>
  <c r="S270" i="1" s="1"/>
  <c r="W270" i="1" s="1"/>
  <c r="E271" i="1" s="1"/>
  <c r="L270" i="1"/>
  <c r="R270" i="1" s="1"/>
  <c r="V270" i="1" s="1"/>
  <c r="D271" i="1" s="1"/>
  <c r="K270" i="1"/>
  <c r="O270" i="1" s="1"/>
  <c r="Q270" i="1" s="1"/>
  <c r="U270" i="1" s="1"/>
  <c r="C271" i="1" s="1"/>
  <c r="P270" i="1"/>
  <c r="T270" i="1" s="1"/>
  <c r="B271" i="1" s="1"/>
  <c r="AS1193" i="1" l="1"/>
  <c r="AU1193" i="1" s="1"/>
  <c r="BE1193" i="1" s="1"/>
  <c r="AW1193" i="1" s="1"/>
  <c r="AM1194" i="1" s="1"/>
  <c r="AT1193" i="1"/>
  <c r="AV1193" i="1" s="1"/>
  <c r="BF1193" i="1" s="1"/>
  <c r="AX1193" i="1" s="1"/>
  <c r="AN1194" i="1" s="1"/>
  <c r="BB203" i="1"/>
  <c r="BJ203" i="1"/>
  <c r="Y203" i="1" s="1"/>
  <c r="AQ203" i="1"/>
  <c r="AR203" i="1" s="1"/>
  <c r="AS203" i="1" s="1"/>
  <c r="AU203" i="1" s="1"/>
  <c r="BI203" i="1"/>
  <c r="X202" i="1" s="1"/>
  <c r="BA203" i="1"/>
  <c r="G271" i="1"/>
  <c r="H271" i="1"/>
  <c r="F271" i="1"/>
  <c r="BB1194" i="1" l="1"/>
  <c r="BJ1194" i="1"/>
  <c r="BA1194" i="1"/>
  <c r="BI1194" i="1"/>
  <c r="AQ1194" i="1"/>
  <c r="AR1194" i="1" s="1"/>
  <c r="BC203" i="1"/>
  <c r="BG203" i="1" s="1"/>
  <c r="AY203" i="1" s="1"/>
  <c r="AO204" i="1" s="1"/>
  <c r="BD203" i="1"/>
  <c r="AW203" i="1"/>
  <c r="AM204" i="1" s="1"/>
  <c r="AT203" i="1"/>
  <c r="AV203" i="1" s="1"/>
  <c r="BE203" i="1"/>
  <c r="I271" i="1"/>
  <c r="J271" i="1" s="1"/>
  <c r="N271" i="1" s="1"/>
  <c r="P271" i="1" s="1"/>
  <c r="T271" i="1" s="1"/>
  <c r="B272" i="1" s="1"/>
  <c r="BC1194" i="1" l="1"/>
  <c r="BG1194" i="1" s="1"/>
  <c r="AY1194" i="1" s="1"/>
  <c r="AO1195" i="1" s="1"/>
  <c r="AT1194" i="1"/>
  <c r="AV1194" i="1" s="1"/>
  <c r="BF1194" i="1" s="1"/>
  <c r="AX1194" i="1" s="1"/>
  <c r="AN1195" i="1" s="1"/>
  <c r="AS1194" i="1"/>
  <c r="AU1194" i="1" s="1"/>
  <c r="BE1194" i="1" s="1"/>
  <c r="AW1194" i="1" s="1"/>
  <c r="AM1195" i="1" s="1"/>
  <c r="BD1194" i="1"/>
  <c r="BH1194" i="1" s="1"/>
  <c r="AZ1194" i="1" s="1"/>
  <c r="AP1195" i="1" s="1"/>
  <c r="BA204" i="1"/>
  <c r="BH203" i="1"/>
  <c r="AZ203" i="1" s="1"/>
  <c r="AP204" i="1" s="1"/>
  <c r="BI204" i="1"/>
  <c r="X203" i="1" s="1"/>
  <c r="BF203" i="1"/>
  <c r="AX203" i="1" s="1"/>
  <c r="AN204" i="1" s="1"/>
  <c r="AQ204" i="1" s="1"/>
  <c r="AR204" i="1" s="1"/>
  <c r="BC204" i="1" s="1"/>
  <c r="K271" i="1"/>
  <c r="O271" i="1" s="1"/>
  <c r="Q271" i="1" s="1"/>
  <c r="U271" i="1" s="1"/>
  <c r="C272" i="1" s="1"/>
  <c r="L271" i="1"/>
  <c r="R271" i="1" s="1"/>
  <c r="V271" i="1" s="1"/>
  <c r="D272" i="1" s="1"/>
  <c r="M271" i="1"/>
  <c r="S271" i="1" s="1"/>
  <c r="W271" i="1" s="1"/>
  <c r="E272" i="1" s="1"/>
  <c r="BJ1195" i="1" l="1"/>
  <c r="BB1195" i="1"/>
  <c r="BA1195" i="1"/>
  <c r="BC1195" i="1" s="1"/>
  <c r="BG1195" i="1" s="1"/>
  <c r="AY1195" i="1" s="1"/>
  <c r="AO1196" i="1" s="1"/>
  <c r="BI1195" i="1"/>
  <c r="AQ1195" i="1"/>
  <c r="AR1195" i="1" s="1"/>
  <c r="BJ204" i="1"/>
  <c r="Y204" i="1" s="1"/>
  <c r="BB204" i="1"/>
  <c r="BD204" i="1" s="1"/>
  <c r="AT204" i="1"/>
  <c r="AV204" i="1" s="1"/>
  <c r="AS204" i="1"/>
  <c r="AU204" i="1" s="1"/>
  <c r="BG204" i="1"/>
  <c r="AY204" i="1" s="1"/>
  <c r="AO205" i="1" s="1"/>
  <c r="G272" i="1"/>
  <c r="H272" i="1"/>
  <c r="F272" i="1"/>
  <c r="AS1195" i="1" l="1"/>
  <c r="AU1195" i="1" s="1"/>
  <c r="BE1195" i="1" s="1"/>
  <c r="AW1195" i="1" s="1"/>
  <c r="AM1196" i="1" s="1"/>
  <c r="AT1195" i="1"/>
  <c r="AV1195" i="1" s="1"/>
  <c r="BF1195" i="1" s="1"/>
  <c r="AX1195" i="1" s="1"/>
  <c r="AN1196" i="1" s="1"/>
  <c r="BD1195" i="1"/>
  <c r="BH1195" i="1" s="1"/>
  <c r="AZ1195" i="1" s="1"/>
  <c r="AP1196" i="1" s="1"/>
  <c r="BE204" i="1"/>
  <c r="AW204" i="1" s="1"/>
  <c r="AM205" i="1" s="1"/>
  <c r="BH204" i="1"/>
  <c r="AZ204" i="1" s="1"/>
  <c r="AP205" i="1" s="1"/>
  <c r="BF204" i="1"/>
  <c r="AX204" i="1" s="1"/>
  <c r="AN205" i="1" s="1"/>
  <c r="I272" i="1"/>
  <c r="K272" i="1" s="1"/>
  <c r="O272" i="1" s="1"/>
  <c r="Q272" i="1" s="1"/>
  <c r="U272" i="1" s="1"/>
  <c r="C273" i="1" s="1"/>
  <c r="BA1196" i="1" l="1"/>
  <c r="BI1196" i="1"/>
  <c r="AQ1196" i="1"/>
  <c r="AR1196" i="1" s="1"/>
  <c r="BB1196" i="1"/>
  <c r="BJ1196" i="1"/>
  <c r="BJ205" i="1"/>
  <c r="Y205" i="1" s="1"/>
  <c r="BB205" i="1"/>
  <c r="BI205" i="1"/>
  <c r="X204" i="1" s="1"/>
  <c r="BA205" i="1"/>
  <c r="AQ205" i="1"/>
  <c r="AR205" i="1" s="1"/>
  <c r="L272" i="1"/>
  <c r="R272" i="1" s="1"/>
  <c r="V272" i="1" s="1"/>
  <c r="D273" i="1" s="1"/>
  <c r="J272" i="1"/>
  <c r="N272" i="1" s="1"/>
  <c r="P272" i="1" s="1"/>
  <c r="T272" i="1" s="1"/>
  <c r="B273" i="1" s="1"/>
  <c r="M272" i="1"/>
  <c r="S272" i="1" s="1"/>
  <c r="W272" i="1" s="1"/>
  <c r="E273" i="1" s="1"/>
  <c r="AT1196" i="1" l="1"/>
  <c r="AV1196" i="1" s="1"/>
  <c r="BF1196" i="1" s="1"/>
  <c r="AX1196" i="1" s="1"/>
  <c r="AN1197" i="1" s="1"/>
  <c r="BC1196" i="1"/>
  <c r="BG1196" i="1" s="1"/>
  <c r="AY1196" i="1" s="1"/>
  <c r="AO1197" i="1" s="1"/>
  <c r="BD1196" i="1"/>
  <c r="BH1196" i="1" s="1"/>
  <c r="AZ1196" i="1" s="1"/>
  <c r="AP1197" i="1" s="1"/>
  <c r="AS1196" i="1"/>
  <c r="AU1196" i="1" s="1"/>
  <c r="BE1196" i="1" s="1"/>
  <c r="AW1196" i="1" s="1"/>
  <c r="AM1197" i="1" s="1"/>
  <c r="BD205" i="1"/>
  <c r="AS205" i="1"/>
  <c r="AU205" i="1" s="1"/>
  <c r="AT205" i="1"/>
  <c r="AV205" i="1" s="1"/>
  <c r="BH205" i="1"/>
  <c r="AZ205" i="1" s="1"/>
  <c r="AP206" i="1" s="1"/>
  <c r="BC205" i="1"/>
  <c r="H273" i="1"/>
  <c r="I273" i="1" s="1"/>
  <c r="F273" i="1"/>
  <c r="G273" i="1"/>
  <c r="BA1197" i="1" l="1"/>
  <c r="BI1197" i="1"/>
  <c r="AQ1197" i="1"/>
  <c r="AR1197" i="1" s="1"/>
  <c r="BJ1197" i="1"/>
  <c r="BB1197" i="1"/>
  <c r="BF205" i="1"/>
  <c r="AX205" i="1" s="1"/>
  <c r="AN206" i="1" s="1"/>
  <c r="BG205" i="1"/>
  <c r="AY205" i="1" s="1"/>
  <c r="AO206" i="1" s="1"/>
  <c r="BE205" i="1"/>
  <c r="AW205" i="1" s="1"/>
  <c r="AM206" i="1" s="1"/>
  <c r="J273" i="1"/>
  <c r="N273" i="1" s="1"/>
  <c r="P273" i="1" s="1"/>
  <c r="T273" i="1" s="1"/>
  <c r="B274" i="1" s="1"/>
  <c r="M273" i="1"/>
  <c r="S273" i="1" s="1"/>
  <c r="W273" i="1" s="1"/>
  <c r="E274" i="1" s="1"/>
  <c r="L273" i="1"/>
  <c r="R273" i="1" s="1"/>
  <c r="V273" i="1" s="1"/>
  <c r="D274" i="1" s="1"/>
  <c r="K273" i="1"/>
  <c r="O273" i="1" s="1"/>
  <c r="Q273" i="1" s="1"/>
  <c r="U273" i="1" s="1"/>
  <c r="C274" i="1" s="1"/>
  <c r="BC1197" i="1" l="1"/>
  <c r="BG1197" i="1" s="1"/>
  <c r="AY1197" i="1" s="1"/>
  <c r="AO1198" i="1" s="1"/>
  <c r="AT1197" i="1"/>
  <c r="AV1197" i="1" s="1"/>
  <c r="BF1197" i="1" s="1"/>
  <c r="AX1197" i="1" s="1"/>
  <c r="AN1198" i="1" s="1"/>
  <c r="BD1197" i="1"/>
  <c r="BH1197" i="1" s="1"/>
  <c r="AZ1197" i="1" s="1"/>
  <c r="AP1198" i="1" s="1"/>
  <c r="AS1197" i="1"/>
  <c r="AU1197" i="1" s="1"/>
  <c r="BE1197" i="1" s="1"/>
  <c r="AW1197" i="1" s="1"/>
  <c r="AM1198" i="1" s="1"/>
  <c r="BI206" i="1"/>
  <c r="X205" i="1" s="1"/>
  <c r="BA206" i="1"/>
  <c r="AQ206" i="1"/>
  <c r="AR206" i="1" s="1"/>
  <c r="AS206" i="1" s="1"/>
  <c r="AU206" i="1" s="1"/>
  <c r="BJ206" i="1"/>
  <c r="Y206" i="1" s="1"/>
  <c r="BB206" i="1"/>
  <c r="F274" i="1"/>
  <c r="G274" i="1"/>
  <c r="H274" i="1"/>
  <c r="I274" i="1" s="1"/>
  <c r="BB1198" i="1" l="1"/>
  <c r="BJ1198" i="1"/>
  <c r="BA1198" i="1"/>
  <c r="BC1198" i="1" s="1"/>
  <c r="BG1198" i="1" s="1"/>
  <c r="AY1198" i="1" s="1"/>
  <c r="AO1199" i="1" s="1"/>
  <c r="BI1198" i="1"/>
  <c r="AQ1198" i="1"/>
  <c r="AR1198" i="1" s="1"/>
  <c r="AS1198" i="1" s="1"/>
  <c r="AU1198" i="1" s="1"/>
  <c r="BE1198" i="1" s="1"/>
  <c r="AW1198" i="1" s="1"/>
  <c r="AM1199" i="1" s="1"/>
  <c r="BE206" i="1"/>
  <c r="AW206" i="1" s="1"/>
  <c r="AM207" i="1" s="1"/>
  <c r="BI207" i="1" s="1"/>
  <c r="X206" i="1" s="1"/>
  <c r="AT206" i="1"/>
  <c r="AV206" i="1" s="1"/>
  <c r="BC206" i="1"/>
  <c r="BD206" i="1"/>
  <c r="L274" i="1"/>
  <c r="R274" i="1" s="1"/>
  <c r="V274" i="1" s="1"/>
  <c r="D275" i="1" s="1"/>
  <c r="K274" i="1"/>
  <c r="O274" i="1" s="1"/>
  <c r="Q274" i="1" s="1"/>
  <c r="U274" i="1" s="1"/>
  <c r="C275" i="1" s="1"/>
  <c r="M274" i="1"/>
  <c r="S274" i="1" s="1"/>
  <c r="W274" i="1" s="1"/>
  <c r="E275" i="1" s="1"/>
  <c r="J274" i="1"/>
  <c r="N274" i="1" s="1"/>
  <c r="P274" i="1" s="1"/>
  <c r="T274" i="1" s="1"/>
  <c r="B275" i="1" s="1"/>
  <c r="BA1199" i="1" l="1"/>
  <c r="BI1199" i="1"/>
  <c r="AQ1199" i="1"/>
  <c r="AR1199" i="1" s="1"/>
  <c r="BD1198" i="1"/>
  <c r="BH1198" i="1" s="1"/>
  <c r="AZ1198" i="1" s="1"/>
  <c r="AP1199" i="1" s="1"/>
  <c r="AT1198" i="1"/>
  <c r="AV1198" i="1" s="1"/>
  <c r="BF1198" i="1" s="1"/>
  <c r="AX1198" i="1" s="1"/>
  <c r="AN1199" i="1" s="1"/>
  <c r="BG206" i="1"/>
  <c r="AY206" i="1" s="1"/>
  <c r="AO207" i="1" s="1"/>
  <c r="BF206" i="1"/>
  <c r="AX206" i="1" s="1"/>
  <c r="AN207" i="1" s="1"/>
  <c r="BH206" i="1"/>
  <c r="AZ206" i="1" s="1"/>
  <c r="AP207" i="1" s="1"/>
  <c r="H275" i="1"/>
  <c r="I275" i="1" s="1"/>
  <c r="K275" i="1" s="1"/>
  <c r="O275" i="1" s="1"/>
  <c r="Q275" i="1" s="1"/>
  <c r="U275" i="1" s="1"/>
  <c r="C276" i="1" s="1"/>
  <c r="G275" i="1"/>
  <c r="F275" i="1"/>
  <c r="AS1199" i="1" l="1"/>
  <c r="AU1199" i="1" s="1"/>
  <c r="BE1199" i="1" s="1"/>
  <c r="AW1199" i="1" s="1"/>
  <c r="AM1200" i="1" s="1"/>
  <c r="BC1199" i="1"/>
  <c r="BG1199" i="1" s="1"/>
  <c r="AY1199" i="1" s="1"/>
  <c r="AO1200" i="1" s="1"/>
  <c r="AT1199" i="1"/>
  <c r="AV1199" i="1" s="1"/>
  <c r="BF1199" i="1" s="1"/>
  <c r="AX1199" i="1" s="1"/>
  <c r="AN1200" i="1" s="1"/>
  <c r="BJ1199" i="1"/>
  <c r="BB1199" i="1"/>
  <c r="BD1199" i="1" s="1"/>
  <c r="BH1199" i="1" s="1"/>
  <c r="AZ1199" i="1" s="1"/>
  <c r="AP1200" i="1" s="1"/>
  <c r="BA207" i="1"/>
  <c r="AQ207" i="1"/>
  <c r="AR207" i="1" s="1"/>
  <c r="AS207" i="1" s="1"/>
  <c r="AU207" i="1" s="1"/>
  <c r="BE207" i="1" s="1"/>
  <c r="BJ207" i="1"/>
  <c r="Y207" i="1" s="1"/>
  <c r="BB207" i="1"/>
  <c r="M275" i="1"/>
  <c r="S275" i="1" s="1"/>
  <c r="W275" i="1" s="1"/>
  <c r="E276" i="1" s="1"/>
  <c r="G276" i="1" s="1"/>
  <c r="J275" i="1"/>
  <c r="N275" i="1" s="1"/>
  <c r="P275" i="1" s="1"/>
  <c r="T275" i="1" s="1"/>
  <c r="B276" i="1" s="1"/>
  <c r="L275" i="1"/>
  <c r="R275" i="1" s="1"/>
  <c r="V275" i="1" s="1"/>
  <c r="D276" i="1" s="1"/>
  <c r="BB1200" i="1" l="1"/>
  <c r="BJ1200" i="1"/>
  <c r="BA1200" i="1"/>
  <c r="BI1200" i="1"/>
  <c r="AQ1200" i="1"/>
  <c r="AR1200" i="1" s="1"/>
  <c r="BD207" i="1"/>
  <c r="AW207" i="1"/>
  <c r="AM208" i="1" s="1"/>
  <c r="AT207" i="1"/>
  <c r="AV207" i="1" s="1"/>
  <c r="BC207" i="1"/>
  <c r="H276" i="1"/>
  <c r="F276" i="1"/>
  <c r="AT1200" i="1" l="1"/>
  <c r="AV1200" i="1" s="1"/>
  <c r="BF1200" i="1" s="1"/>
  <c r="AX1200" i="1" s="1"/>
  <c r="AN1201" i="1" s="1"/>
  <c r="BC1200" i="1"/>
  <c r="BG1200" i="1" s="1"/>
  <c r="AY1200" i="1" s="1"/>
  <c r="AO1201" i="1" s="1"/>
  <c r="AS1200" i="1"/>
  <c r="AU1200" i="1" s="1"/>
  <c r="BE1200" i="1" s="1"/>
  <c r="AW1200" i="1" s="1"/>
  <c r="AM1201" i="1" s="1"/>
  <c r="BD1200" i="1"/>
  <c r="BH1200" i="1" s="1"/>
  <c r="AZ1200" i="1" s="1"/>
  <c r="AP1201" i="1" s="1"/>
  <c r="BG207" i="1"/>
  <c r="AY207" i="1" s="1"/>
  <c r="AO208" i="1" s="1"/>
  <c r="BF207" i="1"/>
  <c r="AX207" i="1" s="1"/>
  <c r="AN208" i="1" s="1"/>
  <c r="BI208" i="1"/>
  <c r="X207" i="1" s="1"/>
  <c r="AZ207" i="1"/>
  <c r="AP208" i="1" s="1"/>
  <c r="BH207" i="1"/>
  <c r="I276" i="1"/>
  <c r="M276" i="1" s="1"/>
  <c r="S276" i="1" s="1"/>
  <c r="W276" i="1" s="1"/>
  <c r="E277" i="1" s="1"/>
  <c r="BA1201" i="1" l="1"/>
  <c r="BI1201" i="1"/>
  <c r="AQ1201" i="1"/>
  <c r="AR1201" i="1" s="1"/>
  <c r="BJ1201" i="1"/>
  <c r="BB1201" i="1"/>
  <c r="BD1201" i="1" s="1"/>
  <c r="BH1201" i="1" s="1"/>
  <c r="AZ1201" i="1" s="1"/>
  <c r="AP1202" i="1" s="1"/>
  <c r="BJ208" i="1"/>
  <c r="Y208" i="1" s="1"/>
  <c r="BB208" i="1"/>
  <c r="AQ208" i="1"/>
  <c r="AR208" i="1" s="1"/>
  <c r="AS208" i="1" s="1"/>
  <c r="AU208" i="1" s="1"/>
  <c r="BE208" i="1" s="1"/>
  <c r="BA208" i="1"/>
  <c r="J276" i="1"/>
  <c r="N276" i="1" s="1"/>
  <c r="P276" i="1" s="1"/>
  <c r="T276" i="1" s="1"/>
  <c r="B277" i="1" s="1"/>
  <c r="L276" i="1"/>
  <c r="R276" i="1" s="1"/>
  <c r="V276" i="1" s="1"/>
  <c r="D277" i="1" s="1"/>
  <c r="K276" i="1"/>
  <c r="O276" i="1" s="1"/>
  <c r="Q276" i="1" s="1"/>
  <c r="U276" i="1" s="1"/>
  <c r="C277" i="1" s="1"/>
  <c r="AT1201" i="1" l="1"/>
  <c r="AV1201" i="1" s="1"/>
  <c r="BF1201" i="1" s="1"/>
  <c r="AX1201" i="1" s="1"/>
  <c r="AN1202" i="1" s="1"/>
  <c r="BC1201" i="1"/>
  <c r="BG1201" i="1" s="1"/>
  <c r="AY1201" i="1" s="1"/>
  <c r="AO1202" i="1" s="1"/>
  <c r="AS1201" i="1"/>
  <c r="AU1201" i="1" s="1"/>
  <c r="BE1201" i="1" s="1"/>
  <c r="AW1201" i="1" s="1"/>
  <c r="AM1202" i="1" s="1"/>
  <c r="BC208" i="1"/>
  <c r="BD208" i="1"/>
  <c r="BH208" i="1" s="1"/>
  <c r="AZ208" i="1" s="1"/>
  <c r="AP209" i="1" s="1"/>
  <c r="AT208" i="1"/>
  <c r="AV208" i="1" s="1"/>
  <c r="BG208" i="1"/>
  <c r="AY208" i="1" s="1"/>
  <c r="AO209" i="1" s="1"/>
  <c r="AW208" i="1"/>
  <c r="AM209" i="1" s="1"/>
  <c r="H277" i="1"/>
  <c r="I277" i="1" s="1"/>
  <c r="F277" i="1"/>
  <c r="G277" i="1"/>
  <c r="BB1202" i="1" l="1"/>
  <c r="BJ1202" i="1"/>
  <c r="BA1202" i="1"/>
  <c r="BC1202" i="1" s="1"/>
  <c r="BG1202" i="1" s="1"/>
  <c r="AY1202" i="1" s="1"/>
  <c r="AO1203" i="1" s="1"/>
  <c r="BI1202" i="1"/>
  <c r="AQ1202" i="1"/>
  <c r="AR1202" i="1" s="1"/>
  <c r="BA209" i="1"/>
  <c r="BI209" i="1"/>
  <c r="X208" i="1" s="1"/>
  <c r="BF208" i="1"/>
  <c r="AX208" i="1" s="1"/>
  <c r="AN209" i="1" s="1"/>
  <c r="M277" i="1"/>
  <c r="S277" i="1" s="1"/>
  <c r="W277" i="1" s="1"/>
  <c r="E278" i="1" s="1"/>
  <c r="J277" i="1"/>
  <c r="N277" i="1" s="1"/>
  <c r="P277" i="1" s="1"/>
  <c r="T277" i="1" s="1"/>
  <c r="B278" i="1" s="1"/>
  <c r="L277" i="1"/>
  <c r="R277" i="1" s="1"/>
  <c r="V277" i="1" s="1"/>
  <c r="D278" i="1" s="1"/>
  <c r="K277" i="1"/>
  <c r="O277" i="1" s="1"/>
  <c r="Q277" i="1" s="1"/>
  <c r="U277" i="1" s="1"/>
  <c r="C278" i="1" s="1"/>
  <c r="AS1202" i="1" l="1"/>
  <c r="AU1202" i="1" s="1"/>
  <c r="BE1202" i="1" s="1"/>
  <c r="AW1202" i="1" s="1"/>
  <c r="AM1203" i="1" s="1"/>
  <c r="AT1202" i="1"/>
  <c r="AV1202" i="1" s="1"/>
  <c r="BF1202" i="1" s="1"/>
  <c r="AX1202" i="1" s="1"/>
  <c r="AN1203" i="1" s="1"/>
  <c r="BD1202" i="1"/>
  <c r="BH1202" i="1" s="1"/>
  <c r="AZ1202" i="1" s="1"/>
  <c r="AP1203" i="1" s="1"/>
  <c r="AQ209" i="1"/>
  <c r="AR209" i="1" s="1"/>
  <c r="AS209" i="1" s="1"/>
  <c r="AU209" i="1" s="1"/>
  <c r="BJ209" i="1"/>
  <c r="Y209" i="1" s="1"/>
  <c r="BB209" i="1"/>
  <c r="AT209" i="1"/>
  <c r="AV209" i="1" s="1"/>
  <c r="BC209" i="1"/>
  <c r="H278" i="1"/>
  <c r="I278" i="1" s="1"/>
  <c r="F278" i="1"/>
  <c r="G278" i="1"/>
  <c r="BA1203" i="1" l="1"/>
  <c r="BI1203" i="1"/>
  <c r="AQ1203" i="1"/>
  <c r="AR1203" i="1" s="1"/>
  <c r="BJ1203" i="1"/>
  <c r="BB1203" i="1"/>
  <c r="BD209" i="1"/>
  <c r="BH209" i="1"/>
  <c r="AZ209" i="1" s="1"/>
  <c r="AP210" i="1" s="1"/>
  <c r="BF209" i="1"/>
  <c r="AX209" i="1" s="1"/>
  <c r="AN210" i="1" s="1"/>
  <c r="BG209" i="1"/>
  <c r="AY209" i="1" s="1"/>
  <c r="AO210" i="1" s="1"/>
  <c r="BE209" i="1"/>
  <c r="AW209" i="1" s="1"/>
  <c r="AM210" i="1" s="1"/>
  <c r="L278" i="1"/>
  <c r="R278" i="1" s="1"/>
  <c r="V278" i="1" s="1"/>
  <c r="D279" i="1" s="1"/>
  <c r="M278" i="1"/>
  <c r="S278" i="1" s="1"/>
  <c r="W278" i="1" s="1"/>
  <c r="E279" i="1" s="1"/>
  <c r="J278" i="1"/>
  <c r="N278" i="1" s="1"/>
  <c r="P278" i="1" s="1"/>
  <c r="T278" i="1" s="1"/>
  <c r="B279" i="1" s="1"/>
  <c r="K278" i="1"/>
  <c r="O278" i="1" s="1"/>
  <c r="Q278" i="1" s="1"/>
  <c r="U278" i="1" s="1"/>
  <c r="C279" i="1" s="1"/>
  <c r="AS1203" i="1" l="1"/>
  <c r="AU1203" i="1" s="1"/>
  <c r="BE1203" i="1" s="1"/>
  <c r="AW1203" i="1" s="1"/>
  <c r="AM1204" i="1" s="1"/>
  <c r="BD1203" i="1"/>
  <c r="BH1203" i="1" s="1"/>
  <c r="AZ1203" i="1" s="1"/>
  <c r="AP1204" i="1" s="1"/>
  <c r="AT1203" i="1"/>
  <c r="AV1203" i="1" s="1"/>
  <c r="BF1203" i="1" s="1"/>
  <c r="AX1203" i="1" s="1"/>
  <c r="AN1204" i="1" s="1"/>
  <c r="BC1203" i="1"/>
  <c r="BG1203" i="1" s="1"/>
  <c r="AY1203" i="1" s="1"/>
  <c r="AO1204" i="1" s="1"/>
  <c r="BA210" i="1"/>
  <c r="BJ210" i="1"/>
  <c r="Y210" i="1" s="1"/>
  <c r="BB210" i="1"/>
  <c r="BI210" i="1"/>
  <c r="X209" i="1" s="1"/>
  <c r="AQ210" i="1"/>
  <c r="AR210" i="1" s="1"/>
  <c r="AT210" i="1" s="1"/>
  <c r="AV210" i="1" s="1"/>
  <c r="G279" i="1"/>
  <c r="H279" i="1"/>
  <c r="I279" i="1" s="1"/>
  <c r="F279" i="1"/>
  <c r="BB1204" i="1" l="1"/>
  <c r="BJ1204" i="1"/>
  <c r="BA1204" i="1"/>
  <c r="BI1204" i="1"/>
  <c r="AQ1204" i="1"/>
  <c r="AR1204" i="1" s="1"/>
  <c r="BD210" i="1"/>
  <c r="BH210" i="1"/>
  <c r="AZ210" i="1" s="1"/>
  <c r="AP211" i="1" s="1"/>
  <c r="AS210" i="1"/>
  <c r="AU210" i="1" s="1"/>
  <c r="AX210" i="1"/>
  <c r="AN211" i="1" s="1"/>
  <c r="BF210" i="1"/>
  <c r="BC210" i="1"/>
  <c r="L279" i="1"/>
  <c r="R279" i="1" s="1"/>
  <c r="V279" i="1" s="1"/>
  <c r="D280" i="1" s="1"/>
  <c r="J279" i="1"/>
  <c r="N279" i="1" s="1"/>
  <c r="P279" i="1" s="1"/>
  <c r="T279" i="1" s="1"/>
  <c r="B280" i="1" s="1"/>
  <c r="M279" i="1"/>
  <c r="S279" i="1" s="1"/>
  <c r="W279" i="1" s="1"/>
  <c r="E280" i="1" s="1"/>
  <c r="K279" i="1"/>
  <c r="O279" i="1" s="1"/>
  <c r="Q279" i="1" s="1"/>
  <c r="U279" i="1" s="1"/>
  <c r="C280" i="1" s="1"/>
  <c r="AT1204" i="1" l="1"/>
  <c r="AV1204" i="1" s="1"/>
  <c r="BF1204" i="1" s="1"/>
  <c r="AX1204" i="1" s="1"/>
  <c r="AN1205" i="1" s="1"/>
  <c r="BC1204" i="1"/>
  <c r="BG1204" i="1" s="1"/>
  <c r="AY1204" i="1" s="1"/>
  <c r="AO1205" i="1" s="1"/>
  <c r="AS1204" i="1"/>
  <c r="AU1204" i="1" s="1"/>
  <c r="BE1204" i="1" s="1"/>
  <c r="AW1204" i="1" s="1"/>
  <c r="AM1205" i="1" s="1"/>
  <c r="BD1204" i="1"/>
  <c r="BH1204" i="1" s="1"/>
  <c r="AZ1204" i="1" s="1"/>
  <c r="AP1205" i="1" s="1"/>
  <c r="BB211" i="1"/>
  <c r="BE210" i="1"/>
  <c r="AW210" i="1" s="1"/>
  <c r="AM211" i="1" s="1"/>
  <c r="BG210" i="1"/>
  <c r="AY210" i="1" s="1"/>
  <c r="AO211" i="1" s="1"/>
  <c r="BJ211" i="1"/>
  <c r="Y211" i="1" s="1"/>
  <c r="F280" i="1"/>
  <c r="H280" i="1"/>
  <c r="I280" i="1" s="1"/>
  <c r="G280" i="1"/>
  <c r="BA1205" i="1" l="1"/>
  <c r="BI1205" i="1"/>
  <c r="AQ1205" i="1"/>
  <c r="AR1205" i="1" s="1"/>
  <c r="BJ1205" i="1"/>
  <c r="BB1205" i="1"/>
  <c r="BI211" i="1"/>
  <c r="X210" i="1" s="1"/>
  <c r="AQ211" i="1"/>
  <c r="BA211" i="1"/>
  <c r="J280" i="1"/>
  <c r="N280" i="1" s="1"/>
  <c r="P280" i="1" s="1"/>
  <c r="T280" i="1" s="1"/>
  <c r="B281" i="1" s="1"/>
  <c r="L280" i="1"/>
  <c r="R280" i="1" s="1"/>
  <c r="V280" i="1" s="1"/>
  <c r="D281" i="1" s="1"/>
  <c r="K280" i="1"/>
  <c r="O280" i="1" s="1"/>
  <c r="Q280" i="1" s="1"/>
  <c r="U280" i="1" s="1"/>
  <c r="C281" i="1" s="1"/>
  <c r="M280" i="1"/>
  <c r="S280" i="1" s="1"/>
  <c r="W280" i="1" s="1"/>
  <c r="E281" i="1" s="1"/>
  <c r="AT1205" i="1" l="1"/>
  <c r="AV1205" i="1" s="1"/>
  <c r="BF1205" i="1" s="1"/>
  <c r="AX1205" i="1" s="1"/>
  <c r="AN1206" i="1" s="1"/>
  <c r="BC1205" i="1"/>
  <c r="BG1205" i="1" s="1"/>
  <c r="AY1205" i="1" s="1"/>
  <c r="AO1206" i="1" s="1"/>
  <c r="BD1205" i="1"/>
  <c r="BH1205" i="1" s="1"/>
  <c r="AZ1205" i="1" s="1"/>
  <c r="AP1206" i="1" s="1"/>
  <c r="AS1205" i="1"/>
  <c r="AU1205" i="1" s="1"/>
  <c r="BE1205" i="1" s="1"/>
  <c r="AW1205" i="1" s="1"/>
  <c r="AM1206" i="1" s="1"/>
  <c r="AR211" i="1"/>
  <c r="AS211" i="1" s="1"/>
  <c r="AU211" i="1" s="1"/>
  <c r="AT211" i="1"/>
  <c r="AV211" i="1" s="1"/>
  <c r="BC211" i="1"/>
  <c r="F281" i="1"/>
  <c r="H281" i="1"/>
  <c r="I281" i="1" s="1"/>
  <c r="J281" i="1" s="1"/>
  <c r="N281" i="1" s="1"/>
  <c r="P281" i="1" s="1"/>
  <c r="T281" i="1" s="1"/>
  <c r="B282" i="1" s="1"/>
  <c r="G281" i="1"/>
  <c r="BA1206" i="1" l="1"/>
  <c r="BC1206" i="1" s="1"/>
  <c r="BG1206" i="1" s="1"/>
  <c r="AY1206" i="1" s="1"/>
  <c r="AO1207" i="1" s="1"/>
  <c r="BI1206" i="1"/>
  <c r="AQ1206" i="1"/>
  <c r="AR1206" i="1" s="1"/>
  <c r="BB1206" i="1"/>
  <c r="BJ1206" i="1"/>
  <c r="BF211" i="1"/>
  <c r="AX211" i="1" s="1"/>
  <c r="AN212" i="1" s="1"/>
  <c r="BG211" i="1"/>
  <c r="AY211" i="1" s="1"/>
  <c r="AO212" i="1" s="1"/>
  <c r="BE211" i="1"/>
  <c r="AW211" i="1" s="1"/>
  <c r="AM212" i="1" s="1"/>
  <c r="BD211" i="1"/>
  <c r="L281" i="1"/>
  <c r="R281" i="1" s="1"/>
  <c r="V281" i="1" s="1"/>
  <c r="D282" i="1" s="1"/>
  <c r="F282" i="1" s="1"/>
  <c r="K281" i="1"/>
  <c r="O281" i="1" s="1"/>
  <c r="Q281" i="1" s="1"/>
  <c r="U281" i="1" s="1"/>
  <c r="C282" i="1" s="1"/>
  <c r="M281" i="1"/>
  <c r="S281" i="1" s="1"/>
  <c r="W281" i="1" s="1"/>
  <c r="E282" i="1" s="1"/>
  <c r="AS1206" i="1" l="1"/>
  <c r="AU1206" i="1" s="1"/>
  <c r="BE1206" i="1" s="1"/>
  <c r="AW1206" i="1" s="1"/>
  <c r="AM1207" i="1" s="1"/>
  <c r="BD1206" i="1"/>
  <c r="BH1206" i="1" s="1"/>
  <c r="AZ1206" i="1" s="1"/>
  <c r="AP1207" i="1" s="1"/>
  <c r="AT1206" i="1"/>
  <c r="AV1206" i="1" s="1"/>
  <c r="BF1206" i="1" s="1"/>
  <c r="AX1206" i="1" s="1"/>
  <c r="AN1207" i="1" s="1"/>
  <c r="BA212" i="1"/>
  <c r="BI212" i="1"/>
  <c r="X211" i="1" s="1"/>
  <c r="AQ212" i="1"/>
  <c r="AR212" i="1" s="1"/>
  <c r="AT212" i="1" s="1"/>
  <c r="AV212" i="1" s="1"/>
  <c r="BJ212" i="1"/>
  <c r="Y212" i="1" s="1"/>
  <c r="BH211" i="1"/>
  <c r="AZ211" i="1" s="1"/>
  <c r="AP212" i="1" s="1"/>
  <c r="G282" i="1"/>
  <c r="H282" i="1"/>
  <c r="I282" i="1" s="1"/>
  <c r="BA1207" i="1" l="1"/>
  <c r="BC1207" i="1" s="1"/>
  <c r="BG1207" i="1" s="1"/>
  <c r="AY1207" i="1" s="1"/>
  <c r="AO1208" i="1" s="1"/>
  <c r="BI1207" i="1"/>
  <c r="AQ1207" i="1"/>
  <c r="AR1207" i="1" s="1"/>
  <c r="AT1207" i="1"/>
  <c r="AV1207" i="1" s="1"/>
  <c r="BF1207" i="1" s="1"/>
  <c r="AX1207" i="1" s="1"/>
  <c r="AN1208" i="1" s="1"/>
  <c r="BJ1207" i="1"/>
  <c r="BB1207" i="1"/>
  <c r="BD1207" i="1" s="1"/>
  <c r="BH1207" i="1" s="1"/>
  <c r="AZ1207" i="1" s="1"/>
  <c r="AP1208" i="1" s="1"/>
  <c r="AS212" i="1"/>
  <c r="AU212" i="1" s="1"/>
  <c r="BF212" i="1"/>
  <c r="AX212" i="1" s="1"/>
  <c r="AN213" i="1" s="1"/>
  <c r="BB212" i="1"/>
  <c r="BD212" i="1" s="1"/>
  <c r="BE212" i="1"/>
  <c r="AW212" i="1" s="1"/>
  <c r="AM213" i="1" s="1"/>
  <c r="BC212" i="1"/>
  <c r="K282" i="1"/>
  <c r="O282" i="1" s="1"/>
  <c r="Q282" i="1" s="1"/>
  <c r="U282" i="1" s="1"/>
  <c r="C283" i="1" s="1"/>
  <c r="M282" i="1"/>
  <c r="S282" i="1" s="1"/>
  <c r="W282" i="1" s="1"/>
  <c r="E283" i="1" s="1"/>
  <c r="J282" i="1"/>
  <c r="N282" i="1" s="1"/>
  <c r="P282" i="1" s="1"/>
  <c r="T282" i="1" s="1"/>
  <c r="B283" i="1" s="1"/>
  <c r="L282" i="1"/>
  <c r="R282" i="1" s="1"/>
  <c r="V282" i="1" s="1"/>
  <c r="D283" i="1" s="1"/>
  <c r="BB1208" i="1" l="1"/>
  <c r="BJ1208" i="1"/>
  <c r="AS1207" i="1"/>
  <c r="AU1207" i="1" s="1"/>
  <c r="BE1207" i="1" s="1"/>
  <c r="AW1207" i="1" s="1"/>
  <c r="AM1208" i="1" s="1"/>
  <c r="BI213" i="1"/>
  <c r="X212" i="1" s="1"/>
  <c r="AQ213" i="1"/>
  <c r="AR213" i="1" s="1"/>
  <c r="AS213" i="1" s="1"/>
  <c r="AU213" i="1" s="1"/>
  <c r="BH212" i="1"/>
  <c r="AZ212" i="1" s="1"/>
  <c r="AP213" i="1" s="1"/>
  <c r="BG212" i="1"/>
  <c r="AY212" i="1" s="1"/>
  <c r="AO213" i="1" s="1"/>
  <c r="BJ213" i="1"/>
  <c r="Y213" i="1" s="1"/>
  <c r="H283" i="1"/>
  <c r="I283" i="1" s="1"/>
  <c r="J283" i="1" s="1"/>
  <c r="N283" i="1" s="1"/>
  <c r="P283" i="1" s="1"/>
  <c r="T283" i="1" s="1"/>
  <c r="B284" i="1" s="1"/>
  <c r="G283" i="1"/>
  <c r="M283" i="1" s="1"/>
  <c r="S283" i="1" s="1"/>
  <c r="W283" i="1" s="1"/>
  <c r="E284" i="1" s="1"/>
  <c r="F283" i="1"/>
  <c r="L283" i="1" s="1"/>
  <c r="R283" i="1" s="1"/>
  <c r="V283" i="1" s="1"/>
  <c r="D284" i="1" s="1"/>
  <c r="BA1208" i="1" l="1"/>
  <c r="BI1208" i="1"/>
  <c r="AQ1208" i="1"/>
  <c r="BE213" i="1"/>
  <c r="BA213" i="1"/>
  <c r="BC213" i="1" s="1"/>
  <c r="BB213" i="1"/>
  <c r="BD213" i="1" s="1"/>
  <c r="BF213" i="1"/>
  <c r="AW213" i="1"/>
  <c r="AM214" i="1" s="1"/>
  <c r="AT213" i="1"/>
  <c r="AV213" i="1" s="1"/>
  <c r="K283" i="1"/>
  <c r="O283" i="1" s="1"/>
  <c r="Q283" i="1" s="1"/>
  <c r="U283" i="1" s="1"/>
  <c r="C284" i="1" s="1"/>
  <c r="G284" i="1" s="1"/>
  <c r="H284" i="1"/>
  <c r="I284" i="1" s="1"/>
  <c r="F284" i="1"/>
  <c r="AR1208" i="1" l="1"/>
  <c r="AT1208" i="1"/>
  <c r="AV1208" i="1" s="1"/>
  <c r="BF1208" i="1" s="1"/>
  <c r="AX1208" i="1" s="1"/>
  <c r="AN1209" i="1" s="1"/>
  <c r="BC1208" i="1"/>
  <c r="BG1208" i="1" s="1"/>
  <c r="AY1208" i="1" s="1"/>
  <c r="AO1209" i="1" s="1"/>
  <c r="BD1208" i="1"/>
  <c r="BH1208" i="1" s="1"/>
  <c r="AZ1208" i="1" s="1"/>
  <c r="AP1209" i="1" s="1"/>
  <c r="AS1208" i="1"/>
  <c r="AU1208" i="1" s="1"/>
  <c r="BE1208" i="1" s="1"/>
  <c r="AW1208" i="1" s="1"/>
  <c r="AM1209" i="1" s="1"/>
  <c r="BH213" i="1"/>
  <c r="AZ213" i="1" s="1"/>
  <c r="AP214" i="1" s="1"/>
  <c r="BG213" i="1"/>
  <c r="AY213" i="1" s="1"/>
  <c r="AO214" i="1" s="1"/>
  <c r="AX213" i="1"/>
  <c r="AN214" i="1" s="1"/>
  <c r="BI214" i="1"/>
  <c r="X213" i="1" s="1"/>
  <c r="AQ214" i="1"/>
  <c r="AR214" i="1" s="1"/>
  <c r="AT214" i="1" s="1"/>
  <c r="AV214" i="1" s="1"/>
  <c r="K284" i="1"/>
  <c r="O284" i="1" s="1"/>
  <c r="Q284" i="1" s="1"/>
  <c r="U284" i="1" s="1"/>
  <c r="C285" i="1" s="1"/>
  <c r="L284" i="1"/>
  <c r="R284" i="1" s="1"/>
  <c r="V284" i="1" s="1"/>
  <c r="D285" i="1" s="1"/>
  <c r="M284" i="1"/>
  <c r="S284" i="1" s="1"/>
  <c r="W284" i="1" s="1"/>
  <c r="E285" i="1" s="1"/>
  <c r="J284" i="1"/>
  <c r="N284" i="1" s="1"/>
  <c r="P284" i="1" s="1"/>
  <c r="T284" i="1" s="1"/>
  <c r="B285" i="1" s="1"/>
  <c r="BJ1209" i="1" l="1"/>
  <c r="BB1209" i="1"/>
  <c r="BA1209" i="1"/>
  <c r="BI1209" i="1"/>
  <c r="AQ1209" i="1"/>
  <c r="AR1209" i="1" s="1"/>
  <c r="BF214" i="1"/>
  <c r="BA214" i="1"/>
  <c r="BC214" i="1" s="1"/>
  <c r="AX214" i="1"/>
  <c r="AN215" i="1" s="1"/>
  <c r="AS214" i="1"/>
  <c r="AU214" i="1" s="1"/>
  <c r="BJ214" i="1"/>
  <c r="Y214" i="1" s="1"/>
  <c r="BB214" i="1"/>
  <c r="BD214" i="1" s="1"/>
  <c r="G285" i="1"/>
  <c r="H285" i="1"/>
  <c r="F285" i="1"/>
  <c r="BD1209" i="1" l="1"/>
  <c r="BH1209" i="1" s="1"/>
  <c r="AZ1209" i="1" s="1"/>
  <c r="AP1210" i="1" s="1"/>
  <c r="BC1209" i="1"/>
  <c r="BG1209" i="1" s="1"/>
  <c r="AY1209" i="1" s="1"/>
  <c r="AO1210" i="1" s="1"/>
  <c r="AS1209" i="1"/>
  <c r="AU1209" i="1" s="1"/>
  <c r="BE1209" i="1" s="1"/>
  <c r="AW1209" i="1" s="1"/>
  <c r="AM1210" i="1" s="1"/>
  <c r="AT1209" i="1"/>
  <c r="AV1209" i="1" s="1"/>
  <c r="BF1209" i="1" s="1"/>
  <c r="AX1209" i="1" s="1"/>
  <c r="AN1210" i="1" s="1"/>
  <c r="BJ215" i="1"/>
  <c r="Y215" i="1" s="1"/>
  <c r="BH214" i="1"/>
  <c r="AZ214" i="1" s="1"/>
  <c r="AP215" i="1" s="1"/>
  <c r="BE214" i="1"/>
  <c r="AW214" i="1" s="1"/>
  <c r="AM215" i="1" s="1"/>
  <c r="BG214" i="1"/>
  <c r="AY214" i="1" s="1"/>
  <c r="AO215" i="1" s="1"/>
  <c r="I285" i="1"/>
  <c r="L285" i="1" s="1"/>
  <c r="R285" i="1" s="1"/>
  <c r="V285" i="1" s="1"/>
  <c r="D286" i="1" s="1"/>
  <c r="BB1210" i="1" l="1"/>
  <c r="BJ1210" i="1"/>
  <c r="BA1210" i="1"/>
  <c r="BI1210" i="1"/>
  <c r="AQ1210" i="1"/>
  <c r="AR1210" i="1" s="1"/>
  <c r="AQ215" i="1"/>
  <c r="BI215" i="1"/>
  <c r="X214" i="1" s="1"/>
  <c r="BA215" i="1"/>
  <c r="BB215" i="1"/>
  <c r="J285" i="1"/>
  <c r="N285" i="1" s="1"/>
  <c r="P285" i="1" s="1"/>
  <c r="T285" i="1" s="1"/>
  <c r="B286" i="1" s="1"/>
  <c r="M285" i="1"/>
  <c r="S285" i="1" s="1"/>
  <c r="W285" i="1" s="1"/>
  <c r="E286" i="1" s="1"/>
  <c r="K285" i="1"/>
  <c r="O285" i="1" s="1"/>
  <c r="Q285" i="1" s="1"/>
  <c r="U285" i="1" s="1"/>
  <c r="C286" i="1" s="1"/>
  <c r="AT1210" i="1" l="1"/>
  <c r="AV1210" i="1" s="1"/>
  <c r="BF1210" i="1" s="1"/>
  <c r="AX1210" i="1" s="1"/>
  <c r="AN1211" i="1" s="1"/>
  <c r="BC1210" i="1"/>
  <c r="BG1210" i="1" s="1"/>
  <c r="AY1210" i="1" s="1"/>
  <c r="AO1211" i="1" s="1"/>
  <c r="AS1210" i="1"/>
  <c r="AU1210" i="1" s="1"/>
  <c r="BE1210" i="1" s="1"/>
  <c r="AW1210" i="1" s="1"/>
  <c r="AM1211" i="1" s="1"/>
  <c r="BD1210" i="1"/>
  <c r="BH1210" i="1" s="1"/>
  <c r="AZ1210" i="1" s="1"/>
  <c r="AP1211" i="1" s="1"/>
  <c r="AR215" i="1"/>
  <c r="AS215" i="1" s="1"/>
  <c r="AU215" i="1" s="1"/>
  <c r="BE215" i="1" s="1"/>
  <c r="AW215" i="1" s="1"/>
  <c r="AM216" i="1" s="1"/>
  <c r="H286" i="1"/>
  <c r="I286" i="1" s="1"/>
  <c r="F286" i="1"/>
  <c r="G286" i="1"/>
  <c r="BA1211" i="1" l="1"/>
  <c r="BC1211" i="1" s="1"/>
  <c r="BG1211" i="1" s="1"/>
  <c r="AY1211" i="1" s="1"/>
  <c r="AO1212" i="1" s="1"/>
  <c r="BI1211" i="1"/>
  <c r="AQ1211" i="1"/>
  <c r="AR1211" i="1" s="1"/>
  <c r="BJ1211" i="1"/>
  <c r="BB1211" i="1"/>
  <c r="BI216" i="1"/>
  <c r="X215" i="1" s="1"/>
  <c r="BD215" i="1"/>
  <c r="AT215" i="1"/>
  <c r="AV215" i="1" s="1"/>
  <c r="BC215" i="1"/>
  <c r="L286" i="1"/>
  <c r="R286" i="1" s="1"/>
  <c r="V286" i="1" s="1"/>
  <c r="D287" i="1" s="1"/>
  <c r="J286" i="1"/>
  <c r="N286" i="1" s="1"/>
  <c r="P286" i="1" s="1"/>
  <c r="T286" i="1" s="1"/>
  <c r="B287" i="1" s="1"/>
  <c r="M286" i="1"/>
  <c r="S286" i="1" s="1"/>
  <c r="W286" i="1" s="1"/>
  <c r="E287" i="1" s="1"/>
  <c r="K286" i="1"/>
  <c r="O286" i="1" s="1"/>
  <c r="Q286" i="1" s="1"/>
  <c r="U286" i="1" s="1"/>
  <c r="C287" i="1" s="1"/>
  <c r="AS1211" i="1" l="1"/>
  <c r="AU1211" i="1" s="1"/>
  <c r="BE1211" i="1" s="1"/>
  <c r="AW1211" i="1" s="1"/>
  <c r="AM1212" i="1" s="1"/>
  <c r="AT1211" i="1"/>
  <c r="AV1211" i="1" s="1"/>
  <c r="BF1211" i="1" s="1"/>
  <c r="AX1211" i="1" s="1"/>
  <c r="AN1212" i="1" s="1"/>
  <c r="BD1211" i="1"/>
  <c r="BH1211" i="1" s="1"/>
  <c r="AZ1211" i="1" s="1"/>
  <c r="AP1212" i="1" s="1"/>
  <c r="BG215" i="1"/>
  <c r="AY215" i="1" s="1"/>
  <c r="AO216" i="1" s="1"/>
  <c r="BF215" i="1"/>
  <c r="AX215" i="1" s="1"/>
  <c r="AN216" i="1" s="1"/>
  <c r="BH215" i="1"/>
  <c r="AZ215" i="1" s="1"/>
  <c r="AP216" i="1" s="1"/>
  <c r="G287" i="1"/>
  <c r="H287" i="1"/>
  <c r="I287" i="1" s="1"/>
  <c r="F287" i="1"/>
  <c r="BA1212" i="1" l="1"/>
  <c r="BI1212" i="1"/>
  <c r="AQ1212" i="1"/>
  <c r="AR1212" i="1" s="1"/>
  <c r="BB1212" i="1"/>
  <c r="BJ1212" i="1"/>
  <c r="BJ216" i="1"/>
  <c r="Y216" i="1" s="1"/>
  <c r="BB216" i="1"/>
  <c r="AQ216" i="1"/>
  <c r="AR216" i="1" s="1"/>
  <c r="AS216" i="1" s="1"/>
  <c r="AU216" i="1" s="1"/>
  <c r="BE216" i="1" s="1"/>
  <c r="AW216" i="1" s="1"/>
  <c r="AM217" i="1" s="1"/>
  <c r="BA216" i="1"/>
  <c r="L287" i="1"/>
  <c r="R287" i="1" s="1"/>
  <c r="V287" i="1" s="1"/>
  <c r="D288" i="1" s="1"/>
  <c r="M287" i="1"/>
  <c r="S287" i="1" s="1"/>
  <c r="W287" i="1" s="1"/>
  <c r="E288" i="1" s="1"/>
  <c r="J287" i="1"/>
  <c r="N287" i="1" s="1"/>
  <c r="P287" i="1" s="1"/>
  <c r="T287" i="1" s="1"/>
  <c r="B288" i="1" s="1"/>
  <c r="K287" i="1"/>
  <c r="O287" i="1" s="1"/>
  <c r="Q287" i="1" s="1"/>
  <c r="U287" i="1" s="1"/>
  <c r="C288" i="1" s="1"/>
  <c r="AT1212" i="1" l="1"/>
  <c r="AV1212" i="1" s="1"/>
  <c r="BF1212" i="1" s="1"/>
  <c r="AX1212" i="1" s="1"/>
  <c r="AN1213" i="1" s="1"/>
  <c r="BD1212" i="1"/>
  <c r="BH1212" i="1" s="1"/>
  <c r="AZ1212" i="1" s="1"/>
  <c r="AP1213" i="1" s="1"/>
  <c r="BC1212" i="1"/>
  <c r="BG1212" i="1" s="1"/>
  <c r="AY1212" i="1" s="1"/>
  <c r="AO1213" i="1" s="1"/>
  <c r="AS1212" i="1"/>
  <c r="AU1212" i="1" s="1"/>
  <c r="BE1212" i="1" s="1"/>
  <c r="AW1212" i="1" s="1"/>
  <c r="AM1213" i="1" s="1"/>
  <c r="BI217" i="1"/>
  <c r="X216" i="1" s="1"/>
  <c r="BD216" i="1"/>
  <c r="BC216" i="1"/>
  <c r="AT216" i="1"/>
  <c r="AV216" i="1" s="1"/>
  <c r="H288" i="1"/>
  <c r="I288" i="1" s="1"/>
  <c r="F288" i="1"/>
  <c r="G288" i="1"/>
  <c r="BA1213" i="1" l="1"/>
  <c r="BI1213" i="1"/>
  <c r="AQ1213" i="1"/>
  <c r="AR1213" i="1" s="1"/>
  <c r="BJ1213" i="1"/>
  <c r="BB1213" i="1"/>
  <c r="BF216" i="1"/>
  <c r="AX216" i="1" s="1"/>
  <c r="AN217" i="1" s="1"/>
  <c r="BH216" i="1"/>
  <c r="AZ216" i="1" s="1"/>
  <c r="AP217" i="1" s="1"/>
  <c r="BG216" i="1"/>
  <c r="AY216" i="1" s="1"/>
  <c r="AO217" i="1" s="1"/>
  <c r="L288" i="1"/>
  <c r="R288" i="1" s="1"/>
  <c r="V288" i="1" s="1"/>
  <c r="D289" i="1" s="1"/>
  <c r="J288" i="1"/>
  <c r="N288" i="1" s="1"/>
  <c r="P288" i="1" s="1"/>
  <c r="T288" i="1" s="1"/>
  <c r="B289" i="1" s="1"/>
  <c r="M288" i="1"/>
  <c r="S288" i="1" s="1"/>
  <c r="W288" i="1" s="1"/>
  <c r="E289" i="1" s="1"/>
  <c r="K288" i="1"/>
  <c r="O288" i="1" s="1"/>
  <c r="Q288" i="1" s="1"/>
  <c r="U288" i="1" s="1"/>
  <c r="C289" i="1" s="1"/>
  <c r="AT1213" i="1" l="1"/>
  <c r="AV1213" i="1" s="1"/>
  <c r="BF1213" i="1" s="1"/>
  <c r="AX1213" i="1" s="1"/>
  <c r="AN1214" i="1" s="1"/>
  <c r="BC1213" i="1"/>
  <c r="BG1213" i="1" s="1"/>
  <c r="AY1213" i="1" s="1"/>
  <c r="AO1214" i="1" s="1"/>
  <c r="BD1213" i="1"/>
  <c r="BH1213" i="1" s="1"/>
  <c r="AZ1213" i="1" s="1"/>
  <c r="AP1214" i="1" s="1"/>
  <c r="AS1213" i="1"/>
  <c r="AU1213" i="1" s="1"/>
  <c r="BE1213" i="1" s="1"/>
  <c r="AW1213" i="1" s="1"/>
  <c r="AM1214" i="1" s="1"/>
  <c r="BA217" i="1"/>
  <c r="BJ217" i="1"/>
  <c r="Y217" i="1" s="1"/>
  <c r="BB217" i="1"/>
  <c r="AQ217" i="1"/>
  <c r="G289" i="1"/>
  <c r="H289" i="1"/>
  <c r="I289" i="1" s="1"/>
  <c r="F289" i="1"/>
  <c r="BA1214" i="1" l="1"/>
  <c r="BI1214" i="1"/>
  <c r="AQ1214" i="1"/>
  <c r="AR1214" i="1" s="1"/>
  <c r="BB1214" i="1"/>
  <c r="BJ1214" i="1"/>
  <c r="AR217" i="1"/>
  <c r="BC217" i="1" s="1"/>
  <c r="AS217" i="1"/>
  <c r="AU217" i="1" s="1"/>
  <c r="AT217" i="1"/>
  <c r="AV217" i="1" s="1"/>
  <c r="BD217" i="1"/>
  <c r="K289" i="1"/>
  <c r="O289" i="1" s="1"/>
  <c r="Q289" i="1" s="1"/>
  <c r="U289" i="1" s="1"/>
  <c r="C290" i="1" s="1"/>
  <c r="L289" i="1"/>
  <c r="R289" i="1" s="1"/>
  <c r="V289" i="1" s="1"/>
  <c r="D290" i="1" s="1"/>
  <c r="J289" i="1"/>
  <c r="N289" i="1" s="1"/>
  <c r="P289" i="1" s="1"/>
  <c r="T289" i="1" s="1"/>
  <c r="B290" i="1" s="1"/>
  <c r="M289" i="1"/>
  <c r="S289" i="1" s="1"/>
  <c r="W289" i="1" s="1"/>
  <c r="E290" i="1" s="1"/>
  <c r="BD1214" i="1" l="1"/>
  <c r="BH1214" i="1" s="1"/>
  <c r="AZ1214" i="1" s="1"/>
  <c r="AP1215" i="1" s="1"/>
  <c r="BC1214" i="1"/>
  <c r="BG1214" i="1" s="1"/>
  <c r="AY1214" i="1" s="1"/>
  <c r="AO1215" i="1" s="1"/>
  <c r="AT1214" i="1"/>
  <c r="AV1214" i="1" s="1"/>
  <c r="BF1214" i="1" s="1"/>
  <c r="AX1214" i="1" s="1"/>
  <c r="AN1215" i="1" s="1"/>
  <c r="AS1214" i="1"/>
  <c r="AU1214" i="1" s="1"/>
  <c r="BE1214" i="1" s="1"/>
  <c r="AW1214" i="1" s="1"/>
  <c r="AM1215" i="1" s="1"/>
  <c r="BF217" i="1"/>
  <c r="AX217" i="1" s="1"/>
  <c r="AN218" i="1" s="1"/>
  <c r="BH217" i="1"/>
  <c r="AZ217" i="1" s="1"/>
  <c r="AP218" i="1" s="1"/>
  <c r="BE217" i="1"/>
  <c r="AW217" i="1" s="1"/>
  <c r="AM218" i="1" s="1"/>
  <c r="BG217" i="1"/>
  <c r="AY217" i="1" s="1"/>
  <c r="AO218" i="1" s="1"/>
  <c r="H290" i="1"/>
  <c r="I290" i="1" s="1"/>
  <c r="F290" i="1"/>
  <c r="G290" i="1"/>
  <c r="BJ1215" i="1" l="1"/>
  <c r="BB1215" i="1"/>
  <c r="BA1215" i="1"/>
  <c r="BI1215" i="1"/>
  <c r="AQ1215" i="1"/>
  <c r="AR1215" i="1" s="1"/>
  <c r="BI218" i="1"/>
  <c r="X217" i="1" s="1"/>
  <c r="BA218" i="1"/>
  <c r="AQ218" i="1"/>
  <c r="AR218" i="1" s="1"/>
  <c r="BJ218" i="1"/>
  <c r="Y218" i="1" s="1"/>
  <c r="BB218" i="1"/>
  <c r="M290" i="1"/>
  <c r="S290" i="1" s="1"/>
  <c r="W290" i="1" s="1"/>
  <c r="E291" i="1" s="1"/>
  <c r="L290" i="1"/>
  <c r="R290" i="1" s="1"/>
  <c r="V290" i="1" s="1"/>
  <c r="D291" i="1" s="1"/>
  <c r="J290" i="1"/>
  <c r="N290" i="1" s="1"/>
  <c r="P290" i="1" s="1"/>
  <c r="T290" i="1" s="1"/>
  <c r="B291" i="1" s="1"/>
  <c r="K290" i="1"/>
  <c r="O290" i="1" s="1"/>
  <c r="Q290" i="1" s="1"/>
  <c r="U290" i="1" s="1"/>
  <c r="C291" i="1" s="1"/>
  <c r="BD1215" i="1" l="1"/>
  <c r="BH1215" i="1" s="1"/>
  <c r="AZ1215" i="1" s="1"/>
  <c r="AP1216" i="1" s="1"/>
  <c r="BC1215" i="1"/>
  <c r="BG1215" i="1" s="1"/>
  <c r="AY1215" i="1" s="1"/>
  <c r="AO1216" i="1" s="1"/>
  <c r="AS1215" i="1"/>
  <c r="AU1215" i="1" s="1"/>
  <c r="BE1215" i="1" s="1"/>
  <c r="AW1215" i="1" s="1"/>
  <c r="AM1216" i="1" s="1"/>
  <c r="AT1215" i="1"/>
  <c r="AV1215" i="1" s="1"/>
  <c r="BF1215" i="1" s="1"/>
  <c r="AX1215" i="1" s="1"/>
  <c r="AN1216" i="1" s="1"/>
  <c r="BC218" i="1"/>
  <c r="AT218" i="1"/>
  <c r="AV218" i="1" s="1"/>
  <c r="BD218" i="1"/>
  <c r="AS218" i="1"/>
  <c r="AU218" i="1" s="1"/>
  <c r="H291" i="1"/>
  <c r="I291" i="1" s="1"/>
  <c r="F291" i="1"/>
  <c r="G291" i="1"/>
  <c r="BA1216" i="1" l="1"/>
  <c r="BI1216" i="1"/>
  <c r="AQ1216" i="1"/>
  <c r="AR1216" i="1" s="1"/>
  <c r="BB1216" i="1"/>
  <c r="BJ1216" i="1"/>
  <c r="BH218" i="1"/>
  <c r="AZ218" i="1" s="1"/>
  <c r="AP219" i="1" s="1"/>
  <c r="BF218" i="1"/>
  <c r="AX218" i="1" s="1"/>
  <c r="AN219" i="1" s="1"/>
  <c r="BE218" i="1"/>
  <c r="AW218" i="1" s="1"/>
  <c r="AM219" i="1" s="1"/>
  <c r="BG218" i="1"/>
  <c r="AY218" i="1" s="1"/>
  <c r="AO219" i="1" s="1"/>
  <c r="J291" i="1"/>
  <c r="N291" i="1" s="1"/>
  <c r="P291" i="1" s="1"/>
  <c r="T291" i="1" s="1"/>
  <c r="B292" i="1" s="1"/>
  <c r="M291" i="1"/>
  <c r="S291" i="1" s="1"/>
  <c r="W291" i="1" s="1"/>
  <c r="E292" i="1" s="1"/>
  <c r="K291" i="1"/>
  <c r="O291" i="1" s="1"/>
  <c r="Q291" i="1" s="1"/>
  <c r="U291" i="1" s="1"/>
  <c r="C292" i="1" s="1"/>
  <c r="L291" i="1"/>
  <c r="R291" i="1" s="1"/>
  <c r="V291" i="1" s="1"/>
  <c r="D292" i="1" s="1"/>
  <c r="BD1216" i="1" l="1"/>
  <c r="BH1216" i="1" s="1"/>
  <c r="AZ1216" i="1" s="1"/>
  <c r="AP1217" i="1" s="1"/>
  <c r="AT1216" i="1"/>
  <c r="AV1216" i="1" s="1"/>
  <c r="BF1216" i="1" s="1"/>
  <c r="AX1216" i="1" s="1"/>
  <c r="AN1217" i="1" s="1"/>
  <c r="BC1216" i="1"/>
  <c r="BG1216" i="1" s="1"/>
  <c r="AY1216" i="1" s="1"/>
  <c r="AO1217" i="1" s="1"/>
  <c r="AS1216" i="1"/>
  <c r="AU1216" i="1" s="1"/>
  <c r="BE1216" i="1" s="1"/>
  <c r="AW1216" i="1" s="1"/>
  <c r="AM1217" i="1" s="1"/>
  <c r="BJ219" i="1"/>
  <c r="Y219" i="1" s="1"/>
  <c r="BB219" i="1"/>
  <c r="BI219" i="1"/>
  <c r="X218" i="1" s="1"/>
  <c r="BA219" i="1"/>
  <c r="AQ219" i="1"/>
  <c r="AR219" i="1" s="1"/>
  <c r="AS219" i="1" s="1"/>
  <c r="AU219" i="1" s="1"/>
  <c r="G292" i="1"/>
  <c r="H292" i="1"/>
  <c r="I292" i="1" s="1"/>
  <c r="J292" i="1" s="1"/>
  <c r="N292" i="1" s="1"/>
  <c r="P292" i="1" s="1"/>
  <c r="T292" i="1" s="1"/>
  <c r="B293" i="1" s="1"/>
  <c r="F292" i="1"/>
  <c r="BA1217" i="1" l="1"/>
  <c r="BC1217" i="1" s="1"/>
  <c r="BG1217" i="1" s="1"/>
  <c r="AY1217" i="1" s="1"/>
  <c r="AO1218" i="1" s="1"/>
  <c r="BI1217" i="1"/>
  <c r="AQ1217" i="1"/>
  <c r="AR1217" i="1" s="1"/>
  <c r="AT1217" i="1"/>
  <c r="AV1217" i="1" s="1"/>
  <c r="BJ1217" i="1"/>
  <c r="BB1217" i="1"/>
  <c r="BD1217" i="1" s="1"/>
  <c r="BH1217" i="1" s="1"/>
  <c r="AZ1217" i="1" s="1"/>
  <c r="AP1218" i="1" s="1"/>
  <c r="AN1218" i="1"/>
  <c r="BF1217" i="1"/>
  <c r="AX1217" i="1" s="1"/>
  <c r="AT219" i="1"/>
  <c r="AV219" i="1" s="1"/>
  <c r="BD219" i="1"/>
  <c r="BE219" i="1"/>
  <c r="AW219" i="1" s="1"/>
  <c r="AM220" i="1" s="1"/>
  <c r="BC219" i="1"/>
  <c r="K292" i="1"/>
  <c r="O292" i="1" s="1"/>
  <c r="Q292" i="1" s="1"/>
  <c r="U292" i="1" s="1"/>
  <c r="C293" i="1" s="1"/>
  <c r="L292" i="1"/>
  <c r="R292" i="1" s="1"/>
  <c r="V292" i="1" s="1"/>
  <c r="D293" i="1" s="1"/>
  <c r="M292" i="1"/>
  <c r="S292" i="1" s="1"/>
  <c r="W292" i="1" s="1"/>
  <c r="E293" i="1" s="1"/>
  <c r="BB1218" i="1" l="1"/>
  <c r="BJ1218" i="1"/>
  <c r="AS1217" i="1"/>
  <c r="AU1217" i="1" s="1"/>
  <c r="BE1217" i="1" s="1"/>
  <c r="AW1217" i="1" s="1"/>
  <c r="AM1218" i="1" s="1"/>
  <c r="BI220" i="1"/>
  <c r="X219" i="1" s="1"/>
  <c r="BH219" i="1"/>
  <c r="AZ219" i="1" s="1"/>
  <c r="AP220" i="1" s="1"/>
  <c r="BF219" i="1"/>
  <c r="AX219" i="1" s="1"/>
  <c r="AN220" i="1" s="1"/>
  <c r="BG219" i="1"/>
  <c r="AY219" i="1" s="1"/>
  <c r="AO220" i="1" s="1"/>
  <c r="G293" i="1"/>
  <c r="H293" i="1"/>
  <c r="F293" i="1"/>
  <c r="BA1218" i="1" l="1"/>
  <c r="BI1218" i="1"/>
  <c r="AQ1218" i="1"/>
  <c r="BJ220" i="1"/>
  <c r="Y220" i="1" s="1"/>
  <c r="BB220" i="1"/>
  <c r="AQ220" i="1"/>
  <c r="AR220" i="1" s="1"/>
  <c r="AS220" i="1" s="1"/>
  <c r="AU220" i="1" s="1"/>
  <c r="BA220" i="1"/>
  <c r="I293" i="1"/>
  <c r="K293" i="1" s="1"/>
  <c r="O293" i="1" s="1"/>
  <c r="Q293" i="1" s="1"/>
  <c r="U293" i="1" s="1"/>
  <c r="C294" i="1" s="1"/>
  <c r="AR1218" i="1" l="1"/>
  <c r="AT1218" i="1"/>
  <c r="AV1218" i="1" s="1"/>
  <c r="BF1218" i="1" s="1"/>
  <c r="AX1218" i="1" s="1"/>
  <c r="AN1219" i="1" s="1"/>
  <c r="BC1218" i="1"/>
  <c r="BG1218" i="1" s="1"/>
  <c r="AY1218" i="1" s="1"/>
  <c r="AO1219" i="1" s="1"/>
  <c r="BD1218" i="1"/>
  <c r="BH1218" i="1" s="1"/>
  <c r="AZ1218" i="1" s="1"/>
  <c r="AP1219" i="1" s="1"/>
  <c r="AS1218" i="1"/>
  <c r="AU1218" i="1" s="1"/>
  <c r="BE1218" i="1" s="1"/>
  <c r="AW1218" i="1" s="1"/>
  <c r="AM1219" i="1" s="1"/>
  <c r="AT220" i="1"/>
  <c r="AV220" i="1" s="1"/>
  <c r="BD220" i="1"/>
  <c r="BE220" i="1"/>
  <c r="AW220" i="1" s="1"/>
  <c r="AM221" i="1" s="1"/>
  <c r="BC220" i="1"/>
  <c r="J293" i="1"/>
  <c r="N293" i="1" s="1"/>
  <c r="P293" i="1" s="1"/>
  <c r="T293" i="1" s="1"/>
  <c r="B294" i="1" s="1"/>
  <c r="H294" i="1" s="1"/>
  <c r="I294" i="1" s="1"/>
  <c r="L293" i="1"/>
  <c r="R293" i="1" s="1"/>
  <c r="V293" i="1" s="1"/>
  <c r="D294" i="1" s="1"/>
  <c r="M293" i="1"/>
  <c r="S293" i="1" s="1"/>
  <c r="W293" i="1" s="1"/>
  <c r="E294" i="1" s="1"/>
  <c r="G294" i="1" s="1"/>
  <c r="BJ1219" i="1" l="1"/>
  <c r="BB1219" i="1"/>
  <c r="BD1219" i="1" s="1"/>
  <c r="BH1219" i="1" s="1"/>
  <c r="AZ1219" i="1" s="1"/>
  <c r="AP1220" i="1" s="1"/>
  <c r="BA1219" i="1"/>
  <c r="BC1219" i="1" s="1"/>
  <c r="BG1219" i="1" s="1"/>
  <c r="AY1219" i="1" s="1"/>
  <c r="AO1220" i="1" s="1"/>
  <c r="BI1219" i="1"/>
  <c r="AQ1219" i="1"/>
  <c r="AR1219" i="1" s="1"/>
  <c r="BI221" i="1"/>
  <c r="X220" i="1" s="1"/>
  <c r="BH220" i="1"/>
  <c r="AZ220" i="1" s="1"/>
  <c r="AP221" i="1" s="1"/>
  <c r="BG220" i="1"/>
  <c r="AY220" i="1" s="1"/>
  <c r="AO221" i="1" s="1"/>
  <c r="BF220" i="1"/>
  <c r="AX220" i="1" s="1"/>
  <c r="AN221" i="1" s="1"/>
  <c r="F294" i="1"/>
  <c r="L294" i="1" s="1"/>
  <c r="R294" i="1" s="1"/>
  <c r="V294" i="1" s="1"/>
  <c r="D295" i="1" s="1"/>
  <c r="M294" i="1"/>
  <c r="S294" i="1" s="1"/>
  <c r="W294" i="1" s="1"/>
  <c r="E295" i="1" s="1"/>
  <c r="K294" i="1"/>
  <c r="O294" i="1" s="1"/>
  <c r="Q294" i="1" s="1"/>
  <c r="U294" i="1" s="1"/>
  <c r="C295" i="1" s="1"/>
  <c r="J294" i="1"/>
  <c r="N294" i="1" s="1"/>
  <c r="P294" i="1" s="1"/>
  <c r="T294" i="1" s="1"/>
  <c r="B295" i="1" s="1"/>
  <c r="AS1219" i="1" l="1"/>
  <c r="AU1219" i="1" s="1"/>
  <c r="BE1219" i="1" s="1"/>
  <c r="AW1219" i="1" s="1"/>
  <c r="AM1220" i="1" s="1"/>
  <c r="AT1219" i="1"/>
  <c r="AV1219" i="1" s="1"/>
  <c r="BF1219" i="1" s="1"/>
  <c r="AX1219" i="1" s="1"/>
  <c r="AN1220" i="1" s="1"/>
  <c r="AQ221" i="1"/>
  <c r="BJ221" i="1"/>
  <c r="Y221" i="1" s="1"/>
  <c r="BB221" i="1"/>
  <c r="BA221" i="1"/>
  <c r="G295" i="1"/>
  <c r="H295" i="1"/>
  <c r="I295" i="1" s="1"/>
  <c r="F295" i="1"/>
  <c r="BB1220" i="1" l="1"/>
  <c r="BJ1220" i="1"/>
  <c r="BA1220" i="1"/>
  <c r="BI1220" i="1"/>
  <c r="AQ1220" i="1"/>
  <c r="AR1220" i="1" s="1"/>
  <c r="AR221" i="1"/>
  <c r="AS221" i="1"/>
  <c r="AU221" i="1" s="1"/>
  <c r="BD221" i="1"/>
  <c r="AT221" i="1"/>
  <c r="AV221" i="1" s="1"/>
  <c r="BC221" i="1"/>
  <c r="M295" i="1"/>
  <c r="S295" i="1" s="1"/>
  <c r="W295" i="1" s="1"/>
  <c r="E296" i="1" s="1"/>
  <c r="J295" i="1"/>
  <c r="N295" i="1" s="1"/>
  <c r="P295" i="1" s="1"/>
  <c r="T295" i="1" s="1"/>
  <c r="B296" i="1" s="1"/>
  <c r="K295" i="1"/>
  <c r="O295" i="1" s="1"/>
  <c r="Q295" i="1" s="1"/>
  <c r="U295" i="1" s="1"/>
  <c r="C296" i="1" s="1"/>
  <c r="L295" i="1"/>
  <c r="R295" i="1" s="1"/>
  <c r="V295" i="1" s="1"/>
  <c r="D296" i="1" s="1"/>
  <c r="AT1220" i="1" l="1"/>
  <c r="AV1220" i="1" s="1"/>
  <c r="BF1220" i="1" s="1"/>
  <c r="AX1220" i="1" s="1"/>
  <c r="AN1221" i="1" s="1"/>
  <c r="BC1220" i="1"/>
  <c r="BG1220" i="1" s="1"/>
  <c r="AY1220" i="1" s="1"/>
  <c r="AO1221" i="1" s="1"/>
  <c r="AS1220" i="1"/>
  <c r="AU1220" i="1" s="1"/>
  <c r="BE1220" i="1" s="1"/>
  <c r="AW1220" i="1" s="1"/>
  <c r="AM1221" i="1" s="1"/>
  <c r="BD1220" i="1"/>
  <c r="BH1220" i="1" s="1"/>
  <c r="AZ1220" i="1" s="1"/>
  <c r="AP1221" i="1" s="1"/>
  <c r="BF221" i="1"/>
  <c r="AX221" i="1" s="1"/>
  <c r="AN222" i="1" s="1"/>
  <c r="BH221" i="1"/>
  <c r="AZ221" i="1" s="1"/>
  <c r="AP222" i="1" s="1"/>
  <c r="BE221" i="1"/>
  <c r="AW221" i="1" s="1"/>
  <c r="AM222" i="1" s="1"/>
  <c r="BG221" i="1"/>
  <c r="AY221" i="1" s="1"/>
  <c r="AO222" i="1" s="1"/>
  <c r="H296" i="1"/>
  <c r="I296" i="1" s="1"/>
  <c r="K296" i="1" s="1"/>
  <c r="O296" i="1" s="1"/>
  <c r="Q296" i="1" s="1"/>
  <c r="U296" i="1" s="1"/>
  <c r="C297" i="1" s="1"/>
  <c r="F296" i="1"/>
  <c r="G296" i="1"/>
  <c r="BA1221" i="1" l="1"/>
  <c r="BI1221" i="1"/>
  <c r="AQ1221" i="1"/>
  <c r="AR1221" i="1" s="1"/>
  <c r="BJ1221" i="1"/>
  <c r="BB1221" i="1"/>
  <c r="BI222" i="1"/>
  <c r="X221" i="1" s="1"/>
  <c r="AQ222" i="1"/>
  <c r="AR222" i="1" s="1"/>
  <c r="AS222" i="1" s="1"/>
  <c r="AU222" i="1" s="1"/>
  <c r="BA222" i="1"/>
  <c r="BJ222" i="1"/>
  <c r="Y222" i="1" s="1"/>
  <c r="BB222" i="1"/>
  <c r="M296" i="1"/>
  <c r="S296" i="1" s="1"/>
  <c r="W296" i="1" s="1"/>
  <c r="E297" i="1" s="1"/>
  <c r="G297" i="1" s="1"/>
  <c r="L296" i="1"/>
  <c r="R296" i="1" s="1"/>
  <c r="V296" i="1" s="1"/>
  <c r="D297" i="1" s="1"/>
  <c r="J296" i="1"/>
  <c r="N296" i="1" s="1"/>
  <c r="P296" i="1" s="1"/>
  <c r="T296" i="1" s="1"/>
  <c r="B297" i="1" s="1"/>
  <c r="BC1221" i="1" l="1"/>
  <c r="BG1221" i="1" s="1"/>
  <c r="AY1221" i="1" s="1"/>
  <c r="AO1222" i="1" s="1"/>
  <c r="AS1221" i="1"/>
  <c r="AU1221" i="1" s="1"/>
  <c r="BE1221" i="1" s="1"/>
  <c r="AW1221" i="1" s="1"/>
  <c r="AM1222" i="1" s="1"/>
  <c r="AT1221" i="1"/>
  <c r="AV1221" i="1" s="1"/>
  <c r="BF1221" i="1" s="1"/>
  <c r="AX1221" i="1" s="1"/>
  <c r="AN1222" i="1" s="1"/>
  <c r="BD1221" i="1"/>
  <c r="BH1221" i="1" s="1"/>
  <c r="AZ1221" i="1" s="1"/>
  <c r="AP1222" i="1" s="1"/>
  <c r="BC222" i="1"/>
  <c r="AT222" i="1"/>
  <c r="AV222" i="1" s="1"/>
  <c r="BF222" i="1" s="1"/>
  <c r="AX222" i="1" s="1"/>
  <c r="AN223" i="1" s="1"/>
  <c r="BD222" i="1"/>
  <c r="BH222" i="1" s="1"/>
  <c r="AZ222" i="1" s="1"/>
  <c r="AP223" i="1" s="1"/>
  <c r="BG222" i="1"/>
  <c r="AY222" i="1" s="1"/>
  <c r="AO223" i="1" s="1"/>
  <c r="BE222" i="1"/>
  <c r="AW222" i="1" s="1"/>
  <c r="AM223" i="1" s="1"/>
  <c r="H297" i="1"/>
  <c r="F297" i="1"/>
  <c r="BB1222" i="1" l="1"/>
  <c r="BJ1222" i="1"/>
  <c r="BA1222" i="1"/>
  <c r="BI1222" i="1"/>
  <c r="AQ1222" i="1"/>
  <c r="AR1222" i="1" s="1"/>
  <c r="BI223" i="1"/>
  <c r="X222" i="1" s="1"/>
  <c r="AQ223" i="1"/>
  <c r="AR223" i="1" s="1"/>
  <c r="AT223" i="1" s="1"/>
  <c r="AV223" i="1" s="1"/>
  <c r="BF223" i="1" s="1"/>
  <c r="BJ223" i="1"/>
  <c r="Y223" i="1" s="1"/>
  <c r="BB223" i="1"/>
  <c r="BA223" i="1"/>
  <c r="I297" i="1"/>
  <c r="K297" i="1" s="1"/>
  <c r="O297" i="1" s="1"/>
  <c r="Q297" i="1" s="1"/>
  <c r="U297" i="1" s="1"/>
  <c r="C298" i="1" s="1"/>
  <c r="AS1222" i="1" l="1"/>
  <c r="AU1222" i="1" s="1"/>
  <c r="BE1222" i="1" s="1"/>
  <c r="AW1222" i="1" s="1"/>
  <c r="AM1223" i="1" s="1"/>
  <c r="BC1222" i="1"/>
  <c r="BG1222" i="1" s="1"/>
  <c r="AY1222" i="1" s="1"/>
  <c r="AO1223" i="1" s="1"/>
  <c r="BD1222" i="1"/>
  <c r="BH1222" i="1" s="1"/>
  <c r="AZ1222" i="1" s="1"/>
  <c r="AP1223" i="1" s="1"/>
  <c r="AT1222" i="1"/>
  <c r="AV1222" i="1" s="1"/>
  <c r="BF1222" i="1" s="1"/>
  <c r="AX1222" i="1" s="1"/>
  <c r="AN1223" i="1" s="1"/>
  <c r="BC223" i="1"/>
  <c r="BD223" i="1"/>
  <c r="BH223" i="1" s="1"/>
  <c r="AZ223" i="1" s="1"/>
  <c r="AP224" i="1" s="1"/>
  <c r="AS223" i="1"/>
  <c r="AU223" i="1" s="1"/>
  <c r="BG223" i="1"/>
  <c r="AY223" i="1" s="1"/>
  <c r="AO224" i="1" s="1"/>
  <c r="BE223" i="1"/>
  <c r="AW223" i="1" s="1"/>
  <c r="AM224" i="1" s="1"/>
  <c r="AX223" i="1"/>
  <c r="AN224" i="1" s="1"/>
  <c r="L297" i="1"/>
  <c r="R297" i="1" s="1"/>
  <c r="V297" i="1" s="1"/>
  <c r="D298" i="1" s="1"/>
  <c r="M297" i="1"/>
  <c r="S297" i="1" s="1"/>
  <c r="W297" i="1" s="1"/>
  <c r="E298" i="1" s="1"/>
  <c r="G298" i="1" s="1"/>
  <c r="J297" i="1"/>
  <c r="N297" i="1" s="1"/>
  <c r="P297" i="1" s="1"/>
  <c r="T297" i="1" s="1"/>
  <c r="B298" i="1" s="1"/>
  <c r="BJ1223" i="1" l="1"/>
  <c r="BB1223" i="1"/>
  <c r="BA1223" i="1"/>
  <c r="BI1223" i="1"/>
  <c r="AQ1223" i="1"/>
  <c r="AR1223" i="1" s="1"/>
  <c r="BI224" i="1"/>
  <c r="X223" i="1" s="1"/>
  <c r="BA224" i="1"/>
  <c r="AQ224" i="1"/>
  <c r="AR224" i="1" s="1"/>
  <c r="BC224" i="1" s="1"/>
  <c r="BB224" i="1"/>
  <c r="BJ224" i="1"/>
  <c r="Y224" i="1" s="1"/>
  <c r="H298" i="1"/>
  <c r="F298" i="1"/>
  <c r="BD1223" i="1" l="1"/>
  <c r="BH1223" i="1" s="1"/>
  <c r="AZ1223" i="1" s="1"/>
  <c r="AP1224" i="1" s="1"/>
  <c r="BC1223" i="1"/>
  <c r="BG1223" i="1" s="1"/>
  <c r="AY1223" i="1" s="1"/>
  <c r="AO1224" i="1" s="1"/>
  <c r="AS1223" i="1"/>
  <c r="AU1223" i="1" s="1"/>
  <c r="BE1223" i="1" s="1"/>
  <c r="AW1223" i="1" s="1"/>
  <c r="AM1224" i="1" s="1"/>
  <c r="AT1223" i="1"/>
  <c r="AV1223" i="1" s="1"/>
  <c r="BF1223" i="1" s="1"/>
  <c r="AX1223" i="1" s="1"/>
  <c r="AN1224" i="1" s="1"/>
  <c r="AS224" i="1"/>
  <c r="AU224" i="1" s="1"/>
  <c r="BG224" i="1"/>
  <c r="AY224" i="1" s="1"/>
  <c r="AO225" i="1" s="1"/>
  <c r="BD224" i="1"/>
  <c r="AT224" i="1"/>
  <c r="AV224" i="1" s="1"/>
  <c r="BE224" i="1"/>
  <c r="AW224" i="1" s="1"/>
  <c r="AM225" i="1" s="1"/>
  <c r="I298" i="1"/>
  <c r="L298" i="1" s="1"/>
  <c r="R298" i="1" s="1"/>
  <c r="V298" i="1" s="1"/>
  <c r="D299" i="1" s="1"/>
  <c r="BB1224" i="1" l="1"/>
  <c r="BJ1224" i="1"/>
  <c r="AQ1224" i="1"/>
  <c r="AR1224" i="1" s="1"/>
  <c r="BA1224" i="1"/>
  <c r="BI1224" i="1"/>
  <c r="BI225" i="1"/>
  <c r="X224" i="1" s="1"/>
  <c r="BA225" i="1"/>
  <c r="BH224" i="1"/>
  <c r="AZ224" i="1" s="1"/>
  <c r="AP225" i="1" s="1"/>
  <c r="BF224" i="1"/>
  <c r="AX224" i="1" s="1"/>
  <c r="AN225" i="1" s="1"/>
  <c r="M298" i="1"/>
  <c r="S298" i="1" s="1"/>
  <c r="W298" i="1" s="1"/>
  <c r="E299" i="1" s="1"/>
  <c r="J298" i="1"/>
  <c r="N298" i="1" s="1"/>
  <c r="P298" i="1" s="1"/>
  <c r="T298" i="1" s="1"/>
  <c r="B299" i="1" s="1"/>
  <c r="K298" i="1"/>
  <c r="O298" i="1" s="1"/>
  <c r="Q298" i="1" s="1"/>
  <c r="U298" i="1" s="1"/>
  <c r="C299" i="1" s="1"/>
  <c r="BC1224" i="1" l="1"/>
  <c r="BG1224" i="1" s="1"/>
  <c r="AY1224" i="1" s="1"/>
  <c r="AO1225" i="1" s="1"/>
  <c r="AS1224" i="1"/>
  <c r="AU1224" i="1" s="1"/>
  <c r="BE1224" i="1" s="1"/>
  <c r="AW1224" i="1" s="1"/>
  <c r="AM1225" i="1" s="1"/>
  <c r="BD1224" i="1"/>
  <c r="BH1224" i="1" s="1"/>
  <c r="AZ1224" i="1" s="1"/>
  <c r="AP1225" i="1" s="1"/>
  <c r="AT1224" i="1"/>
  <c r="AV1224" i="1" s="1"/>
  <c r="BF1224" i="1" s="1"/>
  <c r="AX1224" i="1" s="1"/>
  <c r="AN1225" i="1" s="1"/>
  <c r="BJ225" i="1"/>
  <c r="Y225" i="1" s="1"/>
  <c r="BB225" i="1"/>
  <c r="AQ225" i="1"/>
  <c r="AR225" i="1" s="1"/>
  <c r="AS225" i="1" s="1"/>
  <c r="AU225" i="1" s="1"/>
  <c r="G299" i="1"/>
  <c r="H299" i="1"/>
  <c r="I299" i="1" s="1"/>
  <c r="F299" i="1"/>
  <c r="BB1225" i="1" l="1"/>
  <c r="BJ1225" i="1"/>
  <c r="BI1225" i="1"/>
  <c r="AQ1225" i="1"/>
  <c r="AR1225" i="1" s="1"/>
  <c r="BA1225" i="1"/>
  <c r="AT225" i="1"/>
  <c r="AV225" i="1" s="1"/>
  <c r="BD225" i="1"/>
  <c r="BC225" i="1"/>
  <c r="BG225" i="1"/>
  <c r="AY225" i="1" s="1"/>
  <c r="AO226" i="1" s="1"/>
  <c r="AZ225" i="1"/>
  <c r="AP226" i="1" s="1"/>
  <c r="BH225" i="1"/>
  <c r="BF225" i="1"/>
  <c r="AX225" i="1" s="1"/>
  <c r="AN226" i="1" s="1"/>
  <c r="BE225" i="1"/>
  <c r="AW225" i="1" s="1"/>
  <c r="AM226" i="1" s="1"/>
  <c r="J299" i="1"/>
  <c r="N299" i="1" s="1"/>
  <c r="P299" i="1" s="1"/>
  <c r="T299" i="1" s="1"/>
  <c r="B300" i="1" s="1"/>
  <c r="M299" i="1"/>
  <c r="S299" i="1" s="1"/>
  <c r="W299" i="1" s="1"/>
  <c r="E300" i="1" s="1"/>
  <c r="K299" i="1"/>
  <c r="O299" i="1" s="1"/>
  <c r="Q299" i="1" s="1"/>
  <c r="U299" i="1" s="1"/>
  <c r="C300" i="1" s="1"/>
  <c r="L299" i="1"/>
  <c r="R299" i="1" s="1"/>
  <c r="V299" i="1" s="1"/>
  <c r="D300" i="1" s="1"/>
  <c r="BD1225" i="1" l="1"/>
  <c r="BH1225" i="1" s="1"/>
  <c r="AZ1225" i="1" s="1"/>
  <c r="AP1226" i="1" s="1"/>
  <c r="BC1225" i="1"/>
  <c r="BG1225" i="1" s="1"/>
  <c r="AY1225" i="1" s="1"/>
  <c r="AO1226" i="1" s="1"/>
  <c r="AS1225" i="1"/>
  <c r="AU1225" i="1" s="1"/>
  <c r="BE1225" i="1" s="1"/>
  <c r="AW1225" i="1" s="1"/>
  <c r="AM1226" i="1" s="1"/>
  <c r="AT1225" i="1"/>
  <c r="AV1225" i="1" s="1"/>
  <c r="BF1225" i="1" s="1"/>
  <c r="AX1225" i="1" s="1"/>
  <c r="AN1226" i="1" s="1"/>
  <c r="AQ226" i="1"/>
  <c r="AR226" i="1" s="1"/>
  <c r="AS226" i="1" s="1"/>
  <c r="AU226" i="1" s="1"/>
  <c r="BJ226" i="1"/>
  <c r="Y226" i="1" s="1"/>
  <c r="BB226" i="1"/>
  <c r="BD226" i="1" s="1"/>
  <c r="AT226" i="1"/>
  <c r="AV226" i="1" s="1"/>
  <c r="BI226" i="1"/>
  <c r="X225" i="1" s="1"/>
  <c r="BA226" i="1"/>
  <c r="BC226" i="1" s="1"/>
  <c r="BE226" i="1"/>
  <c r="G300" i="1"/>
  <c r="H300" i="1"/>
  <c r="I300" i="1" s="1"/>
  <c r="F300" i="1"/>
  <c r="BB1226" i="1" l="1"/>
  <c r="BJ1226" i="1"/>
  <c r="AQ1226" i="1"/>
  <c r="AR1226" i="1" s="1"/>
  <c r="BA1226" i="1"/>
  <c r="BC1226" i="1" s="1"/>
  <c r="BG1226" i="1" s="1"/>
  <c r="AY1226" i="1" s="1"/>
  <c r="AO1227" i="1" s="1"/>
  <c r="BI1226" i="1"/>
  <c r="BG226" i="1"/>
  <c r="AY226" i="1" s="1"/>
  <c r="AO227" i="1" s="1"/>
  <c r="BH226" i="1"/>
  <c r="AZ226" i="1" s="1"/>
  <c r="AP227" i="1" s="1"/>
  <c r="BF226" i="1"/>
  <c r="AX226" i="1" s="1"/>
  <c r="AN227" i="1" s="1"/>
  <c r="AW226" i="1"/>
  <c r="AM227" i="1" s="1"/>
  <c r="BI227" i="1" s="1"/>
  <c r="X226" i="1" s="1"/>
  <c r="J300" i="1"/>
  <c r="N300" i="1" s="1"/>
  <c r="P300" i="1" s="1"/>
  <c r="T300" i="1" s="1"/>
  <c r="B301" i="1" s="1"/>
  <c r="K300" i="1"/>
  <c r="O300" i="1" s="1"/>
  <c r="Q300" i="1" s="1"/>
  <c r="U300" i="1" s="1"/>
  <c r="C301" i="1" s="1"/>
  <c r="L300" i="1"/>
  <c r="R300" i="1" s="1"/>
  <c r="V300" i="1" s="1"/>
  <c r="D301" i="1" s="1"/>
  <c r="M300" i="1"/>
  <c r="S300" i="1" s="1"/>
  <c r="W300" i="1" s="1"/>
  <c r="E301" i="1" s="1"/>
  <c r="BD1226" i="1" l="1"/>
  <c r="BH1226" i="1" s="1"/>
  <c r="AZ1226" i="1" s="1"/>
  <c r="AP1227" i="1" s="1"/>
  <c r="AS1226" i="1"/>
  <c r="AU1226" i="1" s="1"/>
  <c r="BE1226" i="1" s="1"/>
  <c r="AW1226" i="1" s="1"/>
  <c r="AM1227" i="1" s="1"/>
  <c r="AT1226" i="1"/>
  <c r="AV1226" i="1" s="1"/>
  <c r="BF1226" i="1" s="1"/>
  <c r="AX1226" i="1" s="1"/>
  <c r="AN1227" i="1" s="1"/>
  <c r="AQ227" i="1"/>
  <c r="AR227" i="1" s="1"/>
  <c r="AS227" i="1" s="1"/>
  <c r="AU227" i="1" s="1"/>
  <c r="BE227" i="1" s="1"/>
  <c r="BJ227" i="1"/>
  <c r="Y227" i="1" s="1"/>
  <c r="BB227" i="1"/>
  <c r="BD227" i="1" s="1"/>
  <c r="AT227" i="1"/>
  <c r="AV227" i="1" s="1"/>
  <c r="BA227" i="1"/>
  <c r="BC227" i="1" s="1"/>
  <c r="G301" i="1"/>
  <c r="H301" i="1"/>
  <c r="I301" i="1" s="1"/>
  <c r="J301" i="1" s="1"/>
  <c r="N301" i="1" s="1"/>
  <c r="P301" i="1" s="1"/>
  <c r="T301" i="1" s="1"/>
  <c r="B302" i="1" s="1"/>
  <c r="F301" i="1"/>
  <c r="BI1227" i="1" l="1"/>
  <c r="AQ1227" i="1"/>
  <c r="AR1227" i="1" s="1"/>
  <c r="BA1227" i="1"/>
  <c r="BB1227" i="1"/>
  <c r="BJ1227" i="1"/>
  <c r="BH227" i="1"/>
  <c r="AZ227" i="1" s="1"/>
  <c r="AP228" i="1" s="1"/>
  <c r="BF227" i="1"/>
  <c r="AX227" i="1" s="1"/>
  <c r="AN228" i="1" s="1"/>
  <c r="BG227" i="1"/>
  <c r="AY227" i="1" s="1"/>
  <c r="AO228" i="1" s="1"/>
  <c r="AW227" i="1"/>
  <c r="AM228" i="1" s="1"/>
  <c r="M301" i="1"/>
  <c r="S301" i="1" s="1"/>
  <c r="W301" i="1" s="1"/>
  <c r="E302" i="1" s="1"/>
  <c r="K301" i="1"/>
  <c r="O301" i="1" s="1"/>
  <c r="Q301" i="1" s="1"/>
  <c r="U301" i="1" s="1"/>
  <c r="C302" i="1" s="1"/>
  <c r="L301" i="1"/>
  <c r="R301" i="1" s="1"/>
  <c r="V301" i="1" s="1"/>
  <c r="D302" i="1" s="1"/>
  <c r="AT1227" i="1" l="1"/>
  <c r="AV1227" i="1" s="1"/>
  <c r="BF1227" i="1" s="1"/>
  <c r="AX1227" i="1" s="1"/>
  <c r="AN1228" i="1" s="1"/>
  <c r="BD1227" i="1"/>
  <c r="BH1227" i="1" s="1"/>
  <c r="AZ1227" i="1" s="1"/>
  <c r="AP1228" i="1" s="1"/>
  <c r="BC1227" i="1"/>
  <c r="BG1227" i="1" s="1"/>
  <c r="AY1227" i="1" s="1"/>
  <c r="AO1228" i="1" s="1"/>
  <c r="AS1227" i="1"/>
  <c r="AU1227" i="1" s="1"/>
  <c r="BE1227" i="1" s="1"/>
  <c r="AW1227" i="1" s="1"/>
  <c r="AM1228" i="1" s="1"/>
  <c r="BA228" i="1"/>
  <c r="AQ228" i="1"/>
  <c r="AR228" i="1" s="1"/>
  <c r="AT228" i="1" s="1"/>
  <c r="AV228" i="1" s="1"/>
  <c r="BF228" i="1" s="1"/>
  <c r="AX228" i="1" s="1"/>
  <c r="AN229" i="1" s="1"/>
  <c r="BJ228" i="1"/>
  <c r="Y228" i="1" s="1"/>
  <c r="BB228" i="1"/>
  <c r="BI228" i="1"/>
  <c r="X227" i="1" s="1"/>
  <c r="G302" i="1"/>
  <c r="H302" i="1"/>
  <c r="F302" i="1"/>
  <c r="BB1228" i="1" l="1"/>
  <c r="BJ1228" i="1"/>
  <c r="AQ1228" i="1"/>
  <c r="AR1228" i="1" s="1"/>
  <c r="BA1228" i="1"/>
  <c r="BC1228" i="1" s="1"/>
  <c r="BG1228" i="1" s="1"/>
  <c r="AY1228" i="1" s="1"/>
  <c r="AO1229" i="1" s="1"/>
  <c r="BI1228" i="1"/>
  <c r="AS228" i="1"/>
  <c r="AU228" i="1" s="1"/>
  <c r="BE228" i="1" s="1"/>
  <c r="BJ229" i="1"/>
  <c r="Y229" i="1" s="1"/>
  <c r="AW228" i="1"/>
  <c r="AM229" i="1" s="1"/>
  <c r="BD228" i="1"/>
  <c r="BC228" i="1"/>
  <c r="I302" i="1"/>
  <c r="K302" i="1" s="1"/>
  <c r="O302" i="1" s="1"/>
  <c r="Q302" i="1" s="1"/>
  <c r="U302" i="1" s="1"/>
  <c r="C303" i="1" s="1"/>
  <c r="AS1228" i="1" l="1"/>
  <c r="AU1228" i="1" s="1"/>
  <c r="BE1228" i="1" s="1"/>
  <c r="AW1228" i="1" s="1"/>
  <c r="AM1229" i="1" s="1"/>
  <c r="BD1228" i="1"/>
  <c r="BH1228" i="1" s="1"/>
  <c r="AZ1228" i="1" s="1"/>
  <c r="AP1229" i="1" s="1"/>
  <c r="AT1228" i="1"/>
  <c r="AV1228" i="1" s="1"/>
  <c r="BF1228" i="1" s="1"/>
  <c r="AX1228" i="1" s="1"/>
  <c r="AN1229" i="1" s="1"/>
  <c r="BI229" i="1"/>
  <c r="X228" i="1" s="1"/>
  <c r="AQ229" i="1"/>
  <c r="AR229" i="1" s="1"/>
  <c r="AT229" i="1" s="1"/>
  <c r="AV229" i="1" s="1"/>
  <c r="BH228" i="1"/>
  <c r="AZ228" i="1" s="1"/>
  <c r="AP229" i="1" s="1"/>
  <c r="AY228" i="1"/>
  <c r="AO229" i="1" s="1"/>
  <c r="BG228" i="1"/>
  <c r="J302" i="1"/>
  <c r="N302" i="1" s="1"/>
  <c r="P302" i="1" s="1"/>
  <c r="T302" i="1" s="1"/>
  <c r="B303" i="1" s="1"/>
  <c r="M302" i="1"/>
  <c r="S302" i="1" s="1"/>
  <c r="W302" i="1" s="1"/>
  <c r="E303" i="1" s="1"/>
  <c r="G303" i="1" s="1"/>
  <c r="L302" i="1"/>
  <c r="R302" i="1" s="1"/>
  <c r="V302" i="1" s="1"/>
  <c r="D303" i="1" s="1"/>
  <c r="BI1229" i="1" l="1"/>
  <c r="AQ1229" i="1"/>
  <c r="AR1229" i="1" s="1"/>
  <c r="BA1229" i="1"/>
  <c r="BB1229" i="1"/>
  <c r="BJ1229" i="1"/>
  <c r="BF229" i="1"/>
  <c r="BB229" i="1"/>
  <c r="BD229" i="1" s="1"/>
  <c r="AX229" i="1"/>
  <c r="AN230" i="1" s="1"/>
  <c r="BE229" i="1"/>
  <c r="BA229" i="1"/>
  <c r="BC229" i="1" s="1"/>
  <c r="AS229" i="1"/>
  <c r="AU229" i="1" s="1"/>
  <c r="H303" i="1"/>
  <c r="I303" i="1" s="1"/>
  <c r="K303" i="1" s="1"/>
  <c r="O303" i="1" s="1"/>
  <c r="Q303" i="1" s="1"/>
  <c r="U303" i="1" s="1"/>
  <c r="C304" i="1" s="1"/>
  <c r="F303" i="1"/>
  <c r="AT1229" i="1" l="1"/>
  <c r="AV1229" i="1" s="1"/>
  <c r="BF1229" i="1" s="1"/>
  <c r="AX1229" i="1" s="1"/>
  <c r="AN1230" i="1" s="1"/>
  <c r="BC1229" i="1"/>
  <c r="BG1229" i="1" s="1"/>
  <c r="AY1229" i="1" s="1"/>
  <c r="AO1230" i="1" s="1"/>
  <c r="AS1229" i="1"/>
  <c r="AU1229" i="1" s="1"/>
  <c r="BE1229" i="1" s="1"/>
  <c r="AW1229" i="1" s="1"/>
  <c r="AM1230" i="1" s="1"/>
  <c r="BD1229" i="1"/>
  <c r="BH1229" i="1" s="1"/>
  <c r="AZ1229" i="1" s="1"/>
  <c r="AP1230" i="1" s="1"/>
  <c r="BJ230" i="1"/>
  <c r="Y230" i="1" s="1"/>
  <c r="BH229" i="1"/>
  <c r="AZ229" i="1" s="1"/>
  <c r="AP230" i="1" s="1"/>
  <c r="AW229" i="1"/>
  <c r="AM230" i="1" s="1"/>
  <c r="BG229" i="1"/>
  <c r="AY229" i="1" s="1"/>
  <c r="AO230" i="1" s="1"/>
  <c r="L303" i="1"/>
  <c r="R303" i="1" s="1"/>
  <c r="V303" i="1" s="1"/>
  <c r="D304" i="1" s="1"/>
  <c r="J303" i="1"/>
  <c r="N303" i="1" s="1"/>
  <c r="P303" i="1" s="1"/>
  <c r="T303" i="1" s="1"/>
  <c r="B304" i="1" s="1"/>
  <c r="H304" i="1" s="1"/>
  <c r="I304" i="1" s="1"/>
  <c r="M303" i="1"/>
  <c r="S303" i="1" s="1"/>
  <c r="W303" i="1" s="1"/>
  <c r="E304" i="1" s="1"/>
  <c r="G304" i="1" s="1"/>
  <c r="AQ1230" i="1" l="1"/>
  <c r="AR1230" i="1" s="1"/>
  <c r="BA1230" i="1"/>
  <c r="BI1230" i="1"/>
  <c r="BB1230" i="1"/>
  <c r="BJ1230" i="1"/>
  <c r="BI230" i="1"/>
  <c r="X229" i="1" s="1"/>
  <c r="BA230" i="1"/>
  <c r="AQ230" i="1"/>
  <c r="BB230" i="1"/>
  <c r="F304" i="1"/>
  <c r="L304" i="1" s="1"/>
  <c r="R304" i="1" s="1"/>
  <c r="V304" i="1" s="1"/>
  <c r="D305" i="1" s="1"/>
  <c r="J304" i="1"/>
  <c r="N304" i="1" s="1"/>
  <c r="P304" i="1" s="1"/>
  <c r="T304" i="1" s="1"/>
  <c r="B305" i="1" s="1"/>
  <c r="M304" i="1"/>
  <c r="S304" i="1" s="1"/>
  <c r="W304" i="1" s="1"/>
  <c r="E305" i="1" s="1"/>
  <c r="K304" i="1"/>
  <c r="O304" i="1" s="1"/>
  <c r="Q304" i="1" s="1"/>
  <c r="U304" i="1" s="1"/>
  <c r="C305" i="1" s="1"/>
  <c r="BD1230" i="1" l="1"/>
  <c r="BH1230" i="1" s="1"/>
  <c r="AZ1230" i="1" s="1"/>
  <c r="AP1231" i="1" s="1"/>
  <c r="AT1230" i="1"/>
  <c r="AV1230" i="1" s="1"/>
  <c r="BF1230" i="1" s="1"/>
  <c r="AX1230" i="1" s="1"/>
  <c r="AN1231" i="1" s="1"/>
  <c r="AS1230" i="1"/>
  <c r="AU1230" i="1" s="1"/>
  <c r="BE1230" i="1" s="1"/>
  <c r="AW1230" i="1" s="1"/>
  <c r="AM1231" i="1" s="1"/>
  <c r="BC1230" i="1"/>
  <c r="BG1230" i="1" s="1"/>
  <c r="AY1230" i="1" s="1"/>
  <c r="AO1231" i="1" s="1"/>
  <c r="AR230" i="1"/>
  <c r="AS230" i="1" s="1"/>
  <c r="AU230" i="1" s="1"/>
  <c r="AT230" i="1"/>
  <c r="AV230" i="1" s="1"/>
  <c r="G305" i="1"/>
  <c r="H305" i="1"/>
  <c r="I305" i="1" s="1"/>
  <c r="F305" i="1"/>
  <c r="BB1231" i="1" l="1"/>
  <c r="BJ1231" i="1"/>
  <c r="BI1231" i="1"/>
  <c r="BA1231" i="1"/>
  <c r="AQ1231" i="1"/>
  <c r="AR1231" i="1" s="1"/>
  <c r="BE230" i="1"/>
  <c r="AW230" i="1" s="1"/>
  <c r="AM231" i="1" s="1"/>
  <c r="BF230" i="1"/>
  <c r="AX230" i="1" s="1"/>
  <c r="AN231" i="1" s="1"/>
  <c r="BD230" i="1"/>
  <c r="BC230" i="1"/>
  <c r="M305" i="1"/>
  <c r="S305" i="1" s="1"/>
  <c r="W305" i="1" s="1"/>
  <c r="E306" i="1" s="1"/>
  <c r="L305" i="1"/>
  <c r="R305" i="1" s="1"/>
  <c r="V305" i="1" s="1"/>
  <c r="D306" i="1" s="1"/>
  <c r="J305" i="1"/>
  <c r="N305" i="1" s="1"/>
  <c r="P305" i="1" s="1"/>
  <c r="T305" i="1" s="1"/>
  <c r="B306" i="1" s="1"/>
  <c r="K305" i="1"/>
  <c r="O305" i="1" s="1"/>
  <c r="Q305" i="1" s="1"/>
  <c r="U305" i="1" s="1"/>
  <c r="C306" i="1" s="1"/>
  <c r="BD1231" i="1" l="1"/>
  <c r="BH1231" i="1" s="1"/>
  <c r="AZ1231" i="1" s="1"/>
  <c r="AP1232" i="1" s="1"/>
  <c r="AS1231" i="1"/>
  <c r="AU1231" i="1" s="1"/>
  <c r="BE1231" i="1" s="1"/>
  <c r="AW1231" i="1" s="1"/>
  <c r="AM1232" i="1" s="1"/>
  <c r="AT1231" i="1"/>
  <c r="AV1231" i="1" s="1"/>
  <c r="BF1231" i="1" s="1"/>
  <c r="AX1231" i="1" s="1"/>
  <c r="AN1232" i="1" s="1"/>
  <c r="BC1231" i="1"/>
  <c r="BG1231" i="1" s="1"/>
  <c r="AY1231" i="1" s="1"/>
  <c r="AO1232" i="1" s="1"/>
  <c r="BI231" i="1"/>
  <c r="X230" i="1" s="1"/>
  <c r="AQ231" i="1"/>
  <c r="AR231" i="1" s="1"/>
  <c r="BJ231" i="1"/>
  <c r="Y231" i="1" s="1"/>
  <c r="AY230" i="1"/>
  <c r="AO231" i="1" s="1"/>
  <c r="BG230" i="1"/>
  <c r="AZ230" i="1"/>
  <c r="AP231" i="1" s="1"/>
  <c r="BH230" i="1"/>
  <c r="G306" i="1"/>
  <c r="H306" i="1"/>
  <c r="I306" i="1" s="1"/>
  <c r="F306" i="1"/>
  <c r="BB1232" i="1" l="1"/>
  <c r="BJ1232" i="1"/>
  <c r="AQ1232" i="1"/>
  <c r="AR1232" i="1" s="1"/>
  <c r="BA1232" i="1"/>
  <c r="BI1232" i="1"/>
  <c r="BA231" i="1"/>
  <c r="BC231" i="1" s="1"/>
  <c r="AT231" i="1"/>
  <c r="AV231" i="1" s="1"/>
  <c r="AS231" i="1"/>
  <c r="AU231" i="1" s="1"/>
  <c r="BE231" i="1" s="1"/>
  <c r="BB231" i="1"/>
  <c r="BD231" i="1" s="1"/>
  <c r="J306" i="1"/>
  <c r="N306" i="1" s="1"/>
  <c r="P306" i="1" s="1"/>
  <c r="T306" i="1" s="1"/>
  <c r="B307" i="1" s="1"/>
  <c r="M306" i="1"/>
  <c r="S306" i="1" s="1"/>
  <c r="W306" i="1" s="1"/>
  <c r="E307" i="1" s="1"/>
  <c r="K306" i="1"/>
  <c r="O306" i="1" s="1"/>
  <c r="Q306" i="1" s="1"/>
  <c r="U306" i="1" s="1"/>
  <c r="C307" i="1" s="1"/>
  <c r="L306" i="1"/>
  <c r="R306" i="1" s="1"/>
  <c r="V306" i="1" s="1"/>
  <c r="D307" i="1" s="1"/>
  <c r="BD1232" i="1" l="1"/>
  <c r="BH1232" i="1" s="1"/>
  <c r="AZ1232" i="1" s="1"/>
  <c r="AP1233" i="1" s="1"/>
  <c r="AT1232" i="1"/>
  <c r="AV1232" i="1" s="1"/>
  <c r="BF1232" i="1" s="1"/>
  <c r="AX1232" i="1" s="1"/>
  <c r="AN1233" i="1" s="1"/>
  <c r="AS1232" i="1"/>
  <c r="AU1232" i="1" s="1"/>
  <c r="BE1232" i="1" s="1"/>
  <c r="AW1232" i="1" s="1"/>
  <c r="AM1233" i="1" s="1"/>
  <c r="BC1232" i="1"/>
  <c r="BG1232" i="1" s="1"/>
  <c r="AY1232" i="1" s="1"/>
  <c r="AO1233" i="1" s="1"/>
  <c r="BG231" i="1"/>
  <c r="AY231" i="1" s="1"/>
  <c r="AO232" i="1" s="1"/>
  <c r="BH231" i="1"/>
  <c r="AZ231" i="1" s="1"/>
  <c r="AP232" i="1" s="1"/>
  <c r="AW231" i="1"/>
  <c r="AM232" i="1" s="1"/>
  <c r="BF231" i="1"/>
  <c r="AX231" i="1" s="1"/>
  <c r="AN232" i="1" s="1"/>
  <c r="G307" i="1"/>
  <c r="H307" i="1"/>
  <c r="I307" i="1" s="1"/>
  <c r="F307" i="1"/>
  <c r="BI1233" i="1" l="1"/>
  <c r="AQ1233" i="1"/>
  <c r="AR1233" i="1" s="1"/>
  <c r="BA1233" i="1"/>
  <c r="BB1233" i="1"/>
  <c r="BJ1233" i="1"/>
  <c r="BJ232" i="1"/>
  <c r="Y232" i="1" s="1"/>
  <c r="BB232" i="1"/>
  <c r="BI232" i="1"/>
  <c r="X231" i="1" s="1"/>
  <c r="BA232" i="1"/>
  <c r="BC232" i="1" s="1"/>
  <c r="AQ232" i="1"/>
  <c r="AR232" i="1" s="1"/>
  <c r="AT232" i="1" s="1"/>
  <c r="AV232" i="1" s="1"/>
  <c r="L307" i="1"/>
  <c r="R307" i="1" s="1"/>
  <c r="V307" i="1" s="1"/>
  <c r="D308" i="1" s="1"/>
  <c r="M307" i="1"/>
  <c r="S307" i="1" s="1"/>
  <c r="W307" i="1" s="1"/>
  <c r="E308" i="1" s="1"/>
  <c r="J307" i="1"/>
  <c r="N307" i="1" s="1"/>
  <c r="P307" i="1" s="1"/>
  <c r="T307" i="1" s="1"/>
  <c r="B308" i="1" s="1"/>
  <c r="K307" i="1"/>
  <c r="O307" i="1" s="1"/>
  <c r="Q307" i="1" s="1"/>
  <c r="U307" i="1" s="1"/>
  <c r="C308" i="1" s="1"/>
  <c r="AT1233" i="1" l="1"/>
  <c r="AV1233" i="1" s="1"/>
  <c r="BF1233" i="1" s="1"/>
  <c r="AX1233" i="1" s="1"/>
  <c r="AN1234" i="1" s="1"/>
  <c r="BD1233" i="1"/>
  <c r="BH1233" i="1" s="1"/>
  <c r="AZ1233" i="1" s="1"/>
  <c r="AP1234" i="1" s="1"/>
  <c r="BC1233" i="1"/>
  <c r="BG1233" i="1" s="1"/>
  <c r="AY1233" i="1" s="1"/>
  <c r="AO1234" i="1" s="1"/>
  <c r="AS1233" i="1"/>
  <c r="AU1233" i="1" s="1"/>
  <c r="BE1233" i="1" s="1"/>
  <c r="AW1233" i="1" s="1"/>
  <c r="AM1234" i="1" s="1"/>
  <c r="AY232" i="1"/>
  <c r="AO233" i="1" s="1"/>
  <c r="BG232" i="1"/>
  <c r="BD232" i="1"/>
  <c r="AS232" i="1"/>
  <c r="AU232" i="1" s="1"/>
  <c r="AX232" i="1"/>
  <c r="AN233" i="1" s="1"/>
  <c r="BF232" i="1"/>
  <c r="G308" i="1"/>
  <c r="H308" i="1"/>
  <c r="I308" i="1" s="1"/>
  <c r="F308" i="1"/>
  <c r="AQ1234" i="1" l="1"/>
  <c r="AR1234" i="1" s="1"/>
  <c r="BA1234" i="1"/>
  <c r="BI1234" i="1"/>
  <c r="BB1234" i="1"/>
  <c r="BD1234" i="1" s="1"/>
  <c r="BH1234" i="1" s="1"/>
  <c r="AZ1234" i="1" s="1"/>
  <c r="AP1235" i="1" s="1"/>
  <c r="BJ1234" i="1"/>
  <c r="BJ233" i="1"/>
  <c r="Y233" i="1" s="1"/>
  <c r="BE232" i="1"/>
  <c r="AW232" i="1" s="1"/>
  <c r="AM233" i="1" s="1"/>
  <c r="BH232" i="1"/>
  <c r="AZ232" i="1" s="1"/>
  <c r="AP233" i="1" s="1"/>
  <c r="L308" i="1"/>
  <c r="R308" i="1" s="1"/>
  <c r="V308" i="1" s="1"/>
  <c r="D309" i="1" s="1"/>
  <c r="K308" i="1"/>
  <c r="O308" i="1" s="1"/>
  <c r="Q308" i="1" s="1"/>
  <c r="U308" i="1" s="1"/>
  <c r="C309" i="1" s="1"/>
  <c r="J308" i="1"/>
  <c r="N308" i="1" s="1"/>
  <c r="P308" i="1" s="1"/>
  <c r="T308" i="1" s="1"/>
  <c r="B309" i="1" s="1"/>
  <c r="M308" i="1"/>
  <c r="S308" i="1" s="1"/>
  <c r="W308" i="1" s="1"/>
  <c r="E309" i="1" s="1"/>
  <c r="BC1234" i="1" l="1"/>
  <c r="BG1234" i="1" s="1"/>
  <c r="AY1234" i="1" s="1"/>
  <c r="AO1235" i="1" s="1"/>
  <c r="AT1234" i="1"/>
  <c r="AV1234" i="1" s="1"/>
  <c r="BF1234" i="1" s="1"/>
  <c r="AX1234" i="1" s="1"/>
  <c r="AN1235" i="1" s="1"/>
  <c r="AS1234" i="1"/>
  <c r="AU1234" i="1" s="1"/>
  <c r="BE1234" i="1" s="1"/>
  <c r="AW1234" i="1" s="1"/>
  <c r="AM1235" i="1" s="1"/>
  <c r="BB233" i="1"/>
  <c r="BI233" i="1"/>
  <c r="X232" i="1" s="1"/>
  <c r="AQ233" i="1"/>
  <c r="BA233" i="1"/>
  <c r="H309" i="1"/>
  <c r="I309" i="1" s="1"/>
  <c r="K309" i="1" s="1"/>
  <c r="O309" i="1" s="1"/>
  <c r="Q309" i="1" s="1"/>
  <c r="U309" i="1" s="1"/>
  <c r="C310" i="1" s="1"/>
  <c r="F309" i="1"/>
  <c r="G309" i="1"/>
  <c r="BB1235" i="1" l="1"/>
  <c r="BJ1235" i="1"/>
  <c r="BI1235" i="1"/>
  <c r="AQ1235" i="1"/>
  <c r="AR1235" i="1" s="1"/>
  <c r="BA1235" i="1"/>
  <c r="AR233" i="1"/>
  <c r="AS233" i="1" s="1"/>
  <c r="AU233" i="1" s="1"/>
  <c r="M309" i="1"/>
  <c r="S309" i="1" s="1"/>
  <c r="W309" i="1" s="1"/>
  <c r="E310" i="1" s="1"/>
  <c r="G310" i="1" s="1"/>
  <c r="J309" i="1"/>
  <c r="N309" i="1" s="1"/>
  <c r="P309" i="1" s="1"/>
  <c r="T309" i="1" s="1"/>
  <c r="B310" i="1" s="1"/>
  <c r="L309" i="1"/>
  <c r="R309" i="1" s="1"/>
  <c r="V309" i="1" s="1"/>
  <c r="D310" i="1" s="1"/>
  <c r="AS1235" i="1" l="1"/>
  <c r="AU1235" i="1" s="1"/>
  <c r="BE1235" i="1" s="1"/>
  <c r="AW1235" i="1" s="1"/>
  <c r="AM1236" i="1" s="1"/>
  <c r="BC1235" i="1"/>
  <c r="BG1235" i="1" s="1"/>
  <c r="AY1235" i="1" s="1"/>
  <c r="AO1236" i="1" s="1"/>
  <c r="BD1235" i="1"/>
  <c r="BH1235" i="1" s="1"/>
  <c r="AZ1235" i="1" s="1"/>
  <c r="AP1236" i="1" s="1"/>
  <c r="AT1235" i="1"/>
  <c r="AV1235" i="1" s="1"/>
  <c r="BF1235" i="1" s="1"/>
  <c r="AX1235" i="1" s="1"/>
  <c r="AN1236" i="1" s="1"/>
  <c r="BD233" i="1"/>
  <c r="BE233" i="1"/>
  <c r="AW233" i="1" s="1"/>
  <c r="AM234" i="1" s="1"/>
  <c r="AT233" i="1"/>
  <c r="AV233" i="1" s="1"/>
  <c r="BC233" i="1"/>
  <c r="H310" i="1"/>
  <c r="F310" i="1"/>
  <c r="BB1236" i="1" l="1"/>
  <c r="BJ1236" i="1"/>
  <c r="AQ1236" i="1"/>
  <c r="AR1236" i="1" s="1"/>
  <c r="BA1236" i="1"/>
  <c r="BI1236" i="1"/>
  <c r="BI234" i="1"/>
  <c r="X233" i="1" s="1"/>
  <c r="BF233" i="1"/>
  <c r="AX233" i="1" s="1"/>
  <c r="AN234" i="1" s="1"/>
  <c r="BG233" i="1"/>
  <c r="AY233" i="1" s="1"/>
  <c r="AO234" i="1" s="1"/>
  <c r="BA234" i="1" s="1"/>
  <c r="BH233" i="1"/>
  <c r="AZ233" i="1" s="1"/>
  <c r="AP234" i="1" s="1"/>
  <c r="I310" i="1"/>
  <c r="K310" i="1" s="1"/>
  <c r="O310" i="1" s="1"/>
  <c r="Q310" i="1" s="1"/>
  <c r="U310" i="1" s="1"/>
  <c r="C311" i="1" s="1"/>
  <c r="AS1236" i="1" l="1"/>
  <c r="AU1236" i="1" s="1"/>
  <c r="BE1236" i="1" s="1"/>
  <c r="AW1236" i="1" s="1"/>
  <c r="AM1237" i="1" s="1"/>
  <c r="BC1236" i="1"/>
  <c r="BG1236" i="1" s="1"/>
  <c r="AY1236" i="1" s="1"/>
  <c r="AO1237" i="1" s="1"/>
  <c r="BD1236" i="1"/>
  <c r="BH1236" i="1" s="1"/>
  <c r="AZ1236" i="1" s="1"/>
  <c r="AP1237" i="1" s="1"/>
  <c r="AT1236" i="1"/>
  <c r="AV1236" i="1" s="1"/>
  <c r="BF1236" i="1" s="1"/>
  <c r="AX1236" i="1" s="1"/>
  <c r="AN1237" i="1" s="1"/>
  <c r="BJ234" i="1"/>
  <c r="Y234" i="1" s="1"/>
  <c r="BB234" i="1"/>
  <c r="AQ234" i="1"/>
  <c r="L310" i="1"/>
  <c r="R310" i="1" s="1"/>
  <c r="V310" i="1" s="1"/>
  <c r="D311" i="1" s="1"/>
  <c r="M310" i="1"/>
  <c r="S310" i="1" s="1"/>
  <c r="W310" i="1" s="1"/>
  <c r="E311" i="1" s="1"/>
  <c r="G311" i="1" s="1"/>
  <c r="J310" i="1"/>
  <c r="N310" i="1" s="1"/>
  <c r="P310" i="1" s="1"/>
  <c r="T310" i="1" s="1"/>
  <c r="B311" i="1" s="1"/>
  <c r="BB1237" i="1" l="1"/>
  <c r="BJ1237" i="1"/>
  <c r="BI1237" i="1"/>
  <c r="AQ1237" i="1"/>
  <c r="AR1237" i="1" s="1"/>
  <c r="BA1237" i="1"/>
  <c r="AR234" i="1"/>
  <c r="BD234" i="1" s="1"/>
  <c r="H311" i="1"/>
  <c r="F311" i="1"/>
  <c r="BD1237" i="1" l="1"/>
  <c r="BH1237" i="1" s="1"/>
  <c r="AZ1237" i="1" s="1"/>
  <c r="AP1238" i="1" s="1"/>
  <c r="BC1237" i="1"/>
  <c r="BG1237" i="1" s="1"/>
  <c r="AY1237" i="1" s="1"/>
  <c r="AO1238" i="1" s="1"/>
  <c r="AS1237" i="1"/>
  <c r="AU1237" i="1" s="1"/>
  <c r="BE1237" i="1" s="1"/>
  <c r="AW1237" i="1" s="1"/>
  <c r="AM1238" i="1" s="1"/>
  <c r="AT1237" i="1"/>
  <c r="AV1237" i="1" s="1"/>
  <c r="BF1237" i="1" s="1"/>
  <c r="AX1237" i="1" s="1"/>
  <c r="AN1238" i="1" s="1"/>
  <c r="AS234" i="1"/>
  <c r="AU234" i="1" s="1"/>
  <c r="BE234" i="1" s="1"/>
  <c r="AW234" i="1" s="1"/>
  <c r="AM235" i="1" s="1"/>
  <c r="BC234" i="1"/>
  <c r="AT234" i="1"/>
  <c r="AV234" i="1" s="1"/>
  <c r="BH234" i="1"/>
  <c r="AZ234" i="1" s="1"/>
  <c r="AP235" i="1" s="1"/>
  <c r="I311" i="1"/>
  <c r="J311" i="1" s="1"/>
  <c r="N311" i="1" s="1"/>
  <c r="P311" i="1" s="1"/>
  <c r="T311" i="1" s="1"/>
  <c r="B312" i="1" s="1"/>
  <c r="BB1238" i="1" l="1"/>
  <c r="BJ1238" i="1"/>
  <c r="AQ1238" i="1"/>
  <c r="AR1238" i="1" s="1"/>
  <c r="BA1238" i="1"/>
  <c r="BI1238" i="1"/>
  <c r="BI235" i="1"/>
  <c r="X234" i="1" s="1"/>
  <c r="BF234" i="1"/>
  <c r="AX234" i="1" s="1"/>
  <c r="AN235" i="1" s="1"/>
  <c r="BG234" i="1"/>
  <c r="AY234" i="1" s="1"/>
  <c r="AO235" i="1" s="1"/>
  <c r="L311" i="1"/>
  <c r="R311" i="1" s="1"/>
  <c r="V311" i="1" s="1"/>
  <c r="D312" i="1" s="1"/>
  <c r="F312" i="1" s="1"/>
  <c r="K311" i="1"/>
  <c r="O311" i="1" s="1"/>
  <c r="Q311" i="1" s="1"/>
  <c r="U311" i="1" s="1"/>
  <c r="C312" i="1" s="1"/>
  <c r="M311" i="1"/>
  <c r="S311" i="1" s="1"/>
  <c r="W311" i="1" s="1"/>
  <c r="E312" i="1" s="1"/>
  <c r="BD1238" i="1" l="1"/>
  <c r="BH1238" i="1" s="1"/>
  <c r="AZ1238" i="1" s="1"/>
  <c r="AP1239" i="1" s="1"/>
  <c r="AS1238" i="1"/>
  <c r="AU1238" i="1" s="1"/>
  <c r="BE1238" i="1" s="1"/>
  <c r="AW1238" i="1" s="1"/>
  <c r="AM1239" i="1" s="1"/>
  <c r="BC1238" i="1"/>
  <c r="BG1238" i="1" s="1"/>
  <c r="AY1238" i="1" s="1"/>
  <c r="AO1239" i="1" s="1"/>
  <c r="AT1238" i="1"/>
  <c r="AV1238" i="1" s="1"/>
  <c r="BF1238" i="1" s="1"/>
  <c r="AX1238" i="1" s="1"/>
  <c r="AN1239" i="1" s="1"/>
  <c r="BA235" i="1"/>
  <c r="BJ235" i="1"/>
  <c r="Y235" i="1" s="1"/>
  <c r="BB235" i="1"/>
  <c r="AQ235" i="1"/>
  <c r="G312" i="1"/>
  <c r="H312" i="1"/>
  <c r="BB1239" i="1" l="1"/>
  <c r="BJ1239" i="1"/>
  <c r="BI1239" i="1"/>
  <c r="AQ1239" i="1"/>
  <c r="AR1239" i="1" s="1"/>
  <c r="AS1239" i="1" s="1"/>
  <c r="AU1239" i="1" s="1"/>
  <c r="BE1239" i="1" s="1"/>
  <c r="AW1239" i="1" s="1"/>
  <c r="AM1240" i="1" s="1"/>
  <c r="BA1239" i="1"/>
  <c r="BC1239" i="1" s="1"/>
  <c r="BG1239" i="1" s="1"/>
  <c r="AY1239" i="1" s="1"/>
  <c r="AO1240" i="1" s="1"/>
  <c r="AR235" i="1"/>
  <c r="AS235" i="1"/>
  <c r="AU235" i="1" s="1"/>
  <c r="BC235" i="1"/>
  <c r="AT235" i="1"/>
  <c r="AV235" i="1" s="1"/>
  <c r="BD235" i="1"/>
  <c r="I312" i="1"/>
  <c r="J312" i="1" s="1"/>
  <c r="N312" i="1" s="1"/>
  <c r="P312" i="1" s="1"/>
  <c r="T312" i="1" s="1"/>
  <c r="B313" i="1" s="1"/>
  <c r="BA1240" i="1" l="1"/>
  <c r="BI1240" i="1"/>
  <c r="BD1239" i="1"/>
  <c r="BH1239" i="1" s="1"/>
  <c r="AZ1239" i="1" s="1"/>
  <c r="AP1240" i="1" s="1"/>
  <c r="AT1239" i="1"/>
  <c r="AV1239" i="1" s="1"/>
  <c r="BF1239" i="1" s="1"/>
  <c r="AX1239" i="1" s="1"/>
  <c r="AN1240" i="1" s="1"/>
  <c r="AQ1240" i="1" s="1"/>
  <c r="BF235" i="1"/>
  <c r="AX235" i="1" s="1"/>
  <c r="AN236" i="1" s="1"/>
  <c r="BE235" i="1"/>
  <c r="AW235" i="1" s="1"/>
  <c r="AM236" i="1" s="1"/>
  <c r="BG235" i="1"/>
  <c r="AY235" i="1" s="1"/>
  <c r="AO236" i="1" s="1"/>
  <c r="BH235" i="1"/>
  <c r="AZ235" i="1" s="1"/>
  <c r="AP236" i="1" s="1"/>
  <c r="M312" i="1"/>
  <c r="S312" i="1" s="1"/>
  <c r="W312" i="1" s="1"/>
  <c r="E313" i="1" s="1"/>
  <c r="K312" i="1"/>
  <c r="O312" i="1" s="1"/>
  <c r="Q312" i="1" s="1"/>
  <c r="U312" i="1" s="1"/>
  <c r="C313" i="1" s="1"/>
  <c r="L312" i="1"/>
  <c r="R312" i="1" s="1"/>
  <c r="V312" i="1" s="1"/>
  <c r="D313" i="1" s="1"/>
  <c r="AR1240" i="1" l="1"/>
  <c r="AS1240" i="1"/>
  <c r="AU1240" i="1" s="1"/>
  <c r="BE1240" i="1" s="1"/>
  <c r="AW1240" i="1" s="1"/>
  <c r="AM1241" i="1" s="1"/>
  <c r="BF1240" i="1"/>
  <c r="AX1240" i="1" s="1"/>
  <c r="AN1241" i="1" s="1"/>
  <c r="BC1240" i="1"/>
  <c r="BG1240" i="1" s="1"/>
  <c r="AY1240" i="1" s="1"/>
  <c r="AO1241" i="1" s="1"/>
  <c r="AT1240" i="1"/>
  <c r="AV1240" i="1" s="1"/>
  <c r="BB1240" i="1"/>
  <c r="BD1240" i="1" s="1"/>
  <c r="BH1240" i="1" s="1"/>
  <c r="AZ1240" i="1" s="1"/>
  <c r="AP1241" i="1" s="1"/>
  <c r="BJ1240" i="1"/>
  <c r="BI236" i="1"/>
  <c r="X235" i="1" s="1"/>
  <c r="AQ236" i="1"/>
  <c r="AR236" i="1" s="1"/>
  <c r="AT236" i="1" s="1"/>
  <c r="AV236" i="1" s="1"/>
  <c r="BA236" i="1"/>
  <c r="Y236" i="1"/>
  <c r="BJ236" i="1"/>
  <c r="BB236" i="1"/>
  <c r="G313" i="1"/>
  <c r="H313" i="1"/>
  <c r="F313" i="1"/>
  <c r="BB1241" i="1" l="1"/>
  <c r="BJ1241" i="1"/>
  <c r="AS1241" i="1"/>
  <c r="AU1241" i="1" s="1"/>
  <c r="BE1241" i="1" s="1"/>
  <c r="AW1241" i="1" s="1"/>
  <c r="AM1242" i="1" s="1"/>
  <c r="BI1241" i="1"/>
  <c r="AQ1241" i="1"/>
  <c r="AR1241" i="1" s="1"/>
  <c r="BA1241" i="1"/>
  <c r="BC1241" i="1" s="1"/>
  <c r="BG1241" i="1" s="1"/>
  <c r="AY1241" i="1" s="1"/>
  <c r="AO1242" i="1" s="1"/>
  <c r="BD236" i="1"/>
  <c r="AS236" i="1"/>
  <c r="AU236" i="1" s="1"/>
  <c r="BC236" i="1"/>
  <c r="BF236" i="1"/>
  <c r="AX236" i="1" s="1"/>
  <c r="AN237" i="1" s="1"/>
  <c r="I313" i="1"/>
  <c r="L313" i="1" s="1"/>
  <c r="R313" i="1" s="1"/>
  <c r="V313" i="1" s="1"/>
  <c r="D314" i="1" s="1"/>
  <c r="BA1242" i="1" l="1"/>
  <c r="BI1242" i="1"/>
  <c r="BD1241" i="1"/>
  <c r="BH1241" i="1" s="1"/>
  <c r="AZ1241" i="1" s="1"/>
  <c r="AP1242" i="1" s="1"/>
  <c r="AT1241" i="1"/>
  <c r="AV1241" i="1" s="1"/>
  <c r="BF1241" i="1" s="1"/>
  <c r="AX1241" i="1" s="1"/>
  <c r="AN1242" i="1" s="1"/>
  <c r="AQ1242" i="1" s="1"/>
  <c r="BJ237" i="1"/>
  <c r="Y237" i="1" s="1"/>
  <c r="BG236" i="1"/>
  <c r="AY236" i="1" s="1"/>
  <c r="AO237" i="1" s="1"/>
  <c r="BH236" i="1"/>
  <c r="AZ236" i="1" s="1"/>
  <c r="AP237" i="1" s="1"/>
  <c r="BE236" i="1"/>
  <c r="AW236" i="1" s="1"/>
  <c r="AM237" i="1" s="1"/>
  <c r="K313" i="1"/>
  <c r="O313" i="1" s="1"/>
  <c r="Q313" i="1" s="1"/>
  <c r="U313" i="1" s="1"/>
  <c r="C314" i="1" s="1"/>
  <c r="J313" i="1"/>
  <c r="N313" i="1" s="1"/>
  <c r="P313" i="1" s="1"/>
  <c r="T313" i="1" s="1"/>
  <c r="B314" i="1" s="1"/>
  <c r="F314" i="1" s="1"/>
  <c r="M313" i="1"/>
  <c r="S313" i="1" s="1"/>
  <c r="W313" i="1" s="1"/>
  <c r="E314" i="1" s="1"/>
  <c r="AR1242" i="1" l="1"/>
  <c r="AS1242" i="1"/>
  <c r="AU1242" i="1" s="1"/>
  <c r="BE1242" i="1" s="1"/>
  <c r="AW1242" i="1" s="1"/>
  <c r="AM1243" i="1" s="1"/>
  <c r="BC1242" i="1"/>
  <c r="BG1242" i="1" s="1"/>
  <c r="AY1242" i="1" s="1"/>
  <c r="AO1243" i="1" s="1"/>
  <c r="AT1242" i="1"/>
  <c r="AV1242" i="1" s="1"/>
  <c r="BF1242" i="1" s="1"/>
  <c r="AX1242" i="1" s="1"/>
  <c r="AN1243" i="1" s="1"/>
  <c r="BB1242" i="1"/>
  <c r="BD1242" i="1" s="1"/>
  <c r="BH1242" i="1" s="1"/>
  <c r="AZ1242" i="1" s="1"/>
  <c r="AP1243" i="1" s="1"/>
  <c r="BJ1242" i="1"/>
  <c r="BB237" i="1"/>
  <c r="AQ237" i="1"/>
  <c r="AR237" i="1" s="1"/>
  <c r="AT237" i="1" s="1"/>
  <c r="AV237" i="1" s="1"/>
  <c r="BI237" i="1"/>
  <c r="X236" i="1" s="1"/>
  <c r="BA237" i="1"/>
  <c r="H314" i="1"/>
  <c r="I314" i="1" s="1"/>
  <c r="L314" i="1" s="1"/>
  <c r="R314" i="1" s="1"/>
  <c r="V314" i="1" s="1"/>
  <c r="D315" i="1" s="1"/>
  <c r="G314" i="1"/>
  <c r="BB1243" i="1" l="1"/>
  <c r="BJ1243" i="1"/>
  <c r="BI1243" i="1"/>
  <c r="AQ1243" i="1"/>
  <c r="AR1243" i="1" s="1"/>
  <c r="BA1243" i="1"/>
  <c r="BC237" i="1"/>
  <c r="BF237" i="1"/>
  <c r="AX237" i="1" s="1"/>
  <c r="AN238" i="1" s="1"/>
  <c r="AS237" i="1"/>
  <c r="AU237" i="1" s="1"/>
  <c r="BD237" i="1"/>
  <c r="J314" i="1"/>
  <c r="N314" i="1" s="1"/>
  <c r="P314" i="1" s="1"/>
  <c r="T314" i="1" s="1"/>
  <c r="B315" i="1" s="1"/>
  <c r="F315" i="1" s="1"/>
  <c r="K314" i="1"/>
  <c r="O314" i="1" s="1"/>
  <c r="Q314" i="1" s="1"/>
  <c r="U314" i="1" s="1"/>
  <c r="C315" i="1" s="1"/>
  <c r="M314" i="1"/>
  <c r="S314" i="1" s="1"/>
  <c r="W314" i="1" s="1"/>
  <c r="E315" i="1" s="1"/>
  <c r="BC1243" i="1" l="1"/>
  <c r="BG1243" i="1" s="1"/>
  <c r="AY1243" i="1" s="1"/>
  <c r="AO1244" i="1" s="1"/>
  <c r="AS1243" i="1"/>
  <c r="AU1243" i="1" s="1"/>
  <c r="BE1243" i="1" s="1"/>
  <c r="AW1243" i="1" s="1"/>
  <c r="AM1244" i="1" s="1"/>
  <c r="BD1243" i="1"/>
  <c r="BH1243" i="1" s="1"/>
  <c r="AZ1243" i="1" s="1"/>
  <c r="AP1244" i="1" s="1"/>
  <c r="AT1243" i="1"/>
  <c r="AV1243" i="1" s="1"/>
  <c r="BF1243" i="1" s="1"/>
  <c r="AX1243" i="1" s="1"/>
  <c r="AN1244" i="1" s="1"/>
  <c r="BJ238" i="1"/>
  <c r="Y238" i="1" s="1"/>
  <c r="BE237" i="1"/>
  <c r="AW237" i="1" s="1"/>
  <c r="AM238" i="1" s="1"/>
  <c r="BG237" i="1"/>
  <c r="AY237" i="1" s="1"/>
  <c r="AO238" i="1" s="1"/>
  <c r="BH237" i="1"/>
  <c r="AZ237" i="1" s="1"/>
  <c r="AP238" i="1" s="1"/>
  <c r="BB238" i="1" s="1"/>
  <c r="G315" i="1"/>
  <c r="H315" i="1"/>
  <c r="I315" i="1" s="1"/>
  <c r="J315" i="1" s="1"/>
  <c r="N315" i="1" s="1"/>
  <c r="P315" i="1" s="1"/>
  <c r="T315" i="1" s="1"/>
  <c r="B316" i="1" s="1"/>
  <c r="BB1244" i="1" l="1"/>
  <c r="BJ1244" i="1"/>
  <c r="AQ1244" i="1"/>
  <c r="AR1244" i="1" s="1"/>
  <c r="BA1244" i="1"/>
  <c r="BI1244" i="1"/>
  <c r="BI238" i="1"/>
  <c r="X237" i="1" s="1"/>
  <c r="AQ238" i="1"/>
  <c r="BA238" i="1"/>
  <c r="L315" i="1"/>
  <c r="R315" i="1" s="1"/>
  <c r="V315" i="1" s="1"/>
  <c r="D316" i="1" s="1"/>
  <c r="F316" i="1" s="1"/>
  <c r="M315" i="1"/>
  <c r="S315" i="1" s="1"/>
  <c r="W315" i="1" s="1"/>
  <c r="E316" i="1" s="1"/>
  <c r="K315" i="1"/>
  <c r="O315" i="1" s="1"/>
  <c r="Q315" i="1" s="1"/>
  <c r="U315" i="1" s="1"/>
  <c r="C316" i="1" s="1"/>
  <c r="G316" i="1" s="1"/>
  <c r="BD1244" i="1" l="1"/>
  <c r="BH1244" i="1" s="1"/>
  <c r="AZ1244" i="1" s="1"/>
  <c r="AP1245" i="1" s="1"/>
  <c r="AT1244" i="1"/>
  <c r="AV1244" i="1" s="1"/>
  <c r="BF1244" i="1" s="1"/>
  <c r="AX1244" i="1" s="1"/>
  <c r="AN1245" i="1" s="1"/>
  <c r="AS1244" i="1"/>
  <c r="AU1244" i="1" s="1"/>
  <c r="BE1244" i="1" s="1"/>
  <c r="AW1244" i="1" s="1"/>
  <c r="AM1245" i="1" s="1"/>
  <c r="BC1244" i="1"/>
  <c r="BG1244" i="1" s="1"/>
  <c r="AY1244" i="1" s="1"/>
  <c r="AO1245" i="1" s="1"/>
  <c r="AR238" i="1"/>
  <c r="BC238" i="1" s="1"/>
  <c r="AT238" i="1"/>
  <c r="AV238" i="1" s="1"/>
  <c r="BD238" i="1"/>
  <c r="AS238" i="1"/>
  <c r="AU238" i="1" s="1"/>
  <c r="H316" i="1"/>
  <c r="I316" i="1" s="1"/>
  <c r="K316" i="1" s="1"/>
  <c r="O316" i="1" s="1"/>
  <c r="Q316" i="1" s="1"/>
  <c r="U316" i="1" s="1"/>
  <c r="C317" i="1" s="1"/>
  <c r="BI1245" i="1" l="1"/>
  <c r="AQ1245" i="1"/>
  <c r="AR1245" i="1" s="1"/>
  <c r="BA1245" i="1"/>
  <c r="BB1245" i="1"/>
  <c r="BJ1245" i="1"/>
  <c r="BE238" i="1"/>
  <c r="AW238" i="1" s="1"/>
  <c r="AM239" i="1" s="1"/>
  <c r="BH238" i="1"/>
  <c r="AZ238" i="1" s="1"/>
  <c r="AP239" i="1" s="1"/>
  <c r="BF238" i="1"/>
  <c r="AX238" i="1" s="1"/>
  <c r="AN239" i="1" s="1"/>
  <c r="BG238" i="1"/>
  <c r="AY238" i="1" s="1"/>
  <c r="AO239" i="1" s="1"/>
  <c r="M316" i="1"/>
  <c r="S316" i="1" s="1"/>
  <c r="W316" i="1" s="1"/>
  <c r="E317" i="1" s="1"/>
  <c r="G317" i="1" s="1"/>
  <c r="J316" i="1"/>
  <c r="N316" i="1" s="1"/>
  <c r="P316" i="1" s="1"/>
  <c r="T316" i="1" s="1"/>
  <c r="B317" i="1" s="1"/>
  <c r="L316" i="1"/>
  <c r="R316" i="1" s="1"/>
  <c r="V316" i="1" s="1"/>
  <c r="D317" i="1" s="1"/>
  <c r="AT1245" i="1" l="1"/>
  <c r="AV1245" i="1" s="1"/>
  <c r="BF1245" i="1" s="1"/>
  <c r="AX1245" i="1" s="1"/>
  <c r="AN1246" i="1" s="1"/>
  <c r="BD1245" i="1"/>
  <c r="BH1245" i="1" s="1"/>
  <c r="AZ1245" i="1" s="1"/>
  <c r="AP1246" i="1" s="1"/>
  <c r="BC1245" i="1"/>
  <c r="BG1245" i="1" s="1"/>
  <c r="AY1245" i="1" s="1"/>
  <c r="AO1246" i="1" s="1"/>
  <c r="AS1245" i="1"/>
  <c r="AU1245" i="1" s="1"/>
  <c r="BE1245" i="1" s="1"/>
  <c r="AW1245" i="1" s="1"/>
  <c r="AM1246" i="1" s="1"/>
  <c r="BJ239" i="1"/>
  <c r="Y239" i="1" s="1"/>
  <c r="BB239" i="1"/>
  <c r="BI239" i="1"/>
  <c r="X238" i="1" s="1"/>
  <c r="AQ239" i="1"/>
  <c r="AR239" i="1" s="1"/>
  <c r="BA239" i="1"/>
  <c r="H317" i="1"/>
  <c r="F317" i="1"/>
  <c r="AQ1246" i="1" l="1"/>
  <c r="AR1246" i="1" s="1"/>
  <c r="BA1246" i="1"/>
  <c r="BI1246" i="1"/>
  <c r="BB1246" i="1"/>
  <c r="BJ1246" i="1"/>
  <c r="AT239" i="1"/>
  <c r="AV239" i="1" s="1"/>
  <c r="BD239" i="1"/>
  <c r="BC239" i="1"/>
  <c r="AS239" i="1"/>
  <c r="AU239" i="1" s="1"/>
  <c r="I317" i="1"/>
  <c r="K317" i="1" s="1"/>
  <c r="O317" i="1" s="1"/>
  <c r="Q317" i="1" s="1"/>
  <c r="U317" i="1" s="1"/>
  <c r="C318" i="1" s="1"/>
  <c r="BD1246" i="1" l="1"/>
  <c r="BH1246" i="1" s="1"/>
  <c r="AZ1246" i="1" s="1"/>
  <c r="AP1247" i="1" s="1"/>
  <c r="AS1246" i="1"/>
  <c r="AU1246" i="1" s="1"/>
  <c r="BE1246" i="1" s="1"/>
  <c r="AW1246" i="1" s="1"/>
  <c r="AM1247" i="1" s="1"/>
  <c r="AT1246" i="1"/>
  <c r="AV1246" i="1" s="1"/>
  <c r="BF1246" i="1" s="1"/>
  <c r="AX1246" i="1" s="1"/>
  <c r="AN1247" i="1" s="1"/>
  <c r="BC1246" i="1"/>
  <c r="BG1246" i="1" s="1"/>
  <c r="AY1246" i="1" s="1"/>
  <c r="AO1247" i="1" s="1"/>
  <c r="BE239" i="1"/>
  <c r="AW239" i="1" s="1"/>
  <c r="AM240" i="1" s="1"/>
  <c r="BG239" i="1"/>
  <c r="AY239" i="1" s="1"/>
  <c r="AO240" i="1" s="1"/>
  <c r="BH239" i="1"/>
  <c r="AZ239" i="1" s="1"/>
  <c r="AP240" i="1" s="1"/>
  <c r="BF239" i="1"/>
  <c r="AX239" i="1" s="1"/>
  <c r="AN240" i="1" s="1"/>
  <c r="M317" i="1"/>
  <c r="S317" i="1" s="1"/>
  <c r="W317" i="1" s="1"/>
  <c r="E318" i="1" s="1"/>
  <c r="G318" i="1" s="1"/>
  <c r="L317" i="1"/>
  <c r="R317" i="1" s="1"/>
  <c r="V317" i="1" s="1"/>
  <c r="D318" i="1" s="1"/>
  <c r="J317" i="1"/>
  <c r="N317" i="1" s="1"/>
  <c r="P317" i="1" s="1"/>
  <c r="T317" i="1" s="1"/>
  <c r="B318" i="1" s="1"/>
  <c r="BI1247" i="1" l="1"/>
  <c r="BA1247" i="1"/>
  <c r="BC1247" i="1" s="1"/>
  <c r="BG1247" i="1" s="1"/>
  <c r="AY1247" i="1" s="1"/>
  <c r="AO1248" i="1" s="1"/>
  <c r="AQ1247" i="1"/>
  <c r="AR1247" i="1" s="1"/>
  <c r="AT1247" i="1"/>
  <c r="AV1247" i="1" s="1"/>
  <c r="BB1247" i="1"/>
  <c r="BD1247" i="1" s="1"/>
  <c r="BH1247" i="1" s="1"/>
  <c r="AZ1247" i="1" s="1"/>
  <c r="BJ1247" i="1"/>
  <c r="BF1247" i="1"/>
  <c r="AX1247" i="1" s="1"/>
  <c r="AN1248" i="1" s="1"/>
  <c r="AP1248" i="1"/>
  <c r="BJ240" i="1"/>
  <c r="Y240" i="1" s="1"/>
  <c r="BB240" i="1"/>
  <c r="BI240" i="1"/>
  <c r="X239" i="1" s="1"/>
  <c r="BA240" i="1"/>
  <c r="AQ240" i="1"/>
  <c r="AR240" i="1" s="1"/>
  <c r="H318" i="1"/>
  <c r="I318" i="1" s="1"/>
  <c r="F318" i="1"/>
  <c r="BB1248" i="1" l="1"/>
  <c r="BJ1248" i="1"/>
  <c r="AS1247" i="1"/>
  <c r="AU1247" i="1" s="1"/>
  <c r="BE1247" i="1" s="1"/>
  <c r="AW1247" i="1" s="1"/>
  <c r="AM1248" i="1" s="1"/>
  <c r="BC240" i="1"/>
  <c r="BD240" i="1"/>
  <c r="AT240" i="1"/>
  <c r="AV240" i="1" s="1"/>
  <c r="AS240" i="1"/>
  <c r="AU240" i="1" s="1"/>
  <c r="K318" i="1"/>
  <c r="O318" i="1" s="1"/>
  <c r="Q318" i="1" s="1"/>
  <c r="U318" i="1" s="1"/>
  <c r="C319" i="1" s="1"/>
  <c r="L318" i="1"/>
  <c r="R318" i="1" s="1"/>
  <c r="V318" i="1" s="1"/>
  <c r="D319" i="1" s="1"/>
  <c r="M318" i="1"/>
  <c r="S318" i="1" s="1"/>
  <c r="W318" i="1" s="1"/>
  <c r="E319" i="1" s="1"/>
  <c r="J318" i="1"/>
  <c r="N318" i="1" s="1"/>
  <c r="P318" i="1" s="1"/>
  <c r="T318" i="1" s="1"/>
  <c r="B319" i="1" s="1"/>
  <c r="AQ1248" i="1" l="1"/>
  <c r="BA1248" i="1"/>
  <c r="BI1248" i="1"/>
  <c r="BG240" i="1"/>
  <c r="AY240" i="1" s="1"/>
  <c r="AO241" i="1" s="1"/>
  <c r="BE240" i="1"/>
  <c r="AW240" i="1" s="1"/>
  <c r="AM241" i="1" s="1"/>
  <c r="BF240" i="1"/>
  <c r="AX240" i="1" s="1"/>
  <c r="AN241" i="1" s="1"/>
  <c r="BH240" i="1"/>
  <c r="AZ240" i="1" s="1"/>
  <c r="AP241" i="1" s="1"/>
  <c r="H319" i="1"/>
  <c r="G319" i="1"/>
  <c r="F319" i="1"/>
  <c r="AR1248" i="1" l="1"/>
  <c r="BC1248" i="1" s="1"/>
  <c r="BG1248" i="1" s="1"/>
  <c r="AY1248" i="1" s="1"/>
  <c r="AO1249" i="1" s="1"/>
  <c r="AT1248" i="1"/>
  <c r="AV1248" i="1" s="1"/>
  <c r="BF1248" i="1" s="1"/>
  <c r="AX1248" i="1" s="1"/>
  <c r="AN1249" i="1" s="1"/>
  <c r="AS1248" i="1"/>
  <c r="AU1248" i="1" s="1"/>
  <c r="BE1248" i="1" s="1"/>
  <c r="AW1248" i="1" s="1"/>
  <c r="AM1249" i="1" s="1"/>
  <c r="BJ241" i="1"/>
  <c r="Y241" i="1" s="1"/>
  <c r="BB241" i="1"/>
  <c r="BI241" i="1"/>
  <c r="X240" i="1" s="1"/>
  <c r="BA241" i="1"/>
  <c r="AQ241" i="1"/>
  <c r="AR241" i="1" s="1"/>
  <c r="AT241" i="1" s="1"/>
  <c r="AV241" i="1" s="1"/>
  <c r="BF241" i="1" s="1"/>
  <c r="I319" i="1"/>
  <c r="K319" i="1" s="1"/>
  <c r="O319" i="1" s="1"/>
  <c r="Q319" i="1" s="1"/>
  <c r="U319" i="1" s="1"/>
  <c r="C320" i="1" s="1"/>
  <c r="AT1249" i="1" l="1"/>
  <c r="AV1249" i="1" s="1"/>
  <c r="BJ1249" i="1"/>
  <c r="AS1249" i="1"/>
  <c r="AU1249" i="1" s="1"/>
  <c r="BE1249" i="1" s="1"/>
  <c r="AW1249" i="1" s="1"/>
  <c r="AM1250" i="1" s="1"/>
  <c r="BI1249" i="1"/>
  <c r="AQ1249" i="1"/>
  <c r="AR1249" i="1" s="1"/>
  <c r="BA1249" i="1"/>
  <c r="BC1249" i="1" s="1"/>
  <c r="BG1249" i="1" s="1"/>
  <c r="AY1249" i="1" s="1"/>
  <c r="AO1250" i="1" s="1"/>
  <c r="BD1248" i="1"/>
  <c r="BH1248" i="1" s="1"/>
  <c r="AZ1248" i="1" s="1"/>
  <c r="AP1249" i="1" s="1"/>
  <c r="AS241" i="1"/>
  <c r="AU241" i="1" s="1"/>
  <c r="AX241" i="1"/>
  <c r="AN242" i="1" s="1"/>
  <c r="BD241" i="1"/>
  <c r="BC241" i="1"/>
  <c r="M319" i="1"/>
  <c r="S319" i="1" s="1"/>
  <c r="W319" i="1" s="1"/>
  <c r="E320" i="1" s="1"/>
  <c r="G320" i="1" s="1"/>
  <c r="L319" i="1"/>
  <c r="R319" i="1" s="1"/>
  <c r="V319" i="1" s="1"/>
  <c r="D320" i="1" s="1"/>
  <c r="J319" i="1"/>
  <c r="N319" i="1" s="1"/>
  <c r="P319" i="1" s="1"/>
  <c r="T319" i="1" s="1"/>
  <c r="B320" i="1" s="1"/>
  <c r="BA1250" i="1" l="1"/>
  <c r="BI1250" i="1"/>
  <c r="BF1249" i="1"/>
  <c r="AX1249" i="1" s="1"/>
  <c r="AN1250" i="1" s="1"/>
  <c r="BB1249" i="1"/>
  <c r="BD1249" i="1" s="1"/>
  <c r="BH1249" i="1" s="1"/>
  <c r="AZ1249" i="1" s="1"/>
  <c r="AP1250" i="1" s="1"/>
  <c r="BG241" i="1"/>
  <c r="AY241" i="1" s="1"/>
  <c r="AO242" i="1" s="1"/>
  <c r="BH241" i="1"/>
  <c r="AZ241" i="1" s="1"/>
  <c r="AP242" i="1" s="1"/>
  <c r="BJ242" i="1"/>
  <c r="Y242" i="1" s="1"/>
  <c r="BE241" i="1"/>
  <c r="AW241" i="1" s="1"/>
  <c r="AM242" i="1" s="1"/>
  <c r="F320" i="1"/>
  <c r="H320" i="1"/>
  <c r="BB1250" i="1" l="1"/>
  <c r="BJ1250" i="1"/>
  <c r="AQ1250" i="1"/>
  <c r="BB242" i="1"/>
  <c r="AQ242" i="1"/>
  <c r="BI242" i="1"/>
  <c r="X241" i="1" s="1"/>
  <c r="BA242" i="1"/>
  <c r="I320" i="1"/>
  <c r="L320" i="1" s="1"/>
  <c r="R320" i="1" s="1"/>
  <c r="V320" i="1" s="1"/>
  <c r="D321" i="1" s="1"/>
  <c r="AR1250" i="1" l="1"/>
  <c r="AT1250" i="1" s="1"/>
  <c r="AV1250" i="1" s="1"/>
  <c r="BF1250" i="1" s="1"/>
  <c r="AX1250" i="1" s="1"/>
  <c r="AN1251" i="1" s="1"/>
  <c r="AR242" i="1"/>
  <c r="AT242" i="1"/>
  <c r="AV242" i="1" s="1"/>
  <c r="BC242" i="1"/>
  <c r="AS242" i="1"/>
  <c r="AU242" i="1" s="1"/>
  <c r="BD242" i="1"/>
  <c r="M320" i="1"/>
  <c r="S320" i="1" s="1"/>
  <c r="W320" i="1" s="1"/>
  <c r="E321" i="1" s="1"/>
  <c r="K320" i="1"/>
  <c r="O320" i="1" s="1"/>
  <c r="Q320" i="1" s="1"/>
  <c r="U320" i="1" s="1"/>
  <c r="C321" i="1" s="1"/>
  <c r="J320" i="1"/>
  <c r="N320" i="1" s="1"/>
  <c r="P320" i="1" s="1"/>
  <c r="T320" i="1" s="1"/>
  <c r="B321" i="1" s="1"/>
  <c r="BJ1251" i="1" l="1"/>
  <c r="BC1250" i="1"/>
  <c r="BG1250" i="1" s="1"/>
  <c r="AY1250" i="1" s="1"/>
  <c r="AO1251" i="1" s="1"/>
  <c r="BD1250" i="1"/>
  <c r="BH1250" i="1" s="1"/>
  <c r="AZ1250" i="1" s="1"/>
  <c r="AP1251" i="1" s="1"/>
  <c r="AS1250" i="1"/>
  <c r="AU1250" i="1" s="1"/>
  <c r="BE1250" i="1" s="1"/>
  <c r="AW1250" i="1" s="1"/>
  <c r="AM1251" i="1" s="1"/>
  <c r="BE242" i="1"/>
  <c r="AW242" i="1" s="1"/>
  <c r="AM243" i="1" s="1"/>
  <c r="BG242" i="1"/>
  <c r="AY242" i="1" s="1"/>
  <c r="AO243" i="1" s="1"/>
  <c r="BF242" i="1"/>
  <c r="AX242" i="1" s="1"/>
  <c r="AN243" i="1" s="1"/>
  <c r="BH242" i="1"/>
  <c r="AZ242" i="1" s="1"/>
  <c r="AP243" i="1" s="1"/>
  <c r="G321" i="1"/>
  <c r="F321" i="1"/>
  <c r="H321" i="1"/>
  <c r="BI1251" i="1" l="1"/>
  <c r="AQ1251" i="1"/>
  <c r="BA1251" i="1"/>
  <c r="BB1251" i="1"/>
  <c r="BJ243" i="1"/>
  <c r="Y243" i="1" s="1"/>
  <c r="BB243" i="1"/>
  <c r="BI243" i="1"/>
  <c r="X242" i="1" s="1"/>
  <c r="BA243" i="1"/>
  <c r="AQ243" i="1"/>
  <c r="AR243" i="1" s="1"/>
  <c r="I321" i="1"/>
  <c r="J321" i="1" s="1"/>
  <c r="N321" i="1" s="1"/>
  <c r="P321" i="1" s="1"/>
  <c r="T321" i="1" s="1"/>
  <c r="B322" i="1" s="1"/>
  <c r="AR1251" i="1" l="1"/>
  <c r="AT1251" i="1" s="1"/>
  <c r="AV1251" i="1" s="1"/>
  <c r="BF1251" i="1" s="1"/>
  <c r="AX1251" i="1" s="1"/>
  <c r="AN1252" i="1" s="1"/>
  <c r="BD1251" i="1"/>
  <c r="BH1251" i="1" s="1"/>
  <c r="AZ1251" i="1" s="1"/>
  <c r="AP1252" i="1" s="1"/>
  <c r="BC1251" i="1"/>
  <c r="BG1251" i="1" s="1"/>
  <c r="AY1251" i="1" s="1"/>
  <c r="AO1252" i="1" s="1"/>
  <c r="AS1251" i="1"/>
  <c r="AU1251" i="1" s="1"/>
  <c r="BE1251" i="1" s="1"/>
  <c r="AW1251" i="1" s="1"/>
  <c r="AM1252" i="1" s="1"/>
  <c r="BC243" i="1"/>
  <c r="AT243" i="1"/>
  <c r="AV243" i="1" s="1"/>
  <c r="BD243" i="1"/>
  <c r="AS243" i="1"/>
  <c r="AU243" i="1" s="1"/>
  <c r="L321" i="1"/>
  <c r="R321" i="1" s="1"/>
  <c r="V321" i="1" s="1"/>
  <c r="D322" i="1" s="1"/>
  <c r="F322" i="1" s="1"/>
  <c r="K321" i="1"/>
  <c r="O321" i="1" s="1"/>
  <c r="Q321" i="1" s="1"/>
  <c r="U321" i="1" s="1"/>
  <c r="C322" i="1" s="1"/>
  <c r="M321" i="1"/>
  <c r="S321" i="1" s="1"/>
  <c r="W321" i="1" s="1"/>
  <c r="E322" i="1" s="1"/>
  <c r="BB1252" i="1" l="1"/>
  <c r="BJ1252" i="1"/>
  <c r="AQ1252" i="1"/>
  <c r="AR1252" i="1" s="1"/>
  <c r="BA1252" i="1"/>
  <c r="BC1252" i="1" s="1"/>
  <c r="BG1252" i="1" s="1"/>
  <c r="AY1252" i="1" s="1"/>
  <c r="AO1253" i="1" s="1"/>
  <c r="AS1252" i="1"/>
  <c r="AU1252" i="1" s="1"/>
  <c r="BE1252" i="1" s="1"/>
  <c r="AW1252" i="1" s="1"/>
  <c r="AM1253" i="1" s="1"/>
  <c r="BI1252" i="1"/>
  <c r="BH243" i="1"/>
  <c r="AZ243" i="1" s="1"/>
  <c r="AP244" i="1" s="1"/>
  <c r="BE243" i="1"/>
  <c r="AW243" i="1" s="1"/>
  <c r="AM244" i="1" s="1"/>
  <c r="BF243" i="1"/>
  <c r="AX243" i="1" s="1"/>
  <c r="AN244" i="1" s="1"/>
  <c r="BG243" i="1"/>
  <c r="AY243" i="1" s="1"/>
  <c r="AO244" i="1" s="1"/>
  <c r="G322" i="1"/>
  <c r="H322" i="1"/>
  <c r="BI1253" i="1" l="1"/>
  <c r="BA1253" i="1"/>
  <c r="BD1252" i="1"/>
  <c r="BH1252" i="1" s="1"/>
  <c r="AZ1252" i="1" s="1"/>
  <c r="AP1253" i="1" s="1"/>
  <c r="AT1252" i="1"/>
  <c r="AV1252" i="1" s="1"/>
  <c r="BF1252" i="1" s="1"/>
  <c r="AX1252" i="1" s="1"/>
  <c r="AN1253" i="1" s="1"/>
  <c r="AQ1253" i="1" s="1"/>
  <c r="BJ244" i="1"/>
  <c r="Y244" i="1" s="1"/>
  <c r="BB244" i="1"/>
  <c r="BI244" i="1"/>
  <c r="X243" i="1" s="1"/>
  <c r="BA244" i="1"/>
  <c r="AQ244" i="1"/>
  <c r="AR244" i="1" s="1"/>
  <c r="AS244" i="1" s="1"/>
  <c r="AU244" i="1" s="1"/>
  <c r="BE244" i="1" s="1"/>
  <c r="I322" i="1"/>
  <c r="J322" i="1" s="1"/>
  <c r="N322" i="1" s="1"/>
  <c r="P322" i="1" s="1"/>
  <c r="T322" i="1" s="1"/>
  <c r="B323" i="1" s="1"/>
  <c r="AR1253" i="1" l="1"/>
  <c r="AS1253" i="1" s="1"/>
  <c r="AU1253" i="1" s="1"/>
  <c r="BE1253" i="1" s="1"/>
  <c r="AW1253" i="1" s="1"/>
  <c r="AM1254" i="1" s="1"/>
  <c r="BF1253" i="1"/>
  <c r="AX1253" i="1" s="1"/>
  <c r="AN1254" i="1" s="1"/>
  <c r="AT1253" i="1"/>
  <c r="AV1253" i="1" s="1"/>
  <c r="BB1253" i="1"/>
  <c r="BD1253" i="1" s="1"/>
  <c r="BH1253" i="1" s="1"/>
  <c r="AZ1253" i="1" s="1"/>
  <c r="AP1254" i="1" s="1"/>
  <c r="BJ1253" i="1"/>
  <c r="AT244" i="1"/>
  <c r="AV244" i="1" s="1"/>
  <c r="BC244" i="1"/>
  <c r="BD244" i="1"/>
  <c r="AW244" i="1"/>
  <c r="AM245" i="1" s="1"/>
  <c r="L322" i="1"/>
  <c r="R322" i="1" s="1"/>
  <c r="V322" i="1" s="1"/>
  <c r="D323" i="1" s="1"/>
  <c r="F323" i="1" s="1"/>
  <c r="M322" i="1"/>
  <c r="S322" i="1" s="1"/>
  <c r="W322" i="1" s="1"/>
  <c r="E323" i="1" s="1"/>
  <c r="K322" i="1"/>
  <c r="O322" i="1" s="1"/>
  <c r="Q322" i="1" s="1"/>
  <c r="U322" i="1" s="1"/>
  <c r="C323" i="1" s="1"/>
  <c r="H323" i="1" s="1"/>
  <c r="I323" i="1" s="1"/>
  <c r="J323" i="1" s="1"/>
  <c r="N323" i="1" s="1"/>
  <c r="BB1254" i="1" l="1"/>
  <c r="BJ1254" i="1"/>
  <c r="AQ1254" i="1"/>
  <c r="AR1254" i="1" s="1"/>
  <c r="BI1254" i="1"/>
  <c r="BC1253" i="1"/>
  <c r="BG1253" i="1" s="1"/>
  <c r="AY1253" i="1" s="1"/>
  <c r="AO1254" i="1" s="1"/>
  <c r="BH244" i="1"/>
  <c r="AZ244" i="1" s="1"/>
  <c r="AP245" i="1" s="1"/>
  <c r="BG244" i="1"/>
  <c r="AY244" i="1" s="1"/>
  <c r="AO245" i="1" s="1"/>
  <c r="BI245" i="1"/>
  <c r="X244" i="1" s="1"/>
  <c r="BF244" i="1"/>
  <c r="AX244" i="1" s="1"/>
  <c r="AN245" i="1" s="1"/>
  <c r="P323" i="1"/>
  <c r="T323" i="1" s="1"/>
  <c r="B324" i="1" s="1"/>
  <c r="L323" i="1"/>
  <c r="R323" i="1" s="1"/>
  <c r="V323" i="1" s="1"/>
  <c r="D324" i="1" s="1"/>
  <c r="G323" i="1"/>
  <c r="M323" i="1" s="1"/>
  <c r="S323" i="1" s="1"/>
  <c r="W323" i="1" s="1"/>
  <c r="E324" i="1" s="1"/>
  <c r="K323" i="1"/>
  <c r="O323" i="1" s="1"/>
  <c r="Q323" i="1" s="1"/>
  <c r="U323" i="1" s="1"/>
  <c r="C324" i="1" s="1"/>
  <c r="BD1254" i="1" l="1"/>
  <c r="BH1254" i="1" s="1"/>
  <c r="AZ1254" i="1" s="1"/>
  <c r="AP1255" i="1" s="1"/>
  <c r="AS1254" i="1"/>
  <c r="AU1254" i="1" s="1"/>
  <c r="AT1254" i="1"/>
  <c r="AV1254" i="1" s="1"/>
  <c r="BF1254" i="1" s="1"/>
  <c r="AX1254" i="1" s="1"/>
  <c r="AN1255" i="1" s="1"/>
  <c r="BE1254" i="1"/>
  <c r="AW1254" i="1" s="1"/>
  <c r="AM1255" i="1" s="1"/>
  <c r="BA1254" i="1"/>
  <c r="BC1254" i="1" s="1"/>
  <c r="BG1254" i="1" s="1"/>
  <c r="AY1254" i="1" s="1"/>
  <c r="AO1255" i="1" s="1"/>
  <c r="BA245" i="1"/>
  <c r="BJ245" i="1"/>
  <c r="Y245" i="1" s="1"/>
  <c r="BB245" i="1"/>
  <c r="AQ245" i="1"/>
  <c r="AR245" i="1" s="1"/>
  <c r="AS245" i="1" s="1"/>
  <c r="AU245" i="1" s="1"/>
  <c r="F324" i="1"/>
  <c r="G324" i="1"/>
  <c r="H324" i="1"/>
  <c r="BI1255" i="1" l="1"/>
  <c r="AQ1255" i="1"/>
  <c r="AR1255" i="1" s="1"/>
  <c r="AT1255" i="1" s="1"/>
  <c r="AV1255" i="1" s="1"/>
  <c r="BF1255" i="1" s="1"/>
  <c r="AX1255" i="1" s="1"/>
  <c r="AN1256" i="1" s="1"/>
  <c r="BA1255" i="1"/>
  <c r="BB1255" i="1"/>
  <c r="BJ1255" i="1"/>
  <c r="BD245" i="1"/>
  <c r="BH245" i="1"/>
  <c r="AZ245" i="1" s="1"/>
  <c r="AP246" i="1" s="1"/>
  <c r="BE245" i="1"/>
  <c r="AW245" i="1" s="1"/>
  <c r="AM246" i="1" s="1"/>
  <c r="AT245" i="1"/>
  <c r="AV245" i="1" s="1"/>
  <c r="BC245" i="1"/>
  <c r="I324" i="1"/>
  <c r="K324" i="1" s="1"/>
  <c r="O324" i="1" s="1"/>
  <c r="Q324" i="1" s="1"/>
  <c r="U324" i="1" s="1"/>
  <c r="C325" i="1" s="1"/>
  <c r="BJ1256" i="1" l="1"/>
  <c r="BC1255" i="1"/>
  <c r="BG1255" i="1" s="1"/>
  <c r="AY1255" i="1" s="1"/>
  <c r="AO1256" i="1" s="1"/>
  <c r="AS1255" i="1"/>
  <c r="AU1255" i="1" s="1"/>
  <c r="BE1255" i="1" s="1"/>
  <c r="AW1255" i="1" s="1"/>
  <c r="AM1256" i="1" s="1"/>
  <c r="BD1255" i="1"/>
  <c r="BH1255" i="1" s="1"/>
  <c r="AZ1255" i="1" s="1"/>
  <c r="AP1256" i="1" s="1"/>
  <c r="BI246" i="1"/>
  <c r="X245" i="1" s="1"/>
  <c r="BG245" i="1"/>
  <c r="AY245" i="1" s="1"/>
  <c r="AO246" i="1" s="1"/>
  <c r="BF245" i="1"/>
  <c r="AX245" i="1" s="1"/>
  <c r="AN246" i="1" s="1"/>
  <c r="J324" i="1"/>
  <c r="N324" i="1" s="1"/>
  <c r="P324" i="1" s="1"/>
  <c r="T324" i="1" s="1"/>
  <c r="B325" i="1" s="1"/>
  <c r="H325" i="1" s="1"/>
  <c r="I325" i="1" s="1"/>
  <c r="L324" i="1"/>
  <c r="R324" i="1" s="1"/>
  <c r="V324" i="1" s="1"/>
  <c r="D325" i="1" s="1"/>
  <c r="M324" i="1"/>
  <c r="S324" i="1" s="1"/>
  <c r="W324" i="1" s="1"/>
  <c r="E325" i="1" s="1"/>
  <c r="G325" i="1" s="1"/>
  <c r="AQ1256" i="1" l="1"/>
  <c r="BA1256" i="1"/>
  <c r="BI1256" i="1"/>
  <c r="BB1256" i="1"/>
  <c r="BJ246" i="1"/>
  <c r="Y246" i="1" s="1"/>
  <c r="BB246" i="1"/>
  <c r="AQ246" i="1"/>
  <c r="BA246" i="1"/>
  <c r="F325" i="1"/>
  <c r="L325" i="1" s="1"/>
  <c r="R325" i="1" s="1"/>
  <c r="V325" i="1" s="1"/>
  <c r="D326" i="1" s="1"/>
  <c r="M325" i="1"/>
  <c r="S325" i="1" s="1"/>
  <c r="W325" i="1" s="1"/>
  <c r="E326" i="1" s="1"/>
  <c r="J325" i="1"/>
  <c r="N325" i="1" s="1"/>
  <c r="P325" i="1" s="1"/>
  <c r="T325" i="1" s="1"/>
  <c r="B326" i="1" s="1"/>
  <c r="K325" i="1"/>
  <c r="O325" i="1" s="1"/>
  <c r="Q325" i="1" s="1"/>
  <c r="U325" i="1" s="1"/>
  <c r="C326" i="1" s="1"/>
  <c r="AR1256" i="1" l="1"/>
  <c r="AT1256" i="1" s="1"/>
  <c r="AV1256" i="1" s="1"/>
  <c r="BF1256" i="1" s="1"/>
  <c r="AX1256" i="1" s="1"/>
  <c r="AN1257" i="1" s="1"/>
  <c r="BD1256" i="1"/>
  <c r="BH1256" i="1" s="1"/>
  <c r="AZ1256" i="1" s="1"/>
  <c r="AP1257" i="1" s="1"/>
  <c r="AR246" i="1"/>
  <c r="G326" i="1"/>
  <c r="H326" i="1"/>
  <c r="I326" i="1" s="1"/>
  <c r="F326" i="1"/>
  <c r="BB1257" i="1" l="1"/>
  <c r="BJ1257" i="1"/>
  <c r="BC1256" i="1"/>
  <c r="BG1256" i="1" s="1"/>
  <c r="AY1256" i="1" s="1"/>
  <c r="AO1257" i="1" s="1"/>
  <c r="AS1256" i="1"/>
  <c r="AU1256" i="1" s="1"/>
  <c r="BE1256" i="1" s="1"/>
  <c r="AW1256" i="1" s="1"/>
  <c r="AM1257" i="1" s="1"/>
  <c r="BC246" i="1"/>
  <c r="AT246" i="1"/>
  <c r="AV246" i="1" s="1"/>
  <c r="AS246" i="1"/>
  <c r="AU246" i="1" s="1"/>
  <c r="BD246" i="1"/>
  <c r="J326" i="1"/>
  <c r="N326" i="1" s="1"/>
  <c r="P326" i="1" s="1"/>
  <c r="T326" i="1" s="1"/>
  <c r="B327" i="1" s="1"/>
  <c r="L326" i="1"/>
  <c r="R326" i="1" s="1"/>
  <c r="V326" i="1" s="1"/>
  <c r="D327" i="1" s="1"/>
  <c r="K326" i="1"/>
  <c r="O326" i="1" s="1"/>
  <c r="Q326" i="1" s="1"/>
  <c r="U326" i="1" s="1"/>
  <c r="C327" i="1" s="1"/>
  <c r="M326" i="1"/>
  <c r="S326" i="1" s="1"/>
  <c r="W326" i="1" s="1"/>
  <c r="E327" i="1" s="1"/>
  <c r="BI1257" i="1" l="1"/>
  <c r="AQ1257" i="1"/>
  <c r="BA1257" i="1"/>
  <c r="BH246" i="1"/>
  <c r="AZ246" i="1" s="1"/>
  <c r="AP247" i="1" s="1"/>
  <c r="BE246" i="1"/>
  <c r="AW246" i="1" s="1"/>
  <c r="AM247" i="1" s="1"/>
  <c r="BF246" i="1"/>
  <c r="AX246" i="1" s="1"/>
  <c r="AN247" i="1" s="1"/>
  <c r="BG246" i="1"/>
  <c r="AY246" i="1" s="1"/>
  <c r="AO247" i="1" s="1"/>
  <c r="G327" i="1"/>
  <c r="F327" i="1"/>
  <c r="H327" i="1"/>
  <c r="AR1257" i="1" l="1"/>
  <c r="AT1257" i="1" s="1"/>
  <c r="AV1257" i="1" s="1"/>
  <c r="BF1257" i="1" s="1"/>
  <c r="AX1257" i="1" s="1"/>
  <c r="AN1258" i="1" s="1"/>
  <c r="BD1257" i="1"/>
  <c r="BH1257" i="1" s="1"/>
  <c r="AZ1257" i="1" s="1"/>
  <c r="AP1258" i="1" s="1"/>
  <c r="BC1257" i="1"/>
  <c r="BG1257" i="1" s="1"/>
  <c r="AY1257" i="1" s="1"/>
  <c r="AO1258" i="1" s="1"/>
  <c r="AS1257" i="1"/>
  <c r="AU1257" i="1" s="1"/>
  <c r="BE1257" i="1" s="1"/>
  <c r="AW1257" i="1" s="1"/>
  <c r="AM1258" i="1" s="1"/>
  <c r="BJ247" i="1"/>
  <c r="Y247" i="1" s="1"/>
  <c r="BB247" i="1"/>
  <c r="BI247" i="1"/>
  <c r="X246" i="1" s="1"/>
  <c r="AQ247" i="1"/>
  <c r="AR247" i="1" s="1"/>
  <c r="AS247" i="1" s="1"/>
  <c r="AU247" i="1" s="1"/>
  <c r="BA247" i="1"/>
  <c r="I327" i="1"/>
  <c r="K327" i="1" s="1"/>
  <c r="O327" i="1" s="1"/>
  <c r="Q327" i="1" s="1"/>
  <c r="U327" i="1" s="1"/>
  <c r="C328" i="1" s="1"/>
  <c r="BB1258" i="1" l="1"/>
  <c r="BJ1258" i="1"/>
  <c r="AO1259" i="1"/>
  <c r="AQ1258" i="1"/>
  <c r="AR1258" i="1" s="1"/>
  <c r="BA1258" i="1"/>
  <c r="BC1258" i="1" s="1"/>
  <c r="BG1258" i="1" s="1"/>
  <c r="AY1258" i="1" s="1"/>
  <c r="BI1258" i="1"/>
  <c r="BD247" i="1"/>
  <c r="BC247" i="1"/>
  <c r="AT247" i="1"/>
  <c r="AV247" i="1" s="1"/>
  <c r="BE247" i="1"/>
  <c r="AW247" i="1" s="1"/>
  <c r="AM248" i="1" s="1"/>
  <c r="M327" i="1"/>
  <c r="S327" i="1" s="1"/>
  <c r="W327" i="1" s="1"/>
  <c r="E328" i="1" s="1"/>
  <c r="G328" i="1" s="1"/>
  <c r="L327" i="1"/>
  <c r="R327" i="1" s="1"/>
  <c r="V327" i="1" s="1"/>
  <c r="D328" i="1" s="1"/>
  <c r="J327" i="1"/>
  <c r="N327" i="1" s="1"/>
  <c r="P327" i="1" s="1"/>
  <c r="T327" i="1" s="1"/>
  <c r="B328" i="1" s="1"/>
  <c r="BD1258" i="1" l="1"/>
  <c r="BH1258" i="1" s="1"/>
  <c r="AZ1258" i="1" s="1"/>
  <c r="AP1259" i="1" s="1"/>
  <c r="AS1258" i="1"/>
  <c r="AU1258" i="1" s="1"/>
  <c r="BE1258" i="1" s="1"/>
  <c r="AW1258" i="1" s="1"/>
  <c r="AM1259" i="1" s="1"/>
  <c r="AT1258" i="1"/>
  <c r="AV1258" i="1" s="1"/>
  <c r="BF1258" i="1" s="1"/>
  <c r="AX1258" i="1" s="1"/>
  <c r="AN1259" i="1" s="1"/>
  <c r="BI248" i="1"/>
  <c r="X247" i="1" s="1"/>
  <c r="BF247" i="1"/>
  <c r="AX247" i="1" s="1"/>
  <c r="AN248" i="1" s="1"/>
  <c r="BG247" i="1"/>
  <c r="AY247" i="1" s="1"/>
  <c r="AO248" i="1" s="1"/>
  <c r="BH247" i="1"/>
  <c r="AZ247" i="1" s="1"/>
  <c r="AP248" i="1" s="1"/>
  <c r="F328" i="1"/>
  <c r="H328" i="1"/>
  <c r="BI1259" i="1" l="1"/>
  <c r="AQ1259" i="1"/>
  <c r="AR1259" i="1" s="1"/>
  <c r="BA1259" i="1"/>
  <c r="AT1259" i="1"/>
  <c r="AV1259" i="1" s="1"/>
  <c r="BF1259" i="1" s="1"/>
  <c r="AX1259" i="1" s="1"/>
  <c r="AN1260" i="1" s="1"/>
  <c r="BB1259" i="1"/>
  <c r="BJ1259" i="1"/>
  <c r="BA248" i="1"/>
  <c r="AQ248" i="1"/>
  <c r="AR248" i="1" s="1"/>
  <c r="AS248" i="1" s="1"/>
  <c r="AU248" i="1" s="1"/>
  <c r="BJ248" i="1"/>
  <c r="Y248" i="1" s="1"/>
  <c r="BB248" i="1"/>
  <c r="I328" i="1"/>
  <c r="J328" i="1" s="1"/>
  <c r="N328" i="1" s="1"/>
  <c r="P328" i="1" s="1"/>
  <c r="T328" i="1" s="1"/>
  <c r="B329" i="1" s="1"/>
  <c r="BB1260" i="1" l="1"/>
  <c r="BJ1260" i="1"/>
  <c r="BD1259" i="1"/>
  <c r="BH1259" i="1" s="1"/>
  <c r="AZ1259" i="1" s="1"/>
  <c r="AP1260" i="1" s="1"/>
  <c r="BC1259" i="1"/>
  <c r="BG1259" i="1" s="1"/>
  <c r="AY1259" i="1" s="1"/>
  <c r="AO1260" i="1" s="1"/>
  <c r="AS1259" i="1"/>
  <c r="AU1259" i="1" s="1"/>
  <c r="BE1259" i="1" s="1"/>
  <c r="AW1259" i="1" s="1"/>
  <c r="AM1260" i="1" s="1"/>
  <c r="AT248" i="1"/>
  <c r="AV248" i="1" s="1"/>
  <c r="BD248" i="1"/>
  <c r="BE248" i="1"/>
  <c r="AW248" i="1" s="1"/>
  <c r="AM249" i="1" s="1"/>
  <c r="BC248" i="1"/>
  <c r="K328" i="1"/>
  <c r="O328" i="1" s="1"/>
  <c r="Q328" i="1" s="1"/>
  <c r="U328" i="1" s="1"/>
  <c r="C329" i="1" s="1"/>
  <c r="H329" i="1" s="1"/>
  <c r="I329" i="1" s="1"/>
  <c r="L328" i="1"/>
  <c r="R328" i="1" s="1"/>
  <c r="V328" i="1" s="1"/>
  <c r="D329" i="1" s="1"/>
  <c r="F329" i="1" s="1"/>
  <c r="M328" i="1"/>
  <c r="S328" i="1" s="1"/>
  <c r="W328" i="1" s="1"/>
  <c r="E329" i="1" s="1"/>
  <c r="AQ1260" i="1" l="1"/>
  <c r="BA1260" i="1"/>
  <c r="BI1260" i="1"/>
  <c r="BI249" i="1"/>
  <c r="X248" i="1" s="1"/>
  <c r="BH248" i="1"/>
  <c r="AZ248" i="1" s="1"/>
  <c r="AP249" i="1" s="1"/>
  <c r="BF248" i="1"/>
  <c r="AX248" i="1" s="1"/>
  <c r="AN249" i="1" s="1"/>
  <c r="BG248" i="1"/>
  <c r="AY248" i="1" s="1"/>
  <c r="AO249" i="1" s="1"/>
  <c r="G329" i="1"/>
  <c r="M329" i="1" s="1"/>
  <c r="S329" i="1" s="1"/>
  <c r="W329" i="1" s="1"/>
  <c r="E330" i="1" s="1"/>
  <c r="L329" i="1"/>
  <c r="R329" i="1" s="1"/>
  <c r="V329" i="1" s="1"/>
  <c r="D330" i="1" s="1"/>
  <c r="K329" i="1"/>
  <c r="O329" i="1" s="1"/>
  <c r="Q329" i="1" s="1"/>
  <c r="U329" i="1" s="1"/>
  <c r="C330" i="1" s="1"/>
  <c r="J329" i="1"/>
  <c r="N329" i="1" s="1"/>
  <c r="P329" i="1" s="1"/>
  <c r="T329" i="1" s="1"/>
  <c r="B330" i="1" s="1"/>
  <c r="AR1260" i="1" l="1"/>
  <c r="AT1260" i="1" s="1"/>
  <c r="AV1260" i="1" s="1"/>
  <c r="BF1260" i="1" s="1"/>
  <c r="AX1260" i="1" s="1"/>
  <c r="AN1261" i="1" s="1"/>
  <c r="BC1260" i="1"/>
  <c r="BG1260" i="1" s="1"/>
  <c r="AY1260" i="1" s="1"/>
  <c r="AO1261" i="1" s="1"/>
  <c r="AQ249" i="1"/>
  <c r="AR249" i="1" s="1"/>
  <c r="AS249" i="1" s="1"/>
  <c r="AU249" i="1" s="1"/>
  <c r="BJ249" i="1"/>
  <c r="Y249" i="1" s="1"/>
  <c r="BB249" i="1"/>
  <c r="AT249" i="1"/>
  <c r="AV249" i="1" s="1"/>
  <c r="BE249" i="1"/>
  <c r="BA249" i="1"/>
  <c r="H330" i="1"/>
  <c r="I330" i="1" s="1"/>
  <c r="G330" i="1"/>
  <c r="F330" i="1"/>
  <c r="BJ1261" i="1" l="1"/>
  <c r="BD1260" i="1"/>
  <c r="BH1260" i="1" s="1"/>
  <c r="AZ1260" i="1" s="1"/>
  <c r="AP1261" i="1" s="1"/>
  <c r="AS1260" i="1"/>
  <c r="AU1260" i="1" s="1"/>
  <c r="BE1260" i="1" s="1"/>
  <c r="AW1260" i="1" s="1"/>
  <c r="AM1261" i="1" s="1"/>
  <c r="BD249" i="1"/>
  <c r="BC249" i="1"/>
  <c r="BG249" i="1" s="1"/>
  <c r="AY249" i="1" s="1"/>
  <c r="AO250" i="1" s="1"/>
  <c r="BF249" i="1"/>
  <c r="AX249" i="1" s="1"/>
  <c r="AN250" i="1" s="1"/>
  <c r="BH249" i="1"/>
  <c r="AZ249" i="1" s="1"/>
  <c r="AP250" i="1" s="1"/>
  <c r="AW249" i="1"/>
  <c r="AM250" i="1" s="1"/>
  <c r="L330" i="1"/>
  <c r="R330" i="1" s="1"/>
  <c r="V330" i="1" s="1"/>
  <c r="D331" i="1" s="1"/>
  <c r="K330" i="1"/>
  <c r="O330" i="1" s="1"/>
  <c r="Q330" i="1" s="1"/>
  <c r="U330" i="1" s="1"/>
  <c r="C331" i="1" s="1"/>
  <c r="M330" i="1"/>
  <c r="S330" i="1" s="1"/>
  <c r="W330" i="1" s="1"/>
  <c r="E331" i="1" s="1"/>
  <c r="J330" i="1"/>
  <c r="N330" i="1" s="1"/>
  <c r="P330" i="1" s="1"/>
  <c r="T330" i="1" s="1"/>
  <c r="B331" i="1" s="1"/>
  <c r="BB1261" i="1" l="1"/>
  <c r="BI1261" i="1"/>
  <c r="AQ1261" i="1"/>
  <c r="BA1261" i="1"/>
  <c r="BA250" i="1"/>
  <c r="BJ250" i="1"/>
  <c r="Y250" i="1" s="1"/>
  <c r="BB250" i="1"/>
  <c r="BI250" i="1"/>
  <c r="X249" i="1" s="1"/>
  <c r="AQ250" i="1"/>
  <c r="AR250" i="1" s="1"/>
  <c r="AT250" i="1" s="1"/>
  <c r="AV250" i="1" s="1"/>
  <c r="H331" i="1"/>
  <c r="I331" i="1" s="1"/>
  <c r="J331" i="1" s="1"/>
  <c r="N331" i="1" s="1"/>
  <c r="P331" i="1" s="1"/>
  <c r="T331" i="1" s="1"/>
  <c r="B332" i="1" s="1"/>
  <c r="F331" i="1"/>
  <c r="G331" i="1"/>
  <c r="AR1261" i="1" l="1"/>
  <c r="AS1261" i="1" s="1"/>
  <c r="AU1261" i="1" s="1"/>
  <c r="BE1261" i="1" s="1"/>
  <c r="AW1261" i="1" s="1"/>
  <c r="AM1262" i="1" s="1"/>
  <c r="BC250" i="1"/>
  <c r="AS250" i="1"/>
  <c r="AU250" i="1" s="1"/>
  <c r="BD250" i="1"/>
  <c r="BF250" i="1"/>
  <c r="AX250" i="1" s="1"/>
  <c r="AN251" i="1" s="1"/>
  <c r="M331" i="1"/>
  <c r="S331" i="1" s="1"/>
  <c r="W331" i="1" s="1"/>
  <c r="E332" i="1" s="1"/>
  <c r="L331" i="1"/>
  <c r="R331" i="1" s="1"/>
  <c r="V331" i="1" s="1"/>
  <c r="D332" i="1" s="1"/>
  <c r="F332" i="1" s="1"/>
  <c r="K331" i="1"/>
  <c r="O331" i="1" s="1"/>
  <c r="Q331" i="1" s="1"/>
  <c r="U331" i="1" s="1"/>
  <c r="C332" i="1" s="1"/>
  <c r="H332" i="1" s="1"/>
  <c r="BI1262" i="1" l="1"/>
  <c r="AT1261" i="1"/>
  <c r="AV1261" i="1" s="1"/>
  <c r="BF1261" i="1" s="1"/>
  <c r="AX1261" i="1" s="1"/>
  <c r="AN1262" i="1" s="1"/>
  <c r="AQ1262" i="1" s="1"/>
  <c r="BC1261" i="1"/>
  <c r="BG1261" i="1" s="1"/>
  <c r="AY1261" i="1" s="1"/>
  <c r="AO1262" i="1" s="1"/>
  <c r="BD1261" i="1"/>
  <c r="BH1261" i="1" s="1"/>
  <c r="AZ1261" i="1" s="1"/>
  <c r="AP1262" i="1" s="1"/>
  <c r="BJ251" i="1"/>
  <c r="Y251" i="1" s="1"/>
  <c r="BE250" i="1"/>
  <c r="AW250" i="1" s="1"/>
  <c r="AM251" i="1" s="1"/>
  <c r="BG250" i="1"/>
  <c r="AY250" i="1" s="1"/>
  <c r="AO251" i="1" s="1"/>
  <c r="BH250" i="1"/>
  <c r="AZ250" i="1" s="1"/>
  <c r="AP251" i="1" s="1"/>
  <c r="I332" i="1"/>
  <c r="L332" i="1" s="1"/>
  <c r="R332" i="1" s="1"/>
  <c r="V332" i="1" s="1"/>
  <c r="D333" i="1" s="1"/>
  <c r="G332" i="1"/>
  <c r="AR1262" i="1" l="1"/>
  <c r="AS1262" i="1" s="1"/>
  <c r="AU1262" i="1" s="1"/>
  <c r="BE1262" i="1" s="1"/>
  <c r="AW1262" i="1" s="1"/>
  <c r="AM1263" i="1" s="1"/>
  <c r="AT1262" i="1"/>
  <c r="AV1262" i="1" s="1"/>
  <c r="BF1262" i="1" s="1"/>
  <c r="AX1262" i="1" s="1"/>
  <c r="AN1263" i="1" s="1"/>
  <c r="BB1262" i="1"/>
  <c r="BD1262" i="1" s="1"/>
  <c r="BH1262" i="1" s="1"/>
  <c r="AZ1262" i="1" s="1"/>
  <c r="AP1263" i="1" s="1"/>
  <c r="BJ1262" i="1"/>
  <c r="BA1262" i="1"/>
  <c r="BC1262" i="1" s="1"/>
  <c r="BG1262" i="1" s="1"/>
  <c r="AY1262" i="1" s="1"/>
  <c r="AO1263" i="1" s="1"/>
  <c r="BB251" i="1"/>
  <c r="BI251" i="1"/>
  <c r="X250" i="1" s="1"/>
  <c r="BA251" i="1"/>
  <c r="AQ251" i="1"/>
  <c r="AR251" i="1" s="1"/>
  <c r="AT251" i="1" s="1"/>
  <c r="AV251" i="1" s="1"/>
  <c r="K332" i="1"/>
  <c r="O332" i="1" s="1"/>
  <c r="Q332" i="1" s="1"/>
  <c r="U332" i="1" s="1"/>
  <c r="C333" i="1" s="1"/>
  <c r="J332" i="1"/>
  <c r="N332" i="1" s="1"/>
  <c r="P332" i="1" s="1"/>
  <c r="T332" i="1" s="1"/>
  <c r="B333" i="1" s="1"/>
  <c r="M332" i="1"/>
  <c r="S332" i="1" s="1"/>
  <c r="W332" i="1" s="1"/>
  <c r="E333" i="1" s="1"/>
  <c r="BB1263" i="1" l="1"/>
  <c r="BJ1263" i="1"/>
  <c r="AQ1263" i="1"/>
  <c r="AR1263" i="1" s="1"/>
  <c r="BA1263" i="1"/>
  <c r="BI1263" i="1"/>
  <c r="AS251" i="1"/>
  <c r="AU251" i="1" s="1"/>
  <c r="BD251" i="1"/>
  <c r="AX251" i="1"/>
  <c r="AN252" i="1" s="1"/>
  <c r="BC251" i="1"/>
  <c r="BF251" i="1"/>
  <c r="F333" i="1"/>
  <c r="H333" i="1"/>
  <c r="I333" i="1" s="1"/>
  <c r="G333" i="1"/>
  <c r="BD1263" i="1" l="1"/>
  <c r="BH1263" i="1" s="1"/>
  <c r="AZ1263" i="1" s="1"/>
  <c r="AP1264" i="1" s="1"/>
  <c r="BC1263" i="1"/>
  <c r="BG1263" i="1" s="1"/>
  <c r="AY1263" i="1" s="1"/>
  <c r="AO1264" i="1" s="1"/>
  <c r="AT1263" i="1"/>
  <c r="AV1263" i="1" s="1"/>
  <c r="BF1263" i="1" s="1"/>
  <c r="AX1263" i="1" s="1"/>
  <c r="AN1264" i="1" s="1"/>
  <c r="AS1263" i="1"/>
  <c r="AU1263" i="1" s="1"/>
  <c r="BE1263" i="1" s="1"/>
  <c r="AW1263" i="1" s="1"/>
  <c r="AM1264" i="1" s="1"/>
  <c r="BJ252" i="1"/>
  <c r="Y252" i="1" s="1"/>
  <c r="BH251" i="1"/>
  <c r="AZ251" i="1" s="1"/>
  <c r="AP252" i="1" s="1"/>
  <c r="BG251" i="1"/>
  <c r="AY251" i="1" s="1"/>
  <c r="AO252" i="1" s="1"/>
  <c r="BE251" i="1"/>
  <c r="AW251" i="1" s="1"/>
  <c r="AM252" i="1" s="1"/>
  <c r="K333" i="1"/>
  <c r="O333" i="1" s="1"/>
  <c r="Q333" i="1" s="1"/>
  <c r="U333" i="1" s="1"/>
  <c r="C334" i="1" s="1"/>
  <c r="L333" i="1"/>
  <c r="R333" i="1" s="1"/>
  <c r="V333" i="1" s="1"/>
  <c r="D334" i="1" s="1"/>
  <c r="J333" i="1"/>
  <c r="N333" i="1" s="1"/>
  <c r="P333" i="1" s="1"/>
  <c r="T333" i="1" s="1"/>
  <c r="B334" i="1" s="1"/>
  <c r="M333" i="1"/>
  <c r="S333" i="1" s="1"/>
  <c r="W333" i="1" s="1"/>
  <c r="E334" i="1" s="1"/>
  <c r="BI1264" i="1" l="1"/>
  <c r="BA1264" i="1"/>
  <c r="BC1264" i="1" s="1"/>
  <c r="BG1264" i="1" s="1"/>
  <c r="AY1264" i="1" s="1"/>
  <c r="AO1265" i="1" s="1"/>
  <c r="AQ1264" i="1"/>
  <c r="AR1264" i="1" s="1"/>
  <c r="BB1264" i="1"/>
  <c r="BD1264" i="1" s="1"/>
  <c r="BH1264" i="1" s="1"/>
  <c r="AZ1264" i="1" s="1"/>
  <c r="AP1265" i="1" s="1"/>
  <c r="BJ1264" i="1"/>
  <c r="BI252" i="1"/>
  <c r="X251" i="1" s="1"/>
  <c r="AQ252" i="1"/>
  <c r="AR252" i="1" s="1"/>
  <c r="AT252" i="1" s="1"/>
  <c r="AV252" i="1" s="1"/>
  <c r="BA252" i="1"/>
  <c r="AS252" i="1"/>
  <c r="AU252" i="1" s="1"/>
  <c r="BB252" i="1"/>
  <c r="G334" i="1"/>
  <c r="F334" i="1"/>
  <c r="H334" i="1"/>
  <c r="AT1264" i="1" l="1"/>
  <c r="AV1264" i="1" s="1"/>
  <c r="BF1264" i="1" s="1"/>
  <c r="AX1264" i="1" s="1"/>
  <c r="AN1265" i="1" s="1"/>
  <c r="AS1264" i="1"/>
  <c r="AU1264" i="1" s="1"/>
  <c r="BE1264" i="1" s="1"/>
  <c r="AW1264" i="1" s="1"/>
  <c r="AM1265" i="1" s="1"/>
  <c r="BC252" i="1"/>
  <c r="BD252" i="1"/>
  <c r="BF252" i="1"/>
  <c r="AX252" i="1" s="1"/>
  <c r="AN253" i="1" s="1"/>
  <c r="BE252" i="1"/>
  <c r="AW252" i="1" s="1"/>
  <c r="AM253" i="1" s="1"/>
  <c r="I334" i="1"/>
  <c r="K334" i="1" s="1"/>
  <c r="O334" i="1" s="1"/>
  <c r="Q334" i="1" s="1"/>
  <c r="U334" i="1" s="1"/>
  <c r="C335" i="1" s="1"/>
  <c r="AQ1265" i="1" l="1"/>
  <c r="AR1265" i="1" s="1"/>
  <c r="BA1265" i="1"/>
  <c r="BI1265" i="1"/>
  <c r="BB1265" i="1"/>
  <c r="BJ1265" i="1"/>
  <c r="BI253" i="1"/>
  <c r="X252" i="1" s="1"/>
  <c r="AQ253" i="1"/>
  <c r="AR253" i="1" s="1"/>
  <c r="AS253" i="1" s="1"/>
  <c r="AU253" i="1" s="1"/>
  <c r="BH252" i="1"/>
  <c r="AZ252" i="1" s="1"/>
  <c r="AP253" i="1" s="1"/>
  <c r="BJ253" i="1"/>
  <c r="Y253" i="1" s="1"/>
  <c r="BG252" i="1"/>
  <c r="AY252" i="1" s="1"/>
  <c r="AO253" i="1" s="1"/>
  <c r="L334" i="1"/>
  <c r="R334" i="1" s="1"/>
  <c r="V334" i="1" s="1"/>
  <c r="D335" i="1" s="1"/>
  <c r="M334" i="1"/>
  <c r="S334" i="1" s="1"/>
  <c r="W334" i="1" s="1"/>
  <c r="E335" i="1" s="1"/>
  <c r="G335" i="1" s="1"/>
  <c r="J334" i="1"/>
  <c r="N334" i="1" s="1"/>
  <c r="P334" i="1" s="1"/>
  <c r="T334" i="1" s="1"/>
  <c r="B335" i="1" s="1"/>
  <c r="BC1265" i="1" l="1"/>
  <c r="BG1265" i="1" s="1"/>
  <c r="AY1265" i="1" s="1"/>
  <c r="AO1266" i="1" s="1"/>
  <c r="BD1265" i="1"/>
  <c r="BH1265" i="1" s="1"/>
  <c r="AZ1265" i="1" s="1"/>
  <c r="AP1266" i="1" s="1"/>
  <c r="AT1265" i="1"/>
  <c r="AV1265" i="1" s="1"/>
  <c r="BF1265" i="1" s="1"/>
  <c r="AX1265" i="1" s="1"/>
  <c r="AN1266" i="1" s="1"/>
  <c r="AS1265" i="1"/>
  <c r="AU1265" i="1" s="1"/>
  <c r="BE1265" i="1" s="1"/>
  <c r="AW1265" i="1" s="1"/>
  <c r="AM1266" i="1" s="1"/>
  <c r="BE253" i="1"/>
  <c r="BB253" i="1"/>
  <c r="BD253" i="1" s="1"/>
  <c r="AT253" i="1"/>
  <c r="AV253" i="1" s="1"/>
  <c r="BA253" i="1"/>
  <c r="BC253" i="1" s="1"/>
  <c r="AW253" i="1"/>
  <c r="AM254" i="1" s="1"/>
  <c r="H335" i="1"/>
  <c r="F335" i="1"/>
  <c r="BI1266" i="1" l="1"/>
  <c r="BA1266" i="1"/>
  <c r="AQ1266" i="1"/>
  <c r="AR1266" i="1" s="1"/>
  <c r="AT1266" i="1"/>
  <c r="AV1266" i="1" s="1"/>
  <c r="BF1266" i="1" s="1"/>
  <c r="AX1266" i="1" s="1"/>
  <c r="AN1267" i="1" s="1"/>
  <c r="BB1266" i="1"/>
  <c r="BD1266" i="1" s="1"/>
  <c r="BH1266" i="1" s="1"/>
  <c r="AZ1266" i="1" s="1"/>
  <c r="AP1267" i="1" s="1"/>
  <c r="BJ1266" i="1"/>
  <c r="BF253" i="1"/>
  <c r="AX253" i="1" s="1"/>
  <c r="AN254" i="1" s="1"/>
  <c r="BI254" i="1"/>
  <c r="X253" i="1" s="1"/>
  <c r="BH253" i="1"/>
  <c r="AZ253" i="1" s="1"/>
  <c r="AP254" i="1" s="1"/>
  <c r="AY253" i="1"/>
  <c r="AO254" i="1" s="1"/>
  <c r="BG253" i="1"/>
  <c r="I335" i="1"/>
  <c r="L335" i="1" s="1"/>
  <c r="R335" i="1" s="1"/>
  <c r="V335" i="1" s="1"/>
  <c r="D336" i="1" s="1"/>
  <c r="BB1267" i="1" l="1"/>
  <c r="BJ1267" i="1"/>
  <c r="BC1266" i="1"/>
  <c r="BG1266" i="1" s="1"/>
  <c r="AY1266" i="1" s="1"/>
  <c r="AO1267" i="1" s="1"/>
  <c r="AS1266" i="1"/>
  <c r="AU1266" i="1" s="1"/>
  <c r="BE1266" i="1" s="1"/>
  <c r="AW1266" i="1" s="1"/>
  <c r="AM1267" i="1" s="1"/>
  <c r="BJ254" i="1"/>
  <c r="Y254" i="1" s="1"/>
  <c r="BB254" i="1"/>
  <c r="AQ254" i="1"/>
  <c r="BA254" i="1"/>
  <c r="M335" i="1"/>
  <c r="S335" i="1" s="1"/>
  <c r="W335" i="1" s="1"/>
  <c r="E336" i="1" s="1"/>
  <c r="J335" i="1"/>
  <c r="N335" i="1" s="1"/>
  <c r="P335" i="1" s="1"/>
  <c r="T335" i="1" s="1"/>
  <c r="B336" i="1" s="1"/>
  <c r="K335" i="1"/>
  <c r="O335" i="1" s="1"/>
  <c r="Q335" i="1" s="1"/>
  <c r="U335" i="1" s="1"/>
  <c r="C336" i="1" s="1"/>
  <c r="AQ1267" i="1" l="1"/>
  <c r="BA1267" i="1"/>
  <c r="BI1267" i="1"/>
  <c r="AR254" i="1"/>
  <c r="BD254" i="1" s="1"/>
  <c r="H336" i="1"/>
  <c r="I336" i="1" s="1"/>
  <c r="J336" i="1" s="1"/>
  <c r="N336" i="1" s="1"/>
  <c r="P336" i="1" s="1"/>
  <c r="T336" i="1" s="1"/>
  <c r="B337" i="1" s="1"/>
  <c r="F336" i="1"/>
  <c r="G336" i="1"/>
  <c r="AR1267" i="1" l="1"/>
  <c r="AS1267" i="1" s="1"/>
  <c r="AU1267" i="1" s="1"/>
  <c r="BE1267" i="1" s="1"/>
  <c r="AW1267" i="1" s="1"/>
  <c r="AM1268" i="1" s="1"/>
  <c r="AT1267" i="1"/>
  <c r="AV1267" i="1" s="1"/>
  <c r="BF1267" i="1" s="1"/>
  <c r="AX1267" i="1" s="1"/>
  <c r="AN1268" i="1" s="1"/>
  <c r="BC254" i="1"/>
  <c r="BH254" i="1"/>
  <c r="AZ254" i="1" s="1"/>
  <c r="AP255" i="1" s="1"/>
  <c r="BG254" i="1"/>
  <c r="AY254" i="1" s="1"/>
  <c r="AO255" i="1" s="1"/>
  <c r="AT254" i="1"/>
  <c r="AV254" i="1" s="1"/>
  <c r="AS254" i="1"/>
  <c r="AU254" i="1" s="1"/>
  <c r="M336" i="1"/>
  <c r="S336" i="1" s="1"/>
  <c r="W336" i="1" s="1"/>
  <c r="E337" i="1" s="1"/>
  <c r="L336" i="1"/>
  <c r="R336" i="1" s="1"/>
  <c r="V336" i="1" s="1"/>
  <c r="D337" i="1" s="1"/>
  <c r="F337" i="1" s="1"/>
  <c r="K336" i="1"/>
  <c r="O336" i="1" s="1"/>
  <c r="Q336" i="1" s="1"/>
  <c r="U336" i="1" s="1"/>
  <c r="C337" i="1" s="1"/>
  <c r="BI1268" i="1" l="1"/>
  <c r="AQ1268" i="1"/>
  <c r="AR1268" i="1" s="1"/>
  <c r="BC1267" i="1"/>
  <c r="BG1267" i="1" s="1"/>
  <c r="AY1267" i="1" s="1"/>
  <c r="AO1268" i="1" s="1"/>
  <c r="BB1268" i="1"/>
  <c r="BJ1268" i="1"/>
  <c r="BD1267" i="1"/>
  <c r="BH1267" i="1" s="1"/>
  <c r="AZ1267" i="1" s="1"/>
  <c r="AP1268" i="1" s="1"/>
  <c r="BE254" i="1"/>
  <c r="AW254" i="1" s="1"/>
  <c r="AM255" i="1" s="1"/>
  <c r="BF254" i="1"/>
  <c r="AX254" i="1" s="1"/>
  <c r="AN255" i="1" s="1"/>
  <c r="H337" i="1"/>
  <c r="I337" i="1" s="1"/>
  <c r="L337" i="1" s="1"/>
  <c r="R337" i="1" s="1"/>
  <c r="V337" i="1" s="1"/>
  <c r="D338" i="1" s="1"/>
  <c r="G337" i="1"/>
  <c r="AT1268" i="1" l="1"/>
  <c r="AV1268" i="1" s="1"/>
  <c r="BD1268" i="1"/>
  <c r="BH1268" i="1" s="1"/>
  <c r="AZ1268" i="1" s="1"/>
  <c r="AP1269" i="1" s="1"/>
  <c r="BF1268" i="1"/>
  <c r="AX1268" i="1" s="1"/>
  <c r="AN1269" i="1" s="1"/>
  <c r="BA1268" i="1"/>
  <c r="BC1268" i="1" s="1"/>
  <c r="BG1268" i="1" s="1"/>
  <c r="AY1268" i="1" s="1"/>
  <c r="AO1269" i="1" s="1"/>
  <c r="AS1268" i="1"/>
  <c r="AU1268" i="1" s="1"/>
  <c r="BE1268" i="1" s="1"/>
  <c r="AW1268" i="1" s="1"/>
  <c r="AM1269" i="1" s="1"/>
  <c r="BJ255" i="1"/>
  <c r="Y255" i="1" s="1"/>
  <c r="BB255" i="1"/>
  <c r="BI255" i="1"/>
  <c r="X254" i="1" s="1"/>
  <c r="AQ255" i="1"/>
  <c r="AR255" i="1" s="1"/>
  <c r="AT255" i="1" s="1"/>
  <c r="AV255" i="1" s="1"/>
  <c r="BA255" i="1"/>
  <c r="K337" i="1"/>
  <c r="O337" i="1" s="1"/>
  <c r="Q337" i="1" s="1"/>
  <c r="U337" i="1" s="1"/>
  <c r="C338" i="1" s="1"/>
  <c r="M337" i="1"/>
  <c r="S337" i="1" s="1"/>
  <c r="W337" i="1" s="1"/>
  <c r="E338" i="1" s="1"/>
  <c r="J337" i="1"/>
  <c r="N337" i="1" s="1"/>
  <c r="P337" i="1" s="1"/>
  <c r="T337" i="1" s="1"/>
  <c r="B338" i="1" s="1"/>
  <c r="AQ1269" i="1" l="1"/>
  <c r="AR1269" i="1" s="1"/>
  <c r="BA1269" i="1"/>
  <c r="BI1269" i="1"/>
  <c r="BB1269" i="1"/>
  <c r="BJ1269" i="1"/>
  <c r="AS255" i="1"/>
  <c r="AU255" i="1" s="1"/>
  <c r="BD255" i="1"/>
  <c r="BC255" i="1"/>
  <c r="BG255" i="1" s="1"/>
  <c r="AY255" i="1" s="1"/>
  <c r="AO256" i="1" s="1"/>
  <c r="BH255" i="1"/>
  <c r="AZ255" i="1" s="1"/>
  <c r="AP256" i="1" s="1"/>
  <c r="BE255" i="1"/>
  <c r="AW255" i="1" s="1"/>
  <c r="AM256" i="1" s="1"/>
  <c r="BF255" i="1"/>
  <c r="AX255" i="1" s="1"/>
  <c r="AN256" i="1" s="1"/>
  <c r="G338" i="1"/>
  <c r="H338" i="1"/>
  <c r="F338" i="1"/>
  <c r="BC1269" i="1" l="1"/>
  <c r="BG1269" i="1" s="1"/>
  <c r="AY1269" i="1" s="1"/>
  <c r="AO1270" i="1" s="1"/>
  <c r="BD1269" i="1"/>
  <c r="BH1269" i="1" s="1"/>
  <c r="AZ1269" i="1" s="1"/>
  <c r="AP1270" i="1" s="1"/>
  <c r="AT1269" i="1"/>
  <c r="AV1269" i="1" s="1"/>
  <c r="BF1269" i="1" s="1"/>
  <c r="AX1269" i="1" s="1"/>
  <c r="AN1270" i="1" s="1"/>
  <c r="AS1269" i="1"/>
  <c r="AU1269" i="1" s="1"/>
  <c r="BE1269" i="1" s="1"/>
  <c r="AW1269" i="1" s="1"/>
  <c r="AM1270" i="1" s="1"/>
  <c r="BJ256" i="1"/>
  <c r="Y256" i="1" s="1"/>
  <c r="AQ256" i="1"/>
  <c r="AR256" i="1" s="1"/>
  <c r="BI256" i="1"/>
  <c r="X255" i="1" s="1"/>
  <c r="BA256" i="1"/>
  <c r="BB256" i="1"/>
  <c r="I338" i="1"/>
  <c r="J338" i="1" s="1"/>
  <c r="N338" i="1" s="1"/>
  <c r="P338" i="1" s="1"/>
  <c r="T338" i="1" s="1"/>
  <c r="B339" i="1" s="1"/>
  <c r="BI1270" i="1" l="1"/>
  <c r="AQ1270" i="1"/>
  <c r="AR1270" i="1" s="1"/>
  <c r="BA1270" i="1"/>
  <c r="BB1270" i="1"/>
  <c r="BJ1270" i="1"/>
  <c r="AS256" i="1"/>
  <c r="AU256" i="1" s="1"/>
  <c r="AT256" i="1"/>
  <c r="AV256" i="1" s="1"/>
  <c r="BD256" i="1"/>
  <c r="BC256" i="1"/>
  <c r="K338" i="1"/>
  <c r="O338" i="1" s="1"/>
  <c r="Q338" i="1" s="1"/>
  <c r="U338" i="1" s="1"/>
  <c r="C339" i="1" s="1"/>
  <c r="L338" i="1"/>
  <c r="R338" i="1" s="1"/>
  <c r="V338" i="1" s="1"/>
  <c r="D339" i="1" s="1"/>
  <c r="F339" i="1" s="1"/>
  <c r="M338" i="1"/>
  <c r="S338" i="1" s="1"/>
  <c r="W338" i="1" s="1"/>
  <c r="E339" i="1" s="1"/>
  <c r="AT1270" i="1" l="1"/>
  <c r="AV1270" i="1" s="1"/>
  <c r="BF1270" i="1" s="1"/>
  <c r="AX1270" i="1" s="1"/>
  <c r="AN1271" i="1" s="1"/>
  <c r="BD1270" i="1"/>
  <c r="BH1270" i="1" s="1"/>
  <c r="AZ1270" i="1" s="1"/>
  <c r="AP1271" i="1" s="1"/>
  <c r="BC1270" i="1"/>
  <c r="BG1270" i="1" s="1"/>
  <c r="AY1270" i="1" s="1"/>
  <c r="AO1271" i="1" s="1"/>
  <c r="AS1270" i="1"/>
  <c r="AU1270" i="1" s="1"/>
  <c r="BE1270" i="1" s="1"/>
  <c r="AW1270" i="1" s="1"/>
  <c r="AM1271" i="1" s="1"/>
  <c r="BG256" i="1"/>
  <c r="AY256" i="1" s="1"/>
  <c r="AO257" i="1" s="1"/>
  <c r="BF256" i="1"/>
  <c r="AX256" i="1" s="1"/>
  <c r="AN257" i="1" s="1"/>
  <c r="BH256" i="1"/>
  <c r="AZ256" i="1" s="1"/>
  <c r="AP257" i="1" s="1"/>
  <c r="AW256" i="1"/>
  <c r="AM257" i="1" s="1"/>
  <c r="BE256" i="1"/>
  <c r="G339" i="1"/>
  <c r="H339" i="1"/>
  <c r="I339" i="1" s="1"/>
  <c r="K339" i="1" s="1"/>
  <c r="O339" i="1" s="1"/>
  <c r="Q339" i="1" s="1"/>
  <c r="U339" i="1" s="1"/>
  <c r="C340" i="1" s="1"/>
  <c r="AQ1271" i="1" l="1"/>
  <c r="AR1271" i="1" s="1"/>
  <c r="BA1271" i="1"/>
  <c r="BI1271" i="1"/>
  <c r="BB1271" i="1"/>
  <c r="BJ1271" i="1"/>
  <c r="BJ257" i="1"/>
  <c r="Y257" i="1" s="1"/>
  <c r="BB257" i="1"/>
  <c r="BD257" i="1" s="1"/>
  <c r="BI257" i="1"/>
  <c r="X256" i="1" s="1"/>
  <c r="BA257" i="1"/>
  <c r="AQ257" i="1"/>
  <c r="AR257" i="1" s="1"/>
  <c r="J339" i="1"/>
  <c r="N339" i="1" s="1"/>
  <c r="P339" i="1" s="1"/>
  <c r="T339" i="1" s="1"/>
  <c r="B340" i="1" s="1"/>
  <c r="M339" i="1"/>
  <c r="S339" i="1" s="1"/>
  <c r="W339" i="1" s="1"/>
  <c r="E340" i="1" s="1"/>
  <c r="G340" i="1" s="1"/>
  <c r="L339" i="1"/>
  <c r="R339" i="1" s="1"/>
  <c r="V339" i="1" s="1"/>
  <c r="D340" i="1" s="1"/>
  <c r="BC1271" i="1" l="1"/>
  <c r="BG1271" i="1" s="1"/>
  <c r="AY1271" i="1" s="1"/>
  <c r="AO1272" i="1" s="1"/>
  <c r="BD1271" i="1"/>
  <c r="BH1271" i="1" s="1"/>
  <c r="AZ1271" i="1" s="1"/>
  <c r="AP1272" i="1" s="1"/>
  <c r="AT1271" i="1"/>
  <c r="AV1271" i="1" s="1"/>
  <c r="BF1271" i="1" s="1"/>
  <c r="AX1271" i="1" s="1"/>
  <c r="AN1272" i="1" s="1"/>
  <c r="AS1271" i="1"/>
  <c r="AU1271" i="1" s="1"/>
  <c r="BE1271" i="1" s="1"/>
  <c r="AW1271" i="1" s="1"/>
  <c r="AM1272" i="1" s="1"/>
  <c r="AT257" i="1"/>
  <c r="AV257" i="1" s="1"/>
  <c r="BH257" i="1"/>
  <c r="AZ257" i="1" s="1"/>
  <c r="AP258" i="1" s="1"/>
  <c r="BC257" i="1"/>
  <c r="AS257" i="1"/>
  <c r="AU257" i="1" s="1"/>
  <c r="H340" i="1"/>
  <c r="I340" i="1" s="1"/>
  <c r="J340" i="1" s="1"/>
  <c r="N340" i="1" s="1"/>
  <c r="P340" i="1" s="1"/>
  <c r="T340" i="1" s="1"/>
  <c r="B341" i="1" s="1"/>
  <c r="F340" i="1"/>
  <c r="BI1272" i="1" l="1"/>
  <c r="BA1272" i="1"/>
  <c r="BC1272" i="1" s="1"/>
  <c r="BG1272" i="1" s="1"/>
  <c r="AY1272" i="1" s="1"/>
  <c r="AO1273" i="1" s="1"/>
  <c r="AQ1272" i="1"/>
  <c r="AR1272" i="1" s="1"/>
  <c r="AT1272" i="1" s="1"/>
  <c r="AV1272" i="1" s="1"/>
  <c r="BF1272" i="1" s="1"/>
  <c r="AX1272" i="1" s="1"/>
  <c r="AN1273" i="1" s="1"/>
  <c r="BB1272" i="1"/>
  <c r="BD1272" i="1" s="1"/>
  <c r="BH1272" i="1" s="1"/>
  <c r="AZ1272" i="1" s="1"/>
  <c r="AP1273" i="1" s="1"/>
  <c r="BJ1272" i="1"/>
  <c r="BG257" i="1"/>
  <c r="AY257" i="1" s="1"/>
  <c r="AO258" i="1" s="1"/>
  <c r="BE257" i="1"/>
  <c r="AW257" i="1" s="1"/>
  <c r="AM258" i="1" s="1"/>
  <c r="BF257" i="1"/>
  <c r="AX257" i="1" s="1"/>
  <c r="AN258" i="1" s="1"/>
  <c r="L340" i="1"/>
  <c r="R340" i="1" s="1"/>
  <c r="V340" i="1" s="1"/>
  <c r="D341" i="1" s="1"/>
  <c r="F341" i="1" s="1"/>
  <c r="K340" i="1"/>
  <c r="O340" i="1" s="1"/>
  <c r="Q340" i="1" s="1"/>
  <c r="U340" i="1" s="1"/>
  <c r="C341" i="1" s="1"/>
  <c r="M340" i="1"/>
  <c r="S340" i="1" s="1"/>
  <c r="W340" i="1" s="1"/>
  <c r="E341" i="1" s="1"/>
  <c r="BB1273" i="1" l="1"/>
  <c r="BJ1273" i="1"/>
  <c r="AS1272" i="1"/>
  <c r="AU1272" i="1" s="1"/>
  <c r="BE1272" i="1" s="1"/>
  <c r="AW1272" i="1" s="1"/>
  <c r="AM1273" i="1" s="1"/>
  <c r="BJ258" i="1"/>
  <c r="Y258" i="1" s="1"/>
  <c r="BB258" i="1"/>
  <c r="BD258" i="1" s="1"/>
  <c r="BI258" i="1"/>
  <c r="X257" i="1" s="1"/>
  <c r="BA258" i="1"/>
  <c r="AQ258" i="1"/>
  <c r="AR258" i="1" s="1"/>
  <c r="G341" i="1"/>
  <c r="H341" i="1"/>
  <c r="I341" i="1" s="1"/>
  <c r="J341" i="1" s="1"/>
  <c r="N341" i="1" s="1"/>
  <c r="P341" i="1" s="1"/>
  <c r="T341" i="1" s="1"/>
  <c r="B342" i="1" s="1"/>
  <c r="AQ1273" i="1" l="1"/>
  <c r="BA1273" i="1"/>
  <c r="BI1273" i="1"/>
  <c r="BC258" i="1"/>
  <c r="BG258" i="1" s="1"/>
  <c r="AY258" i="1" s="1"/>
  <c r="AO259" i="1" s="1"/>
  <c r="AT258" i="1"/>
  <c r="AV258" i="1" s="1"/>
  <c r="AZ258" i="1"/>
  <c r="AP259" i="1" s="1"/>
  <c r="BH258" i="1"/>
  <c r="AS258" i="1"/>
  <c r="AU258" i="1" s="1"/>
  <c r="K341" i="1"/>
  <c r="O341" i="1" s="1"/>
  <c r="Q341" i="1" s="1"/>
  <c r="U341" i="1" s="1"/>
  <c r="C342" i="1" s="1"/>
  <c r="M341" i="1"/>
  <c r="S341" i="1" s="1"/>
  <c r="W341" i="1" s="1"/>
  <c r="E342" i="1" s="1"/>
  <c r="L341" i="1"/>
  <c r="R341" i="1" s="1"/>
  <c r="V341" i="1" s="1"/>
  <c r="D342" i="1" s="1"/>
  <c r="F342" i="1" s="1"/>
  <c r="AR1273" i="1" l="1"/>
  <c r="BC1273" i="1" s="1"/>
  <c r="BG1273" i="1" s="1"/>
  <c r="AY1273" i="1" s="1"/>
  <c r="AO1274" i="1" s="1"/>
  <c r="AT1273" i="1"/>
  <c r="AV1273" i="1" s="1"/>
  <c r="BF1273" i="1" s="1"/>
  <c r="AX1273" i="1" s="1"/>
  <c r="AN1274" i="1" s="1"/>
  <c r="BE258" i="1"/>
  <c r="AW258" i="1" s="1"/>
  <c r="AM259" i="1" s="1"/>
  <c r="BF258" i="1"/>
  <c r="AX258" i="1" s="1"/>
  <c r="AN259" i="1" s="1"/>
  <c r="G342" i="1"/>
  <c r="H342" i="1"/>
  <c r="AS1273" i="1" l="1"/>
  <c r="AU1273" i="1" s="1"/>
  <c r="BE1273" i="1" s="1"/>
  <c r="AW1273" i="1" s="1"/>
  <c r="AM1274" i="1" s="1"/>
  <c r="BJ1274" i="1"/>
  <c r="BD1273" i="1"/>
  <c r="BH1273" i="1" s="1"/>
  <c r="AZ1273" i="1" s="1"/>
  <c r="AP1274" i="1" s="1"/>
  <c r="BJ259" i="1"/>
  <c r="Y259" i="1" s="1"/>
  <c r="BB259" i="1"/>
  <c r="BI259" i="1"/>
  <c r="X258" i="1" s="1"/>
  <c r="BA259" i="1"/>
  <c r="AQ259" i="1"/>
  <c r="AR259" i="1" s="1"/>
  <c r="AS259" i="1" s="1"/>
  <c r="AU259" i="1" s="1"/>
  <c r="I342" i="1"/>
  <c r="M342" i="1" s="1"/>
  <c r="S342" i="1" s="1"/>
  <c r="W342" i="1" s="1"/>
  <c r="E343" i="1" s="1"/>
  <c r="BI1274" i="1" l="1"/>
  <c r="AQ1274" i="1"/>
  <c r="BA1274" i="1"/>
  <c r="BB1274" i="1"/>
  <c r="AT259" i="1"/>
  <c r="AV259" i="1" s="1"/>
  <c r="BE259" i="1"/>
  <c r="AW259" i="1" s="1"/>
  <c r="AM260" i="1" s="1"/>
  <c r="BD259" i="1"/>
  <c r="BC259" i="1"/>
  <c r="J342" i="1"/>
  <c r="N342" i="1" s="1"/>
  <c r="P342" i="1" s="1"/>
  <c r="T342" i="1" s="1"/>
  <c r="B343" i="1" s="1"/>
  <c r="L342" i="1"/>
  <c r="R342" i="1" s="1"/>
  <c r="V342" i="1" s="1"/>
  <c r="D343" i="1" s="1"/>
  <c r="K342" i="1"/>
  <c r="O342" i="1" s="1"/>
  <c r="Q342" i="1" s="1"/>
  <c r="U342" i="1" s="1"/>
  <c r="C343" i="1" s="1"/>
  <c r="AR1274" i="1" l="1"/>
  <c r="AT1274" i="1" s="1"/>
  <c r="AV1274" i="1" s="1"/>
  <c r="BF1274" i="1" s="1"/>
  <c r="AX1274" i="1" s="1"/>
  <c r="AN1275" i="1" s="1"/>
  <c r="BD1274" i="1"/>
  <c r="BH1274" i="1" s="1"/>
  <c r="AZ1274" i="1" s="1"/>
  <c r="AP1275" i="1" s="1"/>
  <c r="BC1274" i="1"/>
  <c r="BG1274" i="1" s="1"/>
  <c r="AY1274" i="1" s="1"/>
  <c r="AO1275" i="1" s="1"/>
  <c r="AS1274" i="1"/>
  <c r="AU1274" i="1" s="1"/>
  <c r="BE1274" i="1" s="1"/>
  <c r="AW1274" i="1" s="1"/>
  <c r="AM1275" i="1" s="1"/>
  <c r="BH259" i="1"/>
  <c r="AZ259" i="1" s="1"/>
  <c r="AP260" i="1" s="1"/>
  <c r="BI260" i="1"/>
  <c r="X259" i="1" s="1"/>
  <c r="BG259" i="1"/>
  <c r="AY259" i="1" s="1"/>
  <c r="AO260" i="1" s="1"/>
  <c r="BF259" i="1"/>
  <c r="AX259" i="1" s="1"/>
  <c r="AN260" i="1" s="1"/>
  <c r="AQ260" i="1" s="1"/>
  <c r="G343" i="1"/>
  <c r="F343" i="1"/>
  <c r="H343" i="1"/>
  <c r="I343" i="1" s="1"/>
  <c r="M343" i="1" s="1"/>
  <c r="S343" i="1" s="1"/>
  <c r="W343" i="1" s="1"/>
  <c r="E344" i="1" s="1"/>
  <c r="BB1275" i="1" l="1"/>
  <c r="BJ1275" i="1"/>
  <c r="AQ1275" i="1"/>
  <c r="AR1275" i="1" s="1"/>
  <c r="BA1275" i="1"/>
  <c r="BI1275" i="1"/>
  <c r="AR260" i="1"/>
  <c r="AS260" i="1"/>
  <c r="AU260" i="1" s="1"/>
  <c r="BA260" i="1"/>
  <c r="BC260" i="1" s="1"/>
  <c r="BJ260" i="1"/>
  <c r="Y260" i="1" s="1"/>
  <c r="BB260" i="1"/>
  <c r="BD260" i="1" s="1"/>
  <c r="AT260" i="1"/>
  <c r="AV260" i="1" s="1"/>
  <c r="BF260" i="1" s="1"/>
  <c r="J343" i="1"/>
  <c r="N343" i="1" s="1"/>
  <c r="P343" i="1" s="1"/>
  <c r="T343" i="1" s="1"/>
  <c r="B344" i="1" s="1"/>
  <c r="K343" i="1"/>
  <c r="O343" i="1" s="1"/>
  <c r="Q343" i="1" s="1"/>
  <c r="U343" i="1" s="1"/>
  <c r="C344" i="1" s="1"/>
  <c r="L343" i="1"/>
  <c r="R343" i="1" s="1"/>
  <c r="V343" i="1" s="1"/>
  <c r="D344" i="1" s="1"/>
  <c r="AS1275" i="1" l="1"/>
  <c r="AU1275" i="1" s="1"/>
  <c r="BE1275" i="1" s="1"/>
  <c r="AW1275" i="1" s="1"/>
  <c r="AM1276" i="1" s="1"/>
  <c r="BC1275" i="1"/>
  <c r="BG1275" i="1" s="1"/>
  <c r="AY1275" i="1" s="1"/>
  <c r="AO1276" i="1" s="1"/>
  <c r="BD1275" i="1"/>
  <c r="BH1275" i="1" s="1"/>
  <c r="AZ1275" i="1" s="1"/>
  <c r="AP1276" i="1" s="1"/>
  <c r="AT1275" i="1"/>
  <c r="AV1275" i="1" s="1"/>
  <c r="BF1275" i="1" s="1"/>
  <c r="AX1275" i="1" s="1"/>
  <c r="AN1276" i="1" s="1"/>
  <c r="BH260" i="1"/>
  <c r="AZ260" i="1" s="1"/>
  <c r="AP261" i="1" s="1"/>
  <c r="BG260" i="1"/>
  <c r="AY260" i="1" s="1"/>
  <c r="AO261" i="1" s="1"/>
  <c r="AX260" i="1"/>
  <c r="AN261" i="1" s="1"/>
  <c r="BE260" i="1"/>
  <c r="AW260" i="1" s="1"/>
  <c r="AM261" i="1" s="1"/>
  <c r="G344" i="1"/>
  <c r="H344" i="1"/>
  <c r="I344" i="1" s="1"/>
  <c r="F344" i="1"/>
  <c r="BB1276" i="1" l="1"/>
  <c r="BJ1276" i="1"/>
  <c r="BI1276" i="1"/>
  <c r="AQ1276" i="1"/>
  <c r="AR1276" i="1" s="1"/>
  <c r="BA1276" i="1"/>
  <c r="BI261" i="1"/>
  <c r="X260" i="1" s="1"/>
  <c r="AQ261" i="1"/>
  <c r="AR261" i="1" s="1"/>
  <c r="AT261" i="1" s="1"/>
  <c r="AV261" i="1" s="1"/>
  <c r="BF261" i="1" s="1"/>
  <c r="BA261" i="1"/>
  <c r="BC261" i="1" s="1"/>
  <c r="Y261" i="1"/>
  <c r="BJ261" i="1"/>
  <c r="BB261" i="1"/>
  <c r="L344" i="1"/>
  <c r="R344" i="1" s="1"/>
  <c r="V344" i="1" s="1"/>
  <c r="D345" i="1" s="1"/>
  <c r="J344" i="1"/>
  <c r="N344" i="1" s="1"/>
  <c r="P344" i="1" s="1"/>
  <c r="T344" i="1" s="1"/>
  <c r="B345" i="1" s="1"/>
  <c r="K344" i="1"/>
  <c r="O344" i="1" s="1"/>
  <c r="Q344" i="1" s="1"/>
  <c r="U344" i="1" s="1"/>
  <c r="C345" i="1" s="1"/>
  <c r="M344" i="1"/>
  <c r="S344" i="1" s="1"/>
  <c r="W344" i="1" s="1"/>
  <c r="E345" i="1" s="1"/>
  <c r="BD1276" i="1" l="1"/>
  <c r="BH1276" i="1" s="1"/>
  <c r="AZ1276" i="1" s="1"/>
  <c r="AP1277" i="1" s="1"/>
  <c r="BC1276" i="1"/>
  <c r="BG1276" i="1" s="1"/>
  <c r="AY1276" i="1" s="1"/>
  <c r="AO1277" i="1" s="1"/>
  <c r="AS1276" i="1"/>
  <c r="AU1276" i="1" s="1"/>
  <c r="BE1276" i="1" s="1"/>
  <c r="AW1276" i="1" s="1"/>
  <c r="AM1277" i="1" s="1"/>
  <c r="AT1276" i="1"/>
  <c r="AV1276" i="1" s="1"/>
  <c r="BF1276" i="1" s="1"/>
  <c r="AX1276" i="1" s="1"/>
  <c r="AN1277" i="1" s="1"/>
  <c r="BG261" i="1"/>
  <c r="AY261" i="1" s="1"/>
  <c r="AO262" i="1" s="1"/>
  <c r="BD261" i="1"/>
  <c r="AX261" i="1"/>
  <c r="AN262" i="1" s="1"/>
  <c r="AS261" i="1"/>
  <c r="AU261" i="1" s="1"/>
  <c r="F345" i="1"/>
  <c r="G345" i="1"/>
  <c r="H345" i="1"/>
  <c r="BB1277" i="1" l="1"/>
  <c r="BJ1277" i="1"/>
  <c r="AQ1277" i="1"/>
  <c r="AR1277" i="1" s="1"/>
  <c r="BA1277" i="1"/>
  <c r="BC1277" i="1" s="1"/>
  <c r="BG1277" i="1" s="1"/>
  <c r="AY1277" i="1" s="1"/>
  <c r="AO1278" i="1" s="1"/>
  <c r="BI1277" i="1"/>
  <c r="AS1277" i="1"/>
  <c r="AU1277" i="1" s="1"/>
  <c r="BE1277" i="1" s="1"/>
  <c r="AW1277" i="1" s="1"/>
  <c r="AM1278" i="1" s="1"/>
  <c r="BH261" i="1"/>
  <c r="AZ261" i="1" s="1"/>
  <c r="AP262" i="1" s="1"/>
  <c r="BE261" i="1"/>
  <c r="AW261" i="1" s="1"/>
  <c r="AM262" i="1" s="1"/>
  <c r="BJ262" i="1"/>
  <c r="Y262" i="1" s="1"/>
  <c r="I345" i="1"/>
  <c r="J345" i="1" s="1"/>
  <c r="N345" i="1" s="1"/>
  <c r="P345" i="1" s="1"/>
  <c r="T345" i="1" s="1"/>
  <c r="B346" i="1" s="1"/>
  <c r="BI1278" i="1" l="1"/>
  <c r="BA1278" i="1"/>
  <c r="BD1277" i="1"/>
  <c r="BH1277" i="1" s="1"/>
  <c r="AZ1277" i="1" s="1"/>
  <c r="AP1278" i="1" s="1"/>
  <c r="AT1277" i="1"/>
  <c r="AV1277" i="1" s="1"/>
  <c r="BF1277" i="1" s="1"/>
  <c r="AX1277" i="1" s="1"/>
  <c r="AN1278" i="1" s="1"/>
  <c r="AQ1278" i="1" s="1"/>
  <c r="BB262" i="1"/>
  <c r="BI262" i="1"/>
  <c r="X261" i="1" s="1"/>
  <c r="AQ262" i="1"/>
  <c r="BA262" i="1"/>
  <c r="L345" i="1"/>
  <c r="R345" i="1" s="1"/>
  <c r="V345" i="1" s="1"/>
  <c r="D346" i="1" s="1"/>
  <c r="F346" i="1" s="1"/>
  <c r="K345" i="1"/>
  <c r="O345" i="1" s="1"/>
  <c r="Q345" i="1" s="1"/>
  <c r="U345" i="1" s="1"/>
  <c r="C346" i="1" s="1"/>
  <c r="H346" i="1" s="1"/>
  <c r="I346" i="1" s="1"/>
  <c r="J346" i="1" s="1"/>
  <c r="N346" i="1" s="1"/>
  <c r="M345" i="1"/>
  <c r="S345" i="1" s="1"/>
  <c r="W345" i="1" s="1"/>
  <c r="E346" i="1" s="1"/>
  <c r="AR1278" i="1" l="1"/>
  <c r="AS1278" i="1" s="1"/>
  <c r="AU1278" i="1" s="1"/>
  <c r="BE1278" i="1" s="1"/>
  <c r="AW1278" i="1" s="1"/>
  <c r="AM1279" i="1" s="1"/>
  <c r="BF1278" i="1"/>
  <c r="AX1278" i="1" s="1"/>
  <c r="AN1279" i="1" s="1"/>
  <c r="BC1278" i="1"/>
  <c r="BG1278" i="1" s="1"/>
  <c r="AY1278" i="1" s="1"/>
  <c r="AO1279" i="1" s="1"/>
  <c r="AT1278" i="1"/>
  <c r="AV1278" i="1" s="1"/>
  <c r="BB1278" i="1"/>
  <c r="BD1278" i="1" s="1"/>
  <c r="BH1278" i="1" s="1"/>
  <c r="AZ1278" i="1" s="1"/>
  <c r="AP1279" i="1" s="1"/>
  <c r="BJ1278" i="1"/>
  <c r="AR262" i="1"/>
  <c r="AS262" i="1" s="1"/>
  <c r="AU262" i="1" s="1"/>
  <c r="P346" i="1"/>
  <c r="T346" i="1" s="1"/>
  <c r="B347" i="1" s="1"/>
  <c r="L346" i="1"/>
  <c r="R346" i="1" s="1"/>
  <c r="V346" i="1" s="1"/>
  <c r="D347" i="1" s="1"/>
  <c r="F347" i="1" s="1"/>
  <c r="G346" i="1"/>
  <c r="M346" i="1" s="1"/>
  <c r="S346" i="1" s="1"/>
  <c r="W346" i="1" s="1"/>
  <c r="E347" i="1" s="1"/>
  <c r="K346" i="1"/>
  <c r="O346" i="1" s="1"/>
  <c r="Q346" i="1" s="1"/>
  <c r="U346" i="1" s="1"/>
  <c r="C347" i="1" s="1"/>
  <c r="BB1279" i="1" l="1"/>
  <c r="BJ1279" i="1"/>
  <c r="AQ1279" i="1"/>
  <c r="AR1279" i="1" s="1"/>
  <c r="BA1279" i="1"/>
  <c r="BI1279" i="1"/>
  <c r="AT262" i="1"/>
  <c r="AV262" i="1" s="1"/>
  <c r="BE262" i="1"/>
  <c r="AW262" i="1" s="1"/>
  <c r="AM263" i="1" s="1"/>
  <c r="BC262" i="1"/>
  <c r="BD262" i="1"/>
  <c r="G347" i="1"/>
  <c r="H347" i="1"/>
  <c r="BD1279" i="1" l="1"/>
  <c r="BH1279" i="1" s="1"/>
  <c r="AZ1279" i="1" s="1"/>
  <c r="AP1280" i="1" s="1"/>
  <c r="AT1279" i="1"/>
  <c r="AV1279" i="1" s="1"/>
  <c r="BF1279" i="1" s="1"/>
  <c r="AX1279" i="1" s="1"/>
  <c r="AN1280" i="1" s="1"/>
  <c r="BC1279" i="1"/>
  <c r="BG1279" i="1" s="1"/>
  <c r="AY1279" i="1" s="1"/>
  <c r="AO1280" i="1" s="1"/>
  <c r="AS1279" i="1"/>
  <c r="AU1279" i="1" s="1"/>
  <c r="BE1279" i="1" s="1"/>
  <c r="AW1279" i="1" s="1"/>
  <c r="AM1280" i="1" s="1"/>
  <c r="BI263" i="1"/>
  <c r="X262" i="1" s="1"/>
  <c r="BG262" i="1"/>
  <c r="AY262" i="1" s="1"/>
  <c r="AO263" i="1" s="1"/>
  <c r="BH262" i="1"/>
  <c r="AZ262" i="1" s="1"/>
  <c r="AP263" i="1" s="1"/>
  <c r="BF262" i="1"/>
  <c r="AX262" i="1" s="1"/>
  <c r="AN263" i="1" s="1"/>
  <c r="I347" i="1"/>
  <c r="K347" i="1" s="1"/>
  <c r="O347" i="1" s="1"/>
  <c r="Q347" i="1" s="1"/>
  <c r="U347" i="1" s="1"/>
  <c r="C348" i="1" s="1"/>
  <c r="BI1280" i="1" l="1"/>
  <c r="AQ1280" i="1"/>
  <c r="AR1280" i="1" s="1"/>
  <c r="BA1280" i="1"/>
  <c r="BB1280" i="1"/>
  <c r="BJ1280" i="1"/>
  <c r="BJ263" i="1"/>
  <c r="Y263" i="1" s="1"/>
  <c r="BB263" i="1"/>
  <c r="BA263" i="1"/>
  <c r="AQ263" i="1"/>
  <c r="J347" i="1"/>
  <c r="N347" i="1" s="1"/>
  <c r="P347" i="1" s="1"/>
  <c r="T347" i="1" s="1"/>
  <c r="B348" i="1" s="1"/>
  <c r="M347" i="1"/>
  <c r="S347" i="1" s="1"/>
  <c r="W347" i="1" s="1"/>
  <c r="E348" i="1" s="1"/>
  <c r="G348" i="1" s="1"/>
  <c r="L347" i="1"/>
  <c r="R347" i="1" s="1"/>
  <c r="V347" i="1" s="1"/>
  <c r="D348" i="1" s="1"/>
  <c r="AT1280" i="1" l="1"/>
  <c r="AV1280" i="1" s="1"/>
  <c r="BF1280" i="1" s="1"/>
  <c r="AX1280" i="1" s="1"/>
  <c r="AN1281" i="1" s="1"/>
  <c r="BD1280" i="1"/>
  <c r="BH1280" i="1" s="1"/>
  <c r="AZ1280" i="1" s="1"/>
  <c r="AP1281" i="1" s="1"/>
  <c r="BC1280" i="1"/>
  <c r="BG1280" i="1" s="1"/>
  <c r="AY1280" i="1" s="1"/>
  <c r="AO1281" i="1" s="1"/>
  <c r="AS1280" i="1"/>
  <c r="AU1280" i="1" s="1"/>
  <c r="BE1280" i="1" s="1"/>
  <c r="AW1280" i="1" s="1"/>
  <c r="AM1281" i="1" s="1"/>
  <c r="AR263" i="1"/>
  <c r="BD263" i="1" s="1"/>
  <c r="AS263" i="1"/>
  <c r="AU263" i="1" s="1"/>
  <c r="BC263" i="1"/>
  <c r="H348" i="1"/>
  <c r="F348" i="1"/>
  <c r="AQ1281" i="1" l="1"/>
  <c r="AR1281" i="1" s="1"/>
  <c r="BA1281" i="1"/>
  <c r="BC1281" i="1" s="1"/>
  <c r="BG1281" i="1" s="1"/>
  <c r="AY1281" i="1" s="1"/>
  <c r="AO1282" i="1" s="1"/>
  <c r="BI1281" i="1"/>
  <c r="AS1281" i="1"/>
  <c r="AU1281" i="1" s="1"/>
  <c r="BE1281" i="1"/>
  <c r="AW1281" i="1" s="1"/>
  <c r="AM1282" i="1" s="1"/>
  <c r="AT1281" i="1"/>
  <c r="AV1281" i="1" s="1"/>
  <c r="BF1281" i="1" s="1"/>
  <c r="AX1281" i="1" s="1"/>
  <c r="AN1282" i="1" s="1"/>
  <c r="BB1281" i="1"/>
  <c r="BD1281" i="1" s="1"/>
  <c r="BH1281" i="1" s="1"/>
  <c r="AZ1281" i="1" s="1"/>
  <c r="AP1282" i="1" s="1"/>
  <c r="BJ1281" i="1"/>
  <c r="BH263" i="1"/>
  <c r="AZ263" i="1" s="1"/>
  <c r="AP264" i="1" s="1"/>
  <c r="BG263" i="1"/>
  <c r="AY263" i="1" s="1"/>
  <c r="AO264" i="1" s="1"/>
  <c r="BE263" i="1"/>
  <c r="AW263" i="1" s="1"/>
  <c r="AM264" i="1" s="1"/>
  <c r="AT263" i="1"/>
  <c r="AV263" i="1" s="1"/>
  <c r="I348" i="1"/>
  <c r="K348" i="1" s="1"/>
  <c r="O348" i="1" s="1"/>
  <c r="Q348" i="1" s="1"/>
  <c r="U348" i="1" s="1"/>
  <c r="C349" i="1" s="1"/>
  <c r="BB1282" i="1" l="1"/>
  <c r="BJ1282" i="1"/>
  <c r="BI1282" i="1"/>
  <c r="BA1282" i="1"/>
  <c r="BC1282" i="1" s="1"/>
  <c r="BG1282" i="1" s="1"/>
  <c r="AY1282" i="1" s="1"/>
  <c r="AO1283" i="1" s="1"/>
  <c r="AQ1282" i="1"/>
  <c r="AR1282" i="1" s="1"/>
  <c r="BI264" i="1"/>
  <c r="X263" i="1" s="1"/>
  <c r="BA264" i="1"/>
  <c r="BF263" i="1"/>
  <c r="AX263" i="1" s="1"/>
  <c r="AN264" i="1" s="1"/>
  <c r="M348" i="1"/>
  <c r="S348" i="1" s="1"/>
  <c r="W348" i="1" s="1"/>
  <c r="E349" i="1" s="1"/>
  <c r="G349" i="1" s="1"/>
  <c r="J348" i="1"/>
  <c r="N348" i="1" s="1"/>
  <c r="P348" i="1" s="1"/>
  <c r="T348" i="1" s="1"/>
  <c r="B349" i="1" s="1"/>
  <c r="L348" i="1"/>
  <c r="R348" i="1" s="1"/>
  <c r="V348" i="1" s="1"/>
  <c r="D349" i="1" s="1"/>
  <c r="BD1282" i="1" l="1"/>
  <c r="BH1282" i="1" s="1"/>
  <c r="AZ1282" i="1" s="1"/>
  <c r="AP1283" i="1" s="1"/>
  <c r="AT1282" i="1"/>
  <c r="AV1282" i="1" s="1"/>
  <c r="BF1282" i="1" s="1"/>
  <c r="AX1282" i="1" s="1"/>
  <c r="AN1283" i="1" s="1"/>
  <c r="AS1282" i="1"/>
  <c r="AU1282" i="1" s="1"/>
  <c r="BE1282" i="1" s="1"/>
  <c r="AW1282" i="1" s="1"/>
  <c r="AM1283" i="1" s="1"/>
  <c r="BJ264" i="1"/>
  <c r="Y264" i="1" s="1"/>
  <c r="BB264" i="1"/>
  <c r="AQ264" i="1"/>
  <c r="F349" i="1"/>
  <c r="H349" i="1"/>
  <c r="BB1283" i="1" l="1"/>
  <c r="BJ1283" i="1"/>
  <c r="AQ1283" i="1"/>
  <c r="AR1283" i="1" s="1"/>
  <c r="BA1283" i="1"/>
  <c r="BI1283" i="1"/>
  <c r="AR264" i="1"/>
  <c r="AS264" i="1"/>
  <c r="AU264" i="1" s="1"/>
  <c r="BD264" i="1"/>
  <c r="AT264" i="1"/>
  <c r="AV264" i="1" s="1"/>
  <c r="BC264" i="1"/>
  <c r="I349" i="1"/>
  <c r="L349" i="1" s="1"/>
  <c r="R349" i="1" s="1"/>
  <c r="V349" i="1" s="1"/>
  <c r="D350" i="1" s="1"/>
  <c r="BC1283" i="1" l="1"/>
  <c r="BG1283" i="1" s="1"/>
  <c r="AY1283" i="1" s="1"/>
  <c r="AO1284" i="1" s="1"/>
  <c r="BD1283" i="1"/>
  <c r="BH1283" i="1" s="1"/>
  <c r="AZ1283" i="1" s="1"/>
  <c r="AP1284" i="1" s="1"/>
  <c r="AS1283" i="1"/>
  <c r="AU1283" i="1" s="1"/>
  <c r="BE1283" i="1" s="1"/>
  <c r="AW1283" i="1" s="1"/>
  <c r="AM1284" i="1" s="1"/>
  <c r="AT1283" i="1"/>
  <c r="AV1283" i="1" s="1"/>
  <c r="BF1283" i="1" s="1"/>
  <c r="AX1283" i="1" s="1"/>
  <c r="AN1284" i="1" s="1"/>
  <c r="BF264" i="1"/>
  <c r="AX264" i="1" s="1"/>
  <c r="AN265" i="1" s="1"/>
  <c r="BH264" i="1"/>
  <c r="AZ264" i="1" s="1"/>
  <c r="AP265" i="1" s="1"/>
  <c r="BE264" i="1"/>
  <c r="AW264" i="1" s="1"/>
  <c r="AM265" i="1" s="1"/>
  <c r="BG264" i="1"/>
  <c r="AY264" i="1" s="1"/>
  <c r="AO265" i="1" s="1"/>
  <c r="M349" i="1"/>
  <c r="S349" i="1" s="1"/>
  <c r="W349" i="1" s="1"/>
  <c r="E350" i="1" s="1"/>
  <c r="K349" i="1"/>
  <c r="O349" i="1" s="1"/>
  <c r="Q349" i="1" s="1"/>
  <c r="U349" i="1" s="1"/>
  <c r="C350" i="1" s="1"/>
  <c r="J349" i="1"/>
  <c r="N349" i="1" s="1"/>
  <c r="P349" i="1" s="1"/>
  <c r="T349" i="1" s="1"/>
  <c r="B350" i="1" s="1"/>
  <c r="BB1284" i="1" l="1"/>
  <c r="BJ1284" i="1"/>
  <c r="BI1284" i="1"/>
  <c r="AQ1284" i="1"/>
  <c r="AR1284" i="1" s="1"/>
  <c r="BA1284" i="1"/>
  <c r="BI265" i="1"/>
  <c r="X264" i="1" s="1"/>
  <c r="AQ265" i="1"/>
  <c r="AR265" i="1" s="1"/>
  <c r="BA265" i="1"/>
  <c r="BJ265" i="1"/>
  <c r="Y265" i="1" s="1"/>
  <c r="BB265" i="1"/>
  <c r="H350" i="1"/>
  <c r="I350" i="1" s="1"/>
  <c r="F350" i="1"/>
  <c r="G350" i="1"/>
  <c r="BD1284" i="1" l="1"/>
  <c r="BH1284" i="1" s="1"/>
  <c r="AZ1284" i="1" s="1"/>
  <c r="AP1285" i="1" s="1"/>
  <c r="BC1284" i="1"/>
  <c r="BG1284" i="1" s="1"/>
  <c r="AY1284" i="1" s="1"/>
  <c r="AO1285" i="1" s="1"/>
  <c r="AS1284" i="1"/>
  <c r="AU1284" i="1" s="1"/>
  <c r="BE1284" i="1" s="1"/>
  <c r="AW1284" i="1" s="1"/>
  <c r="AM1285" i="1" s="1"/>
  <c r="AT1284" i="1"/>
  <c r="AV1284" i="1" s="1"/>
  <c r="BF1284" i="1" s="1"/>
  <c r="AX1284" i="1" s="1"/>
  <c r="AN1285" i="1" s="1"/>
  <c r="BC265" i="1"/>
  <c r="AT265" i="1"/>
  <c r="AV265" i="1" s="1"/>
  <c r="AS265" i="1"/>
  <c r="AU265" i="1" s="1"/>
  <c r="BG265" i="1"/>
  <c r="AY265" i="1" s="1"/>
  <c r="AO266" i="1" s="1"/>
  <c r="BD265" i="1"/>
  <c r="L350" i="1"/>
  <c r="R350" i="1" s="1"/>
  <c r="V350" i="1" s="1"/>
  <c r="D351" i="1" s="1"/>
  <c r="J350" i="1"/>
  <c r="N350" i="1" s="1"/>
  <c r="P350" i="1" s="1"/>
  <c r="T350" i="1" s="1"/>
  <c r="B351" i="1" s="1"/>
  <c r="K350" i="1"/>
  <c r="O350" i="1" s="1"/>
  <c r="Q350" i="1" s="1"/>
  <c r="U350" i="1" s="1"/>
  <c r="C351" i="1" s="1"/>
  <c r="M350" i="1"/>
  <c r="S350" i="1" s="1"/>
  <c r="W350" i="1" s="1"/>
  <c r="E351" i="1" s="1"/>
  <c r="BB1285" i="1" l="1"/>
  <c r="BJ1285" i="1"/>
  <c r="AQ1285" i="1"/>
  <c r="AR1285" i="1" s="1"/>
  <c r="BA1285" i="1"/>
  <c r="BI1285" i="1"/>
  <c r="AS1285" i="1"/>
  <c r="AU1285" i="1" s="1"/>
  <c r="BE1285" i="1" s="1"/>
  <c r="AW1285" i="1" s="1"/>
  <c r="AM1286" i="1" s="1"/>
  <c r="BE265" i="1"/>
  <c r="AW265" i="1" s="1"/>
  <c r="AM266" i="1" s="1"/>
  <c r="BH265" i="1"/>
  <c r="AZ265" i="1" s="1"/>
  <c r="AP266" i="1" s="1"/>
  <c r="BF265" i="1"/>
  <c r="AX265" i="1" s="1"/>
  <c r="AN266" i="1" s="1"/>
  <c r="G351" i="1"/>
  <c r="H351" i="1"/>
  <c r="I351" i="1" s="1"/>
  <c r="J351" i="1" s="1"/>
  <c r="N351" i="1" s="1"/>
  <c r="P351" i="1" s="1"/>
  <c r="T351" i="1" s="1"/>
  <c r="B352" i="1" s="1"/>
  <c r="F351" i="1"/>
  <c r="BI1286" i="1" l="1"/>
  <c r="BA1286" i="1"/>
  <c r="BC1285" i="1"/>
  <c r="BG1285" i="1" s="1"/>
  <c r="AY1285" i="1" s="1"/>
  <c r="AO1286" i="1" s="1"/>
  <c r="BD1285" i="1"/>
  <c r="BH1285" i="1" s="1"/>
  <c r="AZ1285" i="1" s="1"/>
  <c r="AP1286" i="1" s="1"/>
  <c r="AT1285" i="1"/>
  <c r="AV1285" i="1" s="1"/>
  <c r="BF1285" i="1" s="1"/>
  <c r="AX1285" i="1" s="1"/>
  <c r="AN1286" i="1" s="1"/>
  <c r="BJ266" i="1"/>
  <c r="Y266" i="1" s="1"/>
  <c r="BB266" i="1"/>
  <c r="AT266" i="1"/>
  <c r="AV266" i="1" s="1"/>
  <c r="BI266" i="1"/>
  <c r="X265" i="1" s="1"/>
  <c r="BA266" i="1"/>
  <c r="AQ266" i="1"/>
  <c r="AR266" i="1" s="1"/>
  <c r="AS266" i="1"/>
  <c r="AU266" i="1" s="1"/>
  <c r="BF266" i="1"/>
  <c r="K351" i="1"/>
  <c r="O351" i="1" s="1"/>
  <c r="Q351" i="1" s="1"/>
  <c r="U351" i="1" s="1"/>
  <c r="C352" i="1" s="1"/>
  <c r="L351" i="1"/>
  <c r="R351" i="1" s="1"/>
  <c r="V351" i="1" s="1"/>
  <c r="D352" i="1" s="1"/>
  <c r="F352" i="1" s="1"/>
  <c r="M351" i="1"/>
  <c r="S351" i="1" s="1"/>
  <c r="W351" i="1" s="1"/>
  <c r="E352" i="1" s="1"/>
  <c r="BB1286" i="1" l="1"/>
  <c r="BJ1286" i="1"/>
  <c r="AQ1286" i="1"/>
  <c r="BE266" i="1"/>
  <c r="AW266" i="1" s="1"/>
  <c r="AM267" i="1" s="1"/>
  <c r="AX266" i="1"/>
  <c r="AN267" i="1" s="1"/>
  <c r="BD266" i="1"/>
  <c r="BC266" i="1"/>
  <c r="G352" i="1"/>
  <c r="H352" i="1"/>
  <c r="I352" i="1" s="1"/>
  <c r="J352" i="1" s="1"/>
  <c r="N352" i="1" s="1"/>
  <c r="P352" i="1" s="1"/>
  <c r="T352" i="1" s="1"/>
  <c r="B353" i="1" s="1"/>
  <c r="AR1286" i="1" l="1"/>
  <c r="BC1286" i="1" s="1"/>
  <c r="BG1286" i="1" s="1"/>
  <c r="AY1286" i="1" s="1"/>
  <c r="AO1287" i="1" s="1"/>
  <c r="AS1286" i="1"/>
  <c r="AU1286" i="1" s="1"/>
  <c r="BE1286" i="1" s="1"/>
  <c r="AW1286" i="1" s="1"/>
  <c r="AM1287" i="1" s="1"/>
  <c r="AT1286" i="1"/>
  <c r="AV1286" i="1" s="1"/>
  <c r="BF1286" i="1" s="1"/>
  <c r="AX1286" i="1" s="1"/>
  <c r="AN1287" i="1" s="1"/>
  <c r="BI267" i="1"/>
  <c r="X266" i="1" s="1"/>
  <c r="AQ267" i="1"/>
  <c r="AR267" i="1" s="1"/>
  <c r="BH266" i="1"/>
  <c r="AZ266" i="1" s="1"/>
  <c r="AP267" i="1" s="1"/>
  <c r="BJ267" i="1"/>
  <c r="Y267" i="1" s="1"/>
  <c r="BG266" i="1"/>
  <c r="AY266" i="1" s="1"/>
  <c r="AO267" i="1" s="1"/>
  <c r="K352" i="1"/>
  <c r="O352" i="1" s="1"/>
  <c r="Q352" i="1" s="1"/>
  <c r="U352" i="1" s="1"/>
  <c r="C353" i="1" s="1"/>
  <c r="M352" i="1"/>
  <c r="S352" i="1" s="1"/>
  <c r="W352" i="1" s="1"/>
  <c r="E353" i="1" s="1"/>
  <c r="L352" i="1"/>
  <c r="R352" i="1" s="1"/>
  <c r="V352" i="1" s="1"/>
  <c r="D353" i="1" s="1"/>
  <c r="F353" i="1" s="1"/>
  <c r="AQ1287" i="1" l="1"/>
  <c r="AR1287" i="1" s="1"/>
  <c r="BA1287" i="1"/>
  <c r="AS1287" i="1"/>
  <c r="AU1287" i="1" s="1"/>
  <c r="BE1287" i="1" s="1"/>
  <c r="AW1287" i="1" s="1"/>
  <c r="AM1288" i="1" s="1"/>
  <c r="BI1287" i="1"/>
  <c r="AT1287" i="1"/>
  <c r="AV1287" i="1" s="1"/>
  <c r="BJ1287" i="1"/>
  <c r="BD1286" i="1"/>
  <c r="BH1286" i="1" s="1"/>
  <c r="AZ1286" i="1" s="1"/>
  <c r="AP1287" i="1" s="1"/>
  <c r="BB267" i="1"/>
  <c r="BD267" i="1" s="1"/>
  <c r="BA267" i="1"/>
  <c r="BC267" i="1" s="1"/>
  <c r="AS267" i="1"/>
  <c r="AU267" i="1" s="1"/>
  <c r="BE267" i="1" s="1"/>
  <c r="AT267" i="1"/>
  <c r="AV267" i="1" s="1"/>
  <c r="H353" i="1"/>
  <c r="G353" i="1"/>
  <c r="BI1288" i="1" l="1"/>
  <c r="BF1287" i="1"/>
  <c r="AX1287" i="1" s="1"/>
  <c r="AN1288" i="1" s="1"/>
  <c r="AQ1288" i="1" s="1"/>
  <c r="BB1287" i="1"/>
  <c r="BD1287" i="1" s="1"/>
  <c r="BH1287" i="1" s="1"/>
  <c r="AZ1287" i="1" s="1"/>
  <c r="AP1288" i="1" s="1"/>
  <c r="BC1287" i="1"/>
  <c r="BG1287" i="1" s="1"/>
  <c r="AY1287" i="1" s="1"/>
  <c r="AO1288" i="1" s="1"/>
  <c r="BG267" i="1"/>
  <c r="AY267" i="1" s="1"/>
  <c r="AO268" i="1" s="1"/>
  <c r="AW267" i="1"/>
  <c r="AM268" i="1" s="1"/>
  <c r="BH267" i="1"/>
  <c r="AZ267" i="1" s="1"/>
  <c r="AP268" i="1" s="1"/>
  <c r="BF267" i="1"/>
  <c r="AX267" i="1" s="1"/>
  <c r="AN268" i="1" s="1"/>
  <c r="I353" i="1"/>
  <c r="J353" i="1" s="1"/>
  <c r="N353" i="1" s="1"/>
  <c r="P353" i="1" s="1"/>
  <c r="T353" i="1" s="1"/>
  <c r="B354" i="1" s="1"/>
  <c r="AR1288" i="1" l="1"/>
  <c r="AT1288" i="1" s="1"/>
  <c r="AV1288" i="1" s="1"/>
  <c r="BF1288" i="1" s="1"/>
  <c r="AX1288" i="1" s="1"/>
  <c r="AN1289" i="1" s="1"/>
  <c r="AS1288" i="1"/>
  <c r="AU1288" i="1" s="1"/>
  <c r="BE1288" i="1" s="1"/>
  <c r="AW1288" i="1" s="1"/>
  <c r="AM1289" i="1" s="1"/>
  <c r="BB1288" i="1"/>
  <c r="BJ1288" i="1"/>
  <c r="BA1288" i="1"/>
  <c r="BJ268" i="1"/>
  <c r="Y268" i="1" s="1"/>
  <c r="BB268" i="1"/>
  <c r="BI268" i="1"/>
  <c r="X267" i="1" s="1"/>
  <c r="AQ268" i="1"/>
  <c r="AR268" i="1" s="1"/>
  <c r="BA268" i="1"/>
  <c r="L353" i="1"/>
  <c r="R353" i="1" s="1"/>
  <c r="V353" i="1" s="1"/>
  <c r="D354" i="1" s="1"/>
  <c r="F354" i="1" s="1"/>
  <c r="K353" i="1"/>
  <c r="O353" i="1" s="1"/>
  <c r="Q353" i="1" s="1"/>
  <c r="U353" i="1" s="1"/>
  <c r="C354" i="1" s="1"/>
  <c r="H354" i="1" s="1"/>
  <c r="M353" i="1"/>
  <c r="S353" i="1" s="1"/>
  <c r="W353" i="1" s="1"/>
  <c r="E354" i="1" s="1"/>
  <c r="AQ1289" i="1" l="1"/>
  <c r="AR1289" i="1" s="1"/>
  <c r="BI1289" i="1"/>
  <c r="AS1289" i="1"/>
  <c r="AU1289" i="1" s="1"/>
  <c r="BJ1289" i="1"/>
  <c r="BC1288" i="1"/>
  <c r="BG1288" i="1" s="1"/>
  <c r="AY1288" i="1" s="1"/>
  <c r="AO1289" i="1" s="1"/>
  <c r="BD1288" i="1"/>
  <c r="BH1288" i="1" s="1"/>
  <c r="AZ1288" i="1" s="1"/>
  <c r="AP1289" i="1" s="1"/>
  <c r="BC268" i="1"/>
  <c r="AT268" i="1"/>
  <c r="AV268" i="1" s="1"/>
  <c r="BD268" i="1"/>
  <c r="AS268" i="1"/>
  <c r="AU268" i="1" s="1"/>
  <c r="I354" i="1"/>
  <c r="J354" i="1" s="1"/>
  <c r="N354" i="1" s="1"/>
  <c r="P354" i="1" s="1"/>
  <c r="T354" i="1" s="1"/>
  <c r="B355" i="1" s="1"/>
  <c r="G354" i="1"/>
  <c r="BB1289" i="1" l="1"/>
  <c r="BD1289" i="1" s="1"/>
  <c r="BH1289" i="1" s="1"/>
  <c r="AZ1289" i="1" s="1"/>
  <c r="AP1290" i="1" s="1"/>
  <c r="BE1289" i="1"/>
  <c r="AW1289" i="1" s="1"/>
  <c r="AM1290" i="1" s="1"/>
  <c r="AT1289" i="1"/>
  <c r="AV1289" i="1" s="1"/>
  <c r="BF1289" i="1" s="1"/>
  <c r="AX1289" i="1" s="1"/>
  <c r="AN1290" i="1" s="1"/>
  <c r="BA1289" i="1"/>
  <c r="BC1289" i="1" s="1"/>
  <c r="BG1289" i="1" s="1"/>
  <c r="AY1289" i="1" s="1"/>
  <c r="AO1290" i="1" s="1"/>
  <c r="BE268" i="1"/>
  <c r="AW268" i="1" s="1"/>
  <c r="AM269" i="1" s="1"/>
  <c r="BH268" i="1"/>
  <c r="AZ268" i="1" s="1"/>
  <c r="AP269" i="1" s="1"/>
  <c r="BF268" i="1"/>
  <c r="AX268" i="1" s="1"/>
  <c r="AN269" i="1" s="1"/>
  <c r="BG268" i="1"/>
  <c r="AY268" i="1" s="1"/>
  <c r="AO269" i="1" s="1"/>
  <c r="K354" i="1"/>
  <c r="O354" i="1" s="1"/>
  <c r="Q354" i="1" s="1"/>
  <c r="U354" i="1" s="1"/>
  <c r="C355" i="1" s="1"/>
  <c r="M354" i="1"/>
  <c r="S354" i="1" s="1"/>
  <c r="W354" i="1" s="1"/>
  <c r="E355" i="1" s="1"/>
  <c r="L354" i="1"/>
  <c r="R354" i="1" s="1"/>
  <c r="V354" i="1" s="1"/>
  <c r="D355" i="1" s="1"/>
  <c r="F355" i="1" s="1"/>
  <c r="BB1290" i="1" l="1"/>
  <c r="BJ1290" i="1"/>
  <c r="BI1290" i="1"/>
  <c r="AQ1290" i="1"/>
  <c r="AR1290" i="1" s="1"/>
  <c r="BA1290" i="1"/>
  <c r="BJ269" i="1"/>
  <c r="Y269" i="1" s="1"/>
  <c r="BB269" i="1"/>
  <c r="BI269" i="1"/>
  <c r="X268" i="1" s="1"/>
  <c r="AQ269" i="1"/>
  <c r="AR269" i="1" s="1"/>
  <c r="BA269" i="1"/>
  <c r="G355" i="1"/>
  <c r="H355" i="1"/>
  <c r="I355" i="1" s="1"/>
  <c r="BD1290" i="1" l="1"/>
  <c r="BH1290" i="1" s="1"/>
  <c r="AZ1290" i="1" s="1"/>
  <c r="AP1291" i="1" s="1"/>
  <c r="AT1290" i="1"/>
  <c r="AV1290" i="1" s="1"/>
  <c r="BF1290" i="1" s="1"/>
  <c r="AX1290" i="1" s="1"/>
  <c r="AN1291" i="1" s="1"/>
  <c r="BC1290" i="1"/>
  <c r="BG1290" i="1" s="1"/>
  <c r="AY1290" i="1" s="1"/>
  <c r="AO1291" i="1" s="1"/>
  <c r="AS1290" i="1"/>
  <c r="AU1290" i="1" s="1"/>
  <c r="BE1290" i="1" s="1"/>
  <c r="AW1290" i="1" s="1"/>
  <c r="AM1291" i="1" s="1"/>
  <c r="BC269" i="1"/>
  <c r="BG269" i="1" s="1"/>
  <c r="AY269" i="1" s="1"/>
  <c r="AO270" i="1" s="1"/>
  <c r="BD269" i="1"/>
  <c r="AS269" i="1"/>
  <c r="AU269" i="1" s="1"/>
  <c r="AT269" i="1"/>
  <c r="AV269" i="1" s="1"/>
  <c r="M355" i="1"/>
  <c r="S355" i="1" s="1"/>
  <c r="W355" i="1" s="1"/>
  <c r="E356" i="1" s="1"/>
  <c r="J355" i="1"/>
  <c r="N355" i="1" s="1"/>
  <c r="P355" i="1" s="1"/>
  <c r="T355" i="1" s="1"/>
  <c r="B356" i="1" s="1"/>
  <c r="K355" i="1"/>
  <c r="O355" i="1" s="1"/>
  <c r="Q355" i="1" s="1"/>
  <c r="U355" i="1" s="1"/>
  <c r="C356" i="1" s="1"/>
  <c r="L355" i="1"/>
  <c r="R355" i="1" s="1"/>
  <c r="V355" i="1" s="1"/>
  <c r="D356" i="1" s="1"/>
  <c r="BB1291" i="1" l="1"/>
  <c r="BJ1291" i="1"/>
  <c r="AQ1291" i="1"/>
  <c r="AR1291" i="1" s="1"/>
  <c r="BA1291" i="1"/>
  <c r="BI1291" i="1"/>
  <c r="BE269" i="1"/>
  <c r="AW269" i="1" s="1"/>
  <c r="AM270" i="1" s="1"/>
  <c r="BF269" i="1"/>
  <c r="AX269" i="1" s="1"/>
  <c r="AN270" i="1" s="1"/>
  <c r="BH269" i="1"/>
  <c r="AZ269" i="1" s="1"/>
  <c r="AP270" i="1" s="1"/>
  <c r="H356" i="1"/>
  <c r="I356" i="1" s="1"/>
  <c r="J356" i="1" s="1"/>
  <c r="N356" i="1" s="1"/>
  <c r="P356" i="1" s="1"/>
  <c r="T356" i="1" s="1"/>
  <c r="B357" i="1" s="1"/>
  <c r="G356" i="1"/>
  <c r="F356" i="1"/>
  <c r="AT1291" i="1" l="1"/>
  <c r="AV1291" i="1" s="1"/>
  <c r="BF1291" i="1" s="1"/>
  <c r="AX1291" i="1" s="1"/>
  <c r="AN1292" i="1" s="1"/>
  <c r="BD1291" i="1"/>
  <c r="BH1291" i="1" s="1"/>
  <c r="AZ1291" i="1" s="1"/>
  <c r="AP1292" i="1" s="1"/>
  <c r="AS1291" i="1"/>
  <c r="AU1291" i="1" s="1"/>
  <c r="BE1291" i="1" s="1"/>
  <c r="AW1291" i="1" s="1"/>
  <c r="AM1292" i="1" s="1"/>
  <c r="BC1291" i="1"/>
  <c r="BG1291" i="1" s="1"/>
  <c r="AY1291" i="1" s="1"/>
  <c r="AO1292" i="1" s="1"/>
  <c r="BJ270" i="1"/>
  <c r="Y270" i="1" s="1"/>
  <c r="BB270" i="1"/>
  <c r="BI270" i="1"/>
  <c r="X269" i="1" s="1"/>
  <c r="AQ270" i="1"/>
  <c r="AR270" i="1" s="1"/>
  <c r="AS270" i="1" s="1"/>
  <c r="AU270" i="1" s="1"/>
  <c r="BA270" i="1"/>
  <c r="M356" i="1"/>
  <c r="S356" i="1" s="1"/>
  <c r="W356" i="1" s="1"/>
  <c r="E357" i="1" s="1"/>
  <c r="K356" i="1"/>
  <c r="O356" i="1" s="1"/>
  <c r="Q356" i="1" s="1"/>
  <c r="U356" i="1" s="1"/>
  <c r="C357" i="1" s="1"/>
  <c r="L356" i="1"/>
  <c r="R356" i="1" s="1"/>
  <c r="V356" i="1" s="1"/>
  <c r="D357" i="1" s="1"/>
  <c r="F357" i="1" s="1"/>
  <c r="BI1292" i="1" l="1"/>
  <c r="AQ1292" i="1"/>
  <c r="AR1292" i="1" s="1"/>
  <c r="BA1292" i="1"/>
  <c r="BB1292" i="1"/>
  <c r="BJ1292" i="1"/>
  <c r="AT270" i="1"/>
  <c r="AV270" i="1" s="1"/>
  <c r="BF270" i="1" s="1"/>
  <c r="AX270" i="1" s="1"/>
  <c r="AN271" i="1" s="1"/>
  <c r="BC270" i="1"/>
  <c r="BE270" i="1"/>
  <c r="AW270" i="1" s="1"/>
  <c r="AM271" i="1" s="1"/>
  <c r="BG270" i="1"/>
  <c r="AY270" i="1" s="1"/>
  <c r="AO271" i="1" s="1"/>
  <c r="BD270" i="1"/>
  <c r="G357" i="1"/>
  <c r="H357" i="1"/>
  <c r="BD1292" i="1" l="1"/>
  <c r="BH1292" i="1" s="1"/>
  <c r="AZ1292" i="1" s="1"/>
  <c r="AP1293" i="1" s="1"/>
  <c r="AT1292" i="1"/>
  <c r="AV1292" i="1" s="1"/>
  <c r="BF1292" i="1" s="1"/>
  <c r="AX1292" i="1" s="1"/>
  <c r="AN1293" i="1" s="1"/>
  <c r="BC1292" i="1"/>
  <c r="BG1292" i="1" s="1"/>
  <c r="AY1292" i="1" s="1"/>
  <c r="AO1293" i="1" s="1"/>
  <c r="AS1292" i="1"/>
  <c r="AU1292" i="1" s="1"/>
  <c r="BE1292" i="1" s="1"/>
  <c r="AW1292" i="1" s="1"/>
  <c r="AM1293" i="1" s="1"/>
  <c r="BI271" i="1"/>
  <c r="X270" i="1" s="1"/>
  <c r="BA271" i="1"/>
  <c r="AQ271" i="1"/>
  <c r="AR271" i="1" s="1"/>
  <c r="BH270" i="1"/>
  <c r="AZ270" i="1" s="1"/>
  <c r="AP271" i="1" s="1"/>
  <c r="BJ271" i="1"/>
  <c r="Y271" i="1" s="1"/>
  <c r="I357" i="1"/>
  <c r="K357" i="1" s="1"/>
  <c r="O357" i="1" s="1"/>
  <c r="Q357" i="1" s="1"/>
  <c r="U357" i="1" s="1"/>
  <c r="C358" i="1" s="1"/>
  <c r="BA1293" i="1" l="1"/>
  <c r="BI1293" i="1"/>
  <c r="AQ1293" i="1"/>
  <c r="AR1293" i="1" s="1"/>
  <c r="BB1293" i="1"/>
  <c r="BJ1293" i="1"/>
  <c r="BB271" i="1"/>
  <c r="BD271" i="1" s="1"/>
  <c r="AS271" i="1"/>
  <c r="AU271" i="1" s="1"/>
  <c r="AT271" i="1"/>
  <c r="AV271" i="1" s="1"/>
  <c r="BC271" i="1"/>
  <c r="M357" i="1"/>
  <c r="S357" i="1" s="1"/>
  <c r="W357" i="1" s="1"/>
  <c r="E358" i="1" s="1"/>
  <c r="G358" i="1" s="1"/>
  <c r="J357" i="1"/>
  <c r="N357" i="1" s="1"/>
  <c r="P357" i="1" s="1"/>
  <c r="T357" i="1" s="1"/>
  <c r="B358" i="1" s="1"/>
  <c r="L357" i="1"/>
  <c r="R357" i="1" s="1"/>
  <c r="V357" i="1" s="1"/>
  <c r="D358" i="1" s="1"/>
  <c r="AS1293" i="1" l="1"/>
  <c r="AU1293" i="1" s="1"/>
  <c r="BE1293" i="1" s="1"/>
  <c r="AW1293" i="1" s="1"/>
  <c r="AM1294" i="1" s="1"/>
  <c r="BC1293" i="1"/>
  <c r="BG1293" i="1" s="1"/>
  <c r="AY1293" i="1" s="1"/>
  <c r="AO1294" i="1" s="1"/>
  <c r="AT1293" i="1"/>
  <c r="AV1293" i="1" s="1"/>
  <c r="BF1293" i="1" s="1"/>
  <c r="AX1293" i="1" s="1"/>
  <c r="AN1294" i="1" s="1"/>
  <c r="BD1293" i="1"/>
  <c r="BH1293" i="1" s="1"/>
  <c r="AZ1293" i="1" s="1"/>
  <c r="AP1294" i="1" s="1"/>
  <c r="BH271" i="1"/>
  <c r="AZ271" i="1" s="1"/>
  <c r="AP272" i="1" s="1"/>
  <c r="BE271" i="1"/>
  <c r="AW271" i="1" s="1"/>
  <c r="AM272" i="1" s="1"/>
  <c r="BG271" i="1"/>
  <c r="AY271" i="1" s="1"/>
  <c r="AO272" i="1" s="1"/>
  <c r="BF271" i="1"/>
  <c r="AX271" i="1" s="1"/>
  <c r="AN272" i="1" s="1"/>
  <c r="F358" i="1"/>
  <c r="H358" i="1"/>
  <c r="I358" i="1" s="1"/>
  <c r="K358" i="1" s="1"/>
  <c r="O358" i="1" s="1"/>
  <c r="Q358" i="1" s="1"/>
  <c r="U358" i="1" s="1"/>
  <c r="C359" i="1" s="1"/>
  <c r="BB1294" i="1" l="1"/>
  <c r="BJ1294" i="1"/>
  <c r="AQ1294" i="1"/>
  <c r="AR1294" i="1" s="1"/>
  <c r="AS1294" i="1" s="1"/>
  <c r="AU1294" i="1" s="1"/>
  <c r="BE1294" i="1" s="1"/>
  <c r="AW1294" i="1" s="1"/>
  <c r="AM1295" i="1" s="1"/>
  <c r="BA1294" i="1"/>
  <c r="BC1294" i="1" s="1"/>
  <c r="BG1294" i="1" s="1"/>
  <c r="AY1294" i="1" s="1"/>
  <c r="AO1295" i="1" s="1"/>
  <c r="BI1294" i="1"/>
  <c r="BI272" i="1"/>
  <c r="X271" i="1" s="1"/>
  <c r="AQ272" i="1"/>
  <c r="AR272" i="1" s="1"/>
  <c r="AT272" i="1" s="1"/>
  <c r="AV272" i="1" s="1"/>
  <c r="BF272" i="1" s="1"/>
  <c r="BA272" i="1"/>
  <c r="AS272" i="1"/>
  <c r="AU272" i="1" s="1"/>
  <c r="BE272" i="1" s="1"/>
  <c r="BJ272" i="1"/>
  <c r="Y272" i="1" s="1"/>
  <c r="BB272" i="1"/>
  <c r="L358" i="1"/>
  <c r="R358" i="1" s="1"/>
  <c r="V358" i="1" s="1"/>
  <c r="D359" i="1" s="1"/>
  <c r="J358" i="1"/>
  <c r="N358" i="1" s="1"/>
  <c r="P358" i="1" s="1"/>
  <c r="T358" i="1" s="1"/>
  <c r="B359" i="1" s="1"/>
  <c r="M358" i="1"/>
  <c r="S358" i="1" s="1"/>
  <c r="W358" i="1" s="1"/>
  <c r="E359" i="1" s="1"/>
  <c r="G359" i="1" s="1"/>
  <c r="BA1295" i="1" l="1"/>
  <c r="BI1295" i="1"/>
  <c r="BD1294" i="1"/>
  <c r="BH1294" i="1" s="1"/>
  <c r="AZ1294" i="1" s="1"/>
  <c r="AP1295" i="1" s="1"/>
  <c r="AT1294" i="1"/>
  <c r="AV1294" i="1" s="1"/>
  <c r="BF1294" i="1" s="1"/>
  <c r="AX1294" i="1" s="1"/>
  <c r="AN1295" i="1" s="1"/>
  <c r="AQ1295" i="1" s="1"/>
  <c r="BC272" i="1"/>
  <c r="BD272" i="1"/>
  <c r="AX272" i="1"/>
  <c r="AN273" i="1" s="1"/>
  <c r="AW272" i="1"/>
  <c r="AM273" i="1" s="1"/>
  <c r="BG272" i="1"/>
  <c r="AY272" i="1" s="1"/>
  <c r="AO273" i="1" s="1"/>
  <c r="BH272" i="1"/>
  <c r="AZ272" i="1" s="1"/>
  <c r="AP273" i="1" s="1"/>
  <c r="H359" i="1"/>
  <c r="F359" i="1"/>
  <c r="AR1295" i="1" l="1"/>
  <c r="AS1295" i="1" s="1"/>
  <c r="AU1295" i="1" s="1"/>
  <c r="BE1295" i="1" s="1"/>
  <c r="AW1295" i="1" s="1"/>
  <c r="AM1296" i="1" s="1"/>
  <c r="BF1295" i="1"/>
  <c r="AX1295" i="1" s="1"/>
  <c r="AN1296" i="1" s="1"/>
  <c r="AT1295" i="1"/>
  <c r="AV1295" i="1" s="1"/>
  <c r="BB1295" i="1"/>
  <c r="BD1295" i="1" s="1"/>
  <c r="BH1295" i="1" s="1"/>
  <c r="AZ1295" i="1" s="1"/>
  <c r="AP1296" i="1" s="1"/>
  <c r="BJ1295" i="1"/>
  <c r="BI273" i="1"/>
  <c r="X272" i="1" s="1"/>
  <c r="AQ273" i="1"/>
  <c r="AR273" i="1" s="1"/>
  <c r="BA273" i="1"/>
  <c r="BJ273" i="1"/>
  <c r="Y273" i="1" s="1"/>
  <c r="BB273" i="1"/>
  <c r="I359" i="1"/>
  <c r="J359" i="1" s="1"/>
  <c r="N359" i="1" s="1"/>
  <c r="P359" i="1" s="1"/>
  <c r="T359" i="1" s="1"/>
  <c r="B360" i="1" s="1"/>
  <c r="BB1296" i="1" l="1"/>
  <c r="BJ1296" i="1"/>
  <c r="BI1296" i="1"/>
  <c r="AQ1296" i="1"/>
  <c r="AR1296" i="1" s="1"/>
  <c r="BC1295" i="1"/>
  <c r="BG1295" i="1" s="1"/>
  <c r="AY1295" i="1" s="1"/>
  <c r="AO1296" i="1" s="1"/>
  <c r="BD273" i="1"/>
  <c r="BH273" i="1"/>
  <c r="AZ273" i="1" s="1"/>
  <c r="AP274" i="1" s="1"/>
  <c r="AS273" i="1"/>
  <c r="AU273" i="1" s="1"/>
  <c r="AT273" i="1"/>
  <c r="AV273" i="1" s="1"/>
  <c r="BC273" i="1"/>
  <c r="M359" i="1"/>
  <c r="S359" i="1" s="1"/>
  <c r="W359" i="1" s="1"/>
  <c r="E360" i="1" s="1"/>
  <c r="L359" i="1"/>
  <c r="R359" i="1" s="1"/>
  <c r="V359" i="1" s="1"/>
  <c r="D360" i="1" s="1"/>
  <c r="F360" i="1" s="1"/>
  <c r="K359" i="1"/>
  <c r="O359" i="1" s="1"/>
  <c r="Q359" i="1" s="1"/>
  <c r="U359" i="1" s="1"/>
  <c r="C360" i="1" s="1"/>
  <c r="BD1296" i="1" l="1"/>
  <c r="BH1296" i="1" s="1"/>
  <c r="AZ1296" i="1" s="1"/>
  <c r="AP1297" i="1" s="1"/>
  <c r="AT1296" i="1"/>
  <c r="AV1296" i="1" s="1"/>
  <c r="BF1296" i="1" s="1"/>
  <c r="AX1296" i="1" s="1"/>
  <c r="AN1297" i="1" s="1"/>
  <c r="AS1296" i="1"/>
  <c r="AU1296" i="1" s="1"/>
  <c r="BE1296" i="1" s="1"/>
  <c r="AW1296" i="1" s="1"/>
  <c r="AM1297" i="1" s="1"/>
  <c r="BA1296" i="1"/>
  <c r="BC1296" i="1" s="1"/>
  <c r="BG1296" i="1" s="1"/>
  <c r="AY1296" i="1" s="1"/>
  <c r="AO1297" i="1" s="1"/>
  <c r="BF273" i="1"/>
  <c r="AX273" i="1" s="1"/>
  <c r="AN274" i="1" s="1"/>
  <c r="BE273" i="1"/>
  <c r="AW273" i="1" s="1"/>
  <c r="AM274" i="1" s="1"/>
  <c r="BG273" i="1"/>
  <c r="AY273" i="1" s="1"/>
  <c r="AO274" i="1" s="1"/>
  <c r="H360" i="1"/>
  <c r="G360" i="1"/>
  <c r="AQ1297" i="1" l="1"/>
  <c r="AR1297" i="1" s="1"/>
  <c r="BA1297" i="1"/>
  <c r="BI1297" i="1"/>
  <c r="BB1297" i="1"/>
  <c r="BJ1297" i="1"/>
  <c r="BJ274" i="1"/>
  <c r="Y274" i="1" s="1"/>
  <c r="BB274" i="1"/>
  <c r="BI274" i="1"/>
  <c r="X273" i="1" s="1"/>
  <c r="AQ274" i="1"/>
  <c r="AR274" i="1" s="1"/>
  <c r="BA274" i="1"/>
  <c r="I360" i="1"/>
  <c r="K360" i="1" s="1"/>
  <c r="O360" i="1" s="1"/>
  <c r="Q360" i="1" s="1"/>
  <c r="U360" i="1" s="1"/>
  <c r="C361" i="1" s="1"/>
  <c r="BC1297" i="1" l="1"/>
  <c r="BG1297" i="1" s="1"/>
  <c r="AY1297" i="1" s="1"/>
  <c r="AO1298" i="1" s="1"/>
  <c r="AT1297" i="1"/>
  <c r="AV1297" i="1" s="1"/>
  <c r="BF1297" i="1" s="1"/>
  <c r="AX1297" i="1" s="1"/>
  <c r="AN1298" i="1" s="1"/>
  <c r="BD1297" i="1"/>
  <c r="BH1297" i="1" s="1"/>
  <c r="AZ1297" i="1" s="1"/>
  <c r="AP1298" i="1" s="1"/>
  <c r="AS1297" i="1"/>
  <c r="AU1297" i="1" s="1"/>
  <c r="BE1297" i="1" s="1"/>
  <c r="AW1297" i="1" s="1"/>
  <c r="AM1298" i="1" s="1"/>
  <c r="AS274" i="1"/>
  <c r="AU274" i="1" s="1"/>
  <c r="AT274" i="1"/>
  <c r="AV274" i="1" s="1"/>
  <c r="BC274" i="1"/>
  <c r="BD274" i="1"/>
  <c r="L360" i="1"/>
  <c r="R360" i="1" s="1"/>
  <c r="V360" i="1" s="1"/>
  <c r="D361" i="1" s="1"/>
  <c r="J360" i="1"/>
  <c r="N360" i="1" s="1"/>
  <c r="P360" i="1" s="1"/>
  <c r="T360" i="1" s="1"/>
  <c r="B361" i="1" s="1"/>
  <c r="M360" i="1"/>
  <c r="S360" i="1" s="1"/>
  <c r="W360" i="1" s="1"/>
  <c r="E361" i="1" s="1"/>
  <c r="G361" i="1" s="1"/>
  <c r="BB1298" i="1" l="1"/>
  <c r="BJ1298" i="1"/>
  <c r="BA1298" i="1"/>
  <c r="BI1298" i="1"/>
  <c r="AQ1298" i="1"/>
  <c r="AR1298" i="1" s="1"/>
  <c r="BH274" i="1"/>
  <c r="AZ274" i="1" s="1"/>
  <c r="AP275" i="1" s="1"/>
  <c r="BG274" i="1"/>
  <c r="AY274" i="1" s="1"/>
  <c r="AO275" i="1" s="1"/>
  <c r="BF274" i="1"/>
  <c r="AX274" i="1" s="1"/>
  <c r="AN275" i="1" s="1"/>
  <c r="BE274" i="1"/>
  <c r="AW274" i="1" s="1"/>
  <c r="AM275" i="1" s="1"/>
  <c r="H361" i="1"/>
  <c r="F361" i="1"/>
  <c r="BD1298" i="1" l="1"/>
  <c r="BH1298" i="1" s="1"/>
  <c r="AZ1298" i="1" s="1"/>
  <c r="AP1299" i="1" s="1"/>
  <c r="AS1298" i="1"/>
  <c r="AU1298" i="1" s="1"/>
  <c r="BE1298" i="1" s="1"/>
  <c r="AW1298" i="1" s="1"/>
  <c r="AM1299" i="1" s="1"/>
  <c r="AT1298" i="1"/>
  <c r="AV1298" i="1" s="1"/>
  <c r="BF1298" i="1" s="1"/>
  <c r="AX1298" i="1" s="1"/>
  <c r="AN1299" i="1" s="1"/>
  <c r="BC1298" i="1"/>
  <c r="BG1298" i="1" s="1"/>
  <c r="AY1298" i="1" s="1"/>
  <c r="AO1299" i="1" s="1"/>
  <c r="BJ275" i="1"/>
  <c r="Y275" i="1" s="1"/>
  <c r="BB275" i="1"/>
  <c r="BI275" i="1"/>
  <c r="X274" i="1" s="1"/>
  <c r="AQ275" i="1"/>
  <c r="AR275" i="1" s="1"/>
  <c r="AS275" i="1" s="1"/>
  <c r="AU275" i="1" s="1"/>
  <c r="BE275" i="1" s="1"/>
  <c r="BA275" i="1"/>
  <c r="I361" i="1"/>
  <c r="J361" i="1" s="1"/>
  <c r="N361" i="1" s="1"/>
  <c r="P361" i="1" s="1"/>
  <c r="T361" i="1" s="1"/>
  <c r="B362" i="1" s="1"/>
  <c r="BB1299" i="1" l="1"/>
  <c r="BJ1299" i="1"/>
  <c r="AQ1299" i="1"/>
  <c r="AR1299" i="1" s="1"/>
  <c r="BA1299" i="1"/>
  <c r="BI1299" i="1"/>
  <c r="BC275" i="1"/>
  <c r="AT275" i="1"/>
  <c r="AV275" i="1" s="1"/>
  <c r="AW275" i="1"/>
  <c r="AM276" i="1" s="1"/>
  <c r="BD275" i="1"/>
  <c r="M361" i="1"/>
  <c r="S361" i="1" s="1"/>
  <c r="W361" i="1" s="1"/>
  <c r="E362" i="1" s="1"/>
  <c r="K361" i="1"/>
  <c r="O361" i="1" s="1"/>
  <c r="Q361" i="1" s="1"/>
  <c r="U361" i="1" s="1"/>
  <c r="C362" i="1" s="1"/>
  <c r="L361" i="1"/>
  <c r="R361" i="1" s="1"/>
  <c r="V361" i="1" s="1"/>
  <c r="D362" i="1" s="1"/>
  <c r="F362" i="1" s="1"/>
  <c r="BC1299" i="1" l="1"/>
  <c r="BG1299" i="1" s="1"/>
  <c r="AY1299" i="1" s="1"/>
  <c r="AO1300" i="1" s="1"/>
  <c r="BD1299" i="1"/>
  <c r="BH1299" i="1" s="1"/>
  <c r="AZ1299" i="1" s="1"/>
  <c r="AP1300" i="1" s="1"/>
  <c r="AS1299" i="1"/>
  <c r="AU1299" i="1" s="1"/>
  <c r="BE1299" i="1" s="1"/>
  <c r="AW1299" i="1" s="1"/>
  <c r="AM1300" i="1" s="1"/>
  <c r="AT1299" i="1"/>
  <c r="AV1299" i="1" s="1"/>
  <c r="BF1299" i="1" s="1"/>
  <c r="AX1299" i="1" s="1"/>
  <c r="AN1300" i="1" s="1"/>
  <c r="BH275" i="1"/>
  <c r="AZ275" i="1" s="1"/>
  <c r="AP276" i="1" s="1"/>
  <c r="BF275" i="1"/>
  <c r="AX275" i="1" s="1"/>
  <c r="AN276" i="1" s="1"/>
  <c r="BI276" i="1"/>
  <c r="X275" i="1" s="1"/>
  <c r="AY275" i="1"/>
  <c r="AO276" i="1" s="1"/>
  <c r="BG275" i="1"/>
  <c r="H362" i="1"/>
  <c r="G362" i="1"/>
  <c r="BI1300" i="1" l="1"/>
  <c r="BA1300" i="1"/>
  <c r="AQ1300" i="1"/>
  <c r="AR1300" i="1" s="1"/>
  <c r="AT1300" i="1" s="1"/>
  <c r="AV1300" i="1" s="1"/>
  <c r="BF1300" i="1" s="1"/>
  <c r="AX1300" i="1" s="1"/>
  <c r="AN1301" i="1" s="1"/>
  <c r="BB1300" i="1"/>
  <c r="BD1300" i="1" s="1"/>
  <c r="BH1300" i="1" s="1"/>
  <c r="AZ1300" i="1" s="1"/>
  <c r="AP1301" i="1" s="1"/>
  <c r="BJ1300" i="1"/>
  <c r="AQ276" i="1"/>
  <c r="BJ276" i="1"/>
  <c r="Y276" i="1" s="1"/>
  <c r="BB276" i="1"/>
  <c r="BA276" i="1"/>
  <c r="I362" i="1"/>
  <c r="K362" i="1" s="1"/>
  <c r="O362" i="1" s="1"/>
  <c r="Q362" i="1" s="1"/>
  <c r="U362" i="1" s="1"/>
  <c r="C363" i="1" s="1"/>
  <c r="BB1301" i="1" l="1"/>
  <c r="BJ1301" i="1"/>
  <c r="BC1300" i="1"/>
  <c r="BG1300" i="1" s="1"/>
  <c r="AY1300" i="1" s="1"/>
  <c r="AO1301" i="1" s="1"/>
  <c r="AS1300" i="1"/>
  <c r="AU1300" i="1" s="1"/>
  <c r="BE1300" i="1" s="1"/>
  <c r="AW1300" i="1" s="1"/>
  <c r="AM1301" i="1" s="1"/>
  <c r="AR276" i="1"/>
  <c r="AT276" i="1" s="1"/>
  <c r="AV276" i="1" s="1"/>
  <c r="BF276" i="1" s="1"/>
  <c r="AX276" i="1" s="1"/>
  <c r="AN277" i="1" s="1"/>
  <c r="AS276" i="1"/>
  <c r="AU276" i="1" s="1"/>
  <c r="L362" i="1"/>
  <c r="R362" i="1" s="1"/>
  <c r="V362" i="1" s="1"/>
  <c r="D363" i="1" s="1"/>
  <c r="M362" i="1"/>
  <c r="S362" i="1" s="1"/>
  <c r="W362" i="1" s="1"/>
  <c r="E363" i="1" s="1"/>
  <c r="G363" i="1" s="1"/>
  <c r="J362" i="1"/>
  <c r="N362" i="1" s="1"/>
  <c r="P362" i="1" s="1"/>
  <c r="T362" i="1" s="1"/>
  <c r="B363" i="1" s="1"/>
  <c r="AQ1301" i="1" l="1"/>
  <c r="BA1301" i="1"/>
  <c r="BI1301" i="1"/>
  <c r="BE276" i="1"/>
  <c r="AW276" i="1" s="1"/>
  <c r="AM277" i="1" s="1"/>
  <c r="BJ277" i="1"/>
  <c r="Y277" i="1" s="1"/>
  <c r="BC276" i="1"/>
  <c r="BD276" i="1"/>
  <c r="H363" i="1"/>
  <c r="F363" i="1"/>
  <c r="AR1301" i="1" l="1"/>
  <c r="BD1301" i="1" s="1"/>
  <c r="BH1301" i="1" s="1"/>
  <c r="AZ1301" i="1" s="1"/>
  <c r="AP1302" i="1" s="1"/>
  <c r="BI277" i="1"/>
  <c r="X276" i="1" s="1"/>
  <c r="AQ277" i="1"/>
  <c r="AR277" i="1" s="1"/>
  <c r="AT277" i="1" s="1"/>
  <c r="AV277" i="1" s="1"/>
  <c r="BH276" i="1"/>
  <c r="AZ276" i="1" s="1"/>
  <c r="AP277" i="1" s="1"/>
  <c r="BG276" i="1"/>
  <c r="AY276" i="1" s="1"/>
  <c r="AO277" i="1" s="1"/>
  <c r="I363" i="1"/>
  <c r="K363" i="1" s="1"/>
  <c r="O363" i="1" s="1"/>
  <c r="Q363" i="1" s="1"/>
  <c r="U363" i="1" s="1"/>
  <c r="C364" i="1" s="1"/>
  <c r="BC1301" i="1" l="1"/>
  <c r="BG1301" i="1" s="1"/>
  <c r="AY1301" i="1" s="1"/>
  <c r="AO1302" i="1" s="1"/>
  <c r="AS1301" i="1"/>
  <c r="AU1301" i="1" s="1"/>
  <c r="BE1301" i="1" s="1"/>
  <c r="AW1301" i="1" s="1"/>
  <c r="AM1302" i="1" s="1"/>
  <c r="AT1301" i="1"/>
  <c r="AV1301" i="1" s="1"/>
  <c r="BF1301" i="1" s="1"/>
  <c r="AX1301" i="1" s="1"/>
  <c r="AN1302" i="1" s="1"/>
  <c r="BF277" i="1"/>
  <c r="BB277" i="1"/>
  <c r="BD277" i="1" s="1"/>
  <c r="BE277" i="1"/>
  <c r="BA277" i="1"/>
  <c r="BC277" i="1" s="1"/>
  <c r="AX277" i="1"/>
  <c r="AN278" i="1" s="1"/>
  <c r="BJ278" i="1" s="1"/>
  <c r="Y278" i="1" s="1"/>
  <c r="AS277" i="1"/>
  <c r="AU277" i="1" s="1"/>
  <c r="J363" i="1"/>
  <c r="N363" i="1" s="1"/>
  <c r="P363" i="1" s="1"/>
  <c r="T363" i="1" s="1"/>
  <c r="B364" i="1" s="1"/>
  <c r="H364" i="1" s="1"/>
  <c r="I364" i="1" s="1"/>
  <c r="M363" i="1"/>
  <c r="S363" i="1" s="1"/>
  <c r="W363" i="1" s="1"/>
  <c r="E364" i="1" s="1"/>
  <c r="G364" i="1" s="1"/>
  <c r="L363" i="1"/>
  <c r="R363" i="1" s="1"/>
  <c r="V363" i="1" s="1"/>
  <c r="D364" i="1" s="1"/>
  <c r="BI1302" i="1" l="1"/>
  <c r="AQ1302" i="1"/>
  <c r="AR1302" i="1" s="1"/>
  <c r="BA1302" i="1"/>
  <c r="BB1302" i="1"/>
  <c r="BJ1302" i="1"/>
  <c r="BG277" i="1"/>
  <c r="AY277" i="1" s="1"/>
  <c r="AO278" i="1" s="1"/>
  <c r="AW277" i="1"/>
  <c r="AM278" i="1" s="1"/>
  <c r="BH277" i="1"/>
  <c r="AZ277" i="1" s="1"/>
  <c r="AP278" i="1" s="1"/>
  <c r="F364" i="1"/>
  <c r="L364" i="1" s="1"/>
  <c r="R364" i="1" s="1"/>
  <c r="V364" i="1" s="1"/>
  <c r="D365" i="1" s="1"/>
  <c r="J364" i="1"/>
  <c r="N364" i="1" s="1"/>
  <c r="P364" i="1" s="1"/>
  <c r="T364" i="1" s="1"/>
  <c r="B365" i="1" s="1"/>
  <c r="K364" i="1"/>
  <c r="O364" i="1" s="1"/>
  <c r="Q364" i="1" s="1"/>
  <c r="U364" i="1" s="1"/>
  <c r="C365" i="1" s="1"/>
  <c r="M364" i="1"/>
  <c r="S364" i="1" s="1"/>
  <c r="W364" i="1" s="1"/>
  <c r="E365" i="1" s="1"/>
  <c r="AT1302" i="1" l="1"/>
  <c r="AV1302" i="1" s="1"/>
  <c r="BF1302" i="1" s="1"/>
  <c r="AX1302" i="1" s="1"/>
  <c r="AN1303" i="1" s="1"/>
  <c r="BD1302" i="1"/>
  <c r="BH1302" i="1" s="1"/>
  <c r="AZ1302" i="1" s="1"/>
  <c r="AP1303" i="1" s="1"/>
  <c r="BC1302" i="1"/>
  <c r="BG1302" i="1" s="1"/>
  <c r="AY1302" i="1" s="1"/>
  <c r="AO1303" i="1" s="1"/>
  <c r="AS1302" i="1"/>
  <c r="AU1302" i="1" s="1"/>
  <c r="BE1302" i="1" s="1"/>
  <c r="AW1302" i="1" s="1"/>
  <c r="AM1303" i="1" s="1"/>
  <c r="BI278" i="1"/>
  <c r="X277" i="1" s="1"/>
  <c r="BA278" i="1"/>
  <c r="AQ278" i="1"/>
  <c r="AR278" i="1" s="1"/>
  <c r="AT278" i="1" s="1"/>
  <c r="AV278" i="1" s="1"/>
  <c r="BF278" i="1" s="1"/>
  <c r="BB278" i="1"/>
  <c r="F365" i="1"/>
  <c r="G365" i="1"/>
  <c r="H365" i="1"/>
  <c r="AQ1303" i="1" l="1"/>
  <c r="AR1303" i="1" s="1"/>
  <c r="BA1303" i="1"/>
  <c r="BC1303" i="1" s="1"/>
  <c r="BG1303" i="1" s="1"/>
  <c r="AY1303" i="1" s="1"/>
  <c r="AO1304" i="1" s="1"/>
  <c r="BI1303" i="1"/>
  <c r="BB1303" i="1"/>
  <c r="BD1303" i="1" s="1"/>
  <c r="BH1303" i="1" s="1"/>
  <c r="AZ1303" i="1" s="1"/>
  <c r="AP1304" i="1" s="1"/>
  <c r="BJ1303" i="1"/>
  <c r="BD278" i="1"/>
  <c r="BC278" i="1"/>
  <c r="BG278" i="1" s="1"/>
  <c r="AY278" i="1" s="1"/>
  <c r="AO279" i="1" s="1"/>
  <c r="BH278" i="1"/>
  <c r="AZ278" i="1" s="1"/>
  <c r="AP279" i="1" s="1"/>
  <c r="AS278" i="1"/>
  <c r="AU278" i="1" s="1"/>
  <c r="AX278" i="1"/>
  <c r="AN279" i="1" s="1"/>
  <c r="I365" i="1"/>
  <c r="K365" i="1" s="1"/>
  <c r="O365" i="1" s="1"/>
  <c r="Q365" i="1" s="1"/>
  <c r="U365" i="1" s="1"/>
  <c r="C366" i="1" s="1"/>
  <c r="AT1303" i="1" l="1"/>
  <c r="AV1303" i="1" s="1"/>
  <c r="BF1303" i="1" s="1"/>
  <c r="AX1303" i="1" s="1"/>
  <c r="AN1304" i="1" s="1"/>
  <c r="AS1303" i="1"/>
  <c r="AU1303" i="1" s="1"/>
  <c r="BE1303" i="1" s="1"/>
  <c r="AW1303" i="1" s="1"/>
  <c r="AM1304" i="1" s="1"/>
  <c r="BE278" i="1"/>
  <c r="AW278" i="1" s="1"/>
  <c r="AM279" i="1" s="1"/>
  <c r="BJ279" i="1"/>
  <c r="Y279" i="1" s="1"/>
  <c r="BB279" i="1"/>
  <c r="L365" i="1"/>
  <c r="R365" i="1" s="1"/>
  <c r="V365" i="1" s="1"/>
  <c r="D366" i="1" s="1"/>
  <c r="M365" i="1"/>
  <c r="S365" i="1" s="1"/>
  <c r="W365" i="1" s="1"/>
  <c r="E366" i="1" s="1"/>
  <c r="G366" i="1" s="1"/>
  <c r="J365" i="1"/>
  <c r="N365" i="1" s="1"/>
  <c r="P365" i="1" s="1"/>
  <c r="T365" i="1" s="1"/>
  <c r="B366" i="1" s="1"/>
  <c r="BI1304" i="1" l="1"/>
  <c r="AQ1304" i="1"/>
  <c r="AR1304" i="1" s="1"/>
  <c r="BA1304" i="1"/>
  <c r="BB1304" i="1"/>
  <c r="BJ1304" i="1"/>
  <c r="BI279" i="1"/>
  <c r="X278" i="1" s="1"/>
  <c r="BA279" i="1"/>
  <c r="AQ279" i="1"/>
  <c r="AR279" i="1" s="1"/>
  <c r="AT279" i="1" s="1"/>
  <c r="AV279" i="1" s="1"/>
  <c r="F366" i="1"/>
  <c r="H366" i="1"/>
  <c r="BD1304" i="1" l="1"/>
  <c r="BH1304" i="1" s="1"/>
  <c r="AZ1304" i="1" s="1"/>
  <c r="AP1305" i="1" s="1"/>
  <c r="AT1304" i="1"/>
  <c r="AV1304" i="1" s="1"/>
  <c r="BF1304" i="1" s="1"/>
  <c r="AX1304" i="1" s="1"/>
  <c r="AN1305" i="1" s="1"/>
  <c r="BC1304" i="1"/>
  <c r="BG1304" i="1" s="1"/>
  <c r="AY1304" i="1" s="1"/>
  <c r="AO1305" i="1" s="1"/>
  <c r="AS1304" i="1"/>
  <c r="AU1304" i="1" s="1"/>
  <c r="BE1304" i="1" s="1"/>
  <c r="AW1304" i="1" s="1"/>
  <c r="AM1305" i="1" s="1"/>
  <c r="AS279" i="1"/>
  <c r="AU279" i="1" s="1"/>
  <c r="BF279" i="1"/>
  <c r="AX279" i="1" s="1"/>
  <c r="AN280" i="1" s="1"/>
  <c r="BC279" i="1"/>
  <c r="AW279" i="1"/>
  <c r="AM280" i="1" s="1"/>
  <c r="BE279" i="1"/>
  <c r="BD279" i="1"/>
  <c r="I366" i="1"/>
  <c r="K366" i="1" s="1"/>
  <c r="O366" i="1" s="1"/>
  <c r="Q366" i="1" s="1"/>
  <c r="U366" i="1" s="1"/>
  <c r="C367" i="1" s="1"/>
  <c r="BB1305" i="1" l="1"/>
  <c r="BJ1305" i="1"/>
  <c r="AQ1305" i="1"/>
  <c r="AR1305" i="1" s="1"/>
  <c r="BA1305" i="1"/>
  <c r="BC1305" i="1" s="1"/>
  <c r="BG1305" i="1" s="1"/>
  <c r="AY1305" i="1" s="1"/>
  <c r="AO1306" i="1" s="1"/>
  <c r="BI1305" i="1"/>
  <c r="BJ280" i="1"/>
  <c r="Y280" i="1" s="1"/>
  <c r="BI280" i="1"/>
  <c r="X279" i="1" s="1"/>
  <c r="AQ280" i="1"/>
  <c r="AR280" i="1" s="1"/>
  <c r="AS280" i="1" s="1"/>
  <c r="AU280" i="1" s="1"/>
  <c r="AY279" i="1"/>
  <c r="AO280" i="1" s="1"/>
  <c r="BG279" i="1"/>
  <c r="BH279" i="1"/>
  <c r="AZ279" i="1" s="1"/>
  <c r="AP280" i="1" s="1"/>
  <c r="J366" i="1"/>
  <c r="N366" i="1" s="1"/>
  <c r="P366" i="1" s="1"/>
  <c r="T366" i="1" s="1"/>
  <c r="B367" i="1" s="1"/>
  <c r="L366" i="1"/>
  <c r="R366" i="1" s="1"/>
  <c r="V366" i="1" s="1"/>
  <c r="D367" i="1" s="1"/>
  <c r="M366" i="1"/>
  <c r="S366" i="1" s="1"/>
  <c r="W366" i="1" s="1"/>
  <c r="E367" i="1" s="1"/>
  <c r="G367" i="1" s="1"/>
  <c r="BD1305" i="1" l="1"/>
  <c r="BH1305" i="1" s="1"/>
  <c r="AZ1305" i="1" s="1"/>
  <c r="AP1306" i="1" s="1"/>
  <c r="AS1305" i="1"/>
  <c r="AU1305" i="1" s="1"/>
  <c r="BE1305" i="1" s="1"/>
  <c r="AW1305" i="1" s="1"/>
  <c r="AM1306" i="1" s="1"/>
  <c r="AT1305" i="1"/>
  <c r="AV1305" i="1" s="1"/>
  <c r="BF1305" i="1" s="1"/>
  <c r="AX1305" i="1" s="1"/>
  <c r="AN1306" i="1" s="1"/>
  <c r="BB280" i="1"/>
  <c r="BD280" i="1" s="1"/>
  <c r="AT280" i="1"/>
  <c r="AV280" i="1" s="1"/>
  <c r="BF280" i="1" s="1"/>
  <c r="BE280" i="1"/>
  <c r="AW280" i="1" s="1"/>
  <c r="AM281" i="1" s="1"/>
  <c r="BA280" i="1"/>
  <c r="BC280" i="1" s="1"/>
  <c r="H367" i="1"/>
  <c r="I367" i="1" s="1"/>
  <c r="F367" i="1"/>
  <c r="BI1306" i="1" l="1"/>
  <c r="BA1306" i="1"/>
  <c r="BC1306" i="1" s="1"/>
  <c r="BG1306" i="1" s="1"/>
  <c r="AY1306" i="1" s="1"/>
  <c r="AO1307" i="1" s="1"/>
  <c r="AQ1306" i="1"/>
  <c r="AR1306" i="1" s="1"/>
  <c r="AT1306" i="1" s="1"/>
  <c r="AV1306" i="1" s="1"/>
  <c r="BF1306" i="1" s="1"/>
  <c r="AX1306" i="1" s="1"/>
  <c r="AN1307" i="1" s="1"/>
  <c r="BB1306" i="1"/>
  <c r="BD1306" i="1" s="1"/>
  <c r="BH1306" i="1" s="1"/>
  <c r="AZ1306" i="1" s="1"/>
  <c r="AP1307" i="1" s="1"/>
  <c r="BJ1306" i="1"/>
  <c r="BI281" i="1"/>
  <c r="X280" i="1" s="1"/>
  <c r="BG280" i="1"/>
  <c r="AY280" i="1" s="1"/>
  <c r="AO281" i="1" s="1"/>
  <c r="AX280" i="1"/>
  <c r="AN281" i="1" s="1"/>
  <c r="BH280" i="1"/>
  <c r="AZ280" i="1" s="1"/>
  <c r="AP281" i="1" s="1"/>
  <c r="K367" i="1"/>
  <c r="O367" i="1" s="1"/>
  <c r="Q367" i="1" s="1"/>
  <c r="U367" i="1" s="1"/>
  <c r="C368" i="1" s="1"/>
  <c r="L367" i="1"/>
  <c r="R367" i="1" s="1"/>
  <c r="V367" i="1" s="1"/>
  <c r="D368" i="1" s="1"/>
  <c r="M367" i="1"/>
  <c r="S367" i="1" s="1"/>
  <c r="W367" i="1" s="1"/>
  <c r="E368" i="1" s="1"/>
  <c r="J367" i="1"/>
  <c r="N367" i="1" s="1"/>
  <c r="P367" i="1" s="1"/>
  <c r="T367" i="1" s="1"/>
  <c r="B368" i="1" s="1"/>
  <c r="BB1307" i="1" l="1"/>
  <c r="BJ1307" i="1"/>
  <c r="AS1306" i="1"/>
  <c r="AU1306" i="1" s="1"/>
  <c r="BE1306" i="1" s="1"/>
  <c r="AW1306" i="1" s="1"/>
  <c r="AM1307" i="1" s="1"/>
  <c r="BA281" i="1"/>
  <c r="BJ281" i="1"/>
  <c r="Y281" i="1" s="1"/>
  <c r="BB281" i="1"/>
  <c r="AQ281" i="1"/>
  <c r="G368" i="1"/>
  <c r="F368" i="1"/>
  <c r="H368" i="1"/>
  <c r="I368" i="1" s="1"/>
  <c r="K368" i="1" s="1"/>
  <c r="O368" i="1" s="1"/>
  <c r="Q368" i="1" s="1"/>
  <c r="U368" i="1" s="1"/>
  <c r="C369" i="1" s="1"/>
  <c r="AQ1307" i="1" l="1"/>
  <c r="BA1307" i="1"/>
  <c r="BI1307" i="1"/>
  <c r="AR281" i="1"/>
  <c r="AT281" i="1" s="1"/>
  <c r="AV281" i="1" s="1"/>
  <c r="BC281" i="1"/>
  <c r="L368" i="1"/>
  <c r="R368" i="1" s="1"/>
  <c r="V368" i="1" s="1"/>
  <c r="D369" i="1" s="1"/>
  <c r="M368" i="1"/>
  <c r="S368" i="1" s="1"/>
  <c r="W368" i="1" s="1"/>
  <c r="E369" i="1" s="1"/>
  <c r="G369" i="1" s="1"/>
  <c r="J368" i="1"/>
  <c r="N368" i="1" s="1"/>
  <c r="P368" i="1" s="1"/>
  <c r="T368" i="1" s="1"/>
  <c r="B369" i="1" s="1"/>
  <c r="AR1307" i="1" l="1"/>
  <c r="AT1307" i="1"/>
  <c r="AV1307" i="1" s="1"/>
  <c r="BF1307" i="1" s="1"/>
  <c r="AX1307" i="1" s="1"/>
  <c r="AN1308" i="1" s="1"/>
  <c r="BC1307" i="1"/>
  <c r="BG1307" i="1" s="1"/>
  <c r="AY1307" i="1" s="1"/>
  <c r="AO1308" i="1" s="1"/>
  <c r="AS1307" i="1"/>
  <c r="AU1307" i="1" s="1"/>
  <c r="BE1307" i="1" s="1"/>
  <c r="AW1307" i="1" s="1"/>
  <c r="AM1308" i="1" s="1"/>
  <c r="BD1307" i="1"/>
  <c r="BH1307" i="1" s="1"/>
  <c r="AZ1307" i="1" s="1"/>
  <c r="AP1308" i="1" s="1"/>
  <c r="AS281" i="1"/>
  <c r="AU281" i="1" s="1"/>
  <c r="BD281" i="1"/>
  <c r="BG281" i="1"/>
  <c r="AY281" i="1" s="1"/>
  <c r="AO282" i="1" s="1"/>
  <c r="BE281" i="1"/>
  <c r="AW281" i="1" s="1"/>
  <c r="AM282" i="1" s="1"/>
  <c r="BF281" i="1"/>
  <c r="AX281" i="1" s="1"/>
  <c r="AN282" i="1" s="1"/>
  <c r="BJ282" i="1" s="1"/>
  <c r="Y282" i="1" s="1"/>
  <c r="BH281" i="1"/>
  <c r="AZ281" i="1" s="1"/>
  <c r="AP282" i="1" s="1"/>
  <c r="H369" i="1"/>
  <c r="F369" i="1"/>
  <c r="BI1308" i="1" l="1"/>
  <c r="BA1308" i="1"/>
  <c r="AQ1308" i="1"/>
  <c r="AR1308" i="1" s="1"/>
  <c r="AT1308" i="1" s="1"/>
  <c r="AV1308" i="1" s="1"/>
  <c r="BF1308" i="1" s="1"/>
  <c r="AX1308" i="1" s="1"/>
  <c r="AN1309" i="1" s="1"/>
  <c r="BB1308" i="1"/>
  <c r="BD1308" i="1" s="1"/>
  <c r="BH1308" i="1" s="1"/>
  <c r="AZ1308" i="1" s="1"/>
  <c r="AP1309" i="1" s="1"/>
  <c r="BJ1308" i="1"/>
  <c r="AQ282" i="1"/>
  <c r="AR282" i="1" s="1"/>
  <c r="AT282" i="1" s="1"/>
  <c r="AV282" i="1" s="1"/>
  <c r="BF282" i="1" s="1"/>
  <c r="AX282" i="1" s="1"/>
  <c r="AN283" i="1" s="1"/>
  <c r="BI282" i="1"/>
  <c r="X281" i="1" s="1"/>
  <c r="BA282" i="1"/>
  <c r="BB282" i="1"/>
  <c r="I369" i="1"/>
  <c r="L369" i="1" s="1"/>
  <c r="R369" i="1" s="1"/>
  <c r="V369" i="1" s="1"/>
  <c r="D370" i="1" s="1"/>
  <c r="BB1309" i="1" l="1"/>
  <c r="BJ1309" i="1"/>
  <c r="BC1308" i="1"/>
  <c r="BG1308" i="1" s="1"/>
  <c r="AY1308" i="1" s="1"/>
  <c r="AO1309" i="1" s="1"/>
  <c r="AS1308" i="1"/>
  <c r="AU1308" i="1" s="1"/>
  <c r="BE1308" i="1" s="1"/>
  <c r="AW1308" i="1" s="1"/>
  <c r="AM1309" i="1" s="1"/>
  <c r="BD282" i="1"/>
  <c r="BJ283" i="1"/>
  <c r="Y283" i="1" s="1"/>
  <c r="BH282" i="1"/>
  <c r="AZ282" i="1" s="1"/>
  <c r="AP283" i="1" s="1"/>
  <c r="BB283" i="1" s="1"/>
  <c r="AS282" i="1"/>
  <c r="AU282" i="1" s="1"/>
  <c r="BC282" i="1"/>
  <c r="J369" i="1"/>
  <c r="N369" i="1" s="1"/>
  <c r="P369" i="1" s="1"/>
  <c r="T369" i="1" s="1"/>
  <c r="B370" i="1" s="1"/>
  <c r="K369" i="1"/>
  <c r="O369" i="1" s="1"/>
  <c r="Q369" i="1" s="1"/>
  <c r="U369" i="1" s="1"/>
  <c r="C370" i="1" s="1"/>
  <c r="M369" i="1"/>
  <c r="S369" i="1" s="1"/>
  <c r="W369" i="1" s="1"/>
  <c r="E370" i="1" s="1"/>
  <c r="AQ1309" i="1" l="1"/>
  <c r="BA1309" i="1"/>
  <c r="BI1309" i="1"/>
  <c r="BG282" i="1"/>
  <c r="AY282" i="1" s="1"/>
  <c r="AO283" i="1" s="1"/>
  <c r="BE282" i="1"/>
  <c r="AW282" i="1" s="1"/>
  <c r="AM283" i="1" s="1"/>
  <c r="F370" i="1"/>
  <c r="H370" i="1"/>
  <c r="I370" i="1" s="1"/>
  <c r="J370" i="1" s="1"/>
  <c r="N370" i="1" s="1"/>
  <c r="P370" i="1" s="1"/>
  <c r="T370" i="1" s="1"/>
  <c r="B371" i="1" s="1"/>
  <c r="G370" i="1"/>
  <c r="AR1309" i="1" l="1"/>
  <c r="AS1309" i="1" s="1"/>
  <c r="AU1309" i="1" s="1"/>
  <c r="BE1309" i="1" s="1"/>
  <c r="AW1309" i="1" s="1"/>
  <c r="AM1310" i="1" s="1"/>
  <c r="BI283" i="1"/>
  <c r="X282" i="1" s="1"/>
  <c r="AQ283" i="1"/>
  <c r="BA283" i="1"/>
  <c r="K370" i="1"/>
  <c r="O370" i="1" s="1"/>
  <c r="Q370" i="1" s="1"/>
  <c r="U370" i="1" s="1"/>
  <c r="C371" i="1" s="1"/>
  <c r="H371" i="1" s="1"/>
  <c r="M370" i="1"/>
  <c r="S370" i="1" s="1"/>
  <c r="W370" i="1" s="1"/>
  <c r="E371" i="1" s="1"/>
  <c r="L370" i="1"/>
  <c r="R370" i="1" s="1"/>
  <c r="V370" i="1" s="1"/>
  <c r="D371" i="1" s="1"/>
  <c r="F371" i="1" s="1"/>
  <c r="BI1310" i="1" l="1"/>
  <c r="BC1309" i="1"/>
  <c r="BG1309" i="1" s="1"/>
  <c r="AY1309" i="1" s="1"/>
  <c r="AO1310" i="1" s="1"/>
  <c r="BD1309" i="1"/>
  <c r="BH1309" i="1" s="1"/>
  <c r="AZ1309" i="1" s="1"/>
  <c r="AP1310" i="1" s="1"/>
  <c r="AT1309" i="1"/>
  <c r="AV1309" i="1" s="1"/>
  <c r="BF1309" i="1" s="1"/>
  <c r="AX1309" i="1" s="1"/>
  <c r="AN1310" i="1" s="1"/>
  <c r="AR283" i="1"/>
  <c r="AT283" i="1" s="1"/>
  <c r="AV283" i="1" s="1"/>
  <c r="G371" i="1"/>
  <c r="I371" i="1"/>
  <c r="K371" i="1" s="1"/>
  <c r="O371" i="1" s="1"/>
  <c r="Q371" i="1" s="1"/>
  <c r="U371" i="1" s="1"/>
  <c r="C372" i="1" s="1"/>
  <c r="BB1310" i="1" l="1"/>
  <c r="BJ1310" i="1"/>
  <c r="AQ1310" i="1"/>
  <c r="BA1310" i="1"/>
  <c r="BF283" i="1"/>
  <c r="AX283" i="1" s="1"/>
  <c r="AN284" i="1" s="1"/>
  <c r="BD283" i="1"/>
  <c r="BC283" i="1"/>
  <c r="AS283" i="1"/>
  <c r="AU283" i="1" s="1"/>
  <c r="M371" i="1"/>
  <c r="S371" i="1" s="1"/>
  <c r="W371" i="1" s="1"/>
  <c r="E372" i="1" s="1"/>
  <c r="G372" i="1" s="1"/>
  <c r="L371" i="1"/>
  <c r="R371" i="1" s="1"/>
  <c r="V371" i="1" s="1"/>
  <c r="D372" i="1" s="1"/>
  <c r="J371" i="1"/>
  <c r="N371" i="1" s="1"/>
  <c r="P371" i="1" s="1"/>
  <c r="T371" i="1" s="1"/>
  <c r="B372" i="1" s="1"/>
  <c r="AR1310" i="1" l="1"/>
  <c r="BC1310" i="1" s="1"/>
  <c r="BG1310" i="1" s="1"/>
  <c r="AY1310" i="1" s="1"/>
  <c r="AO1311" i="1" s="1"/>
  <c r="BJ284" i="1"/>
  <c r="Y284" i="1" s="1"/>
  <c r="BG283" i="1"/>
  <c r="AY283" i="1" s="1"/>
  <c r="AO284" i="1" s="1"/>
  <c r="BH283" i="1"/>
  <c r="AZ283" i="1" s="1"/>
  <c r="AP284" i="1" s="1"/>
  <c r="BE283" i="1"/>
  <c r="AW283" i="1" s="1"/>
  <c r="AM284" i="1" s="1"/>
  <c r="H372" i="1"/>
  <c r="F372" i="1"/>
  <c r="AS1310" i="1" l="1"/>
  <c r="AU1310" i="1" s="1"/>
  <c r="BE1310" i="1" s="1"/>
  <c r="AW1310" i="1" s="1"/>
  <c r="AM1311" i="1" s="1"/>
  <c r="BD1310" i="1"/>
  <c r="BH1310" i="1" s="1"/>
  <c r="AZ1310" i="1" s="1"/>
  <c r="AP1311" i="1" s="1"/>
  <c r="AT1310" i="1"/>
  <c r="AV1310" i="1" s="1"/>
  <c r="BF1310" i="1" s="1"/>
  <c r="AX1310" i="1" s="1"/>
  <c r="AN1311" i="1" s="1"/>
  <c r="BB284" i="1"/>
  <c r="BI284" i="1"/>
  <c r="X283" i="1" s="1"/>
  <c r="AQ284" i="1"/>
  <c r="BA284" i="1"/>
  <c r="I372" i="1"/>
  <c r="L372" i="1" s="1"/>
  <c r="R372" i="1" s="1"/>
  <c r="V372" i="1" s="1"/>
  <c r="D373" i="1" s="1"/>
  <c r="AQ1311" i="1" l="1"/>
  <c r="AR1311" i="1" s="1"/>
  <c r="BA1311" i="1"/>
  <c r="BI1311" i="1"/>
  <c r="BB1311" i="1"/>
  <c r="BJ1311" i="1"/>
  <c r="AR284" i="1"/>
  <c r="AT284" i="1"/>
  <c r="AV284" i="1" s="1"/>
  <c r="AS284" i="1"/>
  <c r="AU284" i="1" s="1"/>
  <c r="BD284" i="1"/>
  <c r="BC284" i="1"/>
  <c r="M372" i="1"/>
  <c r="S372" i="1" s="1"/>
  <c r="W372" i="1" s="1"/>
  <c r="E373" i="1" s="1"/>
  <c r="J372" i="1"/>
  <c r="N372" i="1" s="1"/>
  <c r="P372" i="1" s="1"/>
  <c r="T372" i="1" s="1"/>
  <c r="B373" i="1" s="1"/>
  <c r="K372" i="1"/>
  <c r="O372" i="1" s="1"/>
  <c r="Q372" i="1" s="1"/>
  <c r="U372" i="1" s="1"/>
  <c r="C373" i="1" s="1"/>
  <c r="AS1311" i="1" l="1"/>
  <c r="AU1311" i="1" s="1"/>
  <c r="BE1311" i="1" s="1"/>
  <c r="AW1311" i="1" s="1"/>
  <c r="AM1312" i="1" s="1"/>
  <c r="AT1311" i="1"/>
  <c r="AV1311" i="1" s="1"/>
  <c r="BF1311" i="1" s="1"/>
  <c r="AX1311" i="1" s="1"/>
  <c r="AN1312" i="1" s="1"/>
  <c r="BD1311" i="1"/>
  <c r="BH1311" i="1" s="1"/>
  <c r="AZ1311" i="1" s="1"/>
  <c r="AP1312" i="1" s="1"/>
  <c r="BC1311" i="1"/>
  <c r="BG1311" i="1" s="1"/>
  <c r="AY1311" i="1" s="1"/>
  <c r="AO1312" i="1" s="1"/>
  <c r="BH284" i="1"/>
  <c r="AZ284" i="1" s="1"/>
  <c r="AP285" i="1" s="1"/>
  <c r="BE284" i="1"/>
  <c r="AW284" i="1" s="1"/>
  <c r="AM285" i="1" s="1"/>
  <c r="BF284" i="1"/>
  <c r="AX284" i="1" s="1"/>
  <c r="AN285" i="1" s="1"/>
  <c r="BG284" i="1"/>
  <c r="AY284" i="1" s="1"/>
  <c r="AO285" i="1" s="1"/>
  <c r="G373" i="1"/>
  <c r="H373" i="1"/>
  <c r="I373" i="1" s="1"/>
  <c r="K373" i="1" s="1"/>
  <c r="O373" i="1" s="1"/>
  <c r="Q373" i="1" s="1"/>
  <c r="U373" i="1" s="1"/>
  <c r="C374" i="1" s="1"/>
  <c r="F373" i="1"/>
  <c r="BB1312" i="1" l="1"/>
  <c r="BJ1312" i="1"/>
  <c r="BI1312" i="1"/>
  <c r="AQ1312" i="1"/>
  <c r="AR1312" i="1" s="1"/>
  <c r="BA1312" i="1"/>
  <c r="BI285" i="1"/>
  <c r="X284" i="1" s="1"/>
  <c r="AQ285" i="1"/>
  <c r="AR285" i="1" s="1"/>
  <c r="AS285" i="1" s="1"/>
  <c r="AU285" i="1" s="1"/>
  <c r="BE285" i="1" s="1"/>
  <c r="BA285" i="1"/>
  <c r="BJ285" i="1"/>
  <c r="Y285" i="1" s="1"/>
  <c r="BB285" i="1"/>
  <c r="AT285" i="1"/>
  <c r="AV285" i="1" s="1"/>
  <c r="BF285" i="1" s="1"/>
  <c r="L373" i="1"/>
  <c r="R373" i="1" s="1"/>
  <c r="V373" i="1" s="1"/>
  <c r="D374" i="1" s="1"/>
  <c r="J373" i="1"/>
  <c r="N373" i="1" s="1"/>
  <c r="P373" i="1" s="1"/>
  <c r="T373" i="1" s="1"/>
  <c r="B374" i="1" s="1"/>
  <c r="M373" i="1"/>
  <c r="S373" i="1" s="1"/>
  <c r="W373" i="1" s="1"/>
  <c r="E374" i="1" s="1"/>
  <c r="G374" i="1" s="1"/>
  <c r="BD1312" i="1" l="1"/>
  <c r="BH1312" i="1" s="1"/>
  <c r="AZ1312" i="1" s="1"/>
  <c r="AP1313" i="1" s="1"/>
  <c r="BC1312" i="1"/>
  <c r="BG1312" i="1" s="1"/>
  <c r="AY1312" i="1" s="1"/>
  <c r="AO1313" i="1" s="1"/>
  <c r="AS1312" i="1"/>
  <c r="AU1312" i="1" s="1"/>
  <c r="BE1312" i="1" s="1"/>
  <c r="AW1312" i="1" s="1"/>
  <c r="AM1313" i="1" s="1"/>
  <c r="AT1312" i="1"/>
  <c r="AV1312" i="1" s="1"/>
  <c r="BF1312" i="1" s="1"/>
  <c r="AX1312" i="1" s="1"/>
  <c r="AN1313" i="1" s="1"/>
  <c r="BC285" i="1"/>
  <c r="AW285" i="1"/>
  <c r="AM286" i="1" s="1"/>
  <c r="AX285" i="1"/>
  <c r="AN286" i="1" s="1"/>
  <c r="BG285" i="1"/>
  <c r="AY285" i="1" s="1"/>
  <c r="AO286" i="1" s="1"/>
  <c r="BD285" i="1"/>
  <c r="H374" i="1"/>
  <c r="F374" i="1"/>
  <c r="BB1313" i="1" l="1"/>
  <c r="BJ1313" i="1"/>
  <c r="AQ1313" i="1"/>
  <c r="AR1313" i="1" s="1"/>
  <c r="BA1313" i="1"/>
  <c r="BI1313" i="1"/>
  <c r="BA286" i="1"/>
  <c r="BJ286" i="1"/>
  <c r="Y286" i="1" s="1"/>
  <c r="BH285" i="1"/>
  <c r="AZ285" i="1" s="1"/>
  <c r="AP286" i="1" s="1"/>
  <c r="BI286" i="1"/>
  <c r="X285" i="1" s="1"/>
  <c r="AQ286" i="1"/>
  <c r="AR286" i="1" s="1"/>
  <c r="AT286" i="1" s="1"/>
  <c r="AV286" i="1" s="1"/>
  <c r="I374" i="1"/>
  <c r="K374" i="1" s="1"/>
  <c r="O374" i="1" s="1"/>
  <c r="Q374" i="1" s="1"/>
  <c r="U374" i="1" s="1"/>
  <c r="C375" i="1" s="1"/>
  <c r="BC1313" i="1" l="1"/>
  <c r="BG1313" i="1" s="1"/>
  <c r="AY1313" i="1" s="1"/>
  <c r="AO1314" i="1" s="1"/>
  <c r="BD1313" i="1"/>
  <c r="BH1313" i="1" s="1"/>
  <c r="AZ1313" i="1" s="1"/>
  <c r="AP1314" i="1" s="1"/>
  <c r="AS1313" i="1"/>
  <c r="AU1313" i="1" s="1"/>
  <c r="BE1313" i="1" s="1"/>
  <c r="AW1313" i="1" s="1"/>
  <c r="AM1314" i="1" s="1"/>
  <c r="AT1313" i="1"/>
  <c r="AV1313" i="1" s="1"/>
  <c r="BF1313" i="1" s="1"/>
  <c r="AX1313" i="1" s="1"/>
  <c r="AN1314" i="1" s="1"/>
  <c r="AS286" i="1"/>
  <c r="AU286" i="1" s="1"/>
  <c r="BE286" i="1" s="1"/>
  <c r="BF286" i="1"/>
  <c r="AX286" i="1" s="1"/>
  <c r="AN287" i="1" s="1"/>
  <c r="BB286" i="1"/>
  <c r="BD286" i="1" s="1"/>
  <c r="AW286" i="1"/>
  <c r="AM287" i="1" s="1"/>
  <c r="BC286" i="1"/>
  <c r="L374" i="1"/>
  <c r="R374" i="1" s="1"/>
  <c r="V374" i="1" s="1"/>
  <c r="D375" i="1" s="1"/>
  <c r="M374" i="1"/>
  <c r="S374" i="1" s="1"/>
  <c r="W374" i="1" s="1"/>
  <c r="E375" i="1" s="1"/>
  <c r="G375" i="1" s="1"/>
  <c r="J374" i="1"/>
  <c r="N374" i="1" s="1"/>
  <c r="P374" i="1" s="1"/>
  <c r="T374" i="1" s="1"/>
  <c r="B375" i="1" s="1"/>
  <c r="BB1314" i="1" l="1"/>
  <c r="BD1314" i="1" s="1"/>
  <c r="BH1314" i="1" s="1"/>
  <c r="AZ1314" i="1" s="1"/>
  <c r="AP1315" i="1" s="1"/>
  <c r="BJ1314" i="1"/>
  <c r="BI1314" i="1"/>
  <c r="BA1314" i="1"/>
  <c r="AQ1314" i="1"/>
  <c r="AR1314" i="1" s="1"/>
  <c r="BJ287" i="1"/>
  <c r="Y287" i="1" s="1"/>
  <c r="BI287" i="1"/>
  <c r="X286" i="1" s="1"/>
  <c r="AQ287" i="1"/>
  <c r="AR287" i="1" s="1"/>
  <c r="BH286" i="1"/>
  <c r="AZ286" i="1" s="1"/>
  <c r="AP287" i="1" s="1"/>
  <c r="BG286" i="1"/>
  <c r="AY286" i="1" s="1"/>
  <c r="AO287" i="1" s="1"/>
  <c r="H375" i="1"/>
  <c r="F375" i="1"/>
  <c r="BC1314" i="1" l="1"/>
  <c r="BG1314" i="1" s="1"/>
  <c r="AY1314" i="1" s="1"/>
  <c r="AO1315" i="1" s="1"/>
  <c r="AS1314" i="1"/>
  <c r="AU1314" i="1" s="1"/>
  <c r="BE1314" i="1" s="1"/>
  <c r="AW1314" i="1" s="1"/>
  <c r="AM1315" i="1" s="1"/>
  <c r="AT1314" i="1"/>
  <c r="AV1314" i="1" s="1"/>
  <c r="BF1314" i="1" s="1"/>
  <c r="AX1314" i="1" s="1"/>
  <c r="AN1315" i="1" s="1"/>
  <c r="AT287" i="1"/>
  <c r="AV287" i="1" s="1"/>
  <c r="AS287" i="1"/>
  <c r="AU287" i="1" s="1"/>
  <c r="BE287" i="1" s="1"/>
  <c r="AW287" i="1" s="1"/>
  <c r="AM288" i="1" s="1"/>
  <c r="BA287" i="1"/>
  <c r="BC287" i="1" s="1"/>
  <c r="BB287" i="1"/>
  <c r="BD287" i="1" s="1"/>
  <c r="BF287" i="1"/>
  <c r="AX287" i="1" s="1"/>
  <c r="AN288" i="1" s="1"/>
  <c r="I375" i="1"/>
  <c r="L375" i="1" s="1"/>
  <c r="R375" i="1" s="1"/>
  <c r="V375" i="1" s="1"/>
  <c r="D376" i="1" s="1"/>
  <c r="AQ1315" i="1" l="1"/>
  <c r="AR1315" i="1" s="1"/>
  <c r="BA1315" i="1"/>
  <c r="BI1315" i="1"/>
  <c r="BB1315" i="1"/>
  <c r="BJ1315" i="1"/>
  <c r="BJ288" i="1"/>
  <c r="Y288" i="1" s="1"/>
  <c r="BG287" i="1"/>
  <c r="AY287" i="1" s="1"/>
  <c r="AO288" i="1" s="1"/>
  <c r="BH287" i="1"/>
  <c r="AZ287" i="1" s="1"/>
  <c r="AP288" i="1" s="1"/>
  <c r="BI288" i="1"/>
  <c r="X287" i="1" s="1"/>
  <c r="AQ288" i="1"/>
  <c r="AR288" i="1" s="1"/>
  <c r="M375" i="1"/>
  <c r="S375" i="1" s="1"/>
  <c r="W375" i="1" s="1"/>
  <c r="E376" i="1" s="1"/>
  <c r="J375" i="1"/>
  <c r="N375" i="1" s="1"/>
  <c r="P375" i="1" s="1"/>
  <c r="T375" i="1" s="1"/>
  <c r="B376" i="1" s="1"/>
  <c r="K375" i="1"/>
  <c r="O375" i="1" s="1"/>
  <c r="Q375" i="1" s="1"/>
  <c r="U375" i="1" s="1"/>
  <c r="C376" i="1" s="1"/>
  <c r="AS1315" i="1" l="1"/>
  <c r="AU1315" i="1" s="1"/>
  <c r="BE1315" i="1" s="1"/>
  <c r="AW1315" i="1" s="1"/>
  <c r="AM1316" i="1" s="1"/>
  <c r="AT1315" i="1"/>
  <c r="AV1315" i="1" s="1"/>
  <c r="BF1315" i="1" s="1"/>
  <c r="AX1315" i="1" s="1"/>
  <c r="AN1316" i="1" s="1"/>
  <c r="BD1315" i="1"/>
  <c r="BH1315" i="1" s="1"/>
  <c r="AZ1315" i="1" s="1"/>
  <c r="AP1316" i="1" s="1"/>
  <c r="BC1315" i="1"/>
  <c r="BG1315" i="1" s="1"/>
  <c r="AY1315" i="1" s="1"/>
  <c r="AO1316" i="1" s="1"/>
  <c r="BE288" i="1"/>
  <c r="AW288" i="1" s="1"/>
  <c r="AM289" i="1" s="1"/>
  <c r="AS288" i="1"/>
  <c r="AU288" i="1" s="1"/>
  <c r="AT288" i="1"/>
  <c r="AV288" i="1" s="1"/>
  <c r="BF288" i="1"/>
  <c r="AX288" i="1" s="1"/>
  <c r="AN289" i="1" s="1"/>
  <c r="BB288" i="1"/>
  <c r="BD288" i="1" s="1"/>
  <c r="BA288" i="1"/>
  <c r="BC288" i="1" s="1"/>
  <c r="G376" i="1"/>
  <c r="F376" i="1"/>
  <c r="H376" i="1"/>
  <c r="I376" i="1" s="1"/>
  <c r="BB1316" i="1" l="1"/>
  <c r="BD1316" i="1" s="1"/>
  <c r="BH1316" i="1" s="1"/>
  <c r="AZ1316" i="1" s="1"/>
  <c r="AP1317" i="1" s="1"/>
  <c r="BJ1316" i="1"/>
  <c r="BI1316" i="1"/>
  <c r="BA1316" i="1"/>
  <c r="BC1316" i="1" s="1"/>
  <c r="BG1316" i="1" s="1"/>
  <c r="AY1316" i="1" s="1"/>
  <c r="AO1317" i="1" s="1"/>
  <c r="AQ1316" i="1"/>
  <c r="AR1316" i="1" s="1"/>
  <c r="BJ289" i="1"/>
  <c r="Y289" i="1" s="1"/>
  <c r="BI289" i="1"/>
  <c r="X288" i="1" s="1"/>
  <c r="AQ289" i="1"/>
  <c r="AR289" i="1" s="1"/>
  <c r="BH288" i="1"/>
  <c r="AZ288" i="1" s="1"/>
  <c r="AP289" i="1" s="1"/>
  <c r="AY288" i="1"/>
  <c r="AO289" i="1" s="1"/>
  <c r="BG288" i="1"/>
  <c r="J376" i="1"/>
  <c r="N376" i="1" s="1"/>
  <c r="P376" i="1" s="1"/>
  <c r="T376" i="1" s="1"/>
  <c r="B377" i="1" s="1"/>
  <c r="K376" i="1"/>
  <c r="O376" i="1" s="1"/>
  <c r="Q376" i="1" s="1"/>
  <c r="U376" i="1" s="1"/>
  <c r="C377" i="1" s="1"/>
  <c r="L376" i="1"/>
  <c r="R376" i="1" s="1"/>
  <c r="V376" i="1" s="1"/>
  <c r="D377" i="1" s="1"/>
  <c r="M376" i="1"/>
  <c r="S376" i="1" s="1"/>
  <c r="W376" i="1" s="1"/>
  <c r="E377" i="1" s="1"/>
  <c r="AS1316" i="1" l="1"/>
  <c r="AU1316" i="1" s="1"/>
  <c r="BE1316" i="1" s="1"/>
  <c r="AW1316" i="1" s="1"/>
  <c r="AM1317" i="1" s="1"/>
  <c r="AT1316" i="1"/>
  <c r="AV1316" i="1" s="1"/>
  <c r="BF1316" i="1" s="1"/>
  <c r="AX1316" i="1" s="1"/>
  <c r="AN1317" i="1" s="1"/>
  <c r="AT289" i="1"/>
  <c r="AV289" i="1" s="1"/>
  <c r="BF289" i="1"/>
  <c r="BB289" i="1"/>
  <c r="BD289" i="1" s="1"/>
  <c r="AX289" i="1"/>
  <c r="AN290" i="1" s="1"/>
  <c r="BA289" i="1"/>
  <c r="BC289" i="1" s="1"/>
  <c r="AS289" i="1"/>
  <c r="AU289" i="1" s="1"/>
  <c r="H377" i="1"/>
  <c r="I377" i="1" s="1"/>
  <c r="K377" i="1" s="1"/>
  <c r="O377" i="1" s="1"/>
  <c r="Q377" i="1" s="1"/>
  <c r="U377" i="1" s="1"/>
  <c r="C378" i="1" s="1"/>
  <c r="F377" i="1"/>
  <c r="G377" i="1"/>
  <c r="BB1317" i="1" l="1"/>
  <c r="BJ1317" i="1"/>
  <c r="AQ1317" i="1"/>
  <c r="AR1317" i="1" s="1"/>
  <c r="BA1317" i="1"/>
  <c r="BI1317" i="1"/>
  <c r="BJ290" i="1"/>
  <c r="Y290" i="1" s="1"/>
  <c r="BE289" i="1"/>
  <c r="AW289" i="1" s="1"/>
  <c r="AM290" i="1" s="1"/>
  <c r="BH289" i="1"/>
  <c r="AZ289" i="1" s="1"/>
  <c r="AP290" i="1" s="1"/>
  <c r="BG289" i="1"/>
  <c r="AY289" i="1" s="1"/>
  <c r="AO290" i="1" s="1"/>
  <c r="M377" i="1"/>
  <c r="S377" i="1" s="1"/>
  <c r="W377" i="1" s="1"/>
  <c r="E378" i="1" s="1"/>
  <c r="G378" i="1" s="1"/>
  <c r="J377" i="1"/>
  <c r="N377" i="1" s="1"/>
  <c r="P377" i="1" s="1"/>
  <c r="T377" i="1" s="1"/>
  <c r="B378" i="1" s="1"/>
  <c r="L377" i="1"/>
  <c r="R377" i="1" s="1"/>
  <c r="V377" i="1" s="1"/>
  <c r="D378" i="1" s="1"/>
  <c r="AS1317" i="1" l="1"/>
  <c r="AU1317" i="1" s="1"/>
  <c r="BE1317" i="1" s="1"/>
  <c r="AW1317" i="1" s="1"/>
  <c r="AM1318" i="1" s="1"/>
  <c r="BC1317" i="1"/>
  <c r="BG1317" i="1" s="1"/>
  <c r="AY1317" i="1" s="1"/>
  <c r="AO1318" i="1" s="1"/>
  <c r="BD1317" i="1"/>
  <c r="BH1317" i="1" s="1"/>
  <c r="AZ1317" i="1" s="1"/>
  <c r="AP1318" i="1" s="1"/>
  <c r="AT1317" i="1"/>
  <c r="AV1317" i="1" s="1"/>
  <c r="BF1317" i="1" s="1"/>
  <c r="AX1317" i="1" s="1"/>
  <c r="AN1318" i="1" s="1"/>
  <c r="BI290" i="1"/>
  <c r="X289" i="1" s="1"/>
  <c r="BA290" i="1"/>
  <c r="AQ290" i="1"/>
  <c r="BB290" i="1"/>
  <c r="H378" i="1"/>
  <c r="I378" i="1" s="1"/>
  <c r="J378" i="1" s="1"/>
  <c r="N378" i="1" s="1"/>
  <c r="P378" i="1" s="1"/>
  <c r="T378" i="1" s="1"/>
  <c r="B379" i="1" s="1"/>
  <c r="F378" i="1"/>
  <c r="BB1318" i="1" l="1"/>
  <c r="BJ1318" i="1"/>
  <c r="BI1318" i="1"/>
  <c r="AQ1318" i="1"/>
  <c r="AR1318" i="1" s="1"/>
  <c r="BA1318" i="1"/>
  <c r="AR290" i="1"/>
  <c r="BC290" i="1" s="1"/>
  <c r="L378" i="1"/>
  <c r="R378" i="1" s="1"/>
  <c r="V378" i="1" s="1"/>
  <c r="D379" i="1" s="1"/>
  <c r="F379" i="1" s="1"/>
  <c r="K378" i="1"/>
  <c r="O378" i="1" s="1"/>
  <c r="Q378" i="1" s="1"/>
  <c r="U378" i="1" s="1"/>
  <c r="C379" i="1" s="1"/>
  <c r="M378" i="1"/>
  <c r="S378" i="1" s="1"/>
  <c r="W378" i="1" s="1"/>
  <c r="E379" i="1" s="1"/>
  <c r="BD1318" i="1" l="1"/>
  <c r="BH1318" i="1" s="1"/>
  <c r="AZ1318" i="1" s="1"/>
  <c r="AP1319" i="1" s="1"/>
  <c r="BC1318" i="1"/>
  <c r="BG1318" i="1" s="1"/>
  <c r="AY1318" i="1" s="1"/>
  <c r="AO1319" i="1" s="1"/>
  <c r="AS1318" i="1"/>
  <c r="AU1318" i="1" s="1"/>
  <c r="BE1318" i="1" s="1"/>
  <c r="AW1318" i="1" s="1"/>
  <c r="AM1319" i="1" s="1"/>
  <c r="AT1318" i="1"/>
  <c r="AV1318" i="1" s="1"/>
  <c r="BF1318" i="1" s="1"/>
  <c r="AX1318" i="1" s="1"/>
  <c r="AN1319" i="1" s="1"/>
  <c r="AT290" i="1"/>
  <c r="AV290" i="1" s="1"/>
  <c r="BD290" i="1"/>
  <c r="AS290" i="1"/>
  <c r="AU290" i="1" s="1"/>
  <c r="BE290" i="1" s="1"/>
  <c r="AW290" i="1" s="1"/>
  <c r="AM291" i="1" s="1"/>
  <c r="BF290" i="1"/>
  <c r="AX290" i="1" s="1"/>
  <c r="AN291" i="1" s="1"/>
  <c r="BH290" i="1"/>
  <c r="AZ290" i="1" s="1"/>
  <c r="AP291" i="1" s="1"/>
  <c r="AY290" i="1"/>
  <c r="AO291" i="1" s="1"/>
  <c r="BG290" i="1"/>
  <c r="G379" i="1"/>
  <c r="H379" i="1"/>
  <c r="I379" i="1" s="1"/>
  <c r="L379" i="1" s="1"/>
  <c r="R379" i="1" s="1"/>
  <c r="V379" i="1" s="1"/>
  <c r="D380" i="1" s="1"/>
  <c r="BB1319" i="1" l="1"/>
  <c r="BJ1319" i="1"/>
  <c r="AQ1319" i="1"/>
  <c r="AR1319" i="1" s="1"/>
  <c r="BA1319" i="1"/>
  <c r="BC1319" i="1" s="1"/>
  <c r="BG1319" i="1" s="1"/>
  <c r="AY1319" i="1" s="1"/>
  <c r="AO1320" i="1" s="1"/>
  <c r="BI1319" i="1"/>
  <c r="BJ291" i="1"/>
  <c r="Y291" i="1" s="1"/>
  <c r="BB291" i="1"/>
  <c r="BI291" i="1"/>
  <c r="X290" i="1" s="1"/>
  <c r="AQ291" i="1"/>
  <c r="AR291" i="1" s="1"/>
  <c r="BA291" i="1"/>
  <c r="M379" i="1"/>
  <c r="S379" i="1" s="1"/>
  <c r="W379" i="1" s="1"/>
  <c r="E380" i="1" s="1"/>
  <c r="J379" i="1"/>
  <c r="N379" i="1" s="1"/>
  <c r="P379" i="1" s="1"/>
  <c r="T379" i="1" s="1"/>
  <c r="B380" i="1" s="1"/>
  <c r="K379" i="1"/>
  <c r="O379" i="1" s="1"/>
  <c r="Q379" i="1" s="1"/>
  <c r="U379" i="1" s="1"/>
  <c r="C380" i="1" s="1"/>
  <c r="BD1319" i="1" l="1"/>
  <c r="BH1319" i="1" s="1"/>
  <c r="AZ1319" i="1" s="1"/>
  <c r="AP1320" i="1" s="1"/>
  <c r="AS1319" i="1"/>
  <c r="AU1319" i="1" s="1"/>
  <c r="BE1319" i="1" s="1"/>
  <c r="AW1319" i="1" s="1"/>
  <c r="AM1320" i="1" s="1"/>
  <c r="AT1319" i="1"/>
  <c r="AV1319" i="1" s="1"/>
  <c r="BF1319" i="1" s="1"/>
  <c r="AX1319" i="1" s="1"/>
  <c r="AN1320" i="1" s="1"/>
  <c r="AT291" i="1"/>
  <c r="AV291" i="1" s="1"/>
  <c r="BC291" i="1"/>
  <c r="BD291" i="1"/>
  <c r="AS291" i="1"/>
  <c r="AU291" i="1" s="1"/>
  <c r="BF291" i="1"/>
  <c r="AX291" i="1" s="1"/>
  <c r="AN292" i="1" s="1"/>
  <c r="G380" i="1"/>
  <c r="H380" i="1"/>
  <c r="I380" i="1" s="1"/>
  <c r="F380" i="1"/>
  <c r="BI1320" i="1" l="1"/>
  <c r="AQ1320" i="1"/>
  <c r="AR1320" i="1" s="1"/>
  <c r="AT1320" i="1" s="1"/>
  <c r="AV1320" i="1" s="1"/>
  <c r="BF1320" i="1" s="1"/>
  <c r="AX1320" i="1" s="1"/>
  <c r="AN1321" i="1" s="1"/>
  <c r="BA1320" i="1"/>
  <c r="BB1320" i="1"/>
  <c r="BJ1320" i="1"/>
  <c r="BJ292" i="1"/>
  <c r="Y292" i="1" s="1"/>
  <c r="BE291" i="1"/>
  <c r="AW291" i="1" s="1"/>
  <c r="AM292" i="1" s="1"/>
  <c r="BH291" i="1"/>
  <c r="AZ291" i="1" s="1"/>
  <c r="AP292" i="1" s="1"/>
  <c r="BG291" i="1"/>
  <c r="AY291" i="1" s="1"/>
  <c r="AO292" i="1" s="1"/>
  <c r="J380" i="1"/>
  <c r="N380" i="1" s="1"/>
  <c r="P380" i="1" s="1"/>
  <c r="T380" i="1" s="1"/>
  <c r="B381" i="1" s="1"/>
  <c r="L380" i="1"/>
  <c r="R380" i="1" s="1"/>
  <c r="V380" i="1" s="1"/>
  <c r="D381" i="1" s="1"/>
  <c r="K380" i="1"/>
  <c r="O380" i="1" s="1"/>
  <c r="Q380" i="1" s="1"/>
  <c r="U380" i="1" s="1"/>
  <c r="C381" i="1" s="1"/>
  <c r="M380" i="1"/>
  <c r="S380" i="1" s="1"/>
  <c r="W380" i="1" s="1"/>
  <c r="E381" i="1" s="1"/>
  <c r="BJ1321" i="1" l="1"/>
  <c r="BD1320" i="1"/>
  <c r="BH1320" i="1" s="1"/>
  <c r="AZ1320" i="1" s="1"/>
  <c r="AP1321" i="1" s="1"/>
  <c r="BB1321" i="1" s="1"/>
  <c r="BC1320" i="1"/>
  <c r="BG1320" i="1" s="1"/>
  <c r="AY1320" i="1" s="1"/>
  <c r="AO1321" i="1" s="1"/>
  <c r="AS1320" i="1"/>
  <c r="AU1320" i="1" s="1"/>
  <c r="BE1320" i="1" s="1"/>
  <c r="AW1320" i="1" s="1"/>
  <c r="AM1321" i="1" s="1"/>
  <c r="BB292" i="1"/>
  <c r="BI292" i="1"/>
  <c r="X291" i="1" s="1"/>
  <c r="BA292" i="1"/>
  <c r="AQ292" i="1"/>
  <c r="G381" i="1"/>
  <c r="H381" i="1"/>
  <c r="I381" i="1" s="1"/>
  <c r="J381" i="1" s="1"/>
  <c r="N381" i="1" s="1"/>
  <c r="P381" i="1" s="1"/>
  <c r="T381" i="1" s="1"/>
  <c r="B382" i="1" s="1"/>
  <c r="F381" i="1"/>
  <c r="AQ1321" i="1" l="1"/>
  <c r="BA1321" i="1"/>
  <c r="BI1321" i="1"/>
  <c r="AR292" i="1"/>
  <c r="BD292" i="1" s="1"/>
  <c r="AT292" i="1"/>
  <c r="AV292" i="1" s="1"/>
  <c r="BC292" i="1"/>
  <c r="L381" i="1"/>
  <c r="R381" i="1" s="1"/>
  <c r="V381" i="1" s="1"/>
  <c r="D382" i="1" s="1"/>
  <c r="F382" i="1" s="1"/>
  <c r="K381" i="1"/>
  <c r="O381" i="1" s="1"/>
  <c r="Q381" i="1" s="1"/>
  <c r="U381" i="1" s="1"/>
  <c r="C382" i="1" s="1"/>
  <c r="M381" i="1"/>
  <c r="S381" i="1" s="1"/>
  <c r="W381" i="1" s="1"/>
  <c r="E382" i="1" s="1"/>
  <c r="AR1321" i="1" l="1"/>
  <c r="AS1321" i="1" s="1"/>
  <c r="AU1321" i="1" s="1"/>
  <c r="BE1321" i="1" s="1"/>
  <c r="AW1321" i="1" s="1"/>
  <c r="AM1322" i="1" s="1"/>
  <c r="AS292" i="1"/>
  <c r="AU292" i="1" s="1"/>
  <c r="BF292" i="1"/>
  <c r="AX292" i="1" s="1"/>
  <c r="AN293" i="1" s="1"/>
  <c r="BG292" i="1"/>
  <c r="AY292" i="1" s="1"/>
  <c r="AO293" i="1" s="1"/>
  <c r="BH292" i="1"/>
  <c r="AZ292" i="1" s="1"/>
  <c r="AP293" i="1" s="1"/>
  <c r="BE292" i="1"/>
  <c r="AW292" i="1" s="1"/>
  <c r="AM293" i="1" s="1"/>
  <c r="G382" i="1"/>
  <c r="H382" i="1"/>
  <c r="AT1321" i="1" l="1"/>
  <c r="AV1321" i="1" s="1"/>
  <c r="BF1321" i="1" s="1"/>
  <c r="AX1321" i="1" s="1"/>
  <c r="AN1322" i="1" s="1"/>
  <c r="BI1322" i="1"/>
  <c r="AQ1322" i="1"/>
  <c r="AR1322" i="1" s="1"/>
  <c r="BD1321" i="1"/>
  <c r="BH1321" i="1" s="1"/>
  <c r="AZ1321" i="1" s="1"/>
  <c r="AP1322" i="1" s="1"/>
  <c r="BC1321" i="1"/>
  <c r="BG1321" i="1" s="1"/>
  <c r="AY1321" i="1" s="1"/>
  <c r="AO1322" i="1" s="1"/>
  <c r="BI293" i="1"/>
  <c r="X292" i="1" s="1"/>
  <c r="BA293" i="1"/>
  <c r="AQ293" i="1"/>
  <c r="AR293" i="1" s="1"/>
  <c r="BJ293" i="1"/>
  <c r="Y293" i="1" s="1"/>
  <c r="BB293" i="1"/>
  <c r="I382" i="1"/>
  <c r="M382" i="1" s="1"/>
  <c r="S382" i="1" s="1"/>
  <c r="W382" i="1" s="1"/>
  <c r="E383" i="1" s="1"/>
  <c r="AS1322" i="1" l="1"/>
  <c r="AU1322" i="1" s="1"/>
  <c r="BE1322" i="1" s="1"/>
  <c r="AW1322" i="1" s="1"/>
  <c r="AM1323" i="1" s="1"/>
  <c r="BA1322" i="1"/>
  <c r="BC1322" i="1" s="1"/>
  <c r="BG1322" i="1" s="1"/>
  <c r="AY1322" i="1" s="1"/>
  <c r="AO1323" i="1" s="1"/>
  <c r="AT1322" i="1"/>
  <c r="AV1322" i="1" s="1"/>
  <c r="BF1322" i="1" s="1"/>
  <c r="AX1322" i="1" s="1"/>
  <c r="AN1323" i="1" s="1"/>
  <c r="BB1322" i="1"/>
  <c r="BD1322" i="1" s="1"/>
  <c r="BH1322" i="1" s="1"/>
  <c r="AZ1322" i="1" s="1"/>
  <c r="AP1323" i="1" s="1"/>
  <c r="BJ1322" i="1"/>
  <c r="BD293" i="1"/>
  <c r="AS293" i="1"/>
  <c r="AU293" i="1" s="1"/>
  <c r="BC293" i="1"/>
  <c r="AT293" i="1"/>
  <c r="AV293" i="1" s="1"/>
  <c r="J382" i="1"/>
  <c r="N382" i="1" s="1"/>
  <c r="P382" i="1" s="1"/>
  <c r="T382" i="1" s="1"/>
  <c r="B383" i="1" s="1"/>
  <c r="K382" i="1"/>
  <c r="O382" i="1" s="1"/>
  <c r="Q382" i="1" s="1"/>
  <c r="U382" i="1" s="1"/>
  <c r="C383" i="1" s="1"/>
  <c r="L382" i="1"/>
  <c r="R382" i="1" s="1"/>
  <c r="V382" i="1" s="1"/>
  <c r="D383" i="1" s="1"/>
  <c r="BB1323" i="1" l="1"/>
  <c r="BJ1323" i="1"/>
  <c r="AQ1323" i="1"/>
  <c r="AR1323" i="1" s="1"/>
  <c r="BA1323" i="1"/>
  <c r="BC1323" i="1" s="1"/>
  <c r="BG1323" i="1" s="1"/>
  <c r="AY1323" i="1" s="1"/>
  <c r="AO1324" i="1" s="1"/>
  <c r="BI1323" i="1"/>
  <c r="BF293" i="1"/>
  <c r="AX293" i="1" s="1"/>
  <c r="AN294" i="1" s="1"/>
  <c r="BG293" i="1"/>
  <c r="AY293" i="1" s="1"/>
  <c r="AO294" i="1" s="1"/>
  <c r="BE293" i="1"/>
  <c r="AW293" i="1" s="1"/>
  <c r="AM294" i="1" s="1"/>
  <c r="AZ293" i="1"/>
  <c r="AP294" i="1" s="1"/>
  <c r="BH293" i="1"/>
  <c r="F383" i="1"/>
  <c r="H383" i="1"/>
  <c r="I383" i="1" s="1"/>
  <c r="G383" i="1"/>
  <c r="BD1323" i="1" l="1"/>
  <c r="BH1323" i="1" s="1"/>
  <c r="AZ1323" i="1" s="1"/>
  <c r="AP1324" i="1" s="1"/>
  <c r="AT1323" i="1"/>
  <c r="AV1323" i="1" s="1"/>
  <c r="BF1323" i="1" s="1"/>
  <c r="AX1323" i="1" s="1"/>
  <c r="AN1324" i="1" s="1"/>
  <c r="AS1323" i="1"/>
  <c r="AU1323" i="1" s="1"/>
  <c r="BE1323" i="1" s="1"/>
  <c r="AW1323" i="1" s="1"/>
  <c r="AM1324" i="1" s="1"/>
  <c r="BI294" i="1"/>
  <c r="X293" i="1" s="1"/>
  <c r="AQ294" i="1"/>
  <c r="AR294" i="1" s="1"/>
  <c r="AT294" i="1" s="1"/>
  <c r="AV294" i="1" s="1"/>
  <c r="BF294" i="1" s="1"/>
  <c r="BA294" i="1"/>
  <c r="BC294" i="1" s="1"/>
  <c r="BJ294" i="1"/>
  <c r="Y294" i="1" s="1"/>
  <c r="BB294" i="1"/>
  <c r="M383" i="1"/>
  <c r="S383" i="1" s="1"/>
  <c r="W383" i="1" s="1"/>
  <c r="E384" i="1" s="1"/>
  <c r="K383" i="1"/>
  <c r="O383" i="1" s="1"/>
  <c r="Q383" i="1" s="1"/>
  <c r="U383" i="1" s="1"/>
  <c r="C384" i="1" s="1"/>
  <c r="J383" i="1"/>
  <c r="N383" i="1" s="1"/>
  <c r="P383" i="1" s="1"/>
  <c r="T383" i="1" s="1"/>
  <c r="B384" i="1" s="1"/>
  <c r="L383" i="1"/>
  <c r="R383" i="1" s="1"/>
  <c r="V383" i="1" s="1"/>
  <c r="D384" i="1" s="1"/>
  <c r="BB1324" i="1" l="1"/>
  <c r="BJ1324" i="1"/>
  <c r="BI1324" i="1"/>
  <c r="BA1324" i="1"/>
  <c r="AQ1324" i="1"/>
  <c r="AR1324" i="1" s="1"/>
  <c r="BD294" i="1"/>
  <c r="BG294" i="1"/>
  <c r="AY294" i="1" s="1"/>
  <c r="AO295" i="1" s="1"/>
  <c r="BH294" i="1"/>
  <c r="AZ294" i="1" s="1"/>
  <c r="AP295" i="1" s="1"/>
  <c r="AX294" i="1"/>
  <c r="AN295" i="1" s="1"/>
  <c r="AS294" i="1"/>
  <c r="AU294" i="1" s="1"/>
  <c r="G384" i="1"/>
  <c r="H384" i="1"/>
  <c r="I384" i="1" s="1"/>
  <c r="F384" i="1"/>
  <c r="AS1324" i="1" l="1"/>
  <c r="AU1324" i="1" s="1"/>
  <c r="BE1324" i="1" s="1"/>
  <c r="AW1324" i="1" s="1"/>
  <c r="AM1325" i="1" s="1"/>
  <c r="BD1324" i="1"/>
  <c r="BH1324" i="1" s="1"/>
  <c r="AZ1324" i="1" s="1"/>
  <c r="AP1325" i="1" s="1"/>
  <c r="BC1324" i="1"/>
  <c r="BG1324" i="1" s="1"/>
  <c r="AY1324" i="1" s="1"/>
  <c r="AO1325" i="1" s="1"/>
  <c r="AT1324" i="1"/>
  <c r="AV1324" i="1" s="1"/>
  <c r="BF1324" i="1" s="1"/>
  <c r="AX1324" i="1" s="1"/>
  <c r="AN1325" i="1" s="1"/>
  <c r="BB295" i="1"/>
  <c r="BE294" i="1"/>
  <c r="AW294" i="1" s="1"/>
  <c r="AM295" i="1" s="1"/>
  <c r="BJ295" i="1"/>
  <c r="Y295" i="1" s="1"/>
  <c r="J384" i="1"/>
  <c r="N384" i="1" s="1"/>
  <c r="P384" i="1" s="1"/>
  <c r="T384" i="1" s="1"/>
  <c r="B385" i="1" s="1"/>
  <c r="L384" i="1"/>
  <c r="R384" i="1" s="1"/>
  <c r="V384" i="1" s="1"/>
  <c r="D385" i="1" s="1"/>
  <c r="K384" i="1"/>
  <c r="O384" i="1" s="1"/>
  <c r="Q384" i="1" s="1"/>
  <c r="U384" i="1" s="1"/>
  <c r="C385" i="1" s="1"/>
  <c r="M384" i="1"/>
  <c r="S384" i="1" s="1"/>
  <c r="W384" i="1" s="1"/>
  <c r="E385" i="1" s="1"/>
  <c r="BB1325" i="1" l="1"/>
  <c r="BJ1325" i="1"/>
  <c r="AQ1325" i="1"/>
  <c r="AR1325" i="1" s="1"/>
  <c r="BA1325" i="1"/>
  <c r="BI1325" i="1"/>
  <c r="BI295" i="1"/>
  <c r="X294" i="1" s="1"/>
  <c r="BA295" i="1"/>
  <c r="AQ295" i="1"/>
  <c r="G385" i="1"/>
  <c r="H385" i="1"/>
  <c r="I385" i="1" s="1"/>
  <c r="K385" i="1" s="1"/>
  <c r="O385" i="1" s="1"/>
  <c r="Q385" i="1" s="1"/>
  <c r="U385" i="1" s="1"/>
  <c r="C386" i="1" s="1"/>
  <c r="F385" i="1"/>
  <c r="BC1325" i="1" l="1"/>
  <c r="BG1325" i="1" s="1"/>
  <c r="AY1325" i="1" s="1"/>
  <c r="AO1326" i="1" s="1"/>
  <c r="AS1325" i="1"/>
  <c r="AU1325" i="1" s="1"/>
  <c r="BE1325" i="1" s="1"/>
  <c r="AW1325" i="1" s="1"/>
  <c r="AM1326" i="1" s="1"/>
  <c r="BD1325" i="1"/>
  <c r="BH1325" i="1" s="1"/>
  <c r="AZ1325" i="1" s="1"/>
  <c r="AP1326" i="1" s="1"/>
  <c r="AT1325" i="1"/>
  <c r="AV1325" i="1" s="1"/>
  <c r="BF1325" i="1" s="1"/>
  <c r="AX1325" i="1" s="1"/>
  <c r="AN1326" i="1" s="1"/>
  <c r="AR295" i="1"/>
  <c r="BD295" i="1" s="1"/>
  <c r="AT295" i="1"/>
  <c r="AV295" i="1" s="1"/>
  <c r="BC295" i="1"/>
  <c r="AS295" i="1"/>
  <c r="AU295" i="1" s="1"/>
  <c r="J385" i="1"/>
  <c r="N385" i="1" s="1"/>
  <c r="P385" i="1" s="1"/>
  <c r="T385" i="1" s="1"/>
  <c r="B386" i="1" s="1"/>
  <c r="L385" i="1"/>
  <c r="R385" i="1" s="1"/>
  <c r="V385" i="1" s="1"/>
  <c r="D386" i="1" s="1"/>
  <c r="M385" i="1"/>
  <c r="S385" i="1" s="1"/>
  <c r="W385" i="1" s="1"/>
  <c r="E386" i="1" s="1"/>
  <c r="G386" i="1" s="1"/>
  <c r="BB1326" i="1" l="1"/>
  <c r="BJ1326" i="1"/>
  <c r="BI1326" i="1"/>
  <c r="AQ1326" i="1"/>
  <c r="AR1326" i="1" s="1"/>
  <c r="BA1326" i="1"/>
  <c r="BH295" i="1"/>
  <c r="AZ295" i="1" s="1"/>
  <c r="AP296" i="1" s="1"/>
  <c r="BE295" i="1"/>
  <c r="AW295" i="1" s="1"/>
  <c r="AM296" i="1" s="1"/>
  <c r="BG295" i="1"/>
  <c r="AY295" i="1" s="1"/>
  <c r="AO296" i="1" s="1"/>
  <c r="BF295" i="1"/>
  <c r="AX295" i="1" s="1"/>
  <c r="AN296" i="1" s="1"/>
  <c r="H386" i="1"/>
  <c r="I386" i="1" s="1"/>
  <c r="F386" i="1"/>
  <c r="BC1326" i="1" l="1"/>
  <c r="BG1326" i="1" s="1"/>
  <c r="AY1326" i="1" s="1"/>
  <c r="AO1327" i="1" s="1"/>
  <c r="AS1326" i="1"/>
  <c r="AU1326" i="1" s="1"/>
  <c r="BE1326" i="1" s="1"/>
  <c r="AW1326" i="1" s="1"/>
  <c r="AM1327" i="1" s="1"/>
  <c r="BD1326" i="1"/>
  <c r="BH1326" i="1" s="1"/>
  <c r="AZ1326" i="1" s="1"/>
  <c r="AP1327" i="1" s="1"/>
  <c r="AT1326" i="1"/>
  <c r="AV1326" i="1" s="1"/>
  <c r="BF1326" i="1" s="1"/>
  <c r="AX1326" i="1" s="1"/>
  <c r="AN1327" i="1" s="1"/>
  <c r="BJ296" i="1"/>
  <c r="Y296" i="1" s="1"/>
  <c r="BB296" i="1"/>
  <c r="BI296" i="1"/>
  <c r="X295" i="1" s="1"/>
  <c r="BA296" i="1"/>
  <c r="AQ296" i="1"/>
  <c r="AR296" i="1" s="1"/>
  <c r="L386" i="1"/>
  <c r="R386" i="1" s="1"/>
  <c r="V386" i="1" s="1"/>
  <c r="D387" i="1" s="1"/>
  <c r="K386" i="1"/>
  <c r="O386" i="1" s="1"/>
  <c r="Q386" i="1" s="1"/>
  <c r="U386" i="1" s="1"/>
  <c r="C387" i="1" s="1"/>
  <c r="J386" i="1"/>
  <c r="N386" i="1" s="1"/>
  <c r="P386" i="1" s="1"/>
  <c r="T386" i="1" s="1"/>
  <c r="B387" i="1" s="1"/>
  <c r="M386" i="1"/>
  <c r="S386" i="1" s="1"/>
  <c r="W386" i="1" s="1"/>
  <c r="E387" i="1" s="1"/>
  <c r="BB1327" i="1" l="1"/>
  <c r="BJ1327" i="1"/>
  <c r="AQ1327" i="1"/>
  <c r="AR1327" i="1" s="1"/>
  <c r="BA1327" i="1"/>
  <c r="BC1327" i="1" s="1"/>
  <c r="BG1327" i="1" s="1"/>
  <c r="AY1327" i="1" s="1"/>
  <c r="AO1328" i="1" s="1"/>
  <c r="BI1327" i="1"/>
  <c r="BD296" i="1"/>
  <c r="BC296" i="1"/>
  <c r="AS296" i="1"/>
  <c r="AU296" i="1" s="1"/>
  <c r="AT296" i="1"/>
  <c r="AV296" i="1" s="1"/>
  <c r="G387" i="1"/>
  <c r="H387" i="1"/>
  <c r="F387" i="1"/>
  <c r="BD1327" i="1" l="1"/>
  <c r="BH1327" i="1" s="1"/>
  <c r="AZ1327" i="1" s="1"/>
  <c r="AP1328" i="1" s="1"/>
  <c r="AS1327" i="1"/>
  <c r="AU1327" i="1" s="1"/>
  <c r="BE1327" i="1" s="1"/>
  <c r="AW1327" i="1" s="1"/>
  <c r="AM1328" i="1" s="1"/>
  <c r="AT1327" i="1"/>
  <c r="AV1327" i="1" s="1"/>
  <c r="BF1327" i="1" s="1"/>
  <c r="AX1327" i="1" s="1"/>
  <c r="AN1328" i="1" s="1"/>
  <c r="BH296" i="1"/>
  <c r="AZ296" i="1" s="1"/>
  <c r="AP297" i="1" s="1"/>
  <c r="BG296" i="1"/>
  <c r="AY296" i="1" s="1"/>
  <c r="AO297" i="1" s="1"/>
  <c r="BF296" i="1"/>
  <c r="AX296" i="1" s="1"/>
  <c r="AN297" i="1" s="1"/>
  <c r="BE296" i="1"/>
  <c r="AW296" i="1" s="1"/>
  <c r="AM297" i="1" s="1"/>
  <c r="I387" i="1"/>
  <c r="J387" i="1" s="1"/>
  <c r="N387" i="1" s="1"/>
  <c r="P387" i="1" s="1"/>
  <c r="T387" i="1" s="1"/>
  <c r="B388" i="1" s="1"/>
  <c r="BI1328" i="1" l="1"/>
  <c r="AQ1328" i="1"/>
  <c r="AR1328" i="1" s="1"/>
  <c r="BA1328" i="1"/>
  <c r="BB1328" i="1"/>
  <c r="BJ1328" i="1"/>
  <c r="BI297" i="1"/>
  <c r="X296" i="1" s="1"/>
  <c r="AQ297" i="1"/>
  <c r="AR297" i="1" s="1"/>
  <c r="AT297" i="1" s="1"/>
  <c r="AV297" i="1" s="1"/>
  <c r="BA297" i="1"/>
  <c r="BJ297" i="1"/>
  <c r="Y297" i="1" s="1"/>
  <c r="BB297" i="1"/>
  <c r="K387" i="1"/>
  <c r="O387" i="1" s="1"/>
  <c r="Q387" i="1" s="1"/>
  <c r="U387" i="1" s="1"/>
  <c r="C388" i="1" s="1"/>
  <c r="L387" i="1"/>
  <c r="R387" i="1" s="1"/>
  <c r="V387" i="1" s="1"/>
  <c r="D388" i="1" s="1"/>
  <c r="F388" i="1" s="1"/>
  <c r="M387" i="1"/>
  <c r="S387" i="1" s="1"/>
  <c r="W387" i="1" s="1"/>
  <c r="E388" i="1" s="1"/>
  <c r="AT1328" i="1" l="1"/>
  <c r="AV1328" i="1" s="1"/>
  <c r="BF1328" i="1" s="1"/>
  <c r="AX1328" i="1" s="1"/>
  <c r="AN1329" i="1" s="1"/>
  <c r="BD1328" i="1"/>
  <c r="BH1328" i="1" s="1"/>
  <c r="AZ1328" i="1" s="1"/>
  <c r="AP1329" i="1" s="1"/>
  <c r="BC1328" i="1"/>
  <c r="BG1328" i="1" s="1"/>
  <c r="AY1328" i="1" s="1"/>
  <c r="AO1329" i="1" s="1"/>
  <c r="AS1328" i="1"/>
  <c r="AU1328" i="1" s="1"/>
  <c r="BE1328" i="1" s="1"/>
  <c r="AW1328" i="1" s="1"/>
  <c r="AM1329" i="1" s="1"/>
  <c r="BF297" i="1"/>
  <c r="AX297" i="1" s="1"/>
  <c r="AN298" i="1" s="1"/>
  <c r="BC297" i="1"/>
  <c r="BD297" i="1"/>
  <c r="AS297" i="1"/>
  <c r="AU297" i="1" s="1"/>
  <c r="H388" i="1"/>
  <c r="I388" i="1" s="1"/>
  <c r="J388" i="1" s="1"/>
  <c r="N388" i="1" s="1"/>
  <c r="P388" i="1" s="1"/>
  <c r="T388" i="1" s="1"/>
  <c r="B389" i="1" s="1"/>
  <c r="G388" i="1"/>
  <c r="AQ1329" i="1" l="1"/>
  <c r="AR1329" i="1" s="1"/>
  <c r="BA1329" i="1"/>
  <c r="BC1329" i="1" s="1"/>
  <c r="BG1329" i="1" s="1"/>
  <c r="AY1329" i="1" s="1"/>
  <c r="AO1330" i="1" s="1"/>
  <c r="BI1329" i="1"/>
  <c r="AT1329" i="1"/>
  <c r="AV1329" i="1" s="1"/>
  <c r="BF1329" i="1" s="1"/>
  <c r="AX1329" i="1" s="1"/>
  <c r="AN1330" i="1" s="1"/>
  <c r="BB1329" i="1"/>
  <c r="BD1329" i="1" s="1"/>
  <c r="BH1329" i="1" s="1"/>
  <c r="AZ1329" i="1" s="1"/>
  <c r="AP1330" i="1" s="1"/>
  <c r="BJ1329" i="1"/>
  <c r="BJ298" i="1"/>
  <c r="Y298" i="1" s="1"/>
  <c r="BH297" i="1"/>
  <c r="AZ297" i="1" s="1"/>
  <c r="AP298" i="1" s="1"/>
  <c r="BG297" i="1"/>
  <c r="AY297" i="1" s="1"/>
  <c r="AO298" i="1" s="1"/>
  <c r="BE297" i="1"/>
  <c r="AW297" i="1" s="1"/>
  <c r="AM298" i="1" s="1"/>
  <c r="K388" i="1"/>
  <c r="O388" i="1" s="1"/>
  <c r="Q388" i="1" s="1"/>
  <c r="U388" i="1" s="1"/>
  <c r="C389" i="1" s="1"/>
  <c r="H389" i="1" s="1"/>
  <c r="I389" i="1" s="1"/>
  <c r="M388" i="1"/>
  <c r="S388" i="1" s="1"/>
  <c r="W388" i="1" s="1"/>
  <c r="E389" i="1" s="1"/>
  <c r="L388" i="1"/>
  <c r="R388" i="1" s="1"/>
  <c r="V388" i="1" s="1"/>
  <c r="D389" i="1" s="1"/>
  <c r="F389" i="1" s="1"/>
  <c r="BB1330" i="1" l="1"/>
  <c r="BJ1330" i="1"/>
  <c r="AS1329" i="1"/>
  <c r="AU1329" i="1" s="1"/>
  <c r="BE1329" i="1" s="1"/>
  <c r="AW1329" i="1" s="1"/>
  <c r="AM1330" i="1" s="1"/>
  <c r="BI298" i="1"/>
  <c r="X297" i="1" s="1"/>
  <c r="AQ298" i="1"/>
  <c r="BA298" i="1"/>
  <c r="BB298" i="1"/>
  <c r="L389" i="1"/>
  <c r="R389" i="1" s="1"/>
  <c r="V389" i="1" s="1"/>
  <c r="D390" i="1" s="1"/>
  <c r="J389" i="1"/>
  <c r="N389" i="1" s="1"/>
  <c r="P389" i="1" s="1"/>
  <c r="T389" i="1" s="1"/>
  <c r="B390" i="1" s="1"/>
  <c r="G389" i="1"/>
  <c r="M389" i="1" s="1"/>
  <c r="S389" i="1" s="1"/>
  <c r="W389" i="1" s="1"/>
  <c r="E390" i="1" s="1"/>
  <c r="K389" i="1"/>
  <c r="O389" i="1" s="1"/>
  <c r="Q389" i="1" s="1"/>
  <c r="U389" i="1" s="1"/>
  <c r="C390" i="1" s="1"/>
  <c r="BI1330" i="1" l="1"/>
  <c r="BA1330" i="1"/>
  <c r="AQ1330" i="1"/>
  <c r="AR298" i="1"/>
  <c r="AS298" i="1" s="1"/>
  <c r="AU298" i="1" s="1"/>
  <c r="AT298" i="1"/>
  <c r="AV298" i="1" s="1"/>
  <c r="BD298" i="1"/>
  <c r="BC298" i="1"/>
  <c r="G390" i="1"/>
  <c r="H390" i="1"/>
  <c r="I390" i="1" s="1"/>
  <c r="K390" i="1" s="1"/>
  <c r="O390" i="1" s="1"/>
  <c r="Q390" i="1" s="1"/>
  <c r="U390" i="1" s="1"/>
  <c r="C391" i="1" s="1"/>
  <c r="F390" i="1"/>
  <c r="AR1330" i="1" l="1"/>
  <c r="AT1330" i="1"/>
  <c r="AV1330" i="1" s="1"/>
  <c r="BF1330" i="1" s="1"/>
  <c r="AX1330" i="1" s="1"/>
  <c r="AN1331" i="1" s="1"/>
  <c r="AS1330" i="1"/>
  <c r="AU1330" i="1" s="1"/>
  <c r="BE1330" i="1" s="1"/>
  <c r="AW1330" i="1" s="1"/>
  <c r="AM1331" i="1" s="1"/>
  <c r="BC1330" i="1"/>
  <c r="BG1330" i="1" s="1"/>
  <c r="AY1330" i="1" s="1"/>
  <c r="AO1331" i="1" s="1"/>
  <c r="BD1330" i="1"/>
  <c r="BH1330" i="1" s="1"/>
  <c r="AZ1330" i="1" s="1"/>
  <c r="AP1331" i="1" s="1"/>
  <c r="BH298" i="1"/>
  <c r="AZ298" i="1" s="1"/>
  <c r="AP299" i="1" s="1"/>
  <c r="AX298" i="1"/>
  <c r="AN299" i="1" s="1"/>
  <c r="BF298" i="1"/>
  <c r="BG298" i="1"/>
  <c r="AY298" i="1" s="1"/>
  <c r="AO299" i="1" s="1"/>
  <c r="BE298" i="1"/>
  <c r="AW298" i="1" s="1"/>
  <c r="AM299" i="1" s="1"/>
  <c r="L390" i="1"/>
  <c r="R390" i="1" s="1"/>
  <c r="V390" i="1" s="1"/>
  <c r="D391" i="1" s="1"/>
  <c r="M390" i="1"/>
  <c r="S390" i="1" s="1"/>
  <c r="W390" i="1" s="1"/>
  <c r="E391" i="1" s="1"/>
  <c r="G391" i="1" s="1"/>
  <c r="J390" i="1"/>
  <c r="N390" i="1" s="1"/>
  <c r="P390" i="1" s="1"/>
  <c r="T390" i="1" s="1"/>
  <c r="B391" i="1" s="1"/>
  <c r="AQ1331" i="1" l="1"/>
  <c r="AR1331" i="1" s="1"/>
  <c r="BA1331" i="1"/>
  <c r="BI1331" i="1"/>
  <c r="BB1331" i="1"/>
  <c r="BJ1331" i="1"/>
  <c r="BJ299" i="1"/>
  <c r="Y299" i="1" s="1"/>
  <c r="BB299" i="1"/>
  <c r="BI299" i="1"/>
  <c r="X298" i="1" s="1"/>
  <c r="BA299" i="1"/>
  <c r="AQ299" i="1"/>
  <c r="AR299" i="1" s="1"/>
  <c r="AT299" i="1" s="1"/>
  <c r="AV299" i="1" s="1"/>
  <c r="BF299" i="1" s="1"/>
  <c r="F391" i="1"/>
  <c r="H391" i="1"/>
  <c r="I391" i="1" s="1"/>
  <c r="K391" i="1" s="1"/>
  <c r="O391" i="1" s="1"/>
  <c r="Q391" i="1" s="1"/>
  <c r="U391" i="1" s="1"/>
  <c r="C392" i="1" s="1"/>
  <c r="AS1331" i="1" l="1"/>
  <c r="AU1331" i="1" s="1"/>
  <c r="BE1331" i="1" s="1"/>
  <c r="AW1331" i="1" s="1"/>
  <c r="AM1332" i="1" s="1"/>
  <c r="AT1331" i="1"/>
  <c r="AV1331" i="1" s="1"/>
  <c r="BF1331" i="1" s="1"/>
  <c r="AX1331" i="1" s="1"/>
  <c r="AN1332" i="1" s="1"/>
  <c r="BD1331" i="1"/>
  <c r="BH1331" i="1" s="1"/>
  <c r="AZ1331" i="1" s="1"/>
  <c r="AP1332" i="1" s="1"/>
  <c r="BC1331" i="1"/>
  <c r="BG1331" i="1" s="1"/>
  <c r="AY1331" i="1" s="1"/>
  <c r="AO1332" i="1" s="1"/>
  <c r="BD299" i="1"/>
  <c r="BH299" i="1" s="1"/>
  <c r="AZ299" i="1" s="1"/>
  <c r="AP300" i="1" s="1"/>
  <c r="AS299" i="1"/>
  <c r="AU299" i="1" s="1"/>
  <c r="BC299" i="1"/>
  <c r="AX299" i="1"/>
  <c r="AN300" i="1" s="1"/>
  <c r="M391" i="1"/>
  <c r="S391" i="1" s="1"/>
  <c r="W391" i="1" s="1"/>
  <c r="E392" i="1" s="1"/>
  <c r="G392" i="1" s="1"/>
  <c r="J391" i="1"/>
  <c r="N391" i="1" s="1"/>
  <c r="P391" i="1" s="1"/>
  <c r="T391" i="1" s="1"/>
  <c r="B392" i="1" s="1"/>
  <c r="H392" i="1" s="1"/>
  <c r="L391" i="1"/>
  <c r="R391" i="1" s="1"/>
  <c r="V391" i="1" s="1"/>
  <c r="D392" i="1" s="1"/>
  <c r="BB1332" i="1" l="1"/>
  <c r="BD1332" i="1" s="1"/>
  <c r="BH1332" i="1" s="1"/>
  <c r="AZ1332" i="1" s="1"/>
  <c r="AP1333" i="1" s="1"/>
  <c r="BJ1332" i="1"/>
  <c r="BI1332" i="1"/>
  <c r="BA1332" i="1"/>
  <c r="BC1332" i="1" s="1"/>
  <c r="BG1332" i="1" s="1"/>
  <c r="AY1332" i="1" s="1"/>
  <c r="AO1333" i="1" s="1"/>
  <c r="AQ1332" i="1"/>
  <c r="AR1332" i="1" s="1"/>
  <c r="BJ300" i="1"/>
  <c r="Y300" i="1" s="1"/>
  <c r="BB300" i="1"/>
  <c r="BE299" i="1"/>
  <c r="AW299" i="1" s="1"/>
  <c r="AM300" i="1" s="1"/>
  <c r="BG299" i="1"/>
  <c r="AY299" i="1" s="1"/>
  <c r="AO300" i="1" s="1"/>
  <c r="F392" i="1"/>
  <c r="I392" i="1"/>
  <c r="M392" i="1" s="1"/>
  <c r="S392" i="1" s="1"/>
  <c r="W392" i="1" s="1"/>
  <c r="E393" i="1" s="1"/>
  <c r="AS1332" i="1" l="1"/>
  <c r="AU1332" i="1" s="1"/>
  <c r="BE1332" i="1" s="1"/>
  <c r="AW1332" i="1" s="1"/>
  <c r="AM1333" i="1" s="1"/>
  <c r="AT1332" i="1"/>
  <c r="AV1332" i="1" s="1"/>
  <c r="BF1332" i="1" s="1"/>
  <c r="AX1332" i="1" s="1"/>
  <c r="AN1333" i="1" s="1"/>
  <c r="BI300" i="1"/>
  <c r="X299" i="1" s="1"/>
  <c r="BA300" i="1"/>
  <c r="AQ300" i="1"/>
  <c r="K392" i="1"/>
  <c r="O392" i="1" s="1"/>
  <c r="Q392" i="1" s="1"/>
  <c r="U392" i="1" s="1"/>
  <c r="C393" i="1" s="1"/>
  <c r="G393" i="1" s="1"/>
  <c r="J392" i="1"/>
  <c r="N392" i="1" s="1"/>
  <c r="P392" i="1" s="1"/>
  <c r="T392" i="1" s="1"/>
  <c r="B393" i="1" s="1"/>
  <c r="L392" i="1"/>
  <c r="R392" i="1" s="1"/>
  <c r="V392" i="1" s="1"/>
  <c r="D393" i="1" s="1"/>
  <c r="BB1333" i="1" l="1"/>
  <c r="BJ1333" i="1"/>
  <c r="AQ1333" i="1"/>
  <c r="AR1333" i="1" s="1"/>
  <c r="BA1333" i="1"/>
  <c r="BI1333" i="1"/>
  <c r="AR300" i="1"/>
  <c r="AS300" i="1" s="1"/>
  <c r="AU300" i="1" s="1"/>
  <c r="AT300" i="1"/>
  <c r="AV300" i="1" s="1"/>
  <c r="BC300" i="1"/>
  <c r="BD300" i="1"/>
  <c r="H393" i="1"/>
  <c r="I393" i="1" s="1"/>
  <c r="F393" i="1"/>
  <c r="AS1333" i="1" l="1"/>
  <c r="AU1333" i="1" s="1"/>
  <c r="BE1333" i="1" s="1"/>
  <c r="AW1333" i="1" s="1"/>
  <c r="AM1334" i="1" s="1"/>
  <c r="BC1333" i="1"/>
  <c r="BG1333" i="1" s="1"/>
  <c r="AY1333" i="1" s="1"/>
  <c r="AO1334" i="1" s="1"/>
  <c r="BD1333" i="1"/>
  <c r="BH1333" i="1" s="1"/>
  <c r="AZ1333" i="1" s="1"/>
  <c r="AP1334" i="1" s="1"/>
  <c r="AT1333" i="1"/>
  <c r="AV1333" i="1" s="1"/>
  <c r="BF1333" i="1" s="1"/>
  <c r="AX1333" i="1" s="1"/>
  <c r="AN1334" i="1" s="1"/>
  <c r="BH300" i="1"/>
  <c r="AZ300" i="1" s="1"/>
  <c r="AP301" i="1" s="1"/>
  <c r="BF300" i="1"/>
  <c r="AX300" i="1" s="1"/>
  <c r="AN301" i="1" s="1"/>
  <c r="BG300" i="1"/>
  <c r="AY300" i="1" s="1"/>
  <c r="AO301" i="1" s="1"/>
  <c r="AW300" i="1"/>
  <c r="AM301" i="1" s="1"/>
  <c r="BE300" i="1"/>
  <c r="K393" i="1"/>
  <c r="O393" i="1" s="1"/>
  <c r="Q393" i="1" s="1"/>
  <c r="U393" i="1" s="1"/>
  <c r="C394" i="1" s="1"/>
  <c r="L393" i="1"/>
  <c r="R393" i="1" s="1"/>
  <c r="V393" i="1" s="1"/>
  <c r="D394" i="1" s="1"/>
  <c r="M393" i="1"/>
  <c r="S393" i="1" s="1"/>
  <c r="W393" i="1" s="1"/>
  <c r="E394" i="1" s="1"/>
  <c r="J393" i="1"/>
  <c r="N393" i="1" s="1"/>
  <c r="P393" i="1" s="1"/>
  <c r="T393" i="1" s="1"/>
  <c r="B394" i="1" s="1"/>
  <c r="BB1334" i="1" l="1"/>
  <c r="BJ1334" i="1"/>
  <c r="BI1334" i="1"/>
  <c r="AQ1334" i="1"/>
  <c r="AR1334" i="1" s="1"/>
  <c r="BA1334" i="1"/>
  <c r="BI301" i="1"/>
  <c r="X300" i="1" s="1"/>
  <c r="BA301" i="1"/>
  <c r="AQ301" i="1"/>
  <c r="AR301" i="1" s="1"/>
  <c r="AS301" i="1" s="1"/>
  <c r="AU301" i="1" s="1"/>
  <c r="Y301" i="1"/>
  <c r="BJ301" i="1"/>
  <c r="BB301" i="1"/>
  <c r="G394" i="1"/>
  <c r="H394" i="1"/>
  <c r="I394" i="1" s="1"/>
  <c r="J394" i="1" s="1"/>
  <c r="N394" i="1" s="1"/>
  <c r="P394" i="1" s="1"/>
  <c r="T394" i="1" s="1"/>
  <c r="B395" i="1" s="1"/>
  <c r="F394" i="1"/>
  <c r="BD1334" i="1" l="1"/>
  <c r="BH1334" i="1" s="1"/>
  <c r="AZ1334" i="1" s="1"/>
  <c r="AP1335" i="1" s="1"/>
  <c r="BC1334" i="1"/>
  <c r="BG1334" i="1" s="1"/>
  <c r="AY1334" i="1" s="1"/>
  <c r="AO1335" i="1" s="1"/>
  <c r="AS1334" i="1"/>
  <c r="AU1334" i="1" s="1"/>
  <c r="BE1334" i="1" s="1"/>
  <c r="AW1334" i="1" s="1"/>
  <c r="AM1335" i="1" s="1"/>
  <c r="AT1334" i="1"/>
  <c r="AV1334" i="1" s="1"/>
  <c r="BF1334" i="1" s="1"/>
  <c r="AX1334" i="1" s="1"/>
  <c r="AN1335" i="1" s="1"/>
  <c r="BA1335" i="1"/>
  <c r="BB1335" i="1"/>
  <c r="BJ1335" i="1"/>
  <c r="AT301" i="1"/>
  <c r="AV301" i="1" s="1"/>
  <c r="BD301" i="1"/>
  <c r="BC301" i="1"/>
  <c r="BE301" i="1"/>
  <c r="AW301" i="1" s="1"/>
  <c r="AM302" i="1" s="1"/>
  <c r="L394" i="1"/>
  <c r="R394" i="1" s="1"/>
  <c r="V394" i="1" s="1"/>
  <c r="D395" i="1" s="1"/>
  <c r="F395" i="1" s="1"/>
  <c r="K394" i="1"/>
  <c r="O394" i="1" s="1"/>
  <c r="Q394" i="1" s="1"/>
  <c r="U394" i="1" s="1"/>
  <c r="C395" i="1" s="1"/>
  <c r="H395" i="1" s="1"/>
  <c r="M394" i="1"/>
  <c r="S394" i="1" s="1"/>
  <c r="W394" i="1" s="1"/>
  <c r="E395" i="1" s="1"/>
  <c r="BI1335" i="1" l="1"/>
  <c r="AQ1335" i="1"/>
  <c r="BI302" i="1"/>
  <c r="X301" i="1" s="1"/>
  <c r="BH301" i="1"/>
  <c r="AZ301" i="1" s="1"/>
  <c r="AP302" i="1" s="1"/>
  <c r="BF301" i="1"/>
  <c r="AX301" i="1" s="1"/>
  <c r="AN302" i="1" s="1"/>
  <c r="BG301" i="1"/>
  <c r="AY301" i="1" s="1"/>
  <c r="AO302" i="1" s="1"/>
  <c r="G395" i="1"/>
  <c r="I395" i="1"/>
  <c r="AR1335" i="1" l="1"/>
  <c r="AS1335" i="1" s="1"/>
  <c r="AU1335" i="1" s="1"/>
  <c r="BE1335" i="1" s="1"/>
  <c r="AW1335" i="1" s="1"/>
  <c r="AM1336" i="1" s="1"/>
  <c r="AQ302" i="1"/>
  <c r="BJ302" i="1"/>
  <c r="Y302" i="1" s="1"/>
  <c r="BB302" i="1"/>
  <c r="BA302" i="1"/>
  <c r="M395" i="1"/>
  <c r="S395" i="1" s="1"/>
  <c r="W395" i="1" s="1"/>
  <c r="E396" i="1" s="1"/>
  <c r="K395" i="1"/>
  <c r="O395" i="1" s="1"/>
  <c r="Q395" i="1" s="1"/>
  <c r="U395" i="1" s="1"/>
  <c r="C396" i="1" s="1"/>
  <c r="L395" i="1"/>
  <c r="R395" i="1" s="1"/>
  <c r="V395" i="1" s="1"/>
  <c r="D396" i="1" s="1"/>
  <c r="J395" i="1"/>
  <c r="N395" i="1" s="1"/>
  <c r="P395" i="1" s="1"/>
  <c r="T395" i="1" s="1"/>
  <c r="B396" i="1" s="1"/>
  <c r="AT1335" i="1" l="1"/>
  <c r="AV1335" i="1" s="1"/>
  <c r="BF1335" i="1" s="1"/>
  <c r="AX1335" i="1" s="1"/>
  <c r="AN1336" i="1" s="1"/>
  <c r="BI1336" i="1"/>
  <c r="AQ1336" i="1"/>
  <c r="AR1336" i="1" s="1"/>
  <c r="BD1335" i="1"/>
  <c r="BH1335" i="1" s="1"/>
  <c r="AZ1335" i="1" s="1"/>
  <c r="AP1336" i="1" s="1"/>
  <c r="BC1335" i="1"/>
  <c r="BG1335" i="1" s="1"/>
  <c r="AY1335" i="1" s="1"/>
  <c r="AO1336" i="1" s="1"/>
  <c r="AR302" i="1"/>
  <c r="AT302" i="1" s="1"/>
  <c r="AV302" i="1" s="1"/>
  <c r="BF302" i="1" s="1"/>
  <c r="AX302" i="1" s="1"/>
  <c r="AN303" i="1" s="1"/>
  <c r="F396" i="1"/>
  <c r="H396" i="1"/>
  <c r="I396" i="1" s="1"/>
  <c r="G396" i="1"/>
  <c r="BA1336" i="1" l="1"/>
  <c r="BC1336" i="1" s="1"/>
  <c r="BG1336" i="1" s="1"/>
  <c r="AY1336" i="1" s="1"/>
  <c r="AO1337" i="1" s="1"/>
  <c r="AS1336" i="1"/>
  <c r="AU1336" i="1" s="1"/>
  <c r="BE1336" i="1" s="1"/>
  <c r="AW1336" i="1" s="1"/>
  <c r="AM1337" i="1" s="1"/>
  <c r="BB1336" i="1"/>
  <c r="BD1336" i="1" s="1"/>
  <c r="BH1336" i="1" s="1"/>
  <c r="AZ1336" i="1" s="1"/>
  <c r="AP1337" i="1" s="1"/>
  <c r="BJ1336" i="1"/>
  <c r="AT1336" i="1"/>
  <c r="AV1336" i="1" s="1"/>
  <c r="BF1336" i="1" s="1"/>
  <c r="AX1336" i="1" s="1"/>
  <c r="AN1337" i="1" s="1"/>
  <c r="AS302" i="1"/>
  <c r="AU302" i="1" s="1"/>
  <c r="BJ303" i="1"/>
  <c r="Y303" i="1" s="1"/>
  <c r="BD302" i="1"/>
  <c r="BC302" i="1"/>
  <c r="L396" i="1"/>
  <c r="R396" i="1" s="1"/>
  <c r="V396" i="1" s="1"/>
  <c r="D397" i="1" s="1"/>
  <c r="M396" i="1"/>
  <c r="S396" i="1" s="1"/>
  <c r="W396" i="1" s="1"/>
  <c r="E397" i="1" s="1"/>
  <c r="J396" i="1"/>
  <c r="N396" i="1" s="1"/>
  <c r="P396" i="1" s="1"/>
  <c r="T396" i="1" s="1"/>
  <c r="B397" i="1" s="1"/>
  <c r="K396" i="1"/>
  <c r="O396" i="1" s="1"/>
  <c r="Q396" i="1" s="1"/>
  <c r="U396" i="1" s="1"/>
  <c r="C397" i="1" s="1"/>
  <c r="AQ1337" i="1" l="1"/>
  <c r="AR1337" i="1" s="1"/>
  <c r="AS1337" i="1" s="1"/>
  <c r="AU1337" i="1" s="1"/>
  <c r="BE1337" i="1" s="1"/>
  <c r="AW1337" i="1" s="1"/>
  <c r="AM1338" i="1" s="1"/>
  <c r="BA1337" i="1"/>
  <c r="BI1337" i="1"/>
  <c r="AT1337" i="1"/>
  <c r="AV1337" i="1" s="1"/>
  <c r="BF1337" i="1" s="1"/>
  <c r="AX1337" i="1" s="1"/>
  <c r="AN1338" i="1" s="1"/>
  <c r="BB1337" i="1"/>
  <c r="BD1337" i="1" s="1"/>
  <c r="BH1337" i="1" s="1"/>
  <c r="AZ1337" i="1" s="1"/>
  <c r="AP1338" i="1" s="1"/>
  <c r="BJ1337" i="1"/>
  <c r="BG302" i="1"/>
  <c r="AY302" i="1" s="1"/>
  <c r="AO303" i="1" s="1"/>
  <c r="BH302" i="1"/>
  <c r="AZ302" i="1" s="1"/>
  <c r="AP303" i="1" s="1"/>
  <c r="BE302" i="1"/>
  <c r="AW302" i="1" s="1"/>
  <c r="AM303" i="1" s="1"/>
  <c r="G397" i="1"/>
  <c r="H397" i="1"/>
  <c r="I397" i="1" s="1"/>
  <c r="F397" i="1"/>
  <c r="BB1338" i="1" l="1"/>
  <c r="BJ1338" i="1"/>
  <c r="AQ1338" i="1"/>
  <c r="AR1338" i="1" s="1"/>
  <c r="BI1338" i="1"/>
  <c r="BC1337" i="1"/>
  <c r="BG1337" i="1" s="1"/>
  <c r="AY1337" i="1" s="1"/>
  <c r="AO1338" i="1" s="1"/>
  <c r="BI303" i="1"/>
  <c r="X302" i="1" s="1"/>
  <c r="AQ303" i="1"/>
  <c r="BA303" i="1"/>
  <c r="BB303" i="1"/>
  <c r="J397" i="1"/>
  <c r="N397" i="1" s="1"/>
  <c r="P397" i="1" s="1"/>
  <c r="T397" i="1" s="1"/>
  <c r="B398" i="1" s="1"/>
  <c r="L397" i="1"/>
  <c r="R397" i="1" s="1"/>
  <c r="V397" i="1" s="1"/>
  <c r="D398" i="1" s="1"/>
  <c r="K397" i="1"/>
  <c r="O397" i="1" s="1"/>
  <c r="Q397" i="1" s="1"/>
  <c r="U397" i="1" s="1"/>
  <c r="C398" i="1" s="1"/>
  <c r="M397" i="1"/>
  <c r="S397" i="1" s="1"/>
  <c r="W397" i="1" s="1"/>
  <c r="E398" i="1" s="1"/>
  <c r="AS1338" i="1" l="1"/>
  <c r="AU1338" i="1" s="1"/>
  <c r="BD1338" i="1"/>
  <c r="BH1338" i="1" s="1"/>
  <c r="AZ1338" i="1" s="1"/>
  <c r="AP1339" i="1" s="1"/>
  <c r="BE1338" i="1"/>
  <c r="AW1338" i="1" s="1"/>
  <c r="AM1339" i="1" s="1"/>
  <c r="BA1338" i="1"/>
  <c r="BC1338" i="1" s="1"/>
  <c r="BG1338" i="1" s="1"/>
  <c r="AY1338" i="1" s="1"/>
  <c r="AO1339" i="1" s="1"/>
  <c r="AT1338" i="1"/>
  <c r="AV1338" i="1" s="1"/>
  <c r="BF1338" i="1" s="1"/>
  <c r="AX1338" i="1" s="1"/>
  <c r="AN1339" i="1" s="1"/>
  <c r="AR303" i="1"/>
  <c r="AS303" i="1" s="1"/>
  <c r="AU303" i="1" s="1"/>
  <c r="AT303" i="1"/>
  <c r="AV303" i="1" s="1"/>
  <c r="BD303" i="1"/>
  <c r="G398" i="1"/>
  <c r="F398" i="1"/>
  <c r="H398" i="1"/>
  <c r="I398" i="1" s="1"/>
  <c r="M398" i="1" s="1"/>
  <c r="S398" i="1" s="1"/>
  <c r="W398" i="1" s="1"/>
  <c r="E399" i="1" s="1"/>
  <c r="BA1339" i="1" l="1"/>
  <c r="BI1339" i="1"/>
  <c r="AQ1339" i="1"/>
  <c r="AR1339" i="1" s="1"/>
  <c r="BB1339" i="1"/>
  <c r="BJ1339" i="1"/>
  <c r="BH303" i="1"/>
  <c r="AZ303" i="1" s="1"/>
  <c r="AP304" i="1" s="1"/>
  <c r="BF303" i="1"/>
  <c r="AX303" i="1" s="1"/>
  <c r="AN304" i="1" s="1"/>
  <c r="BE303" i="1"/>
  <c r="AW303" i="1" s="1"/>
  <c r="AM304" i="1" s="1"/>
  <c r="BC303" i="1"/>
  <c r="J398" i="1"/>
  <c r="N398" i="1" s="1"/>
  <c r="P398" i="1" s="1"/>
  <c r="T398" i="1" s="1"/>
  <c r="B399" i="1" s="1"/>
  <c r="L398" i="1"/>
  <c r="R398" i="1" s="1"/>
  <c r="V398" i="1" s="1"/>
  <c r="D399" i="1" s="1"/>
  <c r="K398" i="1"/>
  <c r="O398" i="1" s="1"/>
  <c r="Q398" i="1" s="1"/>
  <c r="U398" i="1" s="1"/>
  <c r="C399" i="1" s="1"/>
  <c r="BD1339" i="1" l="1"/>
  <c r="BH1339" i="1" s="1"/>
  <c r="AZ1339" i="1" s="1"/>
  <c r="AP1340" i="1" s="1"/>
  <c r="BC1339" i="1"/>
  <c r="BG1339" i="1" s="1"/>
  <c r="AY1339" i="1" s="1"/>
  <c r="AO1340" i="1" s="1"/>
  <c r="AT1339" i="1"/>
  <c r="AV1339" i="1" s="1"/>
  <c r="BF1339" i="1" s="1"/>
  <c r="AX1339" i="1" s="1"/>
  <c r="AN1340" i="1" s="1"/>
  <c r="AS1339" i="1"/>
  <c r="AU1339" i="1" s="1"/>
  <c r="BE1339" i="1" s="1"/>
  <c r="AW1339" i="1" s="1"/>
  <c r="AM1340" i="1" s="1"/>
  <c r="AQ304" i="1"/>
  <c r="AR304" i="1" s="1"/>
  <c r="BJ304" i="1"/>
  <c r="Y304" i="1" s="1"/>
  <c r="BB304" i="1"/>
  <c r="BI304" i="1"/>
  <c r="X303" i="1" s="1"/>
  <c r="BG303" i="1"/>
  <c r="AY303" i="1" s="1"/>
  <c r="AO304" i="1" s="1"/>
  <c r="F399" i="1"/>
  <c r="H399" i="1"/>
  <c r="I399" i="1" s="1"/>
  <c r="K399" i="1" s="1"/>
  <c r="O399" i="1" s="1"/>
  <c r="Q399" i="1" s="1"/>
  <c r="U399" i="1" s="1"/>
  <c r="C400" i="1" s="1"/>
  <c r="G399" i="1"/>
  <c r="BA1340" i="1" l="1"/>
  <c r="AQ1340" i="1"/>
  <c r="AR1340" i="1" s="1"/>
  <c r="BI1340" i="1"/>
  <c r="BB1340" i="1"/>
  <c r="BJ1340" i="1"/>
  <c r="BD304" i="1"/>
  <c r="AT304" i="1"/>
  <c r="AV304" i="1" s="1"/>
  <c r="BF304" i="1" s="1"/>
  <c r="AX304" i="1" s="1"/>
  <c r="AN305" i="1" s="1"/>
  <c r="AS304" i="1"/>
  <c r="AU304" i="1" s="1"/>
  <c r="BE304" i="1"/>
  <c r="AW304" i="1" s="1"/>
  <c r="AM305" i="1" s="1"/>
  <c r="BA304" i="1"/>
  <c r="BC304" i="1" s="1"/>
  <c r="BH304" i="1"/>
  <c r="AZ304" i="1" s="1"/>
  <c r="AP305" i="1" s="1"/>
  <c r="M399" i="1"/>
  <c r="S399" i="1" s="1"/>
  <c r="W399" i="1" s="1"/>
  <c r="E400" i="1" s="1"/>
  <c r="G400" i="1" s="1"/>
  <c r="J399" i="1"/>
  <c r="N399" i="1" s="1"/>
  <c r="P399" i="1" s="1"/>
  <c r="T399" i="1" s="1"/>
  <c r="B400" i="1" s="1"/>
  <c r="L399" i="1"/>
  <c r="R399" i="1" s="1"/>
  <c r="V399" i="1" s="1"/>
  <c r="D400" i="1" s="1"/>
  <c r="BD1340" i="1" l="1"/>
  <c r="BH1340" i="1" s="1"/>
  <c r="AZ1340" i="1" s="1"/>
  <c r="AP1341" i="1" s="1"/>
  <c r="AT1340" i="1"/>
  <c r="AV1340" i="1" s="1"/>
  <c r="BF1340" i="1" s="1"/>
  <c r="AX1340" i="1" s="1"/>
  <c r="AN1341" i="1" s="1"/>
  <c r="AS1340" i="1"/>
  <c r="AU1340" i="1" s="1"/>
  <c r="BE1340" i="1" s="1"/>
  <c r="AW1340" i="1" s="1"/>
  <c r="AM1341" i="1" s="1"/>
  <c r="BC1340" i="1"/>
  <c r="BG1340" i="1" s="1"/>
  <c r="AY1340" i="1" s="1"/>
  <c r="AO1341" i="1" s="1"/>
  <c r="BI305" i="1"/>
  <c r="X304" i="1" s="1"/>
  <c r="AQ305" i="1"/>
  <c r="AR305" i="1" s="1"/>
  <c r="BJ305" i="1"/>
  <c r="Y305" i="1" s="1"/>
  <c r="BB305" i="1"/>
  <c r="BG304" i="1"/>
  <c r="AY304" i="1" s="1"/>
  <c r="AO305" i="1" s="1"/>
  <c r="F400" i="1"/>
  <c r="H400" i="1"/>
  <c r="I400" i="1" s="1"/>
  <c r="K400" i="1" s="1"/>
  <c r="O400" i="1" s="1"/>
  <c r="Q400" i="1" s="1"/>
  <c r="U400" i="1" s="1"/>
  <c r="C401" i="1" s="1"/>
  <c r="AT1341" i="1" l="1"/>
  <c r="AV1341" i="1" s="1"/>
  <c r="BF1341" i="1" s="1"/>
  <c r="AX1341" i="1" s="1"/>
  <c r="AN1342" i="1" s="1"/>
  <c r="BB1341" i="1"/>
  <c r="BJ1341" i="1"/>
  <c r="BI1341" i="1"/>
  <c r="AQ1341" i="1"/>
  <c r="AR1341" i="1" s="1"/>
  <c r="BA1341" i="1"/>
  <c r="BC1341" i="1" s="1"/>
  <c r="BG1341" i="1" s="1"/>
  <c r="AY1341" i="1" s="1"/>
  <c r="AO1342" i="1" s="1"/>
  <c r="BA305" i="1"/>
  <c r="BC305" i="1" s="1"/>
  <c r="AT305" i="1"/>
  <c r="AV305" i="1" s="1"/>
  <c r="BD305" i="1"/>
  <c r="AS305" i="1"/>
  <c r="AU305" i="1" s="1"/>
  <c r="L400" i="1"/>
  <c r="R400" i="1" s="1"/>
  <c r="V400" i="1" s="1"/>
  <c r="D401" i="1" s="1"/>
  <c r="J400" i="1"/>
  <c r="N400" i="1" s="1"/>
  <c r="P400" i="1" s="1"/>
  <c r="T400" i="1" s="1"/>
  <c r="B401" i="1" s="1"/>
  <c r="M400" i="1"/>
  <c r="S400" i="1" s="1"/>
  <c r="W400" i="1" s="1"/>
  <c r="E401" i="1" s="1"/>
  <c r="G401" i="1" s="1"/>
  <c r="BJ1342" i="1" l="1"/>
  <c r="AS1341" i="1"/>
  <c r="AU1341" i="1" s="1"/>
  <c r="BE1341" i="1" s="1"/>
  <c r="AW1341" i="1" s="1"/>
  <c r="AM1342" i="1" s="1"/>
  <c r="BD1341" i="1"/>
  <c r="BH1341" i="1" s="1"/>
  <c r="AZ1341" i="1" s="1"/>
  <c r="AP1342" i="1" s="1"/>
  <c r="BF305" i="1"/>
  <c r="AX305" i="1" s="1"/>
  <c r="AN306" i="1" s="1"/>
  <c r="BG305" i="1"/>
  <c r="AY305" i="1" s="1"/>
  <c r="AO306" i="1" s="1"/>
  <c r="BH305" i="1"/>
  <c r="AZ305" i="1" s="1"/>
  <c r="AP306" i="1" s="1"/>
  <c r="BE305" i="1"/>
  <c r="AW305" i="1" s="1"/>
  <c r="AM306" i="1" s="1"/>
  <c r="F401" i="1"/>
  <c r="H401" i="1"/>
  <c r="I401" i="1" s="1"/>
  <c r="AQ1342" i="1" l="1"/>
  <c r="BA1342" i="1"/>
  <c r="BI1342" i="1"/>
  <c r="BB1342" i="1"/>
  <c r="BJ306" i="1"/>
  <c r="Y306" i="1" s="1"/>
  <c r="BB306" i="1"/>
  <c r="BI306" i="1"/>
  <c r="X305" i="1" s="1"/>
  <c r="AQ306" i="1"/>
  <c r="AR306" i="1" s="1"/>
  <c r="BA306" i="1"/>
  <c r="L401" i="1"/>
  <c r="R401" i="1" s="1"/>
  <c r="V401" i="1" s="1"/>
  <c r="D402" i="1" s="1"/>
  <c r="M401" i="1"/>
  <c r="S401" i="1" s="1"/>
  <c r="W401" i="1" s="1"/>
  <c r="E402" i="1" s="1"/>
  <c r="K401" i="1"/>
  <c r="O401" i="1" s="1"/>
  <c r="Q401" i="1" s="1"/>
  <c r="U401" i="1" s="1"/>
  <c r="C402" i="1" s="1"/>
  <c r="J401" i="1"/>
  <c r="N401" i="1" s="1"/>
  <c r="P401" i="1" s="1"/>
  <c r="T401" i="1" s="1"/>
  <c r="B402" i="1" s="1"/>
  <c r="AR1342" i="1" l="1"/>
  <c r="BD1342" i="1" s="1"/>
  <c r="BH1342" i="1" s="1"/>
  <c r="AZ1342" i="1" s="1"/>
  <c r="AP1343" i="1" s="1"/>
  <c r="AT1342" i="1"/>
  <c r="AV1342" i="1" s="1"/>
  <c r="BF1342" i="1" s="1"/>
  <c r="AX1342" i="1" s="1"/>
  <c r="AN1343" i="1" s="1"/>
  <c r="F402" i="1"/>
  <c r="BC306" i="1"/>
  <c r="BD306" i="1"/>
  <c r="AS306" i="1"/>
  <c r="AU306" i="1" s="1"/>
  <c r="AT306" i="1"/>
  <c r="AV306" i="1" s="1"/>
  <c r="G402" i="1"/>
  <c r="H402" i="1"/>
  <c r="I402" i="1" s="1"/>
  <c r="BJ1343" i="1" l="1"/>
  <c r="BB1343" i="1"/>
  <c r="BC1342" i="1"/>
  <c r="BG1342" i="1" s="1"/>
  <c r="AY1342" i="1" s="1"/>
  <c r="AO1343" i="1" s="1"/>
  <c r="AS1342" i="1"/>
  <c r="AU1342" i="1" s="1"/>
  <c r="BE1342" i="1" s="1"/>
  <c r="AW1342" i="1" s="1"/>
  <c r="AM1343" i="1" s="1"/>
  <c r="BF306" i="1"/>
  <c r="AX306" i="1" s="1"/>
  <c r="AN307" i="1" s="1"/>
  <c r="BE306" i="1"/>
  <c r="AW306" i="1" s="1"/>
  <c r="AM307" i="1" s="1"/>
  <c r="BH306" i="1"/>
  <c r="AZ306" i="1" s="1"/>
  <c r="AP307" i="1" s="1"/>
  <c r="BG306" i="1"/>
  <c r="AY306" i="1" s="1"/>
  <c r="AO307" i="1" s="1"/>
  <c r="M402" i="1"/>
  <c r="S402" i="1" s="1"/>
  <c r="W402" i="1" s="1"/>
  <c r="E403" i="1" s="1"/>
  <c r="J402" i="1"/>
  <c r="N402" i="1" s="1"/>
  <c r="P402" i="1" s="1"/>
  <c r="T402" i="1" s="1"/>
  <c r="B403" i="1" s="1"/>
  <c r="K402" i="1"/>
  <c r="O402" i="1" s="1"/>
  <c r="Q402" i="1" s="1"/>
  <c r="U402" i="1" s="1"/>
  <c r="C403" i="1" s="1"/>
  <c r="L402" i="1"/>
  <c r="R402" i="1" s="1"/>
  <c r="V402" i="1" s="1"/>
  <c r="D403" i="1" s="1"/>
  <c r="BI1343" i="1" l="1"/>
  <c r="AQ1343" i="1"/>
  <c r="BA1343" i="1"/>
  <c r="BI307" i="1"/>
  <c r="X306" i="1" s="1"/>
  <c r="BA307" i="1"/>
  <c r="AQ307" i="1"/>
  <c r="AR307" i="1" s="1"/>
  <c r="BJ307" i="1"/>
  <c r="Y307" i="1" s="1"/>
  <c r="BB307" i="1"/>
  <c r="H403" i="1"/>
  <c r="I403" i="1" s="1"/>
  <c r="K403" i="1" s="1"/>
  <c r="O403" i="1" s="1"/>
  <c r="Q403" i="1" s="1"/>
  <c r="U403" i="1" s="1"/>
  <c r="C404" i="1" s="1"/>
  <c r="F403" i="1"/>
  <c r="G403" i="1"/>
  <c r="AR1343" i="1" l="1"/>
  <c r="BD1343" i="1" s="1"/>
  <c r="BH1343" i="1" s="1"/>
  <c r="AZ1343" i="1" s="1"/>
  <c r="AP1344" i="1" s="1"/>
  <c r="AT1343" i="1"/>
  <c r="AV1343" i="1" s="1"/>
  <c r="BF1343" i="1" s="1"/>
  <c r="AX1343" i="1" s="1"/>
  <c r="AN1344" i="1" s="1"/>
  <c r="BD307" i="1"/>
  <c r="BH307" i="1"/>
  <c r="AZ307" i="1" s="1"/>
  <c r="AP308" i="1" s="1"/>
  <c r="BC307" i="1"/>
  <c r="AT307" i="1"/>
  <c r="AV307" i="1" s="1"/>
  <c r="AS307" i="1"/>
  <c r="AU307" i="1" s="1"/>
  <c r="M403" i="1"/>
  <c r="S403" i="1" s="1"/>
  <c r="W403" i="1" s="1"/>
  <c r="E404" i="1" s="1"/>
  <c r="G404" i="1" s="1"/>
  <c r="J403" i="1"/>
  <c r="N403" i="1" s="1"/>
  <c r="P403" i="1" s="1"/>
  <c r="T403" i="1" s="1"/>
  <c r="B404" i="1" s="1"/>
  <c r="L403" i="1"/>
  <c r="R403" i="1" s="1"/>
  <c r="V403" i="1" s="1"/>
  <c r="D404" i="1" s="1"/>
  <c r="BB1344" i="1" l="1"/>
  <c r="BJ1344" i="1"/>
  <c r="BC1343" i="1"/>
  <c r="BG1343" i="1" s="1"/>
  <c r="AY1343" i="1" s="1"/>
  <c r="AO1344" i="1" s="1"/>
  <c r="AS1343" i="1"/>
  <c r="AU1343" i="1" s="1"/>
  <c r="BE1343" i="1" s="1"/>
  <c r="AW1343" i="1" s="1"/>
  <c r="AM1344" i="1" s="1"/>
  <c r="BG307" i="1"/>
  <c r="AY307" i="1" s="1"/>
  <c r="AO308" i="1" s="1"/>
  <c r="BE307" i="1"/>
  <c r="AW307" i="1" s="1"/>
  <c r="AM308" i="1" s="1"/>
  <c r="BF307" i="1"/>
  <c r="AX307" i="1" s="1"/>
  <c r="AN308" i="1" s="1"/>
  <c r="H404" i="1"/>
  <c r="F404" i="1"/>
  <c r="BA1344" i="1" l="1"/>
  <c r="BI1344" i="1"/>
  <c r="AQ1344" i="1"/>
  <c r="BJ308" i="1"/>
  <c r="Y308" i="1" s="1"/>
  <c r="BB308" i="1"/>
  <c r="BI308" i="1"/>
  <c r="X307" i="1" s="1"/>
  <c r="BA308" i="1"/>
  <c r="AQ308" i="1"/>
  <c r="AR308" i="1" s="1"/>
  <c r="AT308" i="1" s="1"/>
  <c r="AV308" i="1" s="1"/>
  <c r="I404" i="1"/>
  <c r="M404" i="1" s="1"/>
  <c r="S404" i="1" s="1"/>
  <c r="W404" i="1" s="1"/>
  <c r="E405" i="1" s="1"/>
  <c r="AR1344" i="1" l="1"/>
  <c r="BD1344" i="1" s="1"/>
  <c r="BH1344" i="1" s="1"/>
  <c r="AZ1344" i="1" s="1"/>
  <c r="AP1345" i="1" s="1"/>
  <c r="AT1344" i="1"/>
  <c r="AV1344" i="1" s="1"/>
  <c r="BF1344" i="1" s="1"/>
  <c r="AX1344" i="1" s="1"/>
  <c r="AN1345" i="1" s="1"/>
  <c r="AS1344" i="1"/>
  <c r="AU1344" i="1" s="1"/>
  <c r="BE1344" i="1" s="1"/>
  <c r="AW1344" i="1" s="1"/>
  <c r="AM1345" i="1" s="1"/>
  <c r="BF308" i="1"/>
  <c r="AX308" i="1" s="1"/>
  <c r="AN309" i="1" s="1"/>
  <c r="AS308" i="1"/>
  <c r="AU308" i="1" s="1"/>
  <c r="BD308" i="1"/>
  <c r="BC308" i="1"/>
  <c r="K404" i="1"/>
  <c r="O404" i="1" s="1"/>
  <c r="Q404" i="1" s="1"/>
  <c r="U404" i="1" s="1"/>
  <c r="C405" i="1" s="1"/>
  <c r="J404" i="1"/>
  <c r="N404" i="1" s="1"/>
  <c r="P404" i="1" s="1"/>
  <c r="T404" i="1" s="1"/>
  <c r="B405" i="1" s="1"/>
  <c r="L404" i="1"/>
  <c r="R404" i="1" s="1"/>
  <c r="V404" i="1" s="1"/>
  <c r="D405" i="1" s="1"/>
  <c r="BJ1345" i="1" l="1"/>
  <c r="BB1345" i="1"/>
  <c r="BI1345" i="1"/>
  <c r="AQ1345" i="1"/>
  <c r="AR1345" i="1" s="1"/>
  <c r="BC1344" i="1"/>
  <c r="BG1344" i="1" s="1"/>
  <c r="AY1344" i="1" s="1"/>
  <c r="AO1345" i="1" s="1"/>
  <c r="BJ309" i="1"/>
  <c r="Y309" i="1" s="1"/>
  <c r="BH308" i="1"/>
  <c r="AZ308" i="1" s="1"/>
  <c r="AP309" i="1" s="1"/>
  <c r="BE308" i="1"/>
  <c r="AW308" i="1" s="1"/>
  <c r="AM309" i="1" s="1"/>
  <c r="BG308" i="1"/>
  <c r="AY308" i="1" s="1"/>
  <c r="AO309" i="1" s="1"/>
  <c r="F405" i="1"/>
  <c r="H405" i="1"/>
  <c r="G405" i="1"/>
  <c r="AS1345" i="1" l="1"/>
  <c r="AU1345" i="1" s="1"/>
  <c r="AT1345" i="1"/>
  <c r="AV1345" i="1" s="1"/>
  <c r="BF1345" i="1" s="1"/>
  <c r="AX1345" i="1" s="1"/>
  <c r="AN1346" i="1" s="1"/>
  <c r="BE1345" i="1"/>
  <c r="AW1345" i="1" s="1"/>
  <c r="AM1346" i="1" s="1"/>
  <c r="AO1346" i="1"/>
  <c r="BD1345" i="1"/>
  <c r="BH1345" i="1" s="1"/>
  <c r="AZ1345" i="1" s="1"/>
  <c r="AP1346" i="1" s="1"/>
  <c r="BA1345" i="1"/>
  <c r="BC1345" i="1" s="1"/>
  <c r="BG1345" i="1" s="1"/>
  <c r="AY1345" i="1" s="1"/>
  <c r="BI309" i="1"/>
  <c r="X308" i="1" s="1"/>
  <c r="AQ309" i="1"/>
  <c r="BA309" i="1"/>
  <c r="BB309" i="1"/>
  <c r="I405" i="1"/>
  <c r="J405" i="1" s="1"/>
  <c r="N405" i="1" s="1"/>
  <c r="P405" i="1" s="1"/>
  <c r="T405" i="1" s="1"/>
  <c r="B406" i="1" s="1"/>
  <c r="AQ1346" i="1" l="1"/>
  <c r="AR1346" i="1" s="1"/>
  <c r="BA1346" i="1"/>
  <c r="BI1346" i="1"/>
  <c r="BB1346" i="1"/>
  <c r="BJ1346" i="1"/>
  <c r="AR309" i="1"/>
  <c r="AS309" i="1" s="1"/>
  <c r="AU309" i="1" s="1"/>
  <c r="BD309" i="1"/>
  <c r="BC309" i="1"/>
  <c r="L405" i="1"/>
  <c r="R405" i="1" s="1"/>
  <c r="V405" i="1" s="1"/>
  <c r="D406" i="1" s="1"/>
  <c r="F406" i="1" s="1"/>
  <c r="M405" i="1"/>
  <c r="S405" i="1" s="1"/>
  <c r="W405" i="1" s="1"/>
  <c r="E406" i="1" s="1"/>
  <c r="K405" i="1"/>
  <c r="O405" i="1" s="1"/>
  <c r="Q405" i="1" s="1"/>
  <c r="U405" i="1" s="1"/>
  <c r="C406" i="1" s="1"/>
  <c r="AS1346" i="1" l="1"/>
  <c r="AU1346" i="1" s="1"/>
  <c r="BE1346" i="1" s="1"/>
  <c r="AW1346" i="1" s="1"/>
  <c r="AM1347" i="1" s="1"/>
  <c r="AT1346" i="1"/>
  <c r="AV1346" i="1" s="1"/>
  <c r="BF1346" i="1" s="1"/>
  <c r="AX1346" i="1" s="1"/>
  <c r="AN1347" i="1" s="1"/>
  <c r="BD1346" i="1"/>
  <c r="BH1346" i="1" s="1"/>
  <c r="AZ1346" i="1" s="1"/>
  <c r="AP1347" i="1" s="1"/>
  <c r="BC1346" i="1"/>
  <c r="BG1346" i="1" s="1"/>
  <c r="AY1346" i="1" s="1"/>
  <c r="AO1347" i="1" s="1"/>
  <c r="BG309" i="1"/>
  <c r="AY309" i="1" s="1"/>
  <c r="AO310" i="1" s="1"/>
  <c r="BH309" i="1"/>
  <c r="AZ309" i="1" s="1"/>
  <c r="AP310" i="1" s="1"/>
  <c r="AT309" i="1"/>
  <c r="AV309" i="1" s="1"/>
  <c r="BE309" i="1"/>
  <c r="AW309" i="1" s="1"/>
  <c r="AM310" i="1" s="1"/>
  <c r="H406" i="1"/>
  <c r="G406" i="1"/>
  <c r="BJ1347" i="1" l="1"/>
  <c r="BB1347" i="1"/>
  <c r="BD1347" i="1" s="1"/>
  <c r="BH1347" i="1" s="1"/>
  <c r="AZ1347" i="1" s="1"/>
  <c r="AP1348" i="1" s="1"/>
  <c r="BI1347" i="1"/>
  <c r="AQ1347" i="1"/>
  <c r="AR1347" i="1" s="1"/>
  <c r="AS1347" i="1"/>
  <c r="AU1347" i="1" s="1"/>
  <c r="BE1347" i="1" s="1"/>
  <c r="AW1347" i="1" s="1"/>
  <c r="AM1348" i="1" s="1"/>
  <c r="BA1347" i="1"/>
  <c r="BI310" i="1"/>
  <c r="X309" i="1" s="1"/>
  <c r="BA310" i="1"/>
  <c r="BF309" i="1"/>
  <c r="AX309" i="1" s="1"/>
  <c r="AN310" i="1" s="1"/>
  <c r="I406" i="1"/>
  <c r="L406" i="1" s="1"/>
  <c r="R406" i="1" s="1"/>
  <c r="V406" i="1" s="1"/>
  <c r="D407" i="1" s="1"/>
  <c r="BI1348" i="1" l="1"/>
  <c r="AT1347" i="1"/>
  <c r="AV1347" i="1" s="1"/>
  <c r="BF1347" i="1" s="1"/>
  <c r="AX1347" i="1" s="1"/>
  <c r="AN1348" i="1" s="1"/>
  <c r="BC1347" i="1"/>
  <c r="BG1347" i="1" s="1"/>
  <c r="AY1347" i="1" s="1"/>
  <c r="AO1348" i="1" s="1"/>
  <c r="AQ310" i="1"/>
  <c r="BJ310" i="1"/>
  <c r="Y310" i="1" s="1"/>
  <c r="BB310" i="1"/>
  <c r="K406" i="1"/>
  <c r="O406" i="1" s="1"/>
  <c r="Q406" i="1" s="1"/>
  <c r="U406" i="1" s="1"/>
  <c r="C407" i="1" s="1"/>
  <c r="J406" i="1"/>
  <c r="N406" i="1" s="1"/>
  <c r="P406" i="1" s="1"/>
  <c r="T406" i="1" s="1"/>
  <c r="B407" i="1" s="1"/>
  <c r="M406" i="1"/>
  <c r="S406" i="1" s="1"/>
  <c r="W406" i="1" s="1"/>
  <c r="E407" i="1" s="1"/>
  <c r="BB1348" i="1" l="1"/>
  <c r="BJ1348" i="1"/>
  <c r="AQ1348" i="1"/>
  <c r="BA1348" i="1"/>
  <c r="AR310" i="1"/>
  <c r="G407" i="1"/>
  <c r="F407" i="1"/>
  <c r="H407" i="1"/>
  <c r="AR1348" i="1" l="1"/>
  <c r="BC1348" i="1" s="1"/>
  <c r="BG1348" i="1" s="1"/>
  <c r="AY1348" i="1" s="1"/>
  <c r="AO1349" i="1" s="1"/>
  <c r="AS1348" i="1"/>
  <c r="AU1348" i="1" s="1"/>
  <c r="BE1348" i="1" s="1"/>
  <c r="AW1348" i="1" s="1"/>
  <c r="AM1349" i="1" s="1"/>
  <c r="AT310" i="1"/>
  <c r="AV310" i="1" s="1"/>
  <c r="BC310" i="1"/>
  <c r="AS310" i="1"/>
  <c r="AU310" i="1" s="1"/>
  <c r="BD310" i="1"/>
  <c r="I407" i="1"/>
  <c r="L407" i="1" s="1"/>
  <c r="R407" i="1" s="1"/>
  <c r="V407" i="1" s="1"/>
  <c r="D408" i="1" s="1"/>
  <c r="BD1348" i="1" l="1"/>
  <c r="BH1348" i="1" s="1"/>
  <c r="AZ1348" i="1" s="1"/>
  <c r="AP1349" i="1" s="1"/>
  <c r="BI1349" i="1"/>
  <c r="AQ1349" i="1"/>
  <c r="AR1349" i="1" s="1"/>
  <c r="AS1349" i="1" s="1"/>
  <c r="AU1349" i="1" s="1"/>
  <c r="BE1349" i="1" s="1"/>
  <c r="AW1349" i="1" s="1"/>
  <c r="AM1350" i="1" s="1"/>
  <c r="BA1349" i="1"/>
  <c r="BC1349" i="1" s="1"/>
  <c r="BG1349" i="1" s="1"/>
  <c r="AY1349" i="1" s="1"/>
  <c r="AO1350" i="1" s="1"/>
  <c r="AT1348" i="1"/>
  <c r="AV1348" i="1" s="1"/>
  <c r="BF1348" i="1" s="1"/>
  <c r="AX1348" i="1" s="1"/>
  <c r="AN1349" i="1" s="1"/>
  <c r="BH310" i="1"/>
  <c r="AZ310" i="1" s="1"/>
  <c r="AP311" i="1" s="1"/>
  <c r="BE310" i="1"/>
  <c r="AW310" i="1" s="1"/>
  <c r="AM311" i="1" s="1"/>
  <c r="BG310" i="1"/>
  <c r="AY310" i="1" s="1"/>
  <c r="AO311" i="1" s="1"/>
  <c r="BF310" i="1"/>
  <c r="AX310" i="1" s="1"/>
  <c r="AN311" i="1" s="1"/>
  <c r="K407" i="1"/>
  <c r="O407" i="1" s="1"/>
  <c r="Q407" i="1" s="1"/>
  <c r="U407" i="1" s="1"/>
  <c r="C408" i="1" s="1"/>
  <c r="M407" i="1"/>
  <c r="S407" i="1" s="1"/>
  <c r="W407" i="1" s="1"/>
  <c r="E408" i="1" s="1"/>
  <c r="J407" i="1"/>
  <c r="N407" i="1" s="1"/>
  <c r="P407" i="1" s="1"/>
  <c r="T407" i="1" s="1"/>
  <c r="B408" i="1" s="1"/>
  <c r="BA1350" i="1" l="1"/>
  <c r="BI1350" i="1"/>
  <c r="AP1350" i="1"/>
  <c r="AT1349" i="1"/>
  <c r="AV1349" i="1" s="1"/>
  <c r="BF1349" i="1" s="1"/>
  <c r="AX1349" i="1" s="1"/>
  <c r="AN1350" i="1" s="1"/>
  <c r="BJ1349" i="1"/>
  <c r="BB1349" i="1"/>
  <c r="BD1349" i="1" s="1"/>
  <c r="BH1349" i="1" s="1"/>
  <c r="AZ1349" i="1" s="1"/>
  <c r="BJ311" i="1"/>
  <c r="Y311" i="1" s="1"/>
  <c r="BB311" i="1"/>
  <c r="BI311" i="1"/>
  <c r="X310" i="1" s="1"/>
  <c r="AQ311" i="1"/>
  <c r="AR311" i="1" s="1"/>
  <c r="BA311" i="1"/>
  <c r="G408" i="1"/>
  <c r="F408" i="1"/>
  <c r="H408" i="1"/>
  <c r="BB1350" i="1" l="1"/>
  <c r="BJ1350" i="1"/>
  <c r="AQ1350" i="1"/>
  <c r="AT311" i="1"/>
  <c r="AV311" i="1" s="1"/>
  <c r="BD311" i="1"/>
  <c r="BC311" i="1"/>
  <c r="AS311" i="1"/>
  <c r="AU311" i="1" s="1"/>
  <c r="I408" i="1"/>
  <c r="L408" i="1" s="1"/>
  <c r="R408" i="1" s="1"/>
  <c r="V408" i="1" s="1"/>
  <c r="D409" i="1" s="1"/>
  <c r="AR1350" i="1" l="1"/>
  <c r="AS1350" i="1"/>
  <c r="AU1350" i="1" s="1"/>
  <c r="BE1350" i="1" s="1"/>
  <c r="AW1350" i="1" s="1"/>
  <c r="AM1351" i="1" s="1"/>
  <c r="BG311" i="1"/>
  <c r="AY311" i="1" s="1"/>
  <c r="AO312" i="1" s="1"/>
  <c r="BE311" i="1"/>
  <c r="AW311" i="1" s="1"/>
  <c r="AM312" i="1" s="1"/>
  <c r="BH311" i="1"/>
  <c r="AZ311" i="1" s="1"/>
  <c r="AP312" i="1" s="1"/>
  <c r="BF311" i="1"/>
  <c r="AX311" i="1" s="1"/>
  <c r="AN312" i="1" s="1"/>
  <c r="K408" i="1"/>
  <c r="O408" i="1" s="1"/>
  <c r="Q408" i="1" s="1"/>
  <c r="U408" i="1" s="1"/>
  <c r="C409" i="1" s="1"/>
  <c r="M408" i="1"/>
  <c r="S408" i="1" s="1"/>
  <c r="W408" i="1" s="1"/>
  <c r="E409" i="1" s="1"/>
  <c r="J408" i="1"/>
  <c r="N408" i="1" s="1"/>
  <c r="P408" i="1" s="1"/>
  <c r="T408" i="1" s="1"/>
  <c r="B409" i="1" s="1"/>
  <c r="BI1351" i="1" l="1"/>
  <c r="AT1350" i="1"/>
  <c r="AV1350" i="1" s="1"/>
  <c r="BF1350" i="1" s="1"/>
  <c r="AX1350" i="1" s="1"/>
  <c r="AN1351" i="1" s="1"/>
  <c r="BC1350" i="1"/>
  <c r="BG1350" i="1" s="1"/>
  <c r="AY1350" i="1" s="1"/>
  <c r="AO1351" i="1" s="1"/>
  <c r="BD1350" i="1"/>
  <c r="BH1350" i="1" s="1"/>
  <c r="AZ1350" i="1" s="1"/>
  <c r="AP1351" i="1" s="1"/>
  <c r="BJ312" i="1"/>
  <c r="Y312" i="1" s="1"/>
  <c r="BB312" i="1"/>
  <c r="BI312" i="1"/>
  <c r="X311" i="1" s="1"/>
  <c r="BA312" i="1"/>
  <c r="AQ312" i="1"/>
  <c r="AR312" i="1" s="1"/>
  <c r="AS312" i="1" s="1"/>
  <c r="AU312" i="1" s="1"/>
  <c r="BE312" i="1" s="1"/>
  <c r="G409" i="1"/>
  <c r="F409" i="1"/>
  <c r="H409" i="1"/>
  <c r="I409" i="1" s="1"/>
  <c r="K409" i="1" s="1"/>
  <c r="O409" i="1" s="1"/>
  <c r="Q409" i="1" s="1"/>
  <c r="U409" i="1" s="1"/>
  <c r="C410" i="1" s="1"/>
  <c r="BJ1351" i="1" l="1"/>
  <c r="BB1351" i="1"/>
  <c r="BA1351" i="1"/>
  <c r="AQ1351" i="1"/>
  <c r="BC312" i="1"/>
  <c r="BD312" i="1"/>
  <c r="AW312" i="1"/>
  <c r="AM313" i="1" s="1"/>
  <c r="AT312" i="1"/>
  <c r="AV312" i="1" s="1"/>
  <c r="BG312" i="1"/>
  <c r="AY312" i="1" s="1"/>
  <c r="AO313" i="1" s="1"/>
  <c r="BH312" i="1"/>
  <c r="AZ312" i="1" s="1"/>
  <c r="AP313" i="1" s="1"/>
  <c r="L409" i="1"/>
  <c r="R409" i="1" s="1"/>
  <c r="V409" i="1" s="1"/>
  <c r="D410" i="1" s="1"/>
  <c r="J409" i="1"/>
  <c r="N409" i="1" s="1"/>
  <c r="P409" i="1" s="1"/>
  <c r="T409" i="1" s="1"/>
  <c r="B410" i="1" s="1"/>
  <c r="M409" i="1"/>
  <c r="S409" i="1" s="1"/>
  <c r="W409" i="1" s="1"/>
  <c r="E410" i="1" s="1"/>
  <c r="G410" i="1" s="1"/>
  <c r="AR1351" i="1" l="1"/>
  <c r="AS1351" i="1"/>
  <c r="AU1351" i="1" s="1"/>
  <c r="BE1351" i="1" s="1"/>
  <c r="AW1351" i="1" s="1"/>
  <c r="AM1352" i="1" s="1"/>
  <c r="BD1351" i="1"/>
  <c r="BH1351" i="1" s="1"/>
  <c r="AZ1351" i="1" s="1"/>
  <c r="AP1352" i="1" s="1"/>
  <c r="AT1351" i="1"/>
  <c r="AV1351" i="1" s="1"/>
  <c r="BF1351" i="1" s="1"/>
  <c r="AX1351" i="1" s="1"/>
  <c r="AN1352" i="1" s="1"/>
  <c r="BC1351" i="1"/>
  <c r="BG1351" i="1" s="1"/>
  <c r="AY1351" i="1" s="1"/>
  <c r="AO1352" i="1" s="1"/>
  <c r="BA313" i="1"/>
  <c r="BF312" i="1"/>
  <c r="AX312" i="1" s="1"/>
  <c r="AN313" i="1" s="1"/>
  <c r="BI313" i="1"/>
  <c r="X312" i="1" s="1"/>
  <c r="H410" i="1"/>
  <c r="I410" i="1" s="1"/>
  <c r="K410" i="1" s="1"/>
  <c r="O410" i="1" s="1"/>
  <c r="Q410" i="1" s="1"/>
  <c r="U410" i="1" s="1"/>
  <c r="C411" i="1" s="1"/>
  <c r="F410" i="1"/>
  <c r="AS1352" i="1" l="1"/>
  <c r="AU1352" i="1" s="1"/>
  <c r="BE1352" i="1" s="1"/>
  <c r="AW1352" i="1" s="1"/>
  <c r="AM1353" i="1" s="1"/>
  <c r="BA1352" i="1"/>
  <c r="BC1352" i="1" s="1"/>
  <c r="BG1352" i="1" s="1"/>
  <c r="AY1352" i="1" s="1"/>
  <c r="AO1353" i="1" s="1"/>
  <c r="BI1352" i="1"/>
  <c r="AQ1352" i="1"/>
  <c r="AR1352" i="1" s="1"/>
  <c r="AT1352" i="1"/>
  <c r="AV1352" i="1" s="1"/>
  <c r="BF1352" i="1" s="1"/>
  <c r="AX1352" i="1" s="1"/>
  <c r="AN1353" i="1" s="1"/>
  <c r="BB1352" i="1"/>
  <c r="BJ1352" i="1"/>
  <c r="AQ313" i="1"/>
  <c r="AR313" i="1" s="1"/>
  <c r="AS313" i="1" s="1"/>
  <c r="AU313" i="1" s="1"/>
  <c r="BJ313" i="1"/>
  <c r="Y313" i="1" s="1"/>
  <c r="BB313" i="1"/>
  <c r="BD313" i="1" s="1"/>
  <c r="AT313" i="1"/>
  <c r="AV313" i="1" s="1"/>
  <c r="BC313" i="1"/>
  <c r="L410" i="1"/>
  <c r="R410" i="1" s="1"/>
  <c r="V410" i="1" s="1"/>
  <c r="D411" i="1" s="1"/>
  <c r="J410" i="1"/>
  <c r="N410" i="1" s="1"/>
  <c r="P410" i="1" s="1"/>
  <c r="T410" i="1" s="1"/>
  <c r="B411" i="1" s="1"/>
  <c r="M410" i="1"/>
  <c r="S410" i="1" s="1"/>
  <c r="W410" i="1" s="1"/>
  <c r="E411" i="1" s="1"/>
  <c r="G411" i="1" s="1"/>
  <c r="BJ1353" i="1" l="1"/>
  <c r="BI1353" i="1"/>
  <c r="AQ1353" i="1"/>
  <c r="AR1353" i="1" s="1"/>
  <c r="BA1353" i="1"/>
  <c r="BD1352" i="1"/>
  <c r="BH1352" i="1" s="1"/>
  <c r="AZ1352" i="1" s="1"/>
  <c r="AP1353" i="1" s="1"/>
  <c r="BG313" i="1"/>
  <c r="AY313" i="1" s="1"/>
  <c r="AO314" i="1" s="1"/>
  <c r="BH313" i="1"/>
  <c r="AZ313" i="1" s="1"/>
  <c r="AP314" i="1" s="1"/>
  <c r="BF313" i="1"/>
  <c r="AX313" i="1" s="1"/>
  <c r="AN314" i="1" s="1"/>
  <c r="BE313" i="1"/>
  <c r="AW313" i="1" s="1"/>
  <c r="AM314" i="1" s="1"/>
  <c r="H411" i="1"/>
  <c r="I411" i="1" s="1"/>
  <c r="K411" i="1" s="1"/>
  <c r="O411" i="1" s="1"/>
  <c r="Q411" i="1" s="1"/>
  <c r="U411" i="1" s="1"/>
  <c r="C412" i="1" s="1"/>
  <c r="F411" i="1"/>
  <c r="BC1353" i="1" l="1"/>
  <c r="BG1353" i="1" s="1"/>
  <c r="AY1353" i="1" s="1"/>
  <c r="AO1354" i="1" s="1"/>
  <c r="AT1353" i="1"/>
  <c r="AV1353" i="1" s="1"/>
  <c r="BF1353" i="1" s="1"/>
  <c r="AX1353" i="1" s="1"/>
  <c r="AN1354" i="1" s="1"/>
  <c r="AP1354" i="1"/>
  <c r="BB1353" i="1"/>
  <c r="BD1353" i="1" s="1"/>
  <c r="BH1353" i="1" s="1"/>
  <c r="AZ1353" i="1" s="1"/>
  <c r="AS1353" i="1"/>
  <c r="AU1353" i="1" s="1"/>
  <c r="BE1353" i="1" s="1"/>
  <c r="AW1353" i="1" s="1"/>
  <c r="AM1354" i="1" s="1"/>
  <c r="BI314" i="1"/>
  <c r="X313" i="1" s="1"/>
  <c r="BA314" i="1"/>
  <c r="AQ314" i="1"/>
  <c r="AR314" i="1" s="1"/>
  <c r="AT314" i="1" s="1"/>
  <c r="AV314" i="1" s="1"/>
  <c r="BJ314" i="1"/>
  <c r="Y314" i="1" s="1"/>
  <c r="BB314" i="1"/>
  <c r="L411" i="1"/>
  <c r="R411" i="1" s="1"/>
  <c r="V411" i="1" s="1"/>
  <c r="D412" i="1" s="1"/>
  <c r="J411" i="1"/>
  <c r="N411" i="1" s="1"/>
  <c r="P411" i="1" s="1"/>
  <c r="T411" i="1" s="1"/>
  <c r="B412" i="1" s="1"/>
  <c r="M411" i="1"/>
  <c r="S411" i="1" s="1"/>
  <c r="W411" i="1" s="1"/>
  <c r="E412" i="1" s="1"/>
  <c r="G412" i="1" s="1"/>
  <c r="BB1354" i="1" l="1"/>
  <c r="BJ1354" i="1"/>
  <c r="AQ1354" i="1"/>
  <c r="AR1354" i="1" s="1"/>
  <c r="BA1354" i="1"/>
  <c r="BI1354" i="1"/>
  <c r="BD314" i="1"/>
  <c r="BC314" i="1"/>
  <c r="AS314" i="1"/>
  <c r="AU314" i="1" s="1"/>
  <c r="BE314" i="1" s="1"/>
  <c r="AW314" i="1" s="1"/>
  <c r="AM315" i="1" s="1"/>
  <c r="BH314" i="1"/>
  <c r="AZ314" i="1" s="1"/>
  <c r="AP315" i="1" s="1"/>
  <c r="AX314" i="1"/>
  <c r="AN315" i="1" s="1"/>
  <c r="BG314" i="1"/>
  <c r="AY314" i="1" s="1"/>
  <c r="AO315" i="1" s="1"/>
  <c r="BF314" i="1"/>
  <c r="H412" i="1"/>
  <c r="I412" i="1" s="1"/>
  <c r="K412" i="1" s="1"/>
  <c r="O412" i="1" s="1"/>
  <c r="Q412" i="1" s="1"/>
  <c r="U412" i="1" s="1"/>
  <c r="C413" i="1" s="1"/>
  <c r="F412" i="1"/>
  <c r="AS1354" i="1" l="1"/>
  <c r="AU1354" i="1" s="1"/>
  <c r="BE1354" i="1" s="1"/>
  <c r="AW1354" i="1" s="1"/>
  <c r="AM1355" i="1" s="1"/>
  <c r="BD1354" i="1"/>
  <c r="BH1354" i="1" s="1"/>
  <c r="AZ1354" i="1" s="1"/>
  <c r="AP1355" i="1" s="1"/>
  <c r="BC1354" i="1"/>
  <c r="BG1354" i="1" s="1"/>
  <c r="AY1354" i="1" s="1"/>
  <c r="AO1355" i="1" s="1"/>
  <c r="AT1354" i="1"/>
  <c r="AV1354" i="1" s="1"/>
  <c r="BF1354" i="1" s="1"/>
  <c r="AX1354" i="1" s="1"/>
  <c r="AN1355" i="1" s="1"/>
  <c r="BJ315" i="1"/>
  <c r="Y315" i="1" s="1"/>
  <c r="BB315" i="1"/>
  <c r="BD315" i="1" s="1"/>
  <c r="BI315" i="1"/>
  <c r="X314" i="1" s="1"/>
  <c r="BA315" i="1"/>
  <c r="BC315" i="1" s="1"/>
  <c r="AQ315" i="1"/>
  <c r="AR315" i="1" s="1"/>
  <c r="AS315" i="1" s="1"/>
  <c r="AU315" i="1" s="1"/>
  <c r="L412" i="1"/>
  <c r="R412" i="1" s="1"/>
  <c r="V412" i="1" s="1"/>
  <c r="D413" i="1" s="1"/>
  <c r="J412" i="1"/>
  <c r="N412" i="1" s="1"/>
  <c r="P412" i="1" s="1"/>
  <c r="T412" i="1" s="1"/>
  <c r="B413" i="1" s="1"/>
  <c r="M412" i="1"/>
  <c r="S412" i="1" s="1"/>
  <c r="W412" i="1" s="1"/>
  <c r="E413" i="1" s="1"/>
  <c r="G413" i="1" s="1"/>
  <c r="BB1355" i="1" l="1"/>
  <c r="BJ1355" i="1"/>
  <c r="AQ1355" i="1"/>
  <c r="AR1355" i="1" s="1"/>
  <c r="BA1355" i="1"/>
  <c r="BC1355" i="1" s="1"/>
  <c r="BG1355" i="1" s="1"/>
  <c r="AY1355" i="1" s="1"/>
  <c r="AO1356" i="1" s="1"/>
  <c r="BI1355" i="1"/>
  <c r="BG315" i="1"/>
  <c r="AY315" i="1" s="1"/>
  <c r="AO316" i="1" s="1"/>
  <c r="AT315" i="1"/>
  <c r="AV315" i="1" s="1"/>
  <c r="BH315" i="1"/>
  <c r="AZ315" i="1" s="1"/>
  <c r="AP316" i="1" s="1"/>
  <c r="BE315" i="1"/>
  <c r="AW315" i="1" s="1"/>
  <c r="AM316" i="1" s="1"/>
  <c r="F413" i="1"/>
  <c r="H413" i="1"/>
  <c r="BD1355" i="1" l="1"/>
  <c r="BH1355" i="1" s="1"/>
  <c r="AZ1355" i="1" s="1"/>
  <c r="AP1356" i="1" s="1"/>
  <c r="AS1355" i="1"/>
  <c r="AU1355" i="1" s="1"/>
  <c r="BE1355" i="1" s="1"/>
  <c r="AW1355" i="1" s="1"/>
  <c r="AM1356" i="1" s="1"/>
  <c r="AT1355" i="1"/>
  <c r="AV1355" i="1" s="1"/>
  <c r="BF1355" i="1" s="1"/>
  <c r="AX1355" i="1" s="1"/>
  <c r="AN1356" i="1" s="1"/>
  <c r="BI316" i="1"/>
  <c r="X315" i="1" s="1"/>
  <c r="BA316" i="1"/>
  <c r="BF315" i="1"/>
  <c r="AX315" i="1" s="1"/>
  <c r="AN316" i="1" s="1"/>
  <c r="I413" i="1"/>
  <c r="L413" i="1" s="1"/>
  <c r="R413" i="1" s="1"/>
  <c r="V413" i="1" s="1"/>
  <c r="D414" i="1" s="1"/>
  <c r="BI1356" i="1" l="1"/>
  <c r="BA1356" i="1"/>
  <c r="BC1356" i="1" s="1"/>
  <c r="BG1356" i="1" s="1"/>
  <c r="AY1356" i="1" s="1"/>
  <c r="AO1357" i="1" s="1"/>
  <c r="AS1356" i="1"/>
  <c r="AU1356" i="1" s="1"/>
  <c r="BE1356" i="1" s="1"/>
  <c r="AW1356" i="1" s="1"/>
  <c r="AM1357" i="1" s="1"/>
  <c r="AQ1356" i="1"/>
  <c r="AR1356" i="1" s="1"/>
  <c r="BB1356" i="1"/>
  <c r="BD1356" i="1" s="1"/>
  <c r="BH1356" i="1" s="1"/>
  <c r="AZ1356" i="1" s="1"/>
  <c r="AP1357" i="1" s="1"/>
  <c r="BJ1356" i="1"/>
  <c r="AT1356" i="1"/>
  <c r="AV1356" i="1" s="1"/>
  <c r="BF1356" i="1" s="1"/>
  <c r="AX1356" i="1" s="1"/>
  <c r="AN1357" i="1" s="1"/>
  <c r="J413" i="1"/>
  <c r="N413" i="1" s="1"/>
  <c r="P413" i="1" s="1"/>
  <c r="T413" i="1" s="1"/>
  <c r="B414" i="1" s="1"/>
  <c r="BJ316" i="1"/>
  <c r="Y316" i="1" s="1"/>
  <c r="BB316" i="1"/>
  <c r="AQ316" i="1"/>
  <c r="M413" i="1"/>
  <c r="S413" i="1" s="1"/>
  <c r="W413" i="1" s="1"/>
  <c r="E414" i="1" s="1"/>
  <c r="K413" i="1"/>
  <c r="O413" i="1" s="1"/>
  <c r="Q413" i="1" s="1"/>
  <c r="U413" i="1" s="1"/>
  <c r="C414" i="1" s="1"/>
  <c r="F414" i="1"/>
  <c r="BI1357" i="1" l="1"/>
  <c r="AQ1357" i="1"/>
  <c r="AR1357" i="1" s="1"/>
  <c r="BA1357" i="1"/>
  <c r="BC1357" i="1" s="1"/>
  <c r="BG1357" i="1" s="1"/>
  <c r="AY1357" i="1" s="1"/>
  <c r="AO1358" i="1" s="1"/>
  <c r="AT1357" i="1"/>
  <c r="AV1357" i="1" s="1"/>
  <c r="BB1357" i="1"/>
  <c r="BD1357" i="1" s="1"/>
  <c r="BH1357" i="1" s="1"/>
  <c r="AZ1357" i="1" s="1"/>
  <c r="AP1358" i="1" s="1"/>
  <c r="BJ1357" i="1"/>
  <c r="BF1357" i="1"/>
  <c r="AX1357" i="1" s="1"/>
  <c r="AN1358" i="1" s="1"/>
  <c r="AR316" i="1"/>
  <c r="BD316" i="1" s="1"/>
  <c r="AS316" i="1"/>
  <c r="AU316" i="1" s="1"/>
  <c r="H414" i="1"/>
  <c r="I414" i="1" s="1"/>
  <c r="J414" i="1" s="1"/>
  <c r="N414" i="1" s="1"/>
  <c r="P414" i="1" s="1"/>
  <c r="T414" i="1" s="1"/>
  <c r="B415" i="1" s="1"/>
  <c r="G414" i="1"/>
  <c r="BJ1358" i="1" l="1"/>
  <c r="BB1358" i="1"/>
  <c r="AS1357" i="1"/>
  <c r="AU1357" i="1" s="1"/>
  <c r="BE1357" i="1" s="1"/>
  <c r="AW1357" i="1" s="1"/>
  <c r="AM1358" i="1" s="1"/>
  <c r="BH316" i="1"/>
  <c r="AZ316" i="1" s="1"/>
  <c r="AP317" i="1" s="1"/>
  <c r="BE316" i="1"/>
  <c r="AW316" i="1" s="1"/>
  <c r="AM317" i="1" s="1"/>
  <c r="AT316" i="1"/>
  <c r="AV316" i="1" s="1"/>
  <c r="BC316" i="1"/>
  <c r="L414" i="1"/>
  <c r="R414" i="1" s="1"/>
  <c r="V414" i="1" s="1"/>
  <c r="D415" i="1" s="1"/>
  <c r="F415" i="1" s="1"/>
  <c r="M414" i="1"/>
  <c r="S414" i="1" s="1"/>
  <c r="W414" i="1" s="1"/>
  <c r="E415" i="1" s="1"/>
  <c r="K414" i="1"/>
  <c r="O414" i="1" s="1"/>
  <c r="Q414" i="1" s="1"/>
  <c r="U414" i="1" s="1"/>
  <c r="C415" i="1" s="1"/>
  <c r="BI1358" i="1" l="1"/>
  <c r="AQ1358" i="1"/>
  <c r="BA1358" i="1"/>
  <c r="BI317" i="1"/>
  <c r="X316" i="1" s="1"/>
  <c r="BG316" i="1"/>
  <c r="AY316" i="1" s="1"/>
  <c r="AO317" i="1" s="1"/>
  <c r="BA317" i="1" s="1"/>
  <c r="BF316" i="1"/>
  <c r="AX316" i="1" s="1"/>
  <c r="AN317" i="1" s="1"/>
  <c r="H415" i="1"/>
  <c r="I415" i="1" s="1"/>
  <c r="J415" i="1" s="1"/>
  <c r="N415" i="1" s="1"/>
  <c r="P415" i="1" s="1"/>
  <c r="T415" i="1" s="1"/>
  <c r="B416" i="1" s="1"/>
  <c r="G415" i="1"/>
  <c r="M415" i="1" s="1"/>
  <c r="S415" i="1" s="1"/>
  <c r="W415" i="1" s="1"/>
  <c r="E416" i="1" s="1"/>
  <c r="AR1358" i="1" l="1"/>
  <c r="AS1358" i="1" s="1"/>
  <c r="AU1358" i="1" s="1"/>
  <c r="BE1358" i="1" s="1"/>
  <c r="AW1358" i="1" s="1"/>
  <c r="AM1359" i="1" s="1"/>
  <c r="BJ317" i="1"/>
  <c r="Y317" i="1" s="1"/>
  <c r="BB317" i="1"/>
  <c r="AQ317" i="1"/>
  <c r="L415" i="1"/>
  <c r="R415" i="1" s="1"/>
  <c r="V415" i="1" s="1"/>
  <c r="D416" i="1" s="1"/>
  <c r="F416" i="1" s="1"/>
  <c r="K415" i="1"/>
  <c r="O415" i="1" s="1"/>
  <c r="Q415" i="1" s="1"/>
  <c r="U415" i="1" s="1"/>
  <c r="C416" i="1" s="1"/>
  <c r="BI1359" i="1" l="1"/>
  <c r="AT1358" i="1"/>
  <c r="AV1358" i="1" s="1"/>
  <c r="BF1358" i="1" s="1"/>
  <c r="AX1358" i="1" s="1"/>
  <c r="AN1359" i="1" s="1"/>
  <c r="BC1358" i="1"/>
  <c r="BG1358" i="1" s="1"/>
  <c r="AY1358" i="1" s="1"/>
  <c r="AO1359" i="1" s="1"/>
  <c r="BA1359" i="1" s="1"/>
  <c r="BD1358" i="1"/>
  <c r="BH1358" i="1" s="1"/>
  <c r="AZ1358" i="1" s="1"/>
  <c r="AP1359" i="1" s="1"/>
  <c r="AR317" i="1"/>
  <c r="BD317" i="1" s="1"/>
  <c r="AT317" i="1"/>
  <c r="AV317" i="1" s="1"/>
  <c r="H416" i="1"/>
  <c r="G416" i="1"/>
  <c r="BJ1359" i="1" l="1"/>
  <c r="BB1359" i="1"/>
  <c r="AQ1359" i="1"/>
  <c r="BH317" i="1"/>
  <c r="AZ317" i="1" s="1"/>
  <c r="AP318" i="1" s="1"/>
  <c r="BF317" i="1"/>
  <c r="AX317" i="1" s="1"/>
  <c r="AN318" i="1" s="1"/>
  <c r="AS317" i="1"/>
  <c r="AU317" i="1" s="1"/>
  <c r="BC317" i="1"/>
  <c r="I416" i="1"/>
  <c r="K416" i="1" s="1"/>
  <c r="O416" i="1" s="1"/>
  <c r="Q416" i="1" s="1"/>
  <c r="U416" i="1" s="1"/>
  <c r="C417" i="1" s="1"/>
  <c r="AR1359" i="1" l="1"/>
  <c r="AS1359" i="1"/>
  <c r="AU1359" i="1" s="1"/>
  <c r="BE1359" i="1" s="1"/>
  <c r="AW1359" i="1" s="1"/>
  <c r="AM1360" i="1" s="1"/>
  <c r="AT1359" i="1"/>
  <c r="AV1359" i="1" s="1"/>
  <c r="BF1359" i="1" s="1"/>
  <c r="AX1359" i="1" s="1"/>
  <c r="AN1360" i="1" s="1"/>
  <c r="BD1359" i="1"/>
  <c r="BH1359" i="1" s="1"/>
  <c r="AZ1359" i="1" s="1"/>
  <c r="AP1360" i="1" s="1"/>
  <c r="BC1359" i="1"/>
  <c r="BG1359" i="1" s="1"/>
  <c r="AY1359" i="1" s="1"/>
  <c r="AO1360" i="1" s="1"/>
  <c r="BJ318" i="1"/>
  <c r="Y318" i="1" s="1"/>
  <c r="BB318" i="1"/>
  <c r="BG317" i="1"/>
  <c r="AY317" i="1" s="1"/>
  <c r="AO318" i="1" s="1"/>
  <c r="BE317" i="1"/>
  <c r="AW317" i="1" s="1"/>
  <c r="AM318" i="1" s="1"/>
  <c r="L416" i="1"/>
  <c r="R416" i="1" s="1"/>
  <c r="V416" i="1" s="1"/>
  <c r="D417" i="1" s="1"/>
  <c r="J416" i="1"/>
  <c r="N416" i="1" s="1"/>
  <c r="P416" i="1" s="1"/>
  <c r="T416" i="1" s="1"/>
  <c r="B417" i="1" s="1"/>
  <c r="M416" i="1"/>
  <c r="S416" i="1" s="1"/>
  <c r="W416" i="1" s="1"/>
  <c r="E417" i="1" s="1"/>
  <c r="G417" i="1" s="1"/>
  <c r="BB1360" i="1" l="1"/>
  <c r="BJ1360" i="1"/>
  <c r="BA1360" i="1"/>
  <c r="BI1360" i="1"/>
  <c r="AQ1360" i="1"/>
  <c r="AR1360" i="1" s="1"/>
  <c r="BI318" i="1"/>
  <c r="X317" i="1" s="1"/>
  <c r="BA318" i="1"/>
  <c r="AQ318" i="1"/>
  <c r="F417" i="1"/>
  <c r="H417" i="1"/>
  <c r="AS1360" i="1" l="1"/>
  <c r="AU1360" i="1" s="1"/>
  <c r="BE1360" i="1" s="1"/>
  <c r="AW1360" i="1" s="1"/>
  <c r="AM1361" i="1" s="1"/>
  <c r="AT1360" i="1"/>
  <c r="AV1360" i="1" s="1"/>
  <c r="BF1360" i="1" s="1"/>
  <c r="AX1360" i="1" s="1"/>
  <c r="AN1361" i="1" s="1"/>
  <c r="BC1360" i="1"/>
  <c r="BG1360" i="1" s="1"/>
  <c r="AY1360" i="1" s="1"/>
  <c r="AO1361" i="1" s="1"/>
  <c r="BD1360" i="1"/>
  <c r="BH1360" i="1" s="1"/>
  <c r="AZ1360" i="1" s="1"/>
  <c r="AP1361" i="1" s="1"/>
  <c r="AR318" i="1"/>
  <c r="AS318" i="1" s="1"/>
  <c r="AU318" i="1" s="1"/>
  <c r="AT318" i="1"/>
  <c r="AV318" i="1" s="1"/>
  <c r="BD318" i="1"/>
  <c r="I417" i="1"/>
  <c r="L417" i="1" s="1"/>
  <c r="R417" i="1" s="1"/>
  <c r="V417" i="1" s="1"/>
  <c r="D418" i="1" s="1"/>
  <c r="BJ1361" i="1" l="1"/>
  <c r="BB1361" i="1"/>
  <c r="BI1361" i="1"/>
  <c r="AQ1361" i="1"/>
  <c r="AR1361" i="1" s="1"/>
  <c r="BA1361" i="1"/>
  <c r="BC1361" i="1" s="1"/>
  <c r="BG1361" i="1" s="1"/>
  <c r="AY1361" i="1" s="1"/>
  <c r="AO1362" i="1" s="1"/>
  <c r="BF318" i="1"/>
  <c r="AX318" i="1" s="1"/>
  <c r="AN319" i="1" s="1"/>
  <c r="BH318" i="1"/>
  <c r="AZ318" i="1" s="1"/>
  <c r="AP319" i="1" s="1"/>
  <c r="BE318" i="1"/>
  <c r="AW318" i="1" s="1"/>
  <c r="AM319" i="1" s="1"/>
  <c r="BC318" i="1"/>
  <c r="M417" i="1"/>
  <c r="S417" i="1" s="1"/>
  <c r="W417" i="1" s="1"/>
  <c r="E418" i="1" s="1"/>
  <c r="J417" i="1"/>
  <c r="N417" i="1" s="1"/>
  <c r="P417" i="1" s="1"/>
  <c r="T417" i="1" s="1"/>
  <c r="B418" i="1" s="1"/>
  <c r="K417" i="1"/>
  <c r="O417" i="1" s="1"/>
  <c r="Q417" i="1" s="1"/>
  <c r="U417" i="1" s="1"/>
  <c r="C418" i="1" s="1"/>
  <c r="BD1361" i="1" l="1"/>
  <c r="BH1361" i="1" s="1"/>
  <c r="AZ1361" i="1" s="1"/>
  <c r="AP1362" i="1" s="1"/>
  <c r="AT1361" i="1"/>
  <c r="AV1361" i="1" s="1"/>
  <c r="BF1361" i="1" s="1"/>
  <c r="AX1361" i="1" s="1"/>
  <c r="AN1362" i="1" s="1"/>
  <c r="AS1361" i="1"/>
  <c r="AU1361" i="1" s="1"/>
  <c r="BE1361" i="1" s="1"/>
  <c r="AW1361" i="1" s="1"/>
  <c r="AM1362" i="1" s="1"/>
  <c r="BI319" i="1"/>
  <c r="X318" i="1" s="1"/>
  <c r="AQ319" i="1"/>
  <c r="AR319" i="1" s="1"/>
  <c r="BJ319" i="1"/>
  <c r="Y319" i="1" s="1"/>
  <c r="BB319" i="1"/>
  <c r="BG318" i="1"/>
  <c r="AY318" i="1" s="1"/>
  <c r="AO319" i="1" s="1"/>
  <c r="H418" i="1"/>
  <c r="I418" i="1" s="1"/>
  <c r="K418" i="1" s="1"/>
  <c r="O418" i="1" s="1"/>
  <c r="Q418" i="1" s="1"/>
  <c r="U418" i="1" s="1"/>
  <c r="C419" i="1" s="1"/>
  <c r="G418" i="1"/>
  <c r="M418" i="1" s="1"/>
  <c r="S418" i="1" s="1"/>
  <c r="W418" i="1" s="1"/>
  <c r="E419" i="1" s="1"/>
  <c r="F418" i="1"/>
  <c r="L418" i="1" s="1"/>
  <c r="R418" i="1" s="1"/>
  <c r="V418" i="1" s="1"/>
  <c r="D419" i="1" s="1"/>
  <c r="BB1362" i="1" l="1"/>
  <c r="BD1362" i="1" s="1"/>
  <c r="BH1362" i="1" s="1"/>
  <c r="AZ1362" i="1" s="1"/>
  <c r="AP1363" i="1" s="1"/>
  <c r="BJ1362" i="1"/>
  <c r="BA1362" i="1"/>
  <c r="BC1362" i="1" s="1"/>
  <c r="BG1362" i="1" s="1"/>
  <c r="AY1362" i="1" s="1"/>
  <c r="AO1363" i="1" s="1"/>
  <c r="AS1362" i="1"/>
  <c r="AU1362" i="1" s="1"/>
  <c r="BE1362" i="1" s="1"/>
  <c r="AW1362" i="1" s="1"/>
  <c r="AQ1362" i="1"/>
  <c r="AR1362" i="1" s="1"/>
  <c r="BI1362" i="1"/>
  <c r="AM1363" i="1"/>
  <c r="G419" i="1"/>
  <c r="BA319" i="1"/>
  <c r="BC319" i="1" s="1"/>
  <c r="AT319" i="1"/>
  <c r="AV319" i="1" s="1"/>
  <c r="AS319" i="1"/>
  <c r="AU319" i="1" s="1"/>
  <c r="BE319" i="1" s="1"/>
  <c r="BD319" i="1"/>
  <c r="J418" i="1"/>
  <c r="N418" i="1" s="1"/>
  <c r="P418" i="1" s="1"/>
  <c r="T418" i="1" s="1"/>
  <c r="B419" i="1" s="1"/>
  <c r="F419" i="1" s="1"/>
  <c r="BA1363" i="1" l="1"/>
  <c r="BI1363" i="1"/>
  <c r="AT1362" i="1"/>
  <c r="AV1362" i="1" s="1"/>
  <c r="BF1362" i="1" s="1"/>
  <c r="AX1362" i="1" s="1"/>
  <c r="AN1363" i="1" s="1"/>
  <c r="AQ1363" i="1" s="1"/>
  <c r="AW319" i="1"/>
  <c r="AM320" i="1" s="1"/>
  <c r="BF319" i="1"/>
  <c r="AX319" i="1" s="1"/>
  <c r="AN320" i="1" s="1"/>
  <c r="BH319" i="1"/>
  <c r="AZ319" i="1" s="1"/>
  <c r="AP320" i="1" s="1"/>
  <c r="BG319" i="1"/>
  <c r="AY319" i="1" s="1"/>
  <c r="AO320" i="1" s="1"/>
  <c r="H419" i="1"/>
  <c r="AR1363" i="1" l="1"/>
  <c r="AS1363" i="1"/>
  <c r="AU1363" i="1" s="1"/>
  <c r="BE1363" i="1" s="1"/>
  <c r="AW1363" i="1" s="1"/>
  <c r="AM1364" i="1" s="1"/>
  <c r="BC1363" i="1"/>
  <c r="BG1363" i="1" s="1"/>
  <c r="AY1363" i="1" s="1"/>
  <c r="AO1364" i="1" s="1"/>
  <c r="AT1363" i="1"/>
  <c r="AV1363" i="1" s="1"/>
  <c r="BF1363" i="1" s="1"/>
  <c r="AX1363" i="1" s="1"/>
  <c r="AN1364" i="1" s="1"/>
  <c r="BB1363" i="1"/>
  <c r="BD1363" i="1" s="1"/>
  <c r="BH1363" i="1" s="1"/>
  <c r="AZ1363" i="1" s="1"/>
  <c r="AP1364" i="1" s="1"/>
  <c r="BJ1363" i="1"/>
  <c r="BJ320" i="1"/>
  <c r="Y320" i="1" s="1"/>
  <c r="BB320" i="1"/>
  <c r="BI320" i="1"/>
  <c r="X319" i="1" s="1"/>
  <c r="BA320" i="1"/>
  <c r="AQ320" i="1"/>
  <c r="AR320" i="1" s="1"/>
  <c r="I419" i="1"/>
  <c r="J419" i="1" s="1"/>
  <c r="N419" i="1" s="1"/>
  <c r="P419" i="1" s="1"/>
  <c r="T419" i="1" s="1"/>
  <c r="B420" i="1" s="1"/>
  <c r="BB1364" i="1" l="1"/>
  <c r="BJ1364" i="1"/>
  <c r="BA1364" i="1"/>
  <c r="BI1364" i="1"/>
  <c r="AQ1364" i="1"/>
  <c r="AR1364" i="1" s="1"/>
  <c r="AS320" i="1"/>
  <c r="AU320" i="1" s="1"/>
  <c r="BE320" i="1" s="1"/>
  <c r="L419" i="1"/>
  <c r="R419" i="1" s="1"/>
  <c r="V419" i="1" s="1"/>
  <c r="D420" i="1" s="1"/>
  <c r="F420" i="1" s="1"/>
  <c r="K419" i="1"/>
  <c r="O419" i="1" s="1"/>
  <c r="Q419" i="1" s="1"/>
  <c r="U419" i="1" s="1"/>
  <c r="C420" i="1" s="1"/>
  <c r="BC320" i="1"/>
  <c r="BG320" i="1" s="1"/>
  <c r="AY320" i="1" s="1"/>
  <c r="AO321" i="1" s="1"/>
  <c r="AT320" i="1"/>
  <c r="AV320" i="1" s="1"/>
  <c r="AW320" i="1"/>
  <c r="AM321" i="1" s="1"/>
  <c r="BD320" i="1"/>
  <c r="M419" i="1"/>
  <c r="S419" i="1" s="1"/>
  <c r="W419" i="1" s="1"/>
  <c r="E420" i="1" s="1"/>
  <c r="G420" i="1" s="1"/>
  <c r="H420" i="1"/>
  <c r="I420" i="1" s="1"/>
  <c r="L420" i="1" l="1"/>
  <c r="R420" i="1" s="1"/>
  <c r="V420" i="1" s="1"/>
  <c r="D421" i="1" s="1"/>
  <c r="AS1364" i="1"/>
  <c r="AU1364" i="1" s="1"/>
  <c r="BE1364" i="1" s="1"/>
  <c r="AW1364" i="1" s="1"/>
  <c r="AM1365" i="1" s="1"/>
  <c r="AT1364" i="1"/>
  <c r="AV1364" i="1" s="1"/>
  <c r="BF1364" i="1" s="1"/>
  <c r="AX1364" i="1" s="1"/>
  <c r="AN1365" i="1" s="1"/>
  <c r="BD1364" i="1"/>
  <c r="BH1364" i="1" s="1"/>
  <c r="AZ1364" i="1" s="1"/>
  <c r="AP1365" i="1" s="1"/>
  <c r="BC1364" i="1"/>
  <c r="BG1364" i="1" s="1"/>
  <c r="AY1364" i="1" s="1"/>
  <c r="AO1365" i="1" s="1"/>
  <c r="K420" i="1"/>
  <c r="O420" i="1" s="1"/>
  <c r="Q420" i="1" s="1"/>
  <c r="U420" i="1" s="1"/>
  <c r="C421" i="1" s="1"/>
  <c r="J420" i="1"/>
  <c r="N420" i="1" s="1"/>
  <c r="P420" i="1" s="1"/>
  <c r="T420" i="1" s="1"/>
  <c r="B421" i="1" s="1"/>
  <c r="H421" i="1" s="1"/>
  <c r="I421" i="1" s="1"/>
  <c r="J421" i="1" s="1"/>
  <c r="N421" i="1" s="1"/>
  <c r="P421" i="1" s="1"/>
  <c r="T421" i="1" s="1"/>
  <c r="B422" i="1" s="1"/>
  <c r="BH320" i="1"/>
  <c r="AZ320" i="1" s="1"/>
  <c r="AP321" i="1" s="1"/>
  <c r="X320" i="1"/>
  <c r="BI321" i="1"/>
  <c r="BA321" i="1"/>
  <c r="BF320" i="1"/>
  <c r="AX320" i="1" s="1"/>
  <c r="AN321" i="1" s="1"/>
  <c r="M420" i="1"/>
  <c r="S420" i="1" s="1"/>
  <c r="W420" i="1" s="1"/>
  <c r="E421" i="1" s="1"/>
  <c r="G421" i="1" s="1"/>
  <c r="BJ1365" i="1" l="1"/>
  <c r="BB1365" i="1"/>
  <c r="BI1365" i="1"/>
  <c r="AQ1365" i="1"/>
  <c r="AR1365" i="1" s="1"/>
  <c r="BA1365" i="1"/>
  <c r="F421" i="1"/>
  <c r="BJ321" i="1"/>
  <c r="Y321" i="1" s="1"/>
  <c r="BB321" i="1"/>
  <c r="AQ321" i="1"/>
  <c r="M421" i="1"/>
  <c r="S421" i="1" s="1"/>
  <c r="W421" i="1" s="1"/>
  <c r="E422" i="1" s="1"/>
  <c r="L421" i="1"/>
  <c r="R421" i="1" s="1"/>
  <c r="V421" i="1" s="1"/>
  <c r="D422" i="1" s="1"/>
  <c r="F422" i="1" s="1"/>
  <c r="K421" i="1"/>
  <c r="O421" i="1" s="1"/>
  <c r="Q421" i="1" s="1"/>
  <c r="U421" i="1" s="1"/>
  <c r="C422" i="1" s="1"/>
  <c r="H422" i="1" s="1"/>
  <c r="AT1365" i="1" l="1"/>
  <c r="AV1365" i="1" s="1"/>
  <c r="BF1365" i="1" s="1"/>
  <c r="AX1365" i="1" s="1"/>
  <c r="AN1366" i="1" s="1"/>
  <c r="BD1365" i="1"/>
  <c r="BH1365" i="1" s="1"/>
  <c r="AZ1365" i="1" s="1"/>
  <c r="AP1366" i="1" s="1"/>
  <c r="BC1365" i="1"/>
  <c r="BG1365" i="1" s="1"/>
  <c r="AY1365" i="1" s="1"/>
  <c r="AO1366" i="1" s="1"/>
  <c r="AS1365" i="1"/>
  <c r="AU1365" i="1" s="1"/>
  <c r="BE1365" i="1" s="1"/>
  <c r="AW1365" i="1" s="1"/>
  <c r="AM1366" i="1" s="1"/>
  <c r="AR321" i="1"/>
  <c r="AT321" i="1" s="1"/>
  <c r="AV321" i="1" s="1"/>
  <c r="AS321" i="1"/>
  <c r="AU321" i="1" s="1"/>
  <c r="BD321" i="1"/>
  <c r="BC321" i="1"/>
  <c r="I422" i="1"/>
  <c r="L422" i="1" s="1"/>
  <c r="R422" i="1" s="1"/>
  <c r="V422" i="1" s="1"/>
  <c r="D423" i="1" s="1"/>
  <c r="G422" i="1"/>
  <c r="AQ1366" i="1" l="1"/>
  <c r="AR1366" i="1" s="1"/>
  <c r="BA1366" i="1"/>
  <c r="BC1366" i="1" s="1"/>
  <c r="BG1366" i="1" s="1"/>
  <c r="AY1366" i="1" s="1"/>
  <c r="AO1367" i="1" s="1"/>
  <c r="BI1366" i="1"/>
  <c r="BJ1366" i="1"/>
  <c r="AT1366" i="1"/>
  <c r="AV1366" i="1" s="1"/>
  <c r="BF1366" i="1" s="1"/>
  <c r="AX1366" i="1" s="1"/>
  <c r="AN1367" i="1" s="1"/>
  <c r="BB1366" i="1"/>
  <c r="BD1366" i="1" s="1"/>
  <c r="BH1366" i="1" s="1"/>
  <c r="AZ1366" i="1" s="1"/>
  <c r="AP1367" i="1" s="1"/>
  <c r="BF321" i="1"/>
  <c r="AX321" i="1" s="1"/>
  <c r="AN322" i="1" s="1"/>
  <c r="BH321" i="1"/>
  <c r="AZ321" i="1" s="1"/>
  <c r="AP322" i="1" s="1"/>
  <c r="BE321" i="1"/>
  <c r="AW321" i="1" s="1"/>
  <c r="AM322" i="1" s="1"/>
  <c r="BG321" i="1"/>
  <c r="AY321" i="1" s="1"/>
  <c r="AO322" i="1" s="1"/>
  <c r="M422" i="1"/>
  <c r="S422" i="1" s="1"/>
  <c r="W422" i="1" s="1"/>
  <c r="E423" i="1" s="1"/>
  <c r="J422" i="1"/>
  <c r="N422" i="1" s="1"/>
  <c r="P422" i="1" s="1"/>
  <c r="T422" i="1" s="1"/>
  <c r="B423" i="1" s="1"/>
  <c r="K422" i="1"/>
  <c r="O422" i="1" s="1"/>
  <c r="Q422" i="1" s="1"/>
  <c r="U422" i="1" s="1"/>
  <c r="C423" i="1" s="1"/>
  <c r="BB1367" i="1" l="1"/>
  <c r="BJ1367" i="1"/>
  <c r="AS1366" i="1"/>
  <c r="AU1366" i="1" s="1"/>
  <c r="BE1366" i="1" s="1"/>
  <c r="AW1366" i="1" s="1"/>
  <c r="AM1367" i="1" s="1"/>
  <c r="BA322" i="1"/>
  <c r="BI322" i="1"/>
  <c r="X321" i="1" s="1"/>
  <c r="AQ322" i="1"/>
  <c r="AR322" i="1" s="1"/>
  <c r="BC322" i="1" s="1"/>
  <c r="BJ322" i="1"/>
  <c r="Y322" i="1" s="1"/>
  <c r="BB322" i="1"/>
  <c r="H423" i="1"/>
  <c r="I423" i="1" s="1"/>
  <c r="J423" i="1" s="1"/>
  <c r="N423" i="1" s="1"/>
  <c r="P423" i="1" s="1"/>
  <c r="T423" i="1" s="1"/>
  <c r="B424" i="1" s="1"/>
  <c r="F423" i="1"/>
  <c r="L423" i="1" s="1"/>
  <c r="R423" i="1" s="1"/>
  <c r="V423" i="1" s="1"/>
  <c r="D424" i="1" s="1"/>
  <c r="F424" i="1" s="1"/>
  <c r="G423" i="1"/>
  <c r="M423" i="1" s="1"/>
  <c r="S423" i="1" s="1"/>
  <c r="W423" i="1" s="1"/>
  <c r="E424" i="1" s="1"/>
  <c r="AQ1367" i="1" l="1"/>
  <c r="BA1367" i="1"/>
  <c r="BI1367" i="1"/>
  <c r="K423" i="1"/>
  <c r="O423" i="1" s="1"/>
  <c r="Q423" i="1" s="1"/>
  <c r="U423" i="1" s="1"/>
  <c r="C424" i="1" s="1"/>
  <c r="H424" i="1" s="1"/>
  <c r="I424" i="1" s="1"/>
  <c r="J424" i="1" s="1"/>
  <c r="N424" i="1" s="1"/>
  <c r="AS322" i="1"/>
  <c r="AU322" i="1" s="1"/>
  <c r="AT322" i="1"/>
  <c r="AV322" i="1" s="1"/>
  <c r="BD322" i="1"/>
  <c r="BG322" i="1"/>
  <c r="AY322" i="1" s="1"/>
  <c r="AO323" i="1" s="1"/>
  <c r="P424" i="1"/>
  <c r="T424" i="1" s="1"/>
  <c r="B425" i="1" s="1"/>
  <c r="G424" i="1"/>
  <c r="K424" i="1"/>
  <c r="O424" i="1" s="1"/>
  <c r="Q424" i="1" s="1"/>
  <c r="U424" i="1" s="1"/>
  <c r="C425" i="1" s="1"/>
  <c r="L424" i="1"/>
  <c r="R424" i="1" s="1"/>
  <c r="V424" i="1" s="1"/>
  <c r="D425" i="1" s="1"/>
  <c r="M424" i="1"/>
  <c r="S424" i="1" s="1"/>
  <c r="W424" i="1" s="1"/>
  <c r="E425" i="1" s="1"/>
  <c r="AR1367" i="1" l="1"/>
  <c r="AT1367" i="1"/>
  <c r="AV1367" i="1" s="1"/>
  <c r="BF1367" i="1" s="1"/>
  <c r="AX1367" i="1" s="1"/>
  <c r="AN1368" i="1" s="1"/>
  <c r="AS1367" i="1"/>
  <c r="AU1367" i="1" s="1"/>
  <c r="BE1367" i="1" s="1"/>
  <c r="AW1367" i="1" s="1"/>
  <c r="AM1368" i="1" s="1"/>
  <c r="BC1367" i="1"/>
  <c r="BG1367" i="1" s="1"/>
  <c r="AY1367" i="1" s="1"/>
  <c r="AO1368" i="1" s="1"/>
  <c r="BD1367" i="1"/>
  <c r="BH1367" i="1" s="1"/>
  <c r="AZ1367" i="1" s="1"/>
  <c r="AP1368" i="1" s="1"/>
  <c r="H425" i="1"/>
  <c r="I425" i="1" s="1"/>
  <c r="J425" i="1" s="1"/>
  <c r="N425" i="1" s="1"/>
  <c r="P425" i="1" s="1"/>
  <c r="T425" i="1" s="1"/>
  <c r="B426" i="1" s="1"/>
  <c r="F425" i="1"/>
  <c r="L425" i="1" s="1"/>
  <c r="R425" i="1" s="1"/>
  <c r="V425" i="1" s="1"/>
  <c r="D426" i="1" s="1"/>
  <c r="F426" i="1" s="1"/>
  <c r="BH322" i="1"/>
  <c r="AZ322" i="1" s="1"/>
  <c r="AP323" i="1" s="1"/>
  <c r="AX322" i="1"/>
  <c r="AN323" i="1" s="1"/>
  <c r="BF322" i="1"/>
  <c r="BE322" i="1"/>
  <c r="AW322" i="1" s="1"/>
  <c r="AM323" i="1" s="1"/>
  <c r="G425" i="1"/>
  <c r="M425" i="1" s="1"/>
  <c r="S425" i="1" s="1"/>
  <c r="W425" i="1" s="1"/>
  <c r="E426" i="1" s="1"/>
  <c r="K425" i="1"/>
  <c r="O425" i="1" s="1"/>
  <c r="Q425" i="1" s="1"/>
  <c r="U425" i="1" s="1"/>
  <c r="C426" i="1" s="1"/>
  <c r="H426" i="1" s="1"/>
  <c r="I426" i="1" s="1"/>
  <c r="BI1368" i="1" l="1"/>
  <c r="AQ1368" i="1"/>
  <c r="AR1368" i="1" s="1"/>
  <c r="BA1368" i="1"/>
  <c r="BC1368" i="1" s="1"/>
  <c r="BG1368" i="1" s="1"/>
  <c r="AY1368" i="1" s="1"/>
  <c r="AO1369" i="1" s="1"/>
  <c r="BB1368" i="1"/>
  <c r="BD1368" i="1" s="1"/>
  <c r="BH1368" i="1" s="1"/>
  <c r="AZ1368" i="1" s="1"/>
  <c r="BJ1368" i="1"/>
  <c r="AT1368" i="1"/>
  <c r="AV1368" i="1" s="1"/>
  <c r="BF1368" i="1" s="1"/>
  <c r="AX1368" i="1" s="1"/>
  <c r="AN1369" i="1" s="1"/>
  <c r="AP1369" i="1"/>
  <c r="BA323" i="1"/>
  <c r="BI323" i="1"/>
  <c r="X322" i="1" s="1"/>
  <c r="AQ323" i="1"/>
  <c r="AR323" i="1" s="1"/>
  <c r="AS323" i="1" s="1"/>
  <c r="AU323" i="1" s="1"/>
  <c r="BJ323" i="1"/>
  <c r="Y323" i="1" s="1"/>
  <c r="BB323" i="1"/>
  <c r="G426" i="1"/>
  <c r="L426" i="1"/>
  <c r="R426" i="1" s="1"/>
  <c r="V426" i="1" s="1"/>
  <c r="D427" i="1" s="1"/>
  <c r="K426" i="1"/>
  <c r="O426" i="1" s="1"/>
  <c r="Q426" i="1" s="1"/>
  <c r="U426" i="1" s="1"/>
  <c r="C427" i="1" s="1"/>
  <c r="J426" i="1"/>
  <c r="N426" i="1" s="1"/>
  <c r="P426" i="1" s="1"/>
  <c r="T426" i="1" s="1"/>
  <c r="B427" i="1" s="1"/>
  <c r="M426" i="1"/>
  <c r="S426" i="1" s="1"/>
  <c r="W426" i="1" s="1"/>
  <c r="E427" i="1" s="1"/>
  <c r="BB1369" i="1" l="1"/>
  <c r="BJ1369" i="1"/>
  <c r="AS1368" i="1"/>
  <c r="AU1368" i="1" s="1"/>
  <c r="BE1368" i="1" s="1"/>
  <c r="AW1368" i="1" s="1"/>
  <c r="AM1369" i="1" s="1"/>
  <c r="BE323" i="1"/>
  <c r="AW323" i="1" s="1"/>
  <c r="AM324" i="1" s="1"/>
  <c r="BI324" i="1" s="1"/>
  <c r="X323" i="1" s="1"/>
  <c r="AT323" i="1"/>
  <c r="AV323" i="1" s="1"/>
  <c r="BD323" i="1"/>
  <c r="BC323" i="1"/>
  <c r="F427" i="1"/>
  <c r="H427" i="1"/>
  <c r="I427" i="1" s="1"/>
  <c r="G427" i="1"/>
  <c r="BA1369" i="1" l="1"/>
  <c r="BI1369" i="1"/>
  <c r="AQ1369" i="1"/>
  <c r="BH323" i="1"/>
  <c r="AZ323" i="1" s="1"/>
  <c r="AP324" i="1" s="1"/>
  <c r="BF323" i="1"/>
  <c r="AX323" i="1" s="1"/>
  <c r="AN324" i="1" s="1"/>
  <c r="BG323" i="1"/>
  <c r="AY323" i="1" s="1"/>
  <c r="AO324" i="1" s="1"/>
  <c r="K427" i="1"/>
  <c r="O427" i="1" s="1"/>
  <c r="Q427" i="1" s="1"/>
  <c r="U427" i="1" s="1"/>
  <c r="C428" i="1" s="1"/>
  <c r="J427" i="1"/>
  <c r="N427" i="1" s="1"/>
  <c r="P427" i="1" s="1"/>
  <c r="T427" i="1" s="1"/>
  <c r="B428" i="1" s="1"/>
  <c r="M427" i="1"/>
  <c r="S427" i="1" s="1"/>
  <c r="W427" i="1" s="1"/>
  <c r="E428" i="1" s="1"/>
  <c r="L427" i="1"/>
  <c r="R427" i="1" s="1"/>
  <c r="V427" i="1" s="1"/>
  <c r="D428" i="1" s="1"/>
  <c r="AR1369" i="1" l="1"/>
  <c r="AS1369" i="1" s="1"/>
  <c r="AU1369" i="1" s="1"/>
  <c r="BE1369" i="1" s="1"/>
  <c r="AW1369" i="1" s="1"/>
  <c r="AM1370" i="1" s="1"/>
  <c r="BA324" i="1"/>
  <c r="AQ324" i="1"/>
  <c r="AR324" i="1" s="1"/>
  <c r="AS324" i="1" s="1"/>
  <c r="AU324" i="1" s="1"/>
  <c r="BE324" i="1" s="1"/>
  <c r="AW324" i="1" s="1"/>
  <c r="AM325" i="1" s="1"/>
  <c r="BJ324" i="1"/>
  <c r="Y324" i="1" s="1"/>
  <c r="BB324" i="1"/>
  <c r="G428" i="1"/>
  <c r="H428" i="1"/>
  <c r="F428" i="1"/>
  <c r="BI1370" i="1" l="1"/>
  <c r="AT1369" i="1"/>
  <c r="AV1369" i="1" s="1"/>
  <c r="BF1369" i="1" s="1"/>
  <c r="AX1369" i="1" s="1"/>
  <c r="AN1370" i="1" s="1"/>
  <c r="AQ1370" i="1" s="1"/>
  <c r="BC1369" i="1"/>
  <c r="BG1369" i="1" s="1"/>
  <c r="AY1369" i="1" s="1"/>
  <c r="AO1370" i="1" s="1"/>
  <c r="BD1369" i="1"/>
  <c r="BH1369" i="1" s="1"/>
  <c r="AZ1369" i="1" s="1"/>
  <c r="AP1370" i="1" s="1"/>
  <c r="BI325" i="1"/>
  <c r="X324" i="1" s="1"/>
  <c r="AT324" i="1"/>
  <c r="AV324" i="1" s="1"/>
  <c r="BD324" i="1"/>
  <c r="BC324" i="1"/>
  <c r="I428" i="1"/>
  <c r="J428" i="1" s="1"/>
  <c r="N428" i="1" s="1"/>
  <c r="P428" i="1" s="1"/>
  <c r="T428" i="1" s="1"/>
  <c r="B429" i="1" s="1"/>
  <c r="AR1370" i="1" l="1"/>
  <c r="AS1370" i="1"/>
  <c r="AU1370" i="1" s="1"/>
  <c r="BE1370" i="1" s="1"/>
  <c r="AW1370" i="1" s="1"/>
  <c r="AM1371" i="1" s="1"/>
  <c r="BF1370" i="1"/>
  <c r="AX1370" i="1" s="1"/>
  <c r="AP1371" i="1"/>
  <c r="BJ1370" i="1"/>
  <c r="AN1371" i="1"/>
  <c r="AT1370" i="1"/>
  <c r="AV1370" i="1" s="1"/>
  <c r="BB1370" i="1"/>
  <c r="BD1370" i="1" s="1"/>
  <c r="BH1370" i="1" s="1"/>
  <c r="AZ1370" i="1" s="1"/>
  <c r="BA1370" i="1"/>
  <c r="BC1370" i="1" s="1"/>
  <c r="BG1370" i="1" s="1"/>
  <c r="AY1370" i="1" s="1"/>
  <c r="AO1371" i="1" s="1"/>
  <c r="BG324" i="1"/>
  <c r="AY324" i="1" s="1"/>
  <c r="AO325" i="1" s="1"/>
  <c r="BH324" i="1"/>
  <c r="AZ324" i="1" s="1"/>
  <c r="AP325" i="1" s="1"/>
  <c r="BF324" i="1"/>
  <c r="AX324" i="1" s="1"/>
  <c r="AN325" i="1" s="1"/>
  <c r="M428" i="1"/>
  <c r="S428" i="1" s="1"/>
  <c r="W428" i="1" s="1"/>
  <c r="E429" i="1" s="1"/>
  <c r="K428" i="1"/>
  <c r="O428" i="1" s="1"/>
  <c r="Q428" i="1" s="1"/>
  <c r="U428" i="1" s="1"/>
  <c r="C429" i="1" s="1"/>
  <c r="L428" i="1"/>
  <c r="R428" i="1" s="1"/>
  <c r="V428" i="1" s="1"/>
  <c r="D429" i="1" s="1"/>
  <c r="F429" i="1" s="1"/>
  <c r="BI1371" i="1" l="1"/>
  <c r="AQ1371" i="1"/>
  <c r="AR1371" i="1" s="1"/>
  <c r="BA1371" i="1"/>
  <c r="BJ1371" i="1"/>
  <c r="BB1371" i="1"/>
  <c r="BJ325" i="1"/>
  <c r="Y325" i="1" s="1"/>
  <c r="BB325" i="1"/>
  <c r="AQ325" i="1"/>
  <c r="BA325" i="1"/>
  <c r="H429" i="1"/>
  <c r="I429" i="1" s="1"/>
  <c r="G429" i="1"/>
  <c r="AT1371" i="1" l="1"/>
  <c r="AV1371" i="1" s="1"/>
  <c r="BF1371" i="1" s="1"/>
  <c r="AX1371" i="1" s="1"/>
  <c r="AN1372" i="1" s="1"/>
  <c r="AS1371" i="1"/>
  <c r="AU1371" i="1" s="1"/>
  <c r="BE1371" i="1" s="1"/>
  <c r="AW1371" i="1" s="1"/>
  <c r="AM1372" i="1" s="1"/>
  <c r="BD1371" i="1"/>
  <c r="BH1371" i="1" s="1"/>
  <c r="AZ1371" i="1" s="1"/>
  <c r="AP1372" i="1" s="1"/>
  <c r="BC1371" i="1"/>
  <c r="BG1371" i="1" s="1"/>
  <c r="AY1371" i="1" s="1"/>
  <c r="AO1372" i="1" s="1"/>
  <c r="AR325" i="1"/>
  <c r="AT325" i="1" s="1"/>
  <c r="AV325" i="1" s="1"/>
  <c r="AS325" i="1"/>
  <c r="AU325" i="1" s="1"/>
  <c r="BC325" i="1"/>
  <c r="BD325" i="1"/>
  <c r="L429" i="1"/>
  <c r="R429" i="1" s="1"/>
  <c r="V429" i="1" s="1"/>
  <c r="D430" i="1" s="1"/>
  <c r="J429" i="1"/>
  <c r="N429" i="1" s="1"/>
  <c r="P429" i="1" s="1"/>
  <c r="T429" i="1" s="1"/>
  <c r="B430" i="1" s="1"/>
  <c r="K429" i="1"/>
  <c r="O429" i="1" s="1"/>
  <c r="Q429" i="1" s="1"/>
  <c r="U429" i="1" s="1"/>
  <c r="C430" i="1" s="1"/>
  <c r="M429" i="1"/>
  <c r="S429" i="1" s="1"/>
  <c r="W429" i="1" s="1"/>
  <c r="E430" i="1" s="1"/>
  <c r="BA1372" i="1" l="1"/>
  <c r="AQ1372" i="1"/>
  <c r="AR1372" i="1" s="1"/>
  <c r="BI1372" i="1"/>
  <c r="BB1372" i="1"/>
  <c r="BJ1372" i="1"/>
  <c r="BH325" i="1"/>
  <c r="AZ325" i="1" s="1"/>
  <c r="AP326" i="1" s="1"/>
  <c r="BG325" i="1"/>
  <c r="AY325" i="1" s="1"/>
  <c r="AO326" i="1" s="1"/>
  <c r="BE325" i="1"/>
  <c r="AW325" i="1" s="1"/>
  <c r="AM326" i="1" s="1"/>
  <c r="AX325" i="1"/>
  <c r="AN326" i="1" s="1"/>
  <c r="BF325" i="1"/>
  <c r="F430" i="1"/>
  <c r="G430" i="1"/>
  <c r="H430" i="1"/>
  <c r="I430" i="1" s="1"/>
  <c r="BD1372" i="1" l="1"/>
  <c r="BH1372" i="1" s="1"/>
  <c r="AZ1372" i="1" s="1"/>
  <c r="AP1373" i="1" s="1"/>
  <c r="AT1372" i="1"/>
  <c r="AV1372" i="1" s="1"/>
  <c r="BF1372" i="1" s="1"/>
  <c r="AX1372" i="1" s="1"/>
  <c r="AN1373" i="1" s="1"/>
  <c r="AS1372" i="1"/>
  <c r="AU1372" i="1" s="1"/>
  <c r="BE1372" i="1" s="1"/>
  <c r="AW1372" i="1" s="1"/>
  <c r="AM1373" i="1" s="1"/>
  <c r="BC1372" i="1"/>
  <c r="BG1372" i="1" s="1"/>
  <c r="AY1372" i="1" s="1"/>
  <c r="AO1373" i="1" s="1"/>
  <c r="BI326" i="1"/>
  <c r="X325" i="1" s="1"/>
  <c r="AQ326" i="1"/>
  <c r="AR326" i="1" s="1"/>
  <c r="BA326" i="1"/>
  <c r="BB326" i="1"/>
  <c r="BJ326" i="1"/>
  <c r="Y326" i="1" s="1"/>
  <c r="K430" i="1"/>
  <c r="O430" i="1" s="1"/>
  <c r="Q430" i="1" s="1"/>
  <c r="U430" i="1" s="1"/>
  <c r="C431" i="1" s="1"/>
  <c r="J430" i="1"/>
  <c r="N430" i="1" s="1"/>
  <c r="P430" i="1" s="1"/>
  <c r="T430" i="1" s="1"/>
  <c r="B431" i="1" s="1"/>
  <c r="L430" i="1"/>
  <c r="R430" i="1" s="1"/>
  <c r="V430" i="1" s="1"/>
  <c r="D431" i="1" s="1"/>
  <c r="M430" i="1"/>
  <c r="S430" i="1" s="1"/>
  <c r="W430" i="1" s="1"/>
  <c r="E431" i="1" s="1"/>
  <c r="BI1373" i="1" l="1"/>
  <c r="AQ1373" i="1"/>
  <c r="AR1373" i="1" s="1"/>
  <c r="BA1373" i="1"/>
  <c r="BC1373" i="1" s="1"/>
  <c r="BG1373" i="1" s="1"/>
  <c r="AY1373" i="1" s="1"/>
  <c r="AO1374" i="1" s="1"/>
  <c r="AS1373" i="1"/>
  <c r="AU1373" i="1" s="1"/>
  <c r="BE1373" i="1" s="1"/>
  <c r="AW1373" i="1" s="1"/>
  <c r="AM1374" i="1" s="1"/>
  <c r="AT1373" i="1"/>
  <c r="AV1373" i="1" s="1"/>
  <c r="BB1373" i="1"/>
  <c r="BD1373" i="1" s="1"/>
  <c r="BH1373" i="1" s="1"/>
  <c r="AZ1373" i="1" s="1"/>
  <c r="AP1374" i="1" s="1"/>
  <c r="BJ1373" i="1"/>
  <c r="BF1373" i="1"/>
  <c r="AX1373" i="1" s="1"/>
  <c r="AN1374" i="1" s="1"/>
  <c r="BC326" i="1"/>
  <c r="AT326" i="1"/>
  <c r="AV326" i="1" s="1"/>
  <c r="BD326" i="1"/>
  <c r="AS326" i="1"/>
  <c r="AU326" i="1" s="1"/>
  <c r="G431" i="1"/>
  <c r="F431" i="1"/>
  <c r="H431" i="1"/>
  <c r="BJ1374" i="1" l="1"/>
  <c r="BB1374" i="1"/>
  <c r="AQ1374" i="1"/>
  <c r="AR1374" i="1" s="1"/>
  <c r="BI1374" i="1"/>
  <c r="BA1374" i="1"/>
  <c r="BH326" i="1"/>
  <c r="AZ326" i="1" s="1"/>
  <c r="AP327" i="1" s="1"/>
  <c r="BF326" i="1"/>
  <c r="AX326" i="1" s="1"/>
  <c r="AN327" i="1" s="1"/>
  <c r="BE326" i="1"/>
  <c r="AW326" i="1" s="1"/>
  <c r="AM327" i="1" s="1"/>
  <c r="BG326" i="1"/>
  <c r="AY326" i="1" s="1"/>
  <c r="AO327" i="1" s="1"/>
  <c r="I431" i="1"/>
  <c r="K431" i="1" s="1"/>
  <c r="O431" i="1" s="1"/>
  <c r="Q431" i="1" s="1"/>
  <c r="U431" i="1" s="1"/>
  <c r="C432" i="1" s="1"/>
  <c r="AS1374" i="1" l="1"/>
  <c r="AU1374" i="1" s="1"/>
  <c r="BE1374" i="1" s="1"/>
  <c r="AW1374" i="1" s="1"/>
  <c r="AM1375" i="1" s="1"/>
  <c r="BD1374" i="1"/>
  <c r="BH1374" i="1" s="1"/>
  <c r="AZ1374" i="1" s="1"/>
  <c r="AP1375" i="1" s="1"/>
  <c r="AT1374" i="1"/>
  <c r="AV1374" i="1" s="1"/>
  <c r="BF1374" i="1" s="1"/>
  <c r="AX1374" i="1" s="1"/>
  <c r="AN1375" i="1" s="1"/>
  <c r="BC1374" i="1"/>
  <c r="BG1374" i="1" s="1"/>
  <c r="AY1374" i="1" s="1"/>
  <c r="AO1375" i="1" s="1"/>
  <c r="BI327" i="1"/>
  <c r="X326" i="1" s="1"/>
  <c r="BA327" i="1"/>
  <c r="AQ327" i="1"/>
  <c r="AR327" i="1" s="1"/>
  <c r="AT327" i="1" s="1"/>
  <c r="AV327" i="1" s="1"/>
  <c r="AS327" i="1"/>
  <c r="AU327" i="1" s="1"/>
  <c r="BJ327" i="1"/>
  <c r="Y327" i="1" s="1"/>
  <c r="BB327" i="1"/>
  <c r="BF327" i="1"/>
  <c r="L431" i="1"/>
  <c r="R431" i="1" s="1"/>
  <c r="V431" i="1" s="1"/>
  <c r="D432" i="1" s="1"/>
  <c r="M431" i="1"/>
  <c r="S431" i="1" s="1"/>
  <c r="W431" i="1" s="1"/>
  <c r="E432" i="1" s="1"/>
  <c r="G432" i="1" s="1"/>
  <c r="J431" i="1"/>
  <c r="N431" i="1" s="1"/>
  <c r="P431" i="1" s="1"/>
  <c r="T431" i="1" s="1"/>
  <c r="B432" i="1" s="1"/>
  <c r="BJ1375" i="1" l="1"/>
  <c r="BB1375" i="1"/>
  <c r="BI1375" i="1"/>
  <c r="AS1375" i="1"/>
  <c r="AU1375" i="1" s="1"/>
  <c r="BE1375" i="1" s="1"/>
  <c r="AW1375" i="1" s="1"/>
  <c r="AM1376" i="1" s="1"/>
  <c r="AQ1375" i="1"/>
  <c r="AR1375" i="1" s="1"/>
  <c r="BA1375" i="1"/>
  <c r="BD327" i="1"/>
  <c r="BC327" i="1"/>
  <c r="BG327" i="1"/>
  <c r="AY327" i="1" s="1"/>
  <c r="AO328" i="1" s="1"/>
  <c r="BH327" i="1"/>
  <c r="AZ327" i="1" s="1"/>
  <c r="AP328" i="1" s="1"/>
  <c r="AX327" i="1"/>
  <c r="AN328" i="1" s="1"/>
  <c r="BE327" i="1"/>
  <c r="AW327" i="1" s="1"/>
  <c r="AM328" i="1" s="1"/>
  <c r="H432" i="1"/>
  <c r="F432" i="1"/>
  <c r="BI1376" i="1" l="1"/>
  <c r="BD1375" i="1"/>
  <c r="BH1375" i="1" s="1"/>
  <c r="AZ1375" i="1" s="1"/>
  <c r="AP1376" i="1" s="1"/>
  <c r="BC1375" i="1"/>
  <c r="BG1375" i="1" s="1"/>
  <c r="AY1375" i="1" s="1"/>
  <c r="AO1376" i="1" s="1"/>
  <c r="BA1376" i="1" s="1"/>
  <c r="AT1375" i="1"/>
  <c r="AV1375" i="1" s="1"/>
  <c r="BF1375" i="1" s="1"/>
  <c r="AX1375" i="1" s="1"/>
  <c r="AN1376" i="1" s="1"/>
  <c r="BB328" i="1"/>
  <c r="BA328" i="1"/>
  <c r="BI328" i="1"/>
  <c r="X327" i="1" s="1"/>
  <c r="AQ328" i="1"/>
  <c r="AR328" i="1" s="1"/>
  <c r="AS328" i="1" s="1"/>
  <c r="AU328" i="1" s="1"/>
  <c r="BE328" i="1" s="1"/>
  <c r="BJ328" i="1"/>
  <c r="Y328" i="1" s="1"/>
  <c r="I432" i="1"/>
  <c r="J432" i="1" s="1"/>
  <c r="N432" i="1" s="1"/>
  <c r="P432" i="1" s="1"/>
  <c r="T432" i="1" s="1"/>
  <c r="B433" i="1" s="1"/>
  <c r="BB1376" i="1" l="1"/>
  <c r="BJ1376" i="1"/>
  <c r="AQ1376" i="1"/>
  <c r="BC328" i="1"/>
  <c r="AT328" i="1"/>
  <c r="AV328" i="1" s="1"/>
  <c r="BG328" i="1"/>
  <c r="AY328" i="1" s="1"/>
  <c r="AO329" i="1" s="1"/>
  <c r="BF328" i="1"/>
  <c r="AX328" i="1" s="1"/>
  <c r="AN329" i="1" s="1"/>
  <c r="AW328" i="1"/>
  <c r="AM329" i="1" s="1"/>
  <c r="BD328" i="1"/>
  <c r="M432" i="1"/>
  <c r="S432" i="1" s="1"/>
  <c r="W432" i="1" s="1"/>
  <c r="E433" i="1" s="1"/>
  <c r="K432" i="1"/>
  <c r="O432" i="1" s="1"/>
  <c r="Q432" i="1" s="1"/>
  <c r="U432" i="1" s="1"/>
  <c r="C433" i="1" s="1"/>
  <c r="L432" i="1"/>
  <c r="R432" i="1" s="1"/>
  <c r="V432" i="1" s="1"/>
  <c r="D433" i="1" s="1"/>
  <c r="F433" i="1" s="1"/>
  <c r="AR1376" i="1" l="1"/>
  <c r="AT1376" i="1" s="1"/>
  <c r="AV1376" i="1" s="1"/>
  <c r="BF1376" i="1" s="1"/>
  <c r="AX1376" i="1" s="1"/>
  <c r="AN1377" i="1" s="1"/>
  <c r="BJ329" i="1"/>
  <c r="Y329" i="1" s="1"/>
  <c r="BA329" i="1"/>
  <c r="BH328" i="1"/>
  <c r="AZ328" i="1" s="1"/>
  <c r="AP329" i="1" s="1"/>
  <c r="BI329" i="1"/>
  <c r="X328" i="1" s="1"/>
  <c r="AQ329" i="1"/>
  <c r="AR329" i="1" s="1"/>
  <c r="AT329" i="1" s="1"/>
  <c r="AV329" i="1" s="1"/>
  <c r="H433" i="1"/>
  <c r="G433" i="1"/>
  <c r="BJ1377" i="1" l="1"/>
  <c r="AS1376" i="1"/>
  <c r="AU1376" i="1" s="1"/>
  <c r="BE1376" i="1" s="1"/>
  <c r="AW1376" i="1" s="1"/>
  <c r="AM1377" i="1" s="1"/>
  <c r="BD1376" i="1"/>
  <c r="BH1376" i="1" s="1"/>
  <c r="AZ1376" i="1" s="1"/>
  <c r="AP1377" i="1" s="1"/>
  <c r="BB1377" i="1" s="1"/>
  <c r="BC1376" i="1"/>
  <c r="BG1376" i="1" s="1"/>
  <c r="AY1376" i="1" s="1"/>
  <c r="AO1377" i="1" s="1"/>
  <c r="BF329" i="1"/>
  <c r="AX329" i="1" s="1"/>
  <c r="AN330" i="1" s="1"/>
  <c r="BB329" i="1"/>
  <c r="BD329" i="1" s="1"/>
  <c r="BC329" i="1"/>
  <c r="AS329" i="1"/>
  <c r="AU329" i="1" s="1"/>
  <c r="I433" i="1"/>
  <c r="J433" i="1" s="1"/>
  <c r="N433" i="1" s="1"/>
  <c r="P433" i="1" s="1"/>
  <c r="T433" i="1" s="1"/>
  <c r="B434" i="1" s="1"/>
  <c r="BI1377" i="1" l="1"/>
  <c r="BA1377" i="1"/>
  <c r="AQ1377" i="1"/>
  <c r="BG329" i="1"/>
  <c r="AY329" i="1" s="1"/>
  <c r="AO330" i="1" s="1"/>
  <c r="BH329" i="1"/>
  <c r="AZ329" i="1" s="1"/>
  <c r="AP330" i="1" s="1"/>
  <c r="BJ330" i="1"/>
  <c r="Y330" i="1" s="1"/>
  <c r="BE329" i="1"/>
  <c r="AW329" i="1" s="1"/>
  <c r="AM330" i="1" s="1"/>
  <c r="K433" i="1"/>
  <c r="O433" i="1" s="1"/>
  <c r="Q433" i="1" s="1"/>
  <c r="U433" i="1" s="1"/>
  <c r="C434" i="1" s="1"/>
  <c r="L433" i="1"/>
  <c r="R433" i="1" s="1"/>
  <c r="V433" i="1" s="1"/>
  <c r="D434" i="1" s="1"/>
  <c r="F434" i="1" s="1"/>
  <c r="M433" i="1"/>
  <c r="S433" i="1" s="1"/>
  <c r="W433" i="1" s="1"/>
  <c r="E434" i="1" s="1"/>
  <c r="AR1377" i="1" l="1"/>
  <c r="BC1377" i="1" s="1"/>
  <c r="BG1377" i="1" s="1"/>
  <c r="AY1377" i="1" s="1"/>
  <c r="AO1378" i="1" s="1"/>
  <c r="AT1377" i="1"/>
  <c r="AV1377" i="1" s="1"/>
  <c r="BF1377" i="1" s="1"/>
  <c r="AX1377" i="1" s="1"/>
  <c r="AN1378" i="1" s="1"/>
  <c r="BB330" i="1"/>
  <c r="BI330" i="1"/>
  <c r="X329" i="1" s="1"/>
  <c r="BA330" i="1"/>
  <c r="AQ330" i="1"/>
  <c r="G434" i="1"/>
  <c r="H434" i="1"/>
  <c r="AS1377" i="1" l="1"/>
  <c r="AU1377" i="1" s="1"/>
  <c r="BE1377" i="1" s="1"/>
  <c r="AW1377" i="1" s="1"/>
  <c r="AM1378" i="1" s="1"/>
  <c r="BJ1378" i="1"/>
  <c r="BD1377" i="1"/>
  <c r="BH1377" i="1" s="1"/>
  <c r="AZ1377" i="1" s="1"/>
  <c r="AP1378" i="1" s="1"/>
  <c r="AR330" i="1"/>
  <c r="AT330" i="1"/>
  <c r="AV330" i="1" s="1"/>
  <c r="BD330" i="1"/>
  <c r="I434" i="1"/>
  <c r="K434" i="1" s="1"/>
  <c r="O434" i="1" s="1"/>
  <c r="Q434" i="1" s="1"/>
  <c r="U434" i="1" s="1"/>
  <c r="C435" i="1" s="1"/>
  <c r="BA1378" i="1" l="1"/>
  <c r="BI1378" i="1"/>
  <c r="AQ1378" i="1"/>
  <c r="BB1378" i="1"/>
  <c r="BH330" i="1"/>
  <c r="AZ330" i="1" s="1"/>
  <c r="AP331" i="1" s="1"/>
  <c r="BF330" i="1"/>
  <c r="AX330" i="1" s="1"/>
  <c r="AN331" i="1" s="1"/>
  <c r="BC330" i="1"/>
  <c r="AS330" i="1"/>
  <c r="AU330" i="1" s="1"/>
  <c r="L434" i="1"/>
  <c r="R434" i="1" s="1"/>
  <c r="V434" i="1" s="1"/>
  <c r="D435" i="1" s="1"/>
  <c r="M434" i="1"/>
  <c r="S434" i="1" s="1"/>
  <c r="W434" i="1" s="1"/>
  <c r="E435" i="1" s="1"/>
  <c r="G435" i="1" s="1"/>
  <c r="J434" i="1"/>
  <c r="N434" i="1" s="1"/>
  <c r="P434" i="1" s="1"/>
  <c r="T434" i="1" s="1"/>
  <c r="B435" i="1" s="1"/>
  <c r="AR1378" i="1" l="1"/>
  <c r="BD1378" i="1" s="1"/>
  <c r="BH1378" i="1" s="1"/>
  <c r="AZ1378" i="1" s="1"/>
  <c r="AP1379" i="1" s="1"/>
  <c r="BJ331" i="1"/>
  <c r="Y331" i="1" s="1"/>
  <c r="BB331" i="1"/>
  <c r="BE330" i="1"/>
  <c r="AW330" i="1" s="1"/>
  <c r="AM331" i="1" s="1"/>
  <c r="BG330" i="1"/>
  <c r="AY330" i="1" s="1"/>
  <c r="AO331" i="1" s="1"/>
  <c r="F435" i="1"/>
  <c r="H435" i="1"/>
  <c r="I435" i="1" s="1"/>
  <c r="K435" i="1" s="1"/>
  <c r="O435" i="1" s="1"/>
  <c r="Q435" i="1" s="1"/>
  <c r="U435" i="1" s="1"/>
  <c r="C436" i="1" s="1"/>
  <c r="AT1378" i="1" l="1"/>
  <c r="AV1378" i="1" s="1"/>
  <c r="BF1378" i="1" s="1"/>
  <c r="AX1378" i="1" s="1"/>
  <c r="AN1379" i="1" s="1"/>
  <c r="BC1378" i="1"/>
  <c r="BG1378" i="1" s="1"/>
  <c r="AY1378" i="1" s="1"/>
  <c r="AO1379" i="1" s="1"/>
  <c r="AS1378" i="1"/>
  <c r="AU1378" i="1" s="1"/>
  <c r="BE1378" i="1" s="1"/>
  <c r="AW1378" i="1" s="1"/>
  <c r="AM1379" i="1" s="1"/>
  <c r="BI331" i="1"/>
  <c r="X330" i="1" s="1"/>
  <c r="BA331" i="1"/>
  <c r="AQ331" i="1"/>
  <c r="AR331" i="1" s="1"/>
  <c r="AT331" i="1" s="1"/>
  <c r="AV331" i="1" s="1"/>
  <c r="AS331" i="1"/>
  <c r="AU331" i="1" s="1"/>
  <c r="J435" i="1"/>
  <c r="N435" i="1" s="1"/>
  <c r="P435" i="1" s="1"/>
  <c r="T435" i="1" s="1"/>
  <c r="B436" i="1" s="1"/>
  <c r="M435" i="1"/>
  <c r="S435" i="1" s="1"/>
  <c r="W435" i="1" s="1"/>
  <c r="E436" i="1" s="1"/>
  <c r="G436" i="1" s="1"/>
  <c r="L435" i="1"/>
  <c r="R435" i="1" s="1"/>
  <c r="V435" i="1" s="1"/>
  <c r="D436" i="1" s="1"/>
  <c r="BJ1379" i="1" l="1"/>
  <c r="BB1379" i="1"/>
  <c r="AQ1379" i="1"/>
  <c r="AR1379" i="1" s="1"/>
  <c r="BI1379" i="1"/>
  <c r="BA1379" i="1"/>
  <c r="BC331" i="1"/>
  <c r="BD331" i="1"/>
  <c r="BG331" i="1"/>
  <c r="AY331" i="1" s="1"/>
  <c r="AO332" i="1" s="1"/>
  <c r="BH331" i="1"/>
  <c r="AZ331" i="1" s="1"/>
  <c r="AP332" i="1" s="1"/>
  <c r="BF331" i="1"/>
  <c r="AX331" i="1" s="1"/>
  <c r="AN332" i="1" s="1"/>
  <c r="BE331" i="1"/>
  <c r="AW331" i="1" s="1"/>
  <c r="AM332" i="1" s="1"/>
  <c r="F436" i="1"/>
  <c r="H436" i="1"/>
  <c r="BC1379" i="1" l="1"/>
  <c r="BG1379" i="1" s="1"/>
  <c r="AY1379" i="1" s="1"/>
  <c r="AO1380" i="1" s="1"/>
  <c r="AT1379" i="1"/>
  <c r="AV1379" i="1" s="1"/>
  <c r="BF1379" i="1" s="1"/>
  <c r="AX1379" i="1" s="1"/>
  <c r="AN1380" i="1" s="1"/>
  <c r="AS1379" i="1"/>
  <c r="AU1379" i="1" s="1"/>
  <c r="BE1379" i="1" s="1"/>
  <c r="AW1379" i="1" s="1"/>
  <c r="AM1380" i="1" s="1"/>
  <c r="BD1379" i="1"/>
  <c r="BH1379" i="1" s="1"/>
  <c r="AZ1379" i="1" s="1"/>
  <c r="AP1380" i="1" s="1"/>
  <c r="BI332" i="1"/>
  <c r="X331" i="1" s="1"/>
  <c r="AQ332" i="1"/>
  <c r="AR332" i="1" s="1"/>
  <c r="BA332" i="1"/>
  <c r="BB332" i="1"/>
  <c r="BJ332" i="1"/>
  <c r="Y332" i="1" s="1"/>
  <c r="I436" i="1"/>
  <c r="L436" i="1" s="1"/>
  <c r="R436" i="1" s="1"/>
  <c r="V436" i="1" s="1"/>
  <c r="D437" i="1" s="1"/>
  <c r="BA1380" i="1" l="1"/>
  <c r="AS1380" i="1"/>
  <c r="AU1380" i="1" s="1"/>
  <c r="AQ1380" i="1"/>
  <c r="AR1380" i="1" s="1"/>
  <c r="BI1380" i="1"/>
  <c r="AT1380" i="1"/>
  <c r="AV1380" i="1" s="1"/>
  <c r="BF1380" i="1" s="1"/>
  <c r="AX1380" i="1" s="1"/>
  <c r="AN1381" i="1" s="1"/>
  <c r="BB1380" i="1"/>
  <c r="BD1380" i="1" s="1"/>
  <c r="BH1380" i="1" s="1"/>
  <c r="AZ1380" i="1" s="1"/>
  <c r="AP1381" i="1" s="1"/>
  <c r="BJ1380" i="1"/>
  <c r="BE1380" i="1"/>
  <c r="AW1380" i="1" s="1"/>
  <c r="AM1381" i="1" s="1"/>
  <c r="BD332" i="1"/>
  <c r="BC332" i="1"/>
  <c r="BH332" i="1"/>
  <c r="AZ332" i="1" s="1"/>
  <c r="AP333" i="1" s="1"/>
  <c r="AT332" i="1"/>
  <c r="AV332" i="1" s="1"/>
  <c r="AS332" i="1"/>
  <c r="AU332" i="1" s="1"/>
  <c r="K436" i="1"/>
  <c r="O436" i="1" s="1"/>
  <c r="Q436" i="1" s="1"/>
  <c r="U436" i="1" s="1"/>
  <c r="C437" i="1" s="1"/>
  <c r="J436" i="1"/>
  <c r="N436" i="1" s="1"/>
  <c r="P436" i="1" s="1"/>
  <c r="T436" i="1" s="1"/>
  <c r="B437" i="1" s="1"/>
  <c r="M436" i="1"/>
  <c r="S436" i="1" s="1"/>
  <c r="W436" i="1" s="1"/>
  <c r="E437" i="1" s="1"/>
  <c r="BI1381" i="1" l="1"/>
  <c r="AQ1381" i="1"/>
  <c r="AR1381" i="1" s="1"/>
  <c r="BJ1381" i="1"/>
  <c r="BB1381" i="1"/>
  <c r="BC1380" i="1"/>
  <c r="BG1380" i="1" s="1"/>
  <c r="AY1380" i="1" s="1"/>
  <c r="AO1381" i="1" s="1"/>
  <c r="BF332" i="1"/>
  <c r="AX332" i="1" s="1"/>
  <c r="AN333" i="1" s="1"/>
  <c r="BE332" i="1"/>
  <c r="AW332" i="1" s="1"/>
  <c r="AM333" i="1" s="1"/>
  <c r="BG332" i="1"/>
  <c r="AY332" i="1" s="1"/>
  <c r="AO333" i="1" s="1"/>
  <c r="G437" i="1"/>
  <c r="H437" i="1"/>
  <c r="F437" i="1"/>
  <c r="AS1381" i="1" l="1"/>
  <c r="AU1381" i="1" s="1"/>
  <c r="BE1381" i="1" s="1"/>
  <c r="AW1381" i="1" s="1"/>
  <c r="AM1382" i="1" s="1"/>
  <c r="AO1382" i="1"/>
  <c r="AT1381" i="1"/>
  <c r="AV1381" i="1" s="1"/>
  <c r="BF1381" i="1" s="1"/>
  <c r="AX1381" i="1" s="1"/>
  <c r="AN1382" i="1" s="1"/>
  <c r="BD1381" i="1"/>
  <c r="BH1381" i="1" s="1"/>
  <c r="AZ1381" i="1" s="1"/>
  <c r="AP1382" i="1" s="1"/>
  <c r="BA1381" i="1"/>
  <c r="BC1381" i="1" s="1"/>
  <c r="BG1381" i="1" s="1"/>
  <c r="AY1381" i="1" s="1"/>
  <c r="BI333" i="1"/>
  <c r="X332" i="1" s="1"/>
  <c r="AQ333" i="1"/>
  <c r="AR333" i="1" s="1"/>
  <c r="BA333" i="1"/>
  <c r="BJ333" i="1"/>
  <c r="Y333" i="1" s="1"/>
  <c r="BB333" i="1"/>
  <c r="I437" i="1"/>
  <c r="J437" i="1" s="1"/>
  <c r="N437" i="1" s="1"/>
  <c r="P437" i="1" s="1"/>
  <c r="T437" i="1" s="1"/>
  <c r="B438" i="1" s="1"/>
  <c r="AQ1382" i="1" l="1"/>
  <c r="AR1382" i="1" s="1"/>
  <c r="BA1382" i="1"/>
  <c r="BI1382" i="1"/>
  <c r="BJ1382" i="1"/>
  <c r="BB1382" i="1"/>
  <c r="AT333" i="1"/>
  <c r="AV333" i="1" s="1"/>
  <c r="BC333" i="1"/>
  <c r="BD333" i="1"/>
  <c r="AS333" i="1"/>
  <c r="AU333" i="1" s="1"/>
  <c r="L437" i="1"/>
  <c r="R437" i="1" s="1"/>
  <c r="V437" i="1" s="1"/>
  <c r="D438" i="1" s="1"/>
  <c r="F438" i="1" s="1"/>
  <c r="M437" i="1"/>
  <c r="S437" i="1" s="1"/>
  <c r="W437" i="1" s="1"/>
  <c r="E438" i="1" s="1"/>
  <c r="K437" i="1"/>
  <c r="O437" i="1" s="1"/>
  <c r="Q437" i="1" s="1"/>
  <c r="U437" i="1" s="1"/>
  <c r="C438" i="1" s="1"/>
  <c r="H438" i="1" s="1"/>
  <c r="I438" i="1" s="1"/>
  <c r="K438" i="1" s="1"/>
  <c r="O438" i="1" s="1"/>
  <c r="AT1382" i="1" l="1"/>
  <c r="AV1382" i="1" s="1"/>
  <c r="BF1382" i="1" s="1"/>
  <c r="AX1382" i="1" s="1"/>
  <c r="AN1383" i="1" s="1"/>
  <c r="BC1382" i="1"/>
  <c r="BG1382" i="1" s="1"/>
  <c r="AY1382" i="1" s="1"/>
  <c r="AO1383" i="1" s="1"/>
  <c r="AS1382" i="1"/>
  <c r="AU1382" i="1" s="1"/>
  <c r="BE1382" i="1" s="1"/>
  <c r="AW1382" i="1" s="1"/>
  <c r="AM1383" i="1" s="1"/>
  <c r="BD1382" i="1"/>
  <c r="BH1382" i="1" s="1"/>
  <c r="AZ1382" i="1" s="1"/>
  <c r="AP1383" i="1" s="1"/>
  <c r="Q438" i="1"/>
  <c r="U438" i="1" s="1"/>
  <c r="C439" i="1" s="1"/>
  <c r="BE333" i="1"/>
  <c r="AW333" i="1" s="1"/>
  <c r="AM334" i="1" s="1"/>
  <c r="BG333" i="1"/>
  <c r="AY333" i="1" s="1"/>
  <c r="AO334" i="1" s="1"/>
  <c r="BH333" i="1"/>
  <c r="AZ333" i="1" s="1"/>
  <c r="AP334" i="1" s="1"/>
  <c r="BF333" i="1"/>
  <c r="AX333" i="1" s="1"/>
  <c r="AN334" i="1" s="1"/>
  <c r="G438" i="1"/>
  <c r="M438" i="1" s="1"/>
  <c r="S438" i="1" s="1"/>
  <c r="W438" i="1" s="1"/>
  <c r="E439" i="1" s="1"/>
  <c r="G439" i="1" s="1"/>
  <c r="L438" i="1"/>
  <c r="R438" i="1" s="1"/>
  <c r="V438" i="1" s="1"/>
  <c r="D439" i="1" s="1"/>
  <c r="J438" i="1"/>
  <c r="N438" i="1" s="1"/>
  <c r="P438" i="1" s="1"/>
  <c r="T438" i="1" s="1"/>
  <c r="B439" i="1" s="1"/>
  <c r="BI1383" i="1" l="1"/>
  <c r="AQ1383" i="1"/>
  <c r="AR1383" i="1" s="1"/>
  <c r="AS1383" i="1" s="1"/>
  <c r="AU1383" i="1" s="1"/>
  <c r="BE1383" i="1" s="1"/>
  <c r="AW1383" i="1" s="1"/>
  <c r="AM1384" i="1" s="1"/>
  <c r="BA1383" i="1"/>
  <c r="BJ1383" i="1"/>
  <c r="AT1383" i="1"/>
  <c r="AV1383" i="1" s="1"/>
  <c r="BF1383" i="1" s="1"/>
  <c r="AX1383" i="1" s="1"/>
  <c r="AN1384" i="1" s="1"/>
  <c r="BB1383" i="1"/>
  <c r="BJ334" i="1"/>
  <c r="Y334" i="1" s="1"/>
  <c r="BB334" i="1"/>
  <c r="BI334" i="1"/>
  <c r="X333" i="1" s="1"/>
  <c r="BA334" i="1"/>
  <c r="AQ334" i="1"/>
  <c r="AR334" i="1" s="1"/>
  <c r="AS334" i="1"/>
  <c r="AU334" i="1" s="1"/>
  <c r="H439" i="1"/>
  <c r="F439" i="1"/>
  <c r="BI1384" i="1" l="1"/>
  <c r="AQ1384" i="1"/>
  <c r="AR1384" i="1" s="1"/>
  <c r="BB1384" i="1"/>
  <c r="BD1384" i="1" s="1"/>
  <c r="BH1384" i="1" s="1"/>
  <c r="AZ1384" i="1" s="1"/>
  <c r="BJ1384" i="1"/>
  <c r="BD1383" i="1"/>
  <c r="BH1383" i="1" s="1"/>
  <c r="AZ1383" i="1" s="1"/>
  <c r="AP1384" i="1" s="1"/>
  <c r="BC1383" i="1"/>
  <c r="BG1383" i="1" s="1"/>
  <c r="AY1383" i="1" s="1"/>
  <c r="AO1384" i="1" s="1"/>
  <c r="AT334" i="1"/>
  <c r="AV334" i="1" s="1"/>
  <c r="BE334" i="1"/>
  <c r="AW334" i="1" s="1"/>
  <c r="AM335" i="1" s="1"/>
  <c r="BC334" i="1"/>
  <c r="BD334" i="1"/>
  <c r="I439" i="1"/>
  <c r="L439" i="1" s="1"/>
  <c r="R439" i="1" s="1"/>
  <c r="V439" i="1" s="1"/>
  <c r="D440" i="1" s="1"/>
  <c r="BF1384" i="1" l="1"/>
  <c r="AX1384" i="1" s="1"/>
  <c r="AN1385" i="1" s="1"/>
  <c r="AP1385" i="1"/>
  <c r="AT1384" i="1"/>
  <c r="AV1384" i="1" s="1"/>
  <c r="BA1384" i="1"/>
  <c r="BC1384" i="1" s="1"/>
  <c r="BG1384" i="1" s="1"/>
  <c r="AY1384" i="1" s="1"/>
  <c r="AO1385" i="1" s="1"/>
  <c r="AS1384" i="1"/>
  <c r="AU1384" i="1" s="1"/>
  <c r="BE1384" i="1" s="1"/>
  <c r="AW1384" i="1" s="1"/>
  <c r="AM1385" i="1" s="1"/>
  <c r="BI335" i="1"/>
  <c r="X334" i="1" s="1"/>
  <c r="BG334" i="1"/>
  <c r="AY334" i="1" s="1"/>
  <c r="AO335" i="1" s="1"/>
  <c r="BF334" i="1"/>
  <c r="AX334" i="1" s="1"/>
  <c r="AN335" i="1" s="1"/>
  <c r="BH334" i="1"/>
  <c r="AZ334" i="1" s="1"/>
  <c r="AP335" i="1" s="1"/>
  <c r="M439" i="1"/>
  <c r="S439" i="1" s="1"/>
  <c r="W439" i="1" s="1"/>
  <c r="E440" i="1" s="1"/>
  <c r="J439" i="1"/>
  <c r="N439" i="1" s="1"/>
  <c r="P439" i="1" s="1"/>
  <c r="T439" i="1" s="1"/>
  <c r="B440" i="1" s="1"/>
  <c r="F440" i="1" s="1"/>
  <c r="K439" i="1"/>
  <c r="O439" i="1" s="1"/>
  <c r="Q439" i="1" s="1"/>
  <c r="U439" i="1" s="1"/>
  <c r="C440" i="1" s="1"/>
  <c r="BA1385" i="1" l="1"/>
  <c r="BI1385" i="1"/>
  <c r="AQ1385" i="1"/>
  <c r="AR1385" i="1" s="1"/>
  <c r="BB1385" i="1"/>
  <c r="BJ1385" i="1"/>
  <c r="BJ335" i="1"/>
  <c r="Y335" i="1" s="1"/>
  <c r="BB335" i="1"/>
  <c r="AQ335" i="1"/>
  <c r="BA335" i="1"/>
  <c r="H440" i="1"/>
  <c r="I440" i="1" s="1"/>
  <c r="L440" i="1" s="1"/>
  <c r="R440" i="1" s="1"/>
  <c r="V440" i="1" s="1"/>
  <c r="D441" i="1" s="1"/>
  <c r="G440" i="1"/>
  <c r="BC1385" i="1" l="1"/>
  <c r="BG1385" i="1" s="1"/>
  <c r="AY1385" i="1" s="1"/>
  <c r="AO1386" i="1" s="1"/>
  <c r="BD1385" i="1"/>
  <c r="BH1385" i="1" s="1"/>
  <c r="AZ1385" i="1" s="1"/>
  <c r="AP1386" i="1" s="1"/>
  <c r="AS1385" i="1"/>
  <c r="AU1385" i="1" s="1"/>
  <c r="BE1385" i="1" s="1"/>
  <c r="AW1385" i="1" s="1"/>
  <c r="AM1386" i="1" s="1"/>
  <c r="AT1385" i="1"/>
  <c r="AV1385" i="1" s="1"/>
  <c r="BF1385" i="1" s="1"/>
  <c r="AX1385" i="1" s="1"/>
  <c r="AN1386" i="1" s="1"/>
  <c r="AR335" i="1"/>
  <c r="AT335" i="1" s="1"/>
  <c r="AV335" i="1" s="1"/>
  <c r="AS335" i="1"/>
  <c r="AU335" i="1" s="1"/>
  <c r="K440" i="1"/>
  <c r="O440" i="1" s="1"/>
  <c r="Q440" i="1" s="1"/>
  <c r="U440" i="1" s="1"/>
  <c r="C441" i="1" s="1"/>
  <c r="M440" i="1"/>
  <c r="S440" i="1" s="1"/>
  <c r="W440" i="1" s="1"/>
  <c r="E441" i="1" s="1"/>
  <c r="J440" i="1"/>
  <c r="N440" i="1" s="1"/>
  <c r="P440" i="1" s="1"/>
  <c r="T440" i="1" s="1"/>
  <c r="B441" i="1" s="1"/>
  <c r="BJ1386" i="1" l="1"/>
  <c r="BB1386" i="1"/>
  <c r="BA1386" i="1"/>
  <c r="AQ1386" i="1"/>
  <c r="AR1386" i="1" s="1"/>
  <c r="BI1386" i="1"/>
  <c r="BF335" i="1"/>
  <c r="AX335" i="1" s="1"/>
  <c r="AN336" i="1" s="1"/>
  <c r="BC335" i="1"/>
  <c r="BE335" i="1"/>
  <c r="AW335" i="1" s="1"/>
  <c r="AM336" i="1" s="1"/>
  <c r="BD335" i="1"/>
  <c r="H441" i="1"/>
  <c r="I441" i="1" s="1"/>
  <c r="J441" i="1" s="1"/>
  <c r="N441" i="1" s="1"/>
  <c r="P441" i="1" s="1"/>
  <c r="T441" i="1" s="1"/>
  <c r="B442" i="1" s="1"/>
  <c r="G441" i="1"/>
  <c r="F441" i="1"/>
  <c r="BD1386" i="1" l="1"/>
  <c r="BH1386" i="1" s="1"/>
  <c r="AZ1386" i="1" s="1"/>
  <c r="AP1387" i="1" s="1"/>
  <c r="AT1386" i="1"/>
  <c r="AV1386" i="1" s="1"/>
  <c r="BF1386" i="1" s="1"/>
  <c r="AX1386" i="1" s="1"/>
  <c r="AN1387" i="1" s="1"/>
  <c r="AS1386" i="1"/>
  <c r="AU1386" i="1" s="1"/>
  <c r="BE1386" i="1" s="1"/>
  <c r="AW1386" i="1" s="1"/>
  <c r="AM1387" i="1" s="1"/>
  <c r="BC1386" i="1"/>
  <c r="BG1386" i="1" s="1"/>
  <c r="AY1386" i="1" s="1"/>
  <c r="AO1387" i="1" s="1"/>
  <c r="BJ336" i="1"/>
  <c r="Y336" i="1" s="1"/>
  <c r="BG335" i="1"/>
  <c r="AY335" i="1" s="1"/>
  <c r="AO336" i="1" s="1"/>
  <c r="BA336" i="1" s="1"/>
  <c r="BC336" i="1" s="1"/>
  <c r="BI336" i="1"/>
  <c r="X335" i="1" s="1"/>
  <c r="AQ336" i="1"/>
  <c r="AR336" i="1" s="1"/>
  <c r="AS336" i="1" s="1"/>
  <c r="AU336" i="1" s="1"/>
  <c r="BH335" i="1"/>
  <c r="AZ335" i="1" s="1"/>
  <c r="AP336" i="1" s="1"/>
  <c r="K441" i="1"/>
  <c r="O441" i="1" s="1"/>
  <c r="Q441" i="1" s="1"/>
  <c r="U441" i="1" s="1"/>
  <c r="C442" i="1" s="1"/>
  <c r="H442" i="1" s="1"/>
  <c r="I442" i="1" s="1"/>
  <c r="J442" i="1" s="1"/>
  <c r="N442" i="1" s="1"/>
  <c r="M441" i="1"/>
  <c r="S441" i="1" s="1"/>
  <c r="W441" i="1" s="1"/>
  <c r="E442" i="1" s="1"/>
  <c r="L441" i="1"/>
  <c r="R441" i="1" s="1"/>
  <c r="V441" i="1" s="1"/>
  <c r="D442" i="1" s="1"/>
  <c r="F442" i="1" s="1"/>
  <c r="BI1387" i="1" l="1"/>
  <c r="AQ1387" i="1"/>
  <c r="AR1387" i="1" s="1"/>
  <c r="BA1387" i="1"/>
  <c r="BJ1387" i="1"/>
  <c r="BB1387" i="1"/>
  <c r="BB336" i="1"/>
  <c r="BD336" i="1" s="1"/>
  <c r="BG336" i="1"/>
  <c r="AY336" i="1" s="1"/>
  <c r="AO337" i="1" s="1"/>
  <c r="AT336" i="1"/>
  <c r="AV336" i="1" s="1"/>
  <c r="BE336" i="1"/>
  <c r="AW336" i="1" s="1"/>
  <c r="AM337" i="1" s="1"/>
  <c r="P442" i="1"/>
  <c r="T442" i="1" s="1"/>
  <c r="B443" i="1" s="1"/>
  <c r="G442" i="1"/>
  <c r="M442" i="1" s="1"/>
  <c r="S442" i="1" s="1"/>
  <c r="W442" i="1" s="1"/>
  <c r="E443" i="1" s="1"/>
  <c r="K442" i="1"/>
  <c r="O442" i="1" s="1"/>
  <c r="Q442" i="1" s="1"/>
  <c r="U442" i="1" s="1"/>
  <c r="C443" i="1" s="1"/>
  <c r="H443" i="1" s="1"/>
  <c r="I443" i="1" s="1"/>
  <c r="K443" i="1" s="1"/>
  <c r="O443" i="1" s="1"/>
  <c r="L442" i="1"/>
  <c r="R442" i="1" s="1"/>
  <c r="V442" i="1" s="1"/>
  <c r="D443" i="1" s="1"/>
  <c r="AS1387" i="1" l="1"/>
  <c r="AU1387" i="1" s="1"/>
  <c r="BE1387" i="1" s="1"/>
  <c r="AW1387" i="1" s="1"/>
  <c r="AM1388" i="1" s="1"/>
  <c r="BD1387" i="1"/>
  <c r="BH1387" i="1" s="1"/>
  <c r="AZ1387" i="1" s="1"/>
  <c r="AP1388" i="1" s="1"/>
  <c r="BC1387" i="1"/>
  <c r="BG1387" i="1" s="1"/>
  <c r="AY1387" i="1" s="1"/>
  <c r="AO1388" i="1" s="1"/>
  <c r="AT1387" i="1"/>
  <c r="AV1387" i="1" s="1"/>
  <c r="BF1387" i="1" s="1"/>
  <c r="AX1387" i="1" s="1"/>
  <c r="AN1388" i="1" s="1"/>
  <c r="F443" i="1"/>
  <c r="BA337" i="1"/>
  <c r="BI337" i="1"/>
  <c r="X336" i="1" s="1"/>
  <c r="BH336" i="1"/>
  <c r="AZ336" i="1" s="1"/>
  <c r="AP337" i="1" s="1"/>
  <c r="BF336" i="1"/>
  <c r="AX336" i="1" s="1"/>
  <c r="AN337" i="1" s="1"/>
  <c r="Q443" i="1"/>
  <c r="U443" i="1" s="1"/>
  <c r="C444" i="1" s="1"/>
  <c r="J443" i="1"/>
  <c r="N443" i="1" s="1"/>
  <c r="P443" i="1" s="1"/>
  <c r="T443" i="1" s="1"/>
  <c r="B444" i="1" s="1"/>
  <c r="L443" i="1"/>
  <c r="R443" i="1" s="1"/>
  <c r="V443" i="1" s="1"/>
  <c r="D444" i="1" s="1"/>
  <c r="G443" i="1"/>
  <c r="M443" i="1" s="1"/>
  <c r="S443" i="1" s="1"/>
  <c r="W443" i="1" s="1"/>
  <c r="E444" i="1" s="1"/>
  <c r="BB1388" i="1" l="1"/>
  <c r="BJ1388" i="1"/>
  <c r="AQ1388" i="1"/>
  <c r="AR1388" i="1" s="1"/>
  <c r="BI1388" i="1"/>
  <c r="BA1388" i="1"/>
  <c r="G444" i="1"/>
  <c r="BJ337" i="1"/>
  <c r="Y337" i="1" s="1"/>
  <c r="BB337" i="1"/>
  <c r="AQ337" i="1"/>
  <c r="F444" i="1"/>
  <c r="H444" i="1"/>
  <c r="BD1388" i="1" l="1"/>
  <c r="BH1388" i="1" s="1"/>
  <c r="AZ1388" i="1" s="1"/>
  <c r="AP1389" i="1" s="1"/>
  <c r="BC1388" i="1"/>
  <c r="BG1388" i="1" s="1"/>
  <c r="AY1388" i="1" s="1"/>
  <c r="AO1389" i="1" s="1"/>
  <c r="AS1388" i="1"/>
  <c r="AU1388" i="1" s="1"/>
  <c r="BE1388" i="1" s="1"/>
  <c r="AW1388" i="1" s="1"/>
  <c r="AM1389" i="1" s="1"/>
  <c r="AT1388" i="1"/>
  <c r="AV1388" i="1" s="1"/>
  <c r="BF1388" i="1" s="1"/>
  <c r="AX1388" i="1" s="1"/>
  <c r="AN1389" i="1" s="1"/>
  <c r="AR337" i="1"/>
  <c r="AS337" i="1"/>
  <c r="AU337" i="1" s="1"/>
  <c r="I444" i="1"/>
  <c r="J444" i="1" s="1"/>
  <c r="N444" i="1" s="1"/>
  <c r="P444" i="1" s="1"/>
  <c r="T444" i="1" s="1"/>
  <c r="B445" i="1" s="1"/>
  <c r="BI1389" i="1" l="1"/>
  <c r="AQ1389" i="1"/>
  <c r="AR1389" i="1" s="1"/>
  <c r="BA1389" i="1"/>
  <c r="BJ1389" i="1"/>
  <c r="BB1389" i="1"/>
  <c r="BE337" i="1"/>
  <c r="AW337" i="1" s="1"/>
  <c r="AM338" i="1" s="1"/>
  <c r="BC337" i="1"/>
  <c r="AT337" i="1"/>
  <c r="AV337" i="1" s="1"/>
  <c r="BD337" i="1"/>
  <c r="M444" i="1"/>
  <c r="S444" i="1" s="1"/>
  <c r="W444" i="1" s="1"/>
  <c r="E445" i="1" s="1"/>
  <c r="L444" i="1"/>
  <c r="R444" i="1" s="1"/>
  <c r="V444" i="1" s="1"/>
  <c r="D445" i="1" s="1"/>
  <c r="F445" i="1" s="1"/>
  <c r="K444" i="1"/>
  <c r="O444" i="1" s="1"/>
  <c r="Q444" i="1" s="1"/>
  <c r="U444" i="1" s="1"/>
  <c r="C445" i="1" s="1"/>
  <c r="BD1389" i="1" l="1"/>
  <c r="BH1389" i="1" s="1"/>
  <c r="AZ1389" i="1" s="1"/>
  <c r="AP1390" i="1" s="1"/>
  <c r="AT1389" i="1"/>
  <c r="AV1389" i="1" s="1"/>
  <c r="BF1389" i="1" s="1"/>
  <c r="AX1389" i="1" s="1"/>
  <c r="AN1390" i="1" s="1"/>
  <c r="BC1389" i="1"/>
  <c r="BG1389" i="1" s="1"/>
  <c r="AY1389" i="1" s="1"/>
  <c r="AO1390" i="1" s="1"/>
  <c r="AS1389" i="1"/>
  <c r="AU1389" i="1" s="1"/>
  <c r="BE1389" i="1" s="1"/>
  <c r="AW1389" i="1" s="1"/>
  <c r="AM1390" i="1" s="1"/>
  <c r="BI338" i="1"/>
  <c r="X337" i="1" s="1"/>
  <c r="BG337" i="1"/>
  <c r="AY337" i="1" s="1"/>
  <c r="AO338" i="1" s="1"/>
  <c r="BF337" i="1"/>
  <c r="AX337" i="1" s="1"/>
  <c r="AN338" i="1" s="1"/>
  <c r="BH337" i="1"/>
  <c r="AZ337" i="1" s="1"/>
  <c r="AP338" i="1" s="1"/>
  <c r="H445" i="1"/>
  <c r="G445" i="1"/>
  <c r="AQ1390" i="1" l="1"/>
  <c r="AR1390" i="1" s="1"/>
  <c r="BI1390" i="1"/>
  <c r="AS1390" i="1"/>
  <c r="AU1390" i="1" s="1"/>
  <c r="BE1390" i="1" s="1"/>
  <c r="AW1390" i="1" s="1"/>
  <c r="AM1391" i="1" s="1"/>
  <c r="BA1390" i="1"/>
  <c r="BC1390" i="1" s="1"/>
  <c r="BG1390" i="1" s="1"/>
  <c r="AY1390" i="1" s="1"/>
  <c r="AO1391" i="1" s="1"/>
  <c r="AT1390" i="1"/>
  <c r="AV1390" i="1" s="1"/>
  <c r="BB1390" i="1"/>
  <c r="BD1390" i="1" s="1"/>
  <c r="BH1390" i="1" s="1"/>
  <c r="AZ1390" i="1" s="1"/>
  <c r="BJ1390" i="1"/>
  <c r="AP1391" i="1"/>
  <c r="BF1390" i="1"/>
  <c r="AX1390" i="1" s="1"/>
  <c r="AN1391" i="1" s="1"/>
  <c r="BJ338" i="1"/>
  <c r="Y338" i="1" s="1"/>
  <c r="BB338" i="1"/>
  <c r="AQ338" i="1"/>
  <c r="BA338" i="1"/>
  <c r="I445" i="1"/>
  <c r="J445" i="1" s="1"/>
  <c r="N445" i="1" s="1"/>
  <c r="P445" i="1" s="1"/>
  <c r="T445" i="1" s="1"/>
  <c r="B446" i="1" s="1"/>
  <c r="AQ1391" i="1" l="1"/>
  <c r="AR1391" i="1" s="1"/>
  <c r="BI1391" i="1"/>
  <c r="BA1391" i="1"/>
  <c r="BC1391" i="1" s="1"/>
  <c r="BG1391" i="1" s="1"/>
  <c r="AY1391" i="1" s="1"/>
  <c r="AS1391" i="1"/>
  <c r="AU1391" i="1" s="1"/>
  <c r="BE1391" i="1" s="1"/>
  <c r="AW1391" i="1" s="1"/>
  <c r="AM1392" i="1" s="1"/>
  <c r="AO1392" i="1"/>
  <c r="AT1391" i="1"/>
  <c r="AV1391" i="1" s="1"/>
  <c r="BB1391" i="1"/>
  <c r="BD1391" i="1" s="1"/>
  <c r="BH1391" i="1" s="1"/>
  <c r="AZ1391" i="1" s="1"/>
  <c r="AP1392" i="1" s="1"/>
  <c r="BJ1391" i="1"/>
  <c r="BF1391" i="1"/>
  <c r="AX1391" i="1" s="1"/>
  <c r="AN1392" i="1" s="1"/>
  <c r="AR338" i="1"/>
  <c r="AT338" i="1" s="1"/>
  <c r="AV338" i="1" s="1"/>
  <c r="AS338" i="1"/>
  <c r="AU338" i="1" s="1"/>
  <c r="L445" i="1"/>
  <c r="R445" i="1" s="1"/>
  <c r="V445" i="1" s="1"/>
  <c r="D446" i="1" s="1"/>
  <c r="F446" i="1" s="1"/>
  <c r="K445" i="1"/>
  <c r="O445" i="1" s="1"/>
  <c r="Q445" i="1" s="1"/>
  <c r="U445" i="1" s="1"/>
  <c r="C446" i="1" s="1"/>
  <c r="M445" i="1"/>
  <c r="S445" i="1" s="1"/>
  <c r="W445" i="1" s="1"/>
  <c r="E446" i="1" s="1"/>
  <c r="AQ1392" i="1" l="1"/>
  <c r="AR1392" i="1" s="1"/>
  <c r="BA1392" i="1"/>
  <c r="BC1392" i="1" s="1"/>
  <c r="BG1392" i="1" s="1"/>
  <c r="AY1392" i="1" s="1"/>
  <c r="AS1392" i="1"/>
  <c r="AU1392" i="1" s="1"/>
  <c r="BE1392" i="1" s="1"/>
  <c r="AW1392" i="1" s="1"/>
  <c r="AM1393" i="1" s="1"/>
  <c r="BI1392" i="1"/>
  <c r="BJ1392" i="1"/>
  <c r="AT1392" i="1"/>
  <c r="AV1392" i="1" s="1"/>
  <c r="BF1392" i="1" s="1"/>
  <c r="AX1392" i="1" s="1"/>
  <c r="AN1393" i="1" s="1"/>
  <c r="BB1392" i="1"/>
  <c r="BD1392" i="1" s="1"/>
  <c r="BH1392" i="1" s="1"/>
  <c r="AZ1392" i="1" s="1"/>
  <c r="AP1393" i="1" s="1"/>
  <c r="AO1393" i="1"/>
  <c r="BF338" i="1"/>
  <c r="AX338" i="1" s="1"/>
  <c r="AN339" i="1" s="1"/>
  <c r="BD338" i="1"/>
  <c r="BE338" i="1"/>
  <c r="AW338" i="1" s="1"/>
  <c r="AM339" i="1" s="1"/>
  <c r="BC338" i="1"/>
  <c r="G446" i="1"/>
  <c r="H446" i="1"/>
  <c r="AQ1393" i="1" l="1"/>
  <c r="AR1393" i="1" s="1"/>
  <c r="BI1393" i="1"/>
  <c r="AS1393" i="1"/>
  <c r="AU1393" i="1" s="1"/>
  <c r="BA1393" i="1"/>
  <c r="BC1393" i="1" s="1"/>
  <c r="BG1393" i="1" s="1"/>
  <c r="AY1393" i="1" s="1"/>
  <c r="AT1393" i="1"/>
  <c r="AV1393" i="1" s="1"/>
  <c r="BF1393" i="1" s="1"/>
  <c r="AX1393" i="1" s="1"/>
  <c r="AN1394" i="1" s="1"/>
  <c r="BB1393" i="1"/>
  <c r="BD1393" i="1" s="1"/>
  <c r="BH1393" i="1" s="1"/>
  <c r="AZ1393" i="1" s="1"/>
  <c r="AP1394" i="1" s="1"/>
  <c r="BJ1393" i="1"/>
  <c r="BE1393" i="1"/>
  <c r="AW1393" i="1" s="1"/>
  <c r="AM1394" i="1" s="1"/>
  <c r="AO1394" i="1"/>
  <c r="BJ339" i="1"/>
  <c r="Y339" i="1" s="1"/>
  <c r="BH338" i="1"/>
  <c r="AZ338" i="1" s="1"/>
  <c r="AP339" i="1" s="1"/>
  <c r="BI339" i="1"/>
  <c r="X338" i="1" s="1"/>
  <c r="AQ339" i="1"/>
  <c r="AR339" i="1" s="1"/>
  <c r="BG338" i="1"/>
  <c r="AY338" i="1" s="1"/>
  <c r="AO339" i="1" s="1"/>
  <c r="I446" i="1"/>
  <c r="K446" i="1" s="1"/>
  <c r="O446" i="1" s="1"/>
  <c r="Q446" i="1" s="1"/>
  <c r="U446" i="1" s="1"/>
  <c r="C447" i="1" s="1"/>
  <c r="BA1394" i="1" l="1"/>
  <c r="AQ1394" i="1"/>
  <c r="AR1394" i="1" s="1"/>
  <c r="BI1394" i="1"/>
  <c r="BJ1394" i="1"/>
  <c r="BB1394" i="1"/>
  <c r="BD1394" i="1" s="1"/>
  <c r="BH1394" i="1" s="1"/>
  <c r="AZ1394" i="1" s="1"/>
  <c r="AP1395" i="1" s="1"/>
  <c r="BA339" i="1"/>
  <c r="BC339" i="1" s="1"/>
  <c r="AT339" i="1"/>
  <c r="AV339" i="1" s="1"/>
  <c r="BB339" i="1"/>
  <c r="BD339" i="1" s="1"/>
  <c r="AS339" i="1"/>
  <c r="AU339" i="1" s="1"/>
  <c r="J446" i="1"/>
  <c r="N446" i="1" s="1"/>
  <c r="P446" i="1" s="1"/>
  <c r="T446" i="1" s="1"/>
  <c r="B447" i="1" s="1"/>
  <c r="H447" i="1" s="1"/>
  <c r="I447" i="1" s="1"/>
  <c r="K447" i="1" s="1"/>
  <c r="O447" i="1" s="1"/>
  <c r="L446" i="1"/>
  <c r="R446" i="1" s="1"/>
  <c r="V446" i="1" s="1"/>
  <c r="D447" i="1" s="1"/>
  <c r="M446" i="1"/>
  <c r="S446" i="1" s="1"/>
  <c r="W446" i="1" s="1"/>
  <c r="E447" i="1" s="1"/>
  <c r="G447" i="1" s="1"/>
  <c r="AS1394" i="1" l="1"/>
  <c r="AU1394" i="1" s="1"/>
  <c r="BE1394" i="1" s="1"/>
  <c r="AW1394" i="1" s="1"/>
  <c r="AM1395" i="1" s="1"/>
  <c r="AT1394" i="1"/>
  <c r="AV1394" i="1" s="1"/>
  <c r="BF1394" i="1" s="1"/>
  <c r="AX1394" i="1" s="1"/>
  <c r="AN1395" i="1" s="1"/>
  <c r="BC1394" i="1"/>
  <c r="BG1394" i="1" s="1"/>
  <c r="AY1394" i="1" s="1"/>
  <c r="AO1395" i="1" s="1"/>
  <c r="BH339" i="1"/>
  <c r="AZ339" i="1" s="1"/>
  <c r="AP340" i="1" s="1"/>
  <c r="BG339" i="1"/>
  <c r="AY339" i="1" s="1"/>
  <c r="AO340" i="1" s="1"/>
  <c r="BF339" i="1"/>
  <c r="AX339" i="1" s="1"/>
  <c r="AN340" i="1" s="1"/>
  <c r="BE339" i="1"/>
  <c r="AW339" i="1" s="1"/>
  <c r="AM340" i="1" s="1"/>
  <c r="F447" i="1"/>
  <c r="L447" i="1" s="1"/>
  <c r="R447" i="1" s="1"/>
  <c r="V447" i="1" s="1"/>
  <c r="D448" i="1" s="1"/>
  <c r="Q447" i="1"/>
  <c r="U447" i="1" s="1"/>
  <c r="C448" i="1" s="1"/>
  <c r="M447" i="1"/>
  <c r="S447" i="1" s="1"/>
  <c r="W447" i="1" s="1"/>
  <c r="E448" i="1" s="1"/>
  <c r="J447" i="1"/>
  <c r="N447" i="1" s="1"/>
  <c r="P447" i="1" s="1"/>
  <c r="T447" i="1" s="1"/>
  <c r="B448" i="1" s="1"/>
  <c r="AQ1395" i="1" l="1"/>
  <c r="AR1395" i="1" s="1"/>
  <c r="BA1395" i="1"/>
  <c r="BC1395" i="1" s="1"/>
  <c r="BG1395" i="1" s="1"/>
  <c r="AY1395" i="1" s="1"/>
  <c r="AO1396" i="1" s="1"/>
  <c r="BI1395" i="1"/>
  <c r="BB1395" i="1"/>
  <c r="BD1395" i="1" s="1"/>
  <c r="BH1395" i="1" s="1"/>
  <c r="AZ1395" i="1" s="1"/>
  <c r="AP1396" i="1" s="1"/>
  <c r="BJ1395" i="1"/>
  <c r="BI340" i="1"/>
  <c r="X339" i="1" s="1"/>
  <c r="BA340" i="1"/>
  <c r="AQ340" i="1"/>
  <c r="AR340" i="1" s="1"/>
  <c r="AS340" i="1" s="1"/>
  <c r="AU340" i="1" s="1"/>
  <c r="BJ340" i="1"/>
  <c r="Y340" i="1" s="1"/>
  <c r="BB340" i="1"/>
  <c r="G448" i="1"/>
  <c r="H448" i="1"/>
  <c r="F448" i="1"/>
  <c r="AT1395" i="1" l="1"/>
  <c r="AV1395" i="1" s="1"/>
  <c r="BF1395" i="1" s="1"/>
  <c r="AX1395" i="1" s="1"/>
  <c r="AN1396" i="1" s="1"/>
  <c r="AS1395" i="1"/>
  <c r="AU1395" i="1" s="1"/>
  <c r="BE1395" i="1" s="1"/>
  <c r="AW1395" i="1" s="1"/>
  <c r="AM1396" i="1" s="1"/>
  <c r="AT340" i="1"/>
  <c r="AV340" i="1" s="1"/>
  <c r="BD340" i="1"/>
  <c r="BC340" i="1"/>
  <c r="BE340" i="1"/>
  <c r="AW340" i="1" s="1"/>
  <c r="AM341" i="1" s="1"/>
  <c r="I448" i="1"/>
  <c r="K448" i="1" s="1"/>
  <c r="O448" i="1" s="1"/>
  <c r="Q448" i="1" s="1"/>
  <c r="U448" i="1" s="1"/>
  <c r="C449" i="1" s="1"/>
  <c r="BB1396" i="1" l="1"/>
  <c r="BJ1396" i="1"/>
  <c r="BA1396" i="1"/>
  <c r="AQ1396" i="1"/>
  <c r="AR1396" i="1" s="1"/>
  <c r="BI1396" i="1"/>
  <c r="BG340" i="1"/>
  <c r="AY340" i="1" s="1"/>
  <c r="AO341" i="1" s="1"/>
  <c r="BI341" i="1"/>
  <c r="X340" i="1" s="1"/>
  <c r="BH340" i="1"/>
  <c r="AZ340" i="1" s="1"/>
  <c r="AP341" i="1" s="1"/>
  <c r="AX340" i="1"/>
  <c r="AN341" i="1" s="1"/>
  <c r="BF340" i="1"/>
  <c r="L448" i="1"/>
  <c r="R448" i="1" s="1"/>
  <c r="V448" i="1" s="1"/>
  <c r="D449" i="1" s="1"/>
  <c r="M448" i="1"/>
  <c r="S448" i="1" s="1"/>
  <c r="W448" i="1" s="1"/>
  <c r="E449" i="1" s="1"/>
  <c r="G449" i="1" s="1"/>
  <c r="J448" i="1"/>
  <c r="N448" i="1" s="1"/>
  <c r="P448" i="1" s="1"/>
  <c r="T448" i="1" s="1"/>
  <c r="B449" i="1" s="1"/>
  <c r="BD1396" i="1" l="1"/>
  <c r="BH1396" i="1" s="1"/>
  <c r="AZ1396" i="1" s="1"/>
  <c r="AP1397" i="1" s="1"/>
  <c r="AS1396" i="1"/>
  <c r="AU1396" i="1" s="1"/>
  <c r="BE1396" i="1" s="1"/>
  <c r="AW1396" i="1" s="1"/>
  <c r="AM1397" i="1" s="1"/>
  <c r="AT1396" i="1"/>
  <c r="AV1396" i="1" s="1"/>
  <c r="BF1396" i="1" s="1"/>
  <c r="AX1396" i="1" s="1"/>
  <c r="AN1397" i="1" s="1"/>
  <c r="BC1396" i="1"/>
  <c r="BG1396" i="1" s="1"/>
  <c r="AY1396" i="1" s="1"/>
  <c r="AO1397" i="1" s="1"/>
  <c r="BA341" i="1"/>
  <c r="BJ341" i="1"/>
  <c r="Y341" i="1" s="1"/>
  <c r="BB341" i="1"/>
  <c r="AQ341" i="1"/>
  <c r="H449" i="1"/>
  <c r="F449" i="1"/>
  <c r="BB1397" i="1" l="1"/>
  <c r="BD1397" i="1" s="1"/>
  <c r="BH1397" i="1" s="1"/>
  <c r="AZ1397" i="1" s="1"/>
  <c r="AP1398" i="1" s="1"/>
  <c r="BJ1397" i="1"/>
  <c r="BI1397" i="1"/>
  <c r="BA1397" i="1"/>
  <c r="AQ1397" i="1"/>
  <c r="AR1397" i="1" s="1"/>
  <c r="AR341" i="1"/>
  <c r="AT341" i="1" s="1"/>
  <c r="AV341" i="1" s="1"/>
  <c r="I449" i="1"/>
  <c r="J449" i="1" s="1"/>
  <c r="N449" i="1" s="1"/>
  <c r="P449" i="1" s="1"/>
  <c r="T449" i="1" s="1"/>
  <c r="B450" i="1" s="1"/>
  <c r="AS1397" i="1" l="1"/>
  <c r="AU1397" i="1" s="1"/>
  <c r="BE1397" i="1" s="1"/>
  <c r="AW1397" i="1" s="1"/>
  <c r="AM1398" i="1" s="1"/>
  <c r="BC1397" i="1"/>
  <c r="BG1397" i="1" s="1"/>
  <c r="AY1397" i="1" s="1"/>
  <c r="AO1398" i="1" s="1"/>
  <c r="AT1397" i="1"/>
  <c r="AV1397" i="1" s="1"/>
  <c r="BF1397" i="1" s="1"/>
  <c r="AX1397" i="1" s="1"/>
  <c r="AN1398" i="1" s="1"/>
  <c r="BF341" i="1"/>
  <c r="AX341" i="1" s="1"/>
  <c r="AN342" i="1" s="1"/>
  <c r="BD341" i="1"/>
  <c r="AS341" i="1"/>
  <c r="AU341" i="1" s="1"/>
  <c r="BC341" i="1"/>
  <c r="M449" i="1"/>
  <c r="S449" i="1" s="1"/>
  <c r="W449" i="1" s="1"/>
  <c r="E450" i="1" s="1"/>
  <c r="K449" i="1"/>
  <c r="O449" i="1" s="1"/>
  <c r="Q449" i="1" s="1"/>
  <c r="U449" i="1" s="1"/>
  <c r="C450" i="1" s="1"/>
  <c r="H450" i="1" s="1"/>
  <c r="I450" i="1" s="1"/>
  <c r="L449" i="1"/>
  <c r="R449" i="1" s="1"/>
  <c r="V449" i="1" s="1"/>
  <c r="D450" i="1" s="1"/>
  <c r="F450" i="1" s="1"/>
  <c r="BA1398" i="1" l="1"/>
  <c r="AQ1398" i="1"/>
  <c r="AR1398" i="1" s="1"/>
  <c r="BI1398" i="1"/>
  <c r="BB1398" i="1"/>
  <c r="BJ1398" i="1"/>
  <c r="BJ342" i="1"/>
  <c r="Y342" i="1" s="1"/>
  <c r="BH341" i="1"/>
  <c r="AZ341" i="1" s="1"/>
  <c r="AP342" i="1" s="1"/>
  <c r="BE341" i="1"/>
  <c r="AW341" i="1" s="1"/>
  <c r="AM342" i="1" s="1"/>
  <c r="BG341" i="1"/>
  <c r="AY341" i="1" s="1"/>
  <c r="AO342" i="1" s="1"/>
  <c r="L450" i="1"/>
  <c r="R450" i="1" s="1"/>
  <c r="V450" i="1" s="1"/>
  <c r="D451" i="1" s="1"/>
  <c r="J450" i="1"/>
  <c r="N450" i="1" s="1"/>
  <c r="P450" i="1" s="1"/>
  <c r="T450" i="1" s="1"/>
  <c r="B451" i="1" s="1"/>
  <c r="G450" i="1"/>
  <c r="M450" i="1" s="1"/>
  <c r="S450" i="1" s="1"/>
  <c r="W450" i="1" s="1"/>
  <c r="E451" i="1" s="1"/>
  <c r="K450" i="1"/>
  <c r="O450" i="1" s="1"/>
  <c r="Q450" i="1" s="1"/>
  <c r="U450" i="1" s="1"/>
  <c r="C451" i="1" s="1"/>
  <c r="BD1398" i="1" l="1"/>
  <c r="BH1398" i="1" s="1"/>
  <c r="AZ1398" i="1" s="1"/>
  <c r="AP1399" i="1" s="1"/>
  <c r="BC1398" i="1"/>
  <c r="BG1398" i="1" s="1"/>
  <c r="AY1398" i="1" s="1"/>
  <c r="AO1399" i="1" s="1"/>
  <c r="AT1398" i="1"/>
  <c r="AV1398" i="1" s="1"/>
  <c r="BF1398" i="1" s="1"/>
  <c r="AX1398" i="1" s="1"/>
  <c r="AN1399" i="1" s="1"/>
  <c r="AS1398" i="1"/>
  <c r="AU1398" i="1" s="1"/>
  <c r="BE1398" i="1" s="1"/>
  <c r="AW1398" i="1" s="1"/>
  <c r="AM1399" i="1" s="1"/>
  <c r="AQ342" i="1"/>
  <c r="BI342" i="1"/>
  <c r="X341" i="1" s="1"/>
  <c r="BA342" i="1"/>
  <c r="BB342" i="1"/>
  <c r="H451" i="1"/>
  <c r="I451" i="1" s="1"/>
  <c r="K451" i="1" s="1"/>
  <c r="O451" i="1" s="1"/>
  <c r="Q451" i="1" s="1"/>
  <c r="U451" i="1" s="1"/>
  <c r="C452" i="1" s="1"/>
  <c r="G451" i="1"/>
  <c r="F451" i="1"/>
  <c r="BJ1399" i="1" l="1"/>
  <c r="BB1399" i="1"/>
  <c r="BI1399" i="1"/>
  <c r="BA1399" i="1"/>
  <c r="AQ1399" i="1"/>
  <c r="AR1399" i="1" s="1"/>
  <c r="AR342" i="1"/>
  <c r="AS342" i="1" s="1"/>
  <c r="AU342" i="1" s="1"/>
  <c r="AT342" i="1"/>
  <c r="AV342" i="1" s="1"/>
  <c r="BD342" i="1"/>
  <c r="L451" i="1"/>
  <c r="R451" i="1" s="1"/>
  <c r="V451" i="1" s="1"/>
  <c r="D452" i="1" s="1"/>
  <c r="J451" i="1"/>
  <c r="N451" i="1" s="1"/>
  <c r="P451" i="1" s="1"/>
  <c r="T451" i="1" s="1"/>
  <c r="B452" i="1" s="1"/>
  <c r="M451" i="1"/>
  <c r="S451" i="1" s="1"/>
  <c r="W451" i="1" s="1"/>
  <c r="E452" i="1" s="1"/>
  <c r="G452" i="1" s="1"/>
  <c r="AT1399" i="1" l="1"/>
  <c r="AV1399" i="1" s="1"/>
  <c r="BF1399" i="1" s="1"/>
  <c r="AX1399" i="1" s="1"/>
  <c r="AN1400" i="1" s="1"/>
  <c r="BD1399" i="1"/>
  <c r="BH1399" i="1" s="1"/>
  <c r="AZ1399" i="1" s="1"/>
  <c r="AP1400" i="1" s="1"/>
  <c r="BC1399" i="1"/>
  <c r="BG1399" i="1" s="1"/>
  <c r="AY1399" i="1" s="1"/>
  <c r="AO1400" i="1" s="1"/>
  <c r="AS1399" i="1"/>
  <c r="AU1399" i="1" s="1"/>
  <c r="BE1399" i="1" s="1"/>
  <c r="AW1399" i="1" s="1"/>
  <c r="AM1400" i="1" s="1"/>
  <c r="BF342" i="1"/>
  <c r="AX342" i="1" s="1"/>
  <c r="AN343" i="1" s="1"/>
  <c r="BE342" i="1"/>
  <c r="AW342" i="1" s="1"/>
  <c r="AM343" i="1" s="1"/>
  <c r="BH342" i="1"/>
  <c r="AZ342" i="1" s="1"/>
  <c r="AP343" i="1" s="1"/>
  <c r="BC342" i="1"/>
  <c r="H452" i="1"/>
  <c r="I452" i="1" s="1"/>
  <c r="K452" i="1" s="1"/>
  <c r="O452" i="1" s="1"/>
  <c r="Q452" i="1" s="1"/>
  <c r="U452" i="1" s="1"/>
  <c r="C453" i="1" s="1"/>
  <c r="F452" i="1"/>
  <c r="AS1400" i="1" l="1"/>
  <c r="AU1400" i="1" s="1"/>
  <c r="BE1400" i="1" s="1"/>
  <c r="AW1400" i="1" s="1"/>
  <c r="AM1401" i="1" s="1"/>
  <c r="BI1400" i="1"/>
  <c r="AQ1400" i="1"/>
  <c r="AR1400" i="1" s="1"/>
  <c r="BA1400" i="1"/>
  <c r="BJ1400" i="1"/>
  <c r="BB1400" i="1"/>
  <c r="BD1400" i="1" s="1"/>
  <c r="BH1400" i="1" s="1"/>
  <c r="AZ1400" i="1" s="1"/>
  <c r="AP1401" i="1" s="1"/>
  <c r="BI343" i="1"/>
  <c r="X342" i="1" s="1"/>
  <c r="AQ343" i="1"/>
  <c r="AR343" i="1" s="1"/>
  <c r="AT343" i="1" s="1"/>
  <c r="AV343" i="1" s="1"/>
  <c r="BJ343" i="1"/>
  <c r="Y343" i="1" s="1"/>
  <c r="BB343" i="1"/>
  <c r="BG342" i="1"/>
  <c r="AY342" i="1" s="1"/>
  <c r="AO343" i="1" s="1"/>
  <c r="J452" i="1"/>
  <c r="N452" i="1" s="1"/>
  <c r="P452" i="1" s="1"/>
  <c r="T452" i="1" s="1"/>
  <c r="B453" i="1" s="1"/>
  <c r="H453" i="1" s="1"/>
  <c r="I453" i="1" s="1"/>
  <c r="K453" i="1" s="1"/>
  <c r="O453" i="1" s="1"/>
  <c r="M452" i="1"/>
  <c r="S452" i="1" s="1"/>
  <c r="W452" i="1" s="1"/>
  <c r="E453" i="1" s="1"/>
  <c r="G453" i="1" s="1"/>
  <c r="L452" i="1"/>
  <c r="R452" i="1" s="1"/>
  <c r="V452" i="1" s="1"/>
  <c r="D453" i="1" s="1"/>
  <c r="BI1401" i="1" l="1"/>
  <c r="AQ1401" i="1"/>
  <c r="AR1401" i="1" s="1"/>
  <c r="BC1400" i="1"/>
  <c r="BG1400" i="1" s="1"/>
  <c r="AY1400" i="1" s="1"/>
  <c r="AO1401" i="1" s="1"/>
  <c r="AT1400" i="1"/>
  <c r="AV1400" i="1" s="1"/>
  <c r="BF1400" i="1" s="1"/>
  <c r="AX1400" i="1" s="1"/>
  <c r="AN1401" i="1" s="1"/>
  <c r="AS343" i="1"/>
  <c r="AU343" i="1" s="1"/>
  <c r="BE343" i="1"/>
  <c r="AW343" i="1" s="1"/>
  <c r="AM344" i="1" s="1"/>
  <c r="BA343" i="1"/>
  <c r="BC343" i="1" s="1"/>
  <c r="BD343" i="1"/>
  <c r="BF343" i="1"/>
  <c r="AX343" i="1" s="1"/>
  <c r="AN344" i="1" s="1"/>
  <c r="F453" i="1"/>
  <c r="L453" i="1"/>
  <c r="R453" i="1" s="1"/>
  <c r="V453" i="1" s="1"/>
  <c r="D454" i="1" s="1"/>
  <c r="Q453" i="1"/>
  <c r="U453" i="1" s="1"/>
  <c r="C454" i="1" s="1"/>
  <c r="J453" i="1"/>
  <c r="N453" i="1" s="1"/>
  <c r="P453" i="1" s="1"/>
  <c r="T453" i="1" s="1"/>
  <c r="B454" i="1" s="1"/>
  <c r="M453" i="1"/>
  <c r="S453" i="1" s="1"/>
  <c r="W453" i="1" s="1"/>
  <c r="E454" i="1" s="1"/>
  <c r="BA1401" i="1" l="1"/>
  <c r="BC1401" i="1" s="1"/>
  <c r="BG1401" i="1" s="1"/>
  <c r="AY1401" i="1" s="1"/>
  <c r="AO1402" i="1" s="1"/>
  <c r="BJ1401" i="1"/>
  <c r="BB1401" i="1"/>
  <c r="BD1401" i="1" s="1"/>
  <c r="BH1401" i="1" s="1"/>
  <c r="AZ1401" i="1" s="1"/>
  <c r="AP1402" i="1" s="1"/>
  <c r="AT1401" i="1"/>
  <c r="AV1401" i="1" s="1"/>
  <c r="BF1401" i="1" s="1"/>
  <c r="AX1401" i="1" s="1"/>
  <c r="AN1402" i="1" s="1"/>
  <c r="AS1401" i="1"/>
  <c r="AU1401" i="1" s="1"/>
  <c r="BE1401" i="1" s="1"/>
  <c r="AW1401" i="1" s="1"/>
  <c r="AM1402" i="1" s="1"/>
  <c r="BJ344" i="1"/>
  <c r="Y344" i="1" s="1"/>
  <c r="BG343" i="1"/>
  <c r="AY343" i="1" s="1"/>
  <c r="AO344" i="1" s="1"/>
  <c r="BI344" i="1"/>
  <c r="X343" i="1" s="1"/>
  <c r="AQ344" i="1"/>
  <c r="AR344" i="1" s="1"/>
  <c r="BH343" i="1"/>
  <c r="AZ343" i="1" s="1"/>
  <c r="AP344" i="1" s="1"/>
  <c r="G454" i="1"/>
  <c r="H454" i="1"/>
  <c r="I454" i="1" s="1"/>
  <c r="K454" i="1" s="1"/>
  <c r="O454" i="1" s="1"/>
  <c r="Q454" i="1" s="1"/>
  <c r="U454" i="1" s="1"/>
  <c r="C455" i="1" s="1"/>
  <c r="F454" i="1"/>
  <c r="BB1402" i="1" l="1"/>
  <c r="BJ1402" i="1"/>
  <c r="BA1402" i="1"/>
  <c r="AQ1402" i="1"/>
  <c r="AR1402" i="1" s="1"/>
  <c r="BI1402" i="1"/>
  <c r="BB344" i="1"/>
  <c r="BD344" i="1" s="1"/>
  <c r="BA344" i="1"/>
  <c r="BC344" i="1" s="1"/>
  <c r="AT344" i="1"/>
  <c r="AV344" i="1" s="1"/>
  <c r="BF344" i="1" s="1"/>
  <c r="AS344" i="1"/>
  <c r="AU344" i="1" s="1"/>
  <c r="M454" i="1"/>
  <c r="S454" i="1" s="1"/>
  <c r="W454" i="1" s="1"/>
  <c r="E455" i="1" s="1"/>
  <c r="G455" i="1" s="1"/>
  <c r="J454" i="1"/>
  <c r="N454" i="1" s="1"/>
  <c r="P454" i="1" s="1"/>
  <c r="T454" i="1" s="1"/>
  <c r="B455" i="1" s="1"/>
  <c r="H455" i="1" s="1"/>
  <c r="I455" i="1" s="1"/>
  <c r="K455" i="1" s="1"/>
  <c r="O455" i="1" s="1"/>
  <c r="L454" i="1"/>
  <c r="R454" i="1" s="1"/>
  <c r="V454" i="1" s="1"/>
  <c r="D455" i="1" s="1"/>
  <c r="AT1402" i="1" l="1"/>
  <c r="AV1402" i="1" s="1"/>
  <c r="BF1402" i="1" s="1"/>
  <c r="AX1402" i="1" s="1"/>
  <c r="AN1403" i="1" s="1"/>
  <c r="BD1402" i="1"/>
  <c r="BH1402" i="1" s="1"/>
  <c r="AZ1402" i="1" s="1"/>
  <c r="AP1403" i="1" s="1"/>
  <c r="AS1402" i="1"/>
  <c r="AU1402" i="1" s="1"/>
  <c r="BE1402" i="1" s="1"/>
  <c r="AW1402" i="1" s="1"/>
  <c r="AM1403" i="1" s="1"/>
  <c r="BC1402" i="1"/>
  <c r="BG1402" i="1" s="1"/>
  <c r="AY1402" i="1" s="1"/>
  <c r="AO1403" i="1" s="1"/>
  <c r="BG344" i="1"/>
  <c r="AY344" i="1" s="1"/>
  <c r="AO345" i="1" s="1"/>
  <c r="BE344" i="1"/>
  <c r="AW344" i="1" s="1"/>
  <c r="AM345" i="1" s="1"/>
  <c r="AX344" i="1"/>
  <c r="AN345" i="1" s="1"/>
  <c r="BH344" i="1"/>
  <c r="AZ344" i="1" s="1"/>
  <c r="AP345" i="1" s="1"/>
  <c r="Q455" i="1"/>
  <c r="U455" i="1" s="1"/>
  <c r="C456" i="1" s="1"/>
  <c r="F455" i="1"/>
  <c r="L455" i="1" s="1"/>
  <c r="R455" i="1" s="1"/>
  <c r="V455" i="1" s="1"/>
  <c r="D456" i="1" s="1"/>
  <c r="J455" i="1"/>
  <c r="N455" i="1" s="1"/>
  <c r="P455" i="1" s="1"/>
  <c r="T455" i="1" s="1"/>
  <c r="B456" i="1" s="1"/>
  <c r="M455" i="1"/>
  <c r="S455" i="1" s="1"/>
  <c r="W455" i="1" s="1"/>
  <c r="E456" i="1" s="1"/>
  <c r="G456" i="1" s="1"/>
  <c r="BI1403" i="1" l="1"/>
  <c r="AQ1403" i="1"/>
  <c r="AR1403" i="1" s="1"/>
  <c r="BA1403" i="1"/>
  <c r="BJ1403" i="1"/>
  <c r="BB1403" i="1"/>
  <c r="BI345" i="1"/>
  <c r="X344" i="1" s="1"/>
  <c r="BA345" i="1"/>
  <c r="AQ345" i="1"/>
  <c r="AR345" i="1" s="1"/>
  <c r="BJ345" i="1"/>
  <c r="Y345" i="1" s="1"/>
  <c r="BB345" i="1"/>
  <c r="H456" i="1"/>
  <c r="I456" i="1" s="1"/>
  <c r="K456" i="1" s="1"/>
  <c r="O456" i="1" s="1"/>
  <c r="Q456" i="1" s="1"/>
  <c r="U456" i="1" s="1"/>
  <c r="C457" i="1" s="1"/>
  <c r="F456" i="1"/>
  <c r="AS1403" i="1" l="1"/>
  <c r="AU1403" i="1" s="1"/>
  <c r="BE1403" i="1" s="1"/>
  <c r="AW1403" i="1" s="1"/>
  <c r="AM1404" i="1" s="1"/>
  <c r="AT1403" i="1"/>
  <c r="AV1403" i="1" s="1"/>
  <c r="BF1403" i="1" s="1"/>
  <c r="AX1403" i="1" s="1"/>
  <c r="AN1404" i="1" s="1"/>
  <c r="BD1403" i="1"/>
  <c r="BH1403" i="1" s="1"/>
  <c r="AZ1403" i="1" s="1"/>
  <c r="AP1404" i="1" s="1"/>
  <c r="BC1403" i="1"/>
  <c r="BG1403" i="1" s="1"/>
  <c r="AY1403" i="1" s="1"/>
  <c r="AO1404" i="1" s="1"/>
  <c r="BC345" i="1"/>
  <c r="AT345" i="1"/>
  <c r="AV345" i="1" s="1"/>
  <c r="BD345" i="1"/>
  <c r="AS345" i="1"/>
  <c r="AU345" i="1" s="1"/>
  <c r="J456" i="1"/>
  <c r="N456" i="1" s="1"/>
  <c r="P456" i="1" s="1"/>
  <c r="T456" i="1" s="1"/>
  <c r="B457" i="1" s="1"/>
  <c r="H457" i="1" s="1"/>
  <c r="I457" i="1" s="1"/>
  <c r="J457" i="1" s="1"/>
  <c r="N457" i="1" s="1"/>
  <c r="M456" i="1"/>
  <c r="S456" i="1" s="1"/>
  <c r="W456" i="1" s="1"/>
  <c r="E457" i="1" s="1"/>
  <c r="G457" i="1" s="1"/>
  <c r="L456" i="1"/>
  <c r="R456" i="1" s="1"/>
  <c r="V456" i="1" s="1"/>
  <c r="D457" i="1" s="1"/>
  <c r="BJ1404" i="1" l="1"/>
  <c r="BB1404" i="1"/>
  <c r="BD1404" i="1" s="1"/>
  <c r="BH1404" i="1" s="1"/>
  <c r="AZ1404" i="1" s="1"/>
  <c r="AP1405" i="1" s="1"/>
  <c r="BA1404" i="1"/>
  <c r="AQ1404" i="1"/>
  <c r="AR1404" i="1" s="1"/>
  <c r="AS1404" i="1"/>
  <c r="AU1404" i="1" s="1"/>
  <c r="BE1404" i="1" s="1"/>
  <c r="AW1404" i="1" s="1"/>
  <c r="AM1405" i="1" s="1"/>
  <c r="BI1404" i="1"/>
  <c r="BE345" i="1"/>
  <c r="AW345" i="1" s="1"/>
  <c r="AM346" i="1" s="1"/>
  <c r="BH345" i="1"/>
  <c r="AZ345" i="1" s="1"/>
  <c r="AP346" i="1" s="1"/>
  <c r="BF345" i="1"/>
  <c r="AX345" i="1" s="1"/>
  <c r="AN346" i="1" s="1"/>
  <c r="BG345" i="1"/>
  <c r="AY345" i="1" s="1"/>
  <c r="AO346" i="1" s="1"/>
  <c r="P457" i="1"/>
  <c r="T457" i="1" s="1"/>
  <c r="B458" i="1" s="1"/>
  <c r="F457" i="1"/>
  <c r="L457" i="1" s="1"/>
  <c r="R457" i="1" s="1"/>
  <c r="V457" i="1" s="1"/>
  <c r="D458" i="1" s="1"/>
  <c r="M457" i="1"/>
  <c r="S457" i="1" s="1"/>
  <c r="W457" i="1" s="1"/>
  <c r="E458" i="1" s="1"/>
  <c r="K457" i="1"/>
  <c r="O457" i="1" s="1"/>
  <c r="Q457" i="1" s="1"/>
  <c r="U457" i="1" s="1"/>
  <c r="C458" i="1" s="1"/>
  <c r="BI1405" i="1" l="1"/>
  <c r="AT1404" i="1"/>
  <c r="AV1404" i="1" s="1"/>
  <c r="BF1404" i="1" s="1"/>
  <c r="AX1404" i="1" s="1"/>
  <c r="AN1405" i="1" s="1"/>
  <c r="BC1404" i="1"/>
  <c r="BG1404" i="1" s="1"/>
  <c r="AY1404" i="1" s="1"/>
  <c r="AO1405" i="1" s="1"/>
  <c r="BA1405" i="1" s="1"/>
  <c r="BJ346" i="1"/>
  <c r="Y346" i="1" s="1"/>
  <c r="BB346" i="1"/>
  <c r="BI346" i="1"/>
  <c r="X345" i="1" s="1"/>
  <c r="BA346" i="1"/>
  <c r="AQ346" i="1"/>
  <c r="AR346" i="1" s="1"/>
  <c r="F458" i="1"/>
  <c r="H458" i="1"/>
  <c r="G458" i="1"/>
  <c r="BJ1405" i="1" l="1"/>
  <c r="BB1405" i="1"/>
  <c r="AQ1405" i="1"/>
  <c r="BD346" i="1"/>
  <c r="AT346" i="1"/>
  <c r="AV346" i="1" s="1"/>
  <c r="BC346" i="1"/>
  <c r="AS346" i="1"/>
  <c r="AU346" i="1" s="1"/>
  <c r="I458" i="1"/>
  <c r="J458" i="1" s="1"/>
  <c r="N458" i="1" s="1"/>
  <c r="P458" i="1" s="1"/>
  <c r="T458" i="1" s="1"/>
  <c r="B459" i="1" s="1"/>
  <c r="AR1405" i="1" l="1"/>
  <c r="AS1405" i="1"/>
  <c r="AU1405" i="1" s="1"/>
  <c r="BE1405" i="1" s="1"/>
  <c r="AW1405" i="1" s="1"/>
  <c r="AM1406" i="1" s="1"/>
  <c r="AT1405" i="1"/>
  <c r="AV1405" i="1" s="1"/>
  <c r="BF1405" i="1" s="1"/>
  <c r="AX1405" i="1" s="1"/>
  <c r="AN1406" i="1" s="1"/>
  <c r="BD1405" i="1"/>
  <c r="BH1405" i="1" s="1"/>
  <c r="AZ1405" i="1" s="1"/>
  <c r="AP1406" i="1" s="1"/>
  <c r="BC1405" i="1"/>
  <c r="BG1405" i="1" s="1"/>
  <c r="AY1405" i="1" s="1"/>
  <c r="AO1406" i="1" s="1"/>
  <c r="BG346" i="1"/>
  <c r="AY346" i="1" s="1"/>
  <c r="AO347" i="1" s="1"/>
  <c r="BE346" i="1"/>
  <c r="AW346" i="1" s="1"/>
  <c r="AM347" i="1" s="1"/>
  <c r="BF346" i="1"/>
  <c r="AX346" i="1" s="1"/>
  <c r="AN347" i="1" s="1"/>
  <c r="BH346" i="1"/>
  <c r="AZ346" i="1" s="1"/>
  <c r="AP347" i="1" s="1"/>
  <c r="L458" i="1"/>
  <c r="R458" i="1" s="1"/>
  <c r="V458" i="1" s="1"/>
  <c r="D459" i="1" s="1"/>
  <c r="F459" i="1" s="1"/>
  <c r="K458" i="1"/>
  <c r="O458" i="1" s="1"/>
  <c r="Q458" i="1" s="1"/>
  <c r="U458" i="1" s="1"/>
  <c r="C459" i="1" s="1"/>
  <c r="H459" i="1" s="1"/>
  <c r="I459" i="1" s="1"/>
  <c r="J459" i="1" s="1"/>
  <c r="N459" i="1" s="1"/>
  <c r="M458" i="1"/>
  <c r="S458" i="1" s="1"/>
  <c r="W458" i="1" s="1"/>
  <c r="E459" i="1" s="1"/>
  <c r="BB1406" i="1" l="1"/>
  <c r="BD1406" i="1" s="1"/>
  <c r="BH1406" i="1" s="1"/>
  <c r="AZ1406" i="1" s="1"/>
  <c r="AP1407" i="1" s="1"/>
  <c r="BJ1406" i="1"/>
  <c r="BA1406" i="1"/>
  <c r="BC1406" i="1" s="1"/>
  <c r="BG1406" i="1" s="1"/>
  <c r="AY1406" i="1" s="1"/>
  <c r="AO1407" i="1" s="1"/>
  <c r="BI1406" i="1"/>
  <c r="AQ1406" i="1"/>
  <c r="AR1406" i="1" s="1"/>
  <c r="BJ347" i="1"/>
  <c r="Y347" i="1" s="1"/>
  <c r="BB347" i="1"/>
  <c r="BI347" i="1"/>
  <c r="X346" i="1" s="1"/>
  <c r="BA347" i="1"/>
  <c r="AQ347" i="1"/>
  <c r="AR347" i="1" s="1"/>
  <c r="AT347" i="1" s="1"/>
  <c r="AV347" i="1" s="1"/>
  <c r="P459" i="1"/>
  <c r="T459" i="1" s="1"/>
  <c r="B460" i="1" s="1"/>
  <c r="G459" i="1"/>
  <c r="K459" i="1"/>
  <c r="O459" i="1" s="1"/>
  <c r="Q459" i="1" s="1"/>
  <c r="U459" i="1" s="1"/>
  <c r="C460" i="1" s="1"/>
  <c r="M459" i="1"/>
  <c r="S459" i="1" s="1"/>
  <c r="W459" i="1" s="1"/>
  <c r="E460" i="1" s="1"/>
  <c r="L459" i="1"/>
  <c r="R459" i="1" s="1"/>
  <c r="V459" i="1" s="1"/>
  <c r="D460" i="1" s="1"/>
  <c r="AS1406" i="1" l="1"/>
  <c r="AU1406" i="1" s="1"/>
  <c r="BE1406" i="1" s="1"/>
  <c r="AW1406" i="1" s="1"/>
  <c r="AM1407" i="1" s="1"/>
  <c r="AT1406" i="1"/>
  <c r="AV1406" i="1" s="1"/>
  <c r="BF1406" i="1" s="1"/>
  <c r="AX1406" i="1" s="1"/>
  <c r="AN1407" i="1" s="1"/>
  <c r="AS347" i="1"/>
  <c r="AU347" i="1" s="1"/>
  <c r="BD347" i="1"/>
  <c r="BC347" i="1"/>
  <c r="BF347" i="1"/>
  <c r="AX347" i="1" s="1"/>
  <c r="AN348" i="1" s="1"/>
  <c r="F460" i="1"/>
  <c r="G460" i="1"/>
  <c r="H460" i="1"/>
  <c r="BB1407" i="1" l="1"/>
  <c r="BD1407" i="1" s="1"/>
  <c r="BH1407" i="1" s="1"/>
  <c r="AZ1407" i="1" s="1"/>
  <c r="AP1408" i="1" s="1"/>
  <c r="BJ1407" i="1"/>
  <c r="AQ1407" i="1"/>
  <c r="AR1407" i="1" s="1"/>
  <c r="BA1407" i="1"/>
  <c r="BC1407" i="1" s="1"/>
  <c r="BG1407" i="1" s="1"/>
  <c r="AY1407" i="1" s="1"/>
  <c r="AO1408" i="1" s="1"/>
  <c r="BI1407" i="1"/>
  <c r="AS1407" i="1"/>
  <c r="AU1407" i="1" s="1"/>
  <c r="BE1407" i="1" s="1"/>
  <c r="AW1407" i="1" s="1"/>
  <c r="AM1408" i="1" s="1"/>
  <c r="BJ348" i="1"/>
  <c r="Y348" i="1" s="1"/>
  <c r="BH347" i="1"/>
  <c r="AZ347" i="1" s="1"/>
  <c r="AP348" i="1" s="1"/>
  <c r="BG347" i="1"/>
  <c r="AY347" i="1" s="1"/>
  <c r="AO348" i="1" s="1"/>
  <c r="BE347" i="1"/>
  <c r="AW347" i="1" s="1"/>
  <c r="AM348" i="1" s="1"/>
  <c r="I460" i="1"/>
  <c r="J460" i="1" s="1"/>
  <c r="N460" i="1" s="1"/>
  <c r="P460" i="1" s="1"/>
  <c r="T460" i="1" s="1"/>
  <c r="B461" i="1" s="1"/>
  <c r="BA1408" i="1" l="1"/>
  <c r="BI1408" i="1"/>
  <c r="AT1407" i="1"/>
  <c r="AV1407" i="1" s="1"/>
  <c r="BF1407" i="1" s="1"/>
  <c r="AX1407" i="1" s="1"/>
  <c r="AN1408" i="1" s="1"/>
  <c r="BI348" i="1"/>
  <c r="X347" i="1" s="1"/>
  <c r="BA348" i="1"/>
  <c r="AQ348" i="1"/>
  <c r="BB348" i="1"/>
  <c r="M460" i="1"/>
  <c r="S460" i="1" s="1"/>
  <c r="W460" i="1" s="1"/>
  <c r="E461" i="1" s="1"/>
  <c r="L460" i="1"/>
  <c r="R460" i="1" s="1"/>
  <c r="V460" i="1" s="1"/>
  <c r="D461" i="1" s="1"/>
  <c r="F461" i="1" s="1"/>
  <c r="K460" i="1"/>
  <c r="O460" i="1" s="1"/>
  <c r="Q460" i="1" s="1"/>
  <c r="U460" i="1" s="1"/>
  <c r="C461" i="1" s="1"/>
  <c r="H461" i="1" s="1"/>
  <c r="I461" i="1" s="1"/>
  <c r="J461" i="1" s="1"/>
  <c r="N461" i="1" s="1"/>
  <c r="P461" i="1" s="1"/>
  <c r="T461" i="1" s="1"/>
  <c r="B462" i="1" s="1"/>
  <c r="BJ1408" i="1" l="1"/>
  <c r="BB1408" i="1"/>
  <c r="AQ1408" i="1"/>
  <c r="AR348" i="1"/>
  <c r="BC348" i="1" s="1"/>
  <c r="AT348" i="1"/>
  <c r="AV348" i="1" s="1"/>
  <c r="BD348" i="1"/>
  <c r="AS348" i="1"/>
  <c r="AU348" i="1" s="1"/>
  <c r="L461" i="1"/>
  <c r="R461" i="1" s="1"/>
  <c r="V461" i="1" s="1"/>
  <c r="D462" i="1" s="1"/>
  <c r="F462" i="1" s="1"/>
  <c r="G461" i="1"/>
  <c r="M461" i="1" s="1"/>
  <c r="S461" i="1" s="1"/>
  <c r="W461" i="1" s="1"/>
  <c r="E462" i="1" s="1"/>
  <c r="K461" i="1"/>
  <c r="O461" i="1" s="1"/>
  <c r="Q461" i="1" s="1"/>
  <c r="U461" i="1" s="1"/>
  <c r="C462" i="1" s="1"/>
  <c r="AR1408" i="1" l="1"/>
  <c r="AT1408" i="1" s="1"/>
  <c r="AV1408" i="1" s="1"/>
  <c r="BF1408" i="1" s="1"/>
  <c r="AX1408" i="1" s="1"/>
  <c r="AN1409" i="1" s="1"/>
  <c r="BH348" i="1"/>
  <c r="AZ348" i="1" s="1"/>
  <c r="AP349" i="1" s="1"/>
  <c r="BF348" i="1"/>
  <c r="AX348" i="1" s="1"/>
  <c r="AN349" i="1" s="1"/>
  <c r="BE348" i="1"/>
  <c r="AW348" i="1" s="1"/>
  <c r="AM349" i="1" s="1"/>
  <c r="BG348" i="1"/>
  <c r="AY348" i="1" s="1"/>
  <c r="AO349" i="1" s="1"/>
  <c r="G462" i="1"/>
  <c r="H462" i="1"/>
  <c r="I462" i="1" s="1"/>
  <c r="J462" i="1" s="1"/>
  <c r="N462" i="1" s="1"/>
  <c r="P462" i="1" s="1"/>
  <c r="T462" i="1" s="1"/>
  <c r="B463" i="1" s="1"/>
  <c r="BJ1409" i="1" l="1"/>
  <c r="BD1408" i="1"/>
  <c r="BH1408" i="1" s="1"/>
  <c r="AZ1408" i="1" s="1"/>
  <c r="AP1409" i="1" s="1"/>
  <c r="BB1409" i="1" s="1"/>
  <c r="AS1408" i="1"/>
  <c r="AU1408" i="1" s="1"/>
  <c r="BE1408" i="1" s="1"/>
  <c r="AW1408" i="1" s="1"/>
  <c r="AM1409" i="1" s="1"/>
  <c r="BC1408" i="1"/>
  <c r="BG1408" i="1" s="1"/>
  <c r="AY1408" i="1" s="1"/>
  <c r="AO1409" i="1" s="1"/>
  <c r="BI349" i="1"/>
  <c r="X348" i="1" s="1"/>
  <c r="BA349" i="1"/>
  <c r="AQ349" i="1"/>
  <c r="AR349" i="1" s="1"/>
  <c r="AT349" i="1" s="1"/>
  <c r="AV349" i="1" s="1"/>
  <c r="BJ349" i="1"/>
  <c r="Y349" i="1" s="1"/>
  <c r="BB349" i="1"/>
  <c r="BF349" i="1"/>
  <c r="K462" i="1"/>
  <c r="O462" i="1" s="1"/>
  <c r="Q462" i="1" s="1"/>
  <c r="U462" i="1" s="1"/>
  <c r="C463" i="1" s="1"/>
  <c r="H463" i="1" s="1"/>
  <c r="I463" i="1" s="1"/>
  <c r="J463" i="1" s="1"/>
  <c r="N463" i="1" s="1"/>
  <c r="M462" i="1"/>
  <c r="S462" i="1" s="1"/>
  <c r="W462" i="1" s="1"/>
  <c r="E463" i="1" s="1"/>
  <c r="L462" i="1"/>
  <c r="R462" i="1" s="1"/>
  <c r="V462" i="1" s="1"/>
  <c r="D463" i="1" s="1"/>
  <c r="F463" i="1" s="1"/>
  <c r="AQ1409" i="1" l="1"/>
  <c r="BI1409" i="1"/>
  <c r="BA1409" i="1"/>
  <c r="AS349" i="1"/>
  <c r="AU349" i="1" s="1"/>
  <c r="BE349" i="1" s="1"/>
  <c r="AW349" i="1" s="1"/>
  <c r="AM350" i="1" s="1"/>
  <c r="AX349" i="1"/>
  <c r="AN350" i="1" s="1"/>
  <c r="BD349" i="1"/>
  <c r="BC349" i="1"/>
  <c r="L463" i="1"/>
  <c r="R463" i="1" s="1"/>
  <c r="V463" i="1" s="1"/>
  <c r="D464" i="1" s="1"/>
  <c r="K463" i="1"/>
  <c r="O463" i="1" s="1"/>
  <c r="Q463" i="1" s="1"/>
  <c r="U463" i="1" s="1"/>
  <c r="C464" i="1" s="1"/>
  <c r="G463" i="1"/>
  <c r="M463" i="1" s="1"/>
  <c r="S463" i="1" s="1"/>
  <c r="W463" i="1" s="1"/>
  <c r="E464" i="1" s="1"/>
  <c r="P463" i="1"/>
  <c r="T463" i="1" s="1"/>
  <c r="B464" i="1" s="1"/>
  <c r="AR1409" i="1" l="1"/>
  <c r="BC1409" i="1" s="1"/>
  <c r="BG1409" i="1" s="1"/>
  <c r="AY1409" i="1" s="1"/>
  <c r="AO1410" i="1" s="1"/>
  <c r="BH349" i="1"/>
  <c r="AZ349" i="1" s="1"/>
  <c r="AP350" i="1" s="1"/>
  <c r="BG349" i="1"/>
  <c r="AY349" i="1" s="1"/>
  <c r="AO350" i="1" s="1"/>
  <c r="BJ350" i="1"/>
  <c r="Y350" i="1" s="1"/>
  <c r="BI350" i="1"/>
  <c r="X349" i="1" s="1"/>
  <c r="AQ350" i="1"/>
  <c r="AR350" i="1" s="1"/>
  <c r="G464" i="1"/>
  <c r="H464" i="1"/>
  <c r="I464" i="1" s="1"/>
  <c r="F464" i="1"/>
  <c r="AS1409" i="1" l="1"/>
  <c r="AU1409" i="1" s="1"/>
  <c r="BE1409" i="1" s="1"/>
  <c r="AW1409" i="1" s="1"/>
  <c r="AM1410" i="1" s="1"/>
  <c r="AT1409" i="1"/>
  <c r="AV1409" i="1" s="1"/>
  <c r="BF1409" i="1" s="1"/>
  <c r="AX1409" i="1" s="1"/>
  <c r="AN1410" i="1" s="1"/>
  <c r="BD1409" i="1"/>
  <c r="BH1409" i="1" s="1"/>
  <c r="AZ1409" i="1" s="1"/>
  <c r="AP1410" i="1" s="1"/>
  <c r="BA350" i="1"/>
  <c r="BC350" i="1" s="1"/>
  <c r="BB350" i="1"/>
  <c r="BD350" i="1" s="1"/>
  <c r="AT350" i="1"/>
  <c r="AV350" i="1" s="1"/>
  <c r="BF350" i="1" s="1"/>
  <c r="AS350" i="1"/>
  <c r="AU350" i="1" s="1"/>
  <c r="K464" i="1"/>
  <c r="O464" i="1" s="1"/>
  <c r="Q464" i="1" s="1"/>
  <c r="U464" i="1" s="1"/>
  <c r="C465" i="1" s="1"/>
  <c r="M464" i="1"/>
  <c r="S464" i="1" s="1"/>
  <c r="W464" i="1" s="1"/>
  <c r="E465" i="1" s="1"/>
  <c r="J464" i="1"/>
  <c r="N464" i="1" s="1"/>
  <c r="P464" i="1" s="1"/>
  <c r="T464" i="1" s="1"/>
  <c r="B465" i="1" s="1"/>
  <c r="L464" i="1"/>
  <c r="R464" i="1" s="1"/>
  <c r="V464" i="1" s="1"/>
  <c r="D465" i="1" s="1"/>
  <c r="G465" i="1" l="1"/>
  <c r="BB1410" i="1"/>
  <c r="BD1410" i="1" s="1"/>
  <c r="BH1410" i="1" s="1"/>
  <c r="AZ1410" i="1" s="1"/>
  <c r="AP1411" i="1" s="1"/>
  <c r="BJ1410" i="1"/>
  <c r="BA1410" i="1"/>
  <c r="BI1410" i="1"/>
  <c r="AQ1410" i="1"/>
  <c r="AR1410" i="1" s="1"/>
  <c r="BH350" i="1"/>
  <c r="AZ350" i="1" s="1"/>
  <c r="AP351" i="1" s="1"/>
  <c r="BG350" i="1"/>
  <c r="AY350" i="1" s="1"/>
  <c r="AO351" i="1" s="1"/>
  <c r="AX350" i="1"/>
  <c r="AN351" i="1" s="1"/>
  <c r="BE350" i="1"/>
  <c r="AW350" i="1" s="1"/>
  <c r="AM351" i="1" s="1"/>
  <c r="H465" i="1"/>
  <c r="I465" i="1" s="1"/>
  <c r="J465" i="1" s="1"/>
  <c r="N465" i="1" s="1"/>
  <c r="P465" i="1" s="1"/>
  <c r="T465" i="1" s="1"/>
  <c r="B466" i="1" s="1"/>
  <c r="F465" i="1"/>
  <c r="AS1410" i="1" l="1"/>
  <c r="AU1410" i="1" s="1"/>
  <c r="BE1410" i="1" s="1"/>
  <c r="AW1410" i="1" s="1"/>
  <c r="AM1411" i="1" s="1"/>
  <c r="AT1410" i="1"/>
  <c r="AV1410" i="1" s="1"/>
  <c r="BF1410" i="1" s="1"/>
  <c r="AX1410" i="1" s="1"/>
  <c r="AN1411" i="1" s="1"/>
  <c r="BC1410" i="1"/>
  <c r="BG1410" i="1" s="1"/>
  <c r="AY1410" i="1" s="1"/>
  <c r="AO1411" i="1" s="1"/>
  <c r="BI351" i="1"/>
  <c r="X350" i="1" s="1"/>
  <c r="AQ351" i="1"/>
  <c r="AR351" i="1" s="1"/>
  <c r="AS351" i="1" s="1"/>
  <c r="AU351" i="1" s="1"/>
  <c r="BA351" i="1"/>
  <c r="BJ351" i="1"/>
  <c r="Y351" i="1" s="1"/>
  <c r="BB351" i="1"/>
  <c r="L465" i="1"/>
  <c r="R465" i="1" s="1"/>
  <c r="V465" i="1" s="1"/>
  <c r="D466" i="1" s="1"/>
  <c r="F466" i="1" s="1"/>
  <c r="M465" i="1"/>
  <c r="S465" i="1" s="1"/>
  <c r="W465" i="1" s="1"/>
  <c r="E466" i="1" s="1"/>
  <c r="K465" i="1"/>
  <c r="O465" i="1" s="1"/>
  <c r="Q465" i="1" s="1"/>
  <c r="U465" i="1" s="1"/>
  <c r="C466" i="1" s="1"/>
  <c r="G466" i="1" s="1"/>
  <c r="AQ1411" i="1" l="1"/>
  <c r="AR1411" i="1" s="1"/>
  <c r="BA1411" i="1"/>
  <c r="BC1411" i="1" s="1"/>
  <c r="BG1411" i="1" s="1"/>
  <c r="AY1411" i="1" s="1"/>
  <c r="AO1412" i="1" s="1"/>
  <c r="BI1411" i="1"/>
  <c r="BB1411" i="1"/>
  <c r="BD1411" i="1" s="1"/>
  <c r="BH1411" i="1" s="1"/>
  <c r="AZ1411" i="1" s="1"/>
  <c r="AP1412" i="1" s="1"/>
  <c r="BJ1411" i="1"/>
  <c r="AT351" i="1"/>
  <c r="AV351" i="1" s="1"/>
  <c r="BC351" i="1"/>
  <c r="BD351" i="1"/>
  <c r="BH351" i="1" s="1"/>
  <c r="AZ351" i="1" s="1"/>
  <c r="AP352" i="1" s="1"/>
  <c r="BG351" i="1"/>
  <c r="AY351" i="1" s="1"/>
  <c r="AO352" i="1" s="1"/>
  <c r="BE351" i="1"/>
  <c r="AW351" i="1" s="1"/>
  <c r="AM352" i="1" s="1"/>
  <c r="BF351" i="1"/>
  <c r="AX351" i="1" s="1"/>
  <c r="AN352" i="1" s="1"/>
  <c r="H466" i="1"/>
  <c r="I466" i="1" s="1"/>
  <c r="K466" i="1" s="1"/>
  <c r="O466" i="1" s="1"/>
  <c r="Q466" i="1" s="1"/>
  <c r="U466" i="1" s="1"/>
  <c r="C467" i="1" s="1"/>
  <c r="L466" i="1"/>
  <c r="R466" i="1" s="1"/>
  <c r="V466" i="1" s="1"/>
  <c r="D467" i="1" s="1"/>
  <c r="M466" i="1"/>
  <c r="S466" i="1" s="1"/>
  <c r="W466" i="1" s="1"/>
  <c r="E467" i="1" s="1"/>
  <c r="G467" i="1" s="1"/>
  <c r="J466" i="1"/>
  <c r="N466" i="1" s="1"/>
  <c r="P466" i="1" s="1"/>
  <c r="T466" i="1" s="1"/>
  <c r="B467" i="1" s="1"/>
  <c r="AS1411" i="1" l="1"/>
  <c r="AU1411" i="1" s="1"/>
  <c r="BE1411" i="1" s="1"/>
  <c r="AW1411" i="1" s="1"/>
  <c r="AM1412" i="1" s="1"/>
  <c r="AT1411" i="1"/>
  <c r="AV1411" i="1" s="1"/>
  <c r="BF1411" i="1" s="1"/>
  <c r="AX1411" i="1" s="1"/>
  <c r="AN1412" i="1" s="1"/>
  <c r="BJ352" i="1"/>
  <c r="Y352" i="1" s="1"/>
  <c r="BB352" i="1"/>
  <c r="BI352" i="1"/>
  <c r="X351" i="1" s="1"/>
  <c r="BA352" i="1"/>
  <c r="AQ352" i="1"/>
  <c r="AR352" i="1" s="1"/>
  <c r="H467" i="1"/>
  <c r="I467" i="1" s="1"/>
  <c r="K467" i="1" s="1"/>
  <c r="O467" i="1" s="1"/>
  <c r="Q467" i="1" s="1"/>
  <c r="U467" i="1" s="1"/>
  <c r="C468" i="1" s="1"/>
  <c r="F467" i="1"/>
  <c r="BJ1412" i="1" l="1"/>
  <c r="AT1412" i="1"/>
  <c r="AV1412" i="1" s="1"/>
  <c r="BF1412" i="1" s="1"/>
  <c r="AX1412" i="1" s="1"/>
  <c r="AN1413" i="1" s="1"/>
  <c r="BB1412" i="1"/>
  <c r="BD1412" i="1" s="1"/>
  <c r="BH1412" i="1" s="1"/>
  <c r="AZ1412" i="1" s="1"/>
  <c r="AP1413" i="1" s="1"/>
  <c r="AQ1412" i="1"/>
  <c r="AR1412" i="1" s="1"/>
  <c r="BA1412" i="1"/>
  <c r="BC1412" i="1" s="1"/>
  <c r="BG1412" i="1" s="1"/>
  <c r="AY1412" i="1" s="1"/>
  <c r="AO1413" i="1" s="1"/>
  <c r="AS1412" i="1"/>
  <c r="AU1412" i="1" s="1"/>
  <c r="BE1412" i="1" s="1"/>
  <c r="AW1412" i="1" s="1"/>
  <c r="AM1413" i="1" s="1"/>
  <c r="BI1412" i="1"/>
  <c r="BD352" i="1"/>
  <c r="BC352" i="1"/>
  <c r="AT352" i="1"/>
  <c r="AV352" i="1" s="1"/>
  <c r="AS352" i="1"/>
  <c r="AU352" i="1" s="1"/>
  <c r="M467" i="1"/>
  <c r="S467" i="1" s="1"/>
  <c r="W467" i="1" s="1"/>
  <c r="E468" i="1" s="1"/>
  <c r="G468" i="1" s="1"/>
  <c r="J467" i="1"/>
  <c r="N467" i="1" s="1"/>
  <c r="P467" i="1" s="1"/>
  <c r="T467" i="1" s="1"/>
  <c r="B468" i="1" s="1"/>
  <c r="L467" i="1"/>
  <c r="R467" i="1" s="1"/>
  <c r="V467" i="1" s="1"/>
  <c r="D468" i="1" s="1"/>
  <c r="BI1413" i="1" l="1"/>
  <c r="BA1413" i="1"/>
  <c r="BC1413" i="1" s="1"/>
  <c r="BG1413" i="1" s="1"/>
  <c r="AY1413" i="1" s="1"/>
  <c r="AO1414" i="1" s="1"/>
  <c r="AQ1413" i="1"/>
  <c r="AR1413" i="1" s="1"/>
  <c r="BJ1413" i="1"/>
  <c r="AT1413" i="1"/>
  <c r="AV1413" i="1" s="1"/>
  <c r="BF1413" i="1" s="1"/>
  <c r="AX1413" i="1" s="1"/>
  <c r="AN1414" i="1" s="1"/>
  <c r="BB1413" i="1"/>
  <c r="BD1413" i="1" s="1"/>
  <c r="BH1413" i="1" s="1"/>
  <c r="AZ1413" i="1" s="1"/>
  <c r="AP1414" i="1" s="1"/>
  <c r="BF352" i="1"/>
  <c r="AX352" i="1" s="1"/>
  <c r="AN353" i="1" s="1"/>
  <c r="BE352" i="1"/>
  <c r="AW352" i="1" s="1"/>
  <c r="AM353" i="1" s="1"/>
  <c r="BG352" i="1"/>
  <c r="AY352" i="1" s="1"/>
  <c r="AO353" i="1" s="1"/>
  <c r="BH352" i="1"/>
  <c r="AZ352" i="1" s="1"/>
  <c r="AP353" i="1" s="1"/>
  <c r="F468" i="1"/>
  <c r="H468" i="1"/>
  <c r="BJ1414" i="1" l="1"/>
  <c r="BB1414" i="1"/>
  <c r="AS1413" i="1"/>
  <c r="AU1413" i="1" s="1"/>
  <c r="BE1413" i="1" s="1"/>
  <c r="AW1413" i="1" s="1"/>
  <c r="AM1414" i="1" s="1"/>
  <c r="BI353" i="1"/>
  <c r="X352" i="1" s="1"/>
  <c r="BA353" i="1"/>
  <c r="AQ353" i="1"/>
  <c r="AR353" i="1" s="1"/>
  <c r="BJ353" i="1"/>
  <c r="Y353" i="1" s="1"/>
  <c r="BB353" i="1"/>
  <c r="I468" i="1"/>
  <c r="M468" i="1" s="1"/>
  <c r="S468" i="1" s="1"/>
  <c r="W468" i="1" s="1"/>
  <c r="E469" i="1" s="1"/>
  <c r="BA1414" i="1" l="1"/>
  <c r="AQ1414" i="1"/>
  <c r="BI1414" i="1"/>
  <c r="AT353" i="1"/>
  <c r="AV353" i="1" s="1"/>
  <c r="BF353" i="1" s="1"/>
  <c r="BD353" i="1"/>
  <c r="BH353" i="1" s="1"/>
  <c r="AZ353" i="1" s="1"/>
  <c r="AP354" i="1" s="1"/>
  <c r="BC353" i="1"/>
  <c r="AS353" i="1"/>
  <c r="AU353" i="1" s="1"/>
  <c r="AX353" i="1"/>
  <c r="AN354" i="1" s="1"/>
  <c r="K468" i="1"/>
  <c r="O468" i="1" s="1"/>
  <c r="Q468" i="1" s="1"/>
  <c r="U468" i="1" s="1"/>
  <c r="C469" i="1" s="1"/>
  <c r="L468" i="1"/>
  <c r="R468" i="1" s="1"/>
  <c r="V468" i="1" s="1"/>
  <c r="D469" i="1" s="1"/>
  <c r="J468" i="1"/>
  <c r="N468" i="1" s="1"/>
  <c r="P468" i="1" s="1"/>
  <c r="T468" i="1" s="1"/>
  <c r="B469" i="1" s="1"/>
  <c r="AR1414" i="1" l="1"/>
  <c r="AS1414" i="1" s="1"/>
  <c r="AU1414" i="1" s="1"/>
  <c r="BE1414" i="1" s="1"/>
  <c r="AW1414" i="1" s="1"/>
  <c r="AM1415" i="1" s="1"/>
  <c r="BE353" i="1"/>
  <c r="AW353" i="1" s="1"/>
  <c r="AM354" i="1" s="1"/>
  <c r="BG353" i="1"/>
  <c r="AY353" i="1" s="1"/>
  <c r="AO354" i="1" s="1"/>
  <c r="BJ354" i="1"/>
  <c r="Y354" i="1" s="1"/>
  <c r="BB354" i="1"/>
  <c r="G469" i="1"/>
  <c r="H469" i="1"/>
  <c r="F469" i="1"/>
  <c r="BI1415" i="1" l="1"/>
  <c r="AT1414" i="1"/>
  <c r="AV1414" i="1" s="1"/>
  <c r="BF1414" i="1" s="1"/>
  <c r="AX1414" i="1" s="1"/>
  <c r="AN1415" i="1" s="1"/>
  <c r="AQ1415" i="1" s="1"/>
  <c r="BC1414" i="1"/>
  <c r="BG1414" i="1" s="1"/>
  <c r="AY1414" i="1" s="1"/>
  <c r="AO1415" i="1" s="1"/>
  <c r="BD1414" i="1"/>
  <c r="BH1414" i="1" s="1"/>
  <c r="AZ1414" i="1" s="1"/>
  <c r="AP1415" i="1" s="1"/>
  <c r="BI354" i="1"/>
  <c r="X353" i="1" s="1"/>
  <c r="BA354" i="1"/>
  <c r="AQ354" i="1"/>
  <c r="I469" i="1"/>
  <c r="K469" i="1" s="1"/>
  <c r="O469" i="1" s="1"/>
  <c r="Q469" i="1" s="1"/>
  <c r="U469" i="1" s="1"/>
  <c r="C470" i="1" s="1"/>
  <c r="AR1415" i="1" l="1"/>
  <c r="AS1415" i="1"/>
  <c r="AU1415" i="1" s="1"/>
  <c r="BE1415" i="1" s="1"/>
  <c r="AW1415" i="1" s="1"/>
  <c r="AM1416" i="1" s="1"/>
  <c r="BJ1415" i="1"/>
  <c r="BB1415" i="1"/>
  <c r="BD1415" i="1" s="1"/>
  <c r="BH1415" i="1" s="1"/>
  <c r="AZ1415" i="1" s="1"/>
  <c r="AP1416" i="1" s="1"/>
  <c r="AT1415" i="1"/>
  <c r="AV1415" i="1" s="1"/>
  <c r="BF1415" i="1" s="1"/>
  <c r="AX1415" i="1" s="1"/>
  <c r="AN1416" i="1" s="1"/>
  <c r="BA1415" i="1"/>
  <c r="BC1415" i="1" s="1"/>
  <c r="BG1415" i="1" s="1"/>
  <c r="AY1415" i="1" s="1"/>
  <c r="AO1416" i="1" s="1"/>
  <c r="AR354" i="1"/>
  <c r="AT354" i="1"/>
  <c r="AV354" i="1" s="1"/>
  <c r="BD354" i="1"/>
  <c r="BC354" i="1"/>
  <c r="AS354" i="1"/>
  <c r="AU354" i="1" s="1"/>
  <c r="J469" i="1"/>
  <c r="N469" i="1" s="1"/>
  <c r="P469" i="1" s="1"/>
  <c r="T469" i="1" s="1"/>
  <c r="B470" i="1" s="1"/>
  <c r="M469" i="1"/>
  <c r="S469" i="1" s="1"/>
  <c r="W469" i="1" s="1"/>
  <c r="E470" i="1" s="1"/>
  <c r="G470" i="1" s="1"/>
  <c r="L469" i="1"/>
  <c r="R469" i="1" s="1"/>
  <c r="V469" i="1" s="1"/>
  <c r="D470" i="1" s="1"/>
  <c r="BA1416" i="1" l="1"/>
  <c r="BI1416" i="1"/>
  <c r="AQ1416" i="1"/>
  <c r="AR1416" i="1" s="1"/>
  <c r="BB1416" i="1"/>
  <c r="BJ1416" i="1"/>
  <c r="BG354" i="1"/>
  <c r="AY354" i="1" s="1"/>
  <c r="AO355" i="1" s="1"/>
  <c r="BH354" i="1"/>
  <c r="AZ354" i="1" s="1"/>
  <c r="AP355" i="1" s="1"/>
  <c r="BF354" i="1"/>
  <c r="AX354" i="1" s="1"/>
  <c r="AN355" i="1" s="1"/>
  <c r="BE354" i="1"/>
  <c r="AW354" i="1" s="1"/>
  <c r="AM355" i="1" s="1"/>
  <c r="H470" i="1"/>
  <c r="F470" i="1"/>
  <c r="BC1416" i="1" l="1"/>
  <c r="BG1416" i="1" s="1"/>
  <c r="AY1416" i="1" s="1"/>
  <c r="AO1417" i="1" s="1"/>
  <c r="AS1416" i="1"/>
  <c r="AU1416" i="1" s="1"/>
  <c r="BE1416" i="1" s="1"/>
  <c r="AW1416" i="1" s="1"/>
  <c r="AM1417" i="1" s="1"/>
  <c r="AT1416" i="1"/>
  <c r="AV1416" i="1" s="1"/>
  <c r="BF1416" i="1" s="1"/>
  <c r="AX1416" i="1" s="1"/>
  <c r="AN1417" i="1" s="1"/>
  <c r="BD1416" i="1"/>
  <c r="BH1416" i="1" s="1"/>
  <c r="AZ1416" i="1" s="1"/>
  <c r="AP1417" i="1" s="1"/>
  <c r="BI355" i="1"/>
  <c r="X354" i="1" s="1"/>
  <c r="BA355" i="1"/>
  <c r="AQ355" i="1"/>
  <c r="AR355" i="1" s="1"/>
  <c r="AS355" i="1" s="1"/>
  <c r="AU355" i="1" s="1"/>
  <c r="BE355" i="1" s="1"/>
  <c r="BJ355" i="1"/>
  <c r="Y355" i="1" s="1"/>
  <c r="BB355" i="1"/>
  <c r="I470" i="1"/>
  <c r="J470" i="1" s="1"/>
  <c r="N470" i="1" s="1"/>
  <c r="P470" i="1" s="1"/>
  <c r="T470" i="1" s="1"/>
  <c r="B471" i="1" s="1"/>
  <c r="BB1417" i="1" l="1"/>
  <c r="BJ1417" i="1"/>
  <c r="BI1417" i="1"/>
  <c r="BA1417" i="1"/>
  <c r="AQ1417" i="1"/>
  <c r="AR1417" i="1" s="1"/>
  <c r="AW355" i="1"/>
  <c r="AM356" i="1" s="1"/>
  <c r="AT355" i="1"/>
  <c r="AV355" i="1" s="1"/>
  <c r="BC355" i="1"/>
  <c r="BD355" i="1"/>
  <c r="M470" i="1"/>
  <c r="S470" i="1" s="1"/>
  <c r="W470" i="1" s="1"/>
  <c r="E471" i="1" s="1"/>
  <c r="K470" i="1"/>
  <c r="O470" i="1" s="1"/>
  <c r="Q470" i="1" s="1"/>
  <c r="U470" i="1" s="1"/>
  <c r="C471" i="1" s="1"/>
  <c r="H471" i="1" s="1"/>
  <c r="I471" i="1" s="1"/>
  <c r="J471" i="1" s="1"/>
  <c r="N471" i="1" s="1"/>
  <c r="L470" i="1"/>
  <c r="R470" i="1" s="1"/>
  <c r="V470" i="1" s="1"/>
  <c r="D471" i="1" s="1"/>
  <c r="AS1417" i="1" l="1"/>
  <c r="AU1417" i="1" s="1"/>
  <c r="BE1417" i="1" s="1"/>
  <c r="AW1417" i="1" s="1"/>
  <c r="AM1418" i="1" s="1"/>
  <c r="BD1417" i="1"/>
  <c r="BH1417" i="1" s="1"/>
  <c r="AZ1417" i="1" s="1"/>
  <c r="AP1418" i="1" s="1"/>
  <c r="AT1417" i="1"/>
  <c r="AV1417" i="1" s="1"/>
  <c r="BF1417" i="1" s="1"/>
  <c r="AX1417" i="1" s="1"/>
  <c r="AN1418" i="1" s="1"/>
  <c r="BC1417" i="1"/>
  <c r="BG1417" i="1" s="1"/>
  <c r="AY1417" i="1" s="1"/>
  <c r="AO1418" i="1" s="1"/>
  <c r="BG355" i="1"/>
  <c r="AY355" i="1" s="1"/>
  <c r="AO356" i="1" s="1"/>
  <c r="BH355" i="1"/>
  <c r="AZ355" i="1" s="1"/>
  <c r="AP356" i="1" s="1"/>
  <c r="BF355" i="1"/>
  <c r="AX355" i="1" s="1"/>
  <c r="AN356" i="1" s="1"/>
  <c r="BI356" i="1"/>
  <c r="X355" i="1" s="1"/>
  <c r="K471" i="1"/>
  <c r="O471" i="1" s="1"/>
  <c r="Q471" i="1" s="1"/>
  <c r="U471" i="1" s="1"/>
  <c r="C472" i="1" s="1"/>
  <c r="F471" i="1"/>
  <c r="L471" i="1" s="1"/>
  <c r="R471" i="1" s="1"/>
  <c r="V471" i="1" s="1"/>
  <c r="D472" i="1" s="1"/>
  <c r="P471" i="1"/>
  <c r="T471" i="1" s="1"/>
  <c r="B472" i="1" s="1"/>
  <c r="G471" i="1"/>
  <c r="M471" i="1" s="1"/>
  <c r="S471" i="1" s="1"/>
  <c r="W471" i="1" s="1"/>
  <c r="E472" i="1" s="1"/>
  <c r="BB1418" i="1" l="1"/>
  <c r="BJ1418" i="1"/>
  <c r="BA1418" i="1"/>
  <c r="BI1418" i="1"/>
  <c r="AQ1418" i="1"/>
  <c r="AR1418" i="1" s="1"/>
  <c r="AQ356" i="1"/>
  <c r="BJ356" i="1"/>
  <c r="Y356" i="1" s="1"/>
  <c r="BB356" i="1"/>
  <c r="BA356" i="1"/>
  <c r="G472" i="1"/>
  <c r="H472" i="1"/>
  <c r="I472" i="1" s="1"/>
  <c r="J472" i="1" s="1"/>
  <c r="N472" i="1" s="1"/>
  <c r="P472" i="1" s="1"/>
  <c r="T472" i="1" s="1"/>
  <c r="B473" i="1" s="1"/>
  <c r="F472" i="1"/>
  <c r="BD1418" i="1" l="1"/>
  <c r="BH1418" i="1" s="1"/>
  <c r="AZ1418" i="1" s="1"/>
  <c r="AP1419" i="1" s="1"/>
  <c r="AS1418" i="1"/>
  <c r="AU1418" i="1" s="1"/>
  <c r="BE1418" i="1" s="1"/>
  <c r="AW1418" i="1" s="1"/>
  <c r="AM1419" i="1" s="1"/>
  <c r="BC1418" i="1"/>
  <c r="BG1418" i="1" s="1"/>
  <c r="AY1418" i="1" s="1"/>
  <c r="AO1419" i="1" s="1"/>
  <c r="AT1418" i="1"/>
  <c r="AV1418" i="1" s="1"/>
  <c r="BF1418" i="1" s="1"/>
  <c r="AX1418" i="1" s="1"/>
  <c r="AN1419" i="1" s="1"/>
  <c r="AR356" i="1"/>
  <c r="AT356" i="1" s="1"/>
  <c r="AV356" i="1" s="1"/>
  <c r="AS356" i="1"/>
  <c r="AU356" i="1" s="1"/>
  <c r="K472" i="1"/>
  <c r="O472" i="1" s="1"/>
  <c r="Q472" i="1" s="1"/>
  <c r="U472" i="1" s="1"/>
  <c r="C473" i="1" s="1"/>
  <c r="L472" i="1"/>
  <c r="R472" i="1" s="1"/>
  <c r="V472" i="1" s="1"/>
  <c r="D473" i="1" s="1"/>
  <c r="F473" i="1" s="1"/>
  <c r="M472" i="1"/>
  <c r="S472" i="1" s="1"/>
  <c r="W472" i="1" s="1"/>
  <c r="E473" i="1" s="1"/>
  <c r="BJ1419" i="1" l="1"/>
  <c r="BB1419" i="1"/>
  <c r="BI1419" i="1"/>
  <c r="AQ1419" i="1"/>
  <c r="AR1419" i="1" s="1"/>
  <c r="AS1419" i="1" s="1"/>
  <c r="AU1419" i="1" s="1"/>
  <c r="BE1419" i="1" s="1"/>
  <c r="AW1419" i="1" s="1"/>
  <c r="AM1420" i="1" s="1"/>
  <c r="BA1419" i="1"/>
  <c r="BC1419" i="1" s="1"/>
  <c r="BG1419" i="1" s="1"/>
  <c r="AY1419" i="1" s="1"/>
  <c r="AO1420" i="1" s="1"/>
  <c r="BE356" i="1"/>
  <c r="AW356" i="1" s="1"/>
  <c r="AM357" i="1" s="1"/>
  <c r="BF356" i="1"/>
  <c r="AX356" i="1" s="1"/>
  <c r="AN357" i="1" s="1"/>
  <c r="BD356" i="1"/>
  <c r="BC356" i="1"/>
  <c r="H473" i="1"/>
  <c r="G473" i="1"/>
  <c r="BA1420" i="1" l="1"/>
  <c r="BI1420" i="1"/>
  <c r="BD1419" i="1"/>
  <c r="BH1419" i="1" s="1"/>
  <c r="AZ1419" i="1" s="1"/>
  <c r="AP1420" i="1" s="1"/>
  <c r="AT1419" i="1"/>
  <c r="AV1419" i="1" s="1"/>
  <c r="BF1419" i="1" s="1"/>
  <c r="AX1419" i="1" s="1"/>
  <c r="AN1420" i="1" s="1"/>
  <c r="BJ357" i="1"/>
  <c r="Y357" i="1" s="1"/>
  <c r="BI357" i="1"/>
  <c r="X356" i="1" s="1"/>
  <c r="AQ357" i="1"/>
  <c r="AR357" i="1" s="1"/>
  <c r="AT357" i="1" s="1"/>
  <c r="AV357" i="1" s="1"/>
  <c r="AS357" i="1"/>
  <c r="AU357" i="1" s="1"/>
  <c r="BG356" i="1"/>
  <c r="AY356" i="1" s="1"/>
  <c r="AO357" i="1" s="1"/>
  <c r="BE357" i="1" s="1"/>
  <c r="BH356" i="1"/>
  <c r="AZ356" i="1" s="1"/>
  <c r="AP357" i="1" s="1"/>
  <c r="I473" i="1"/>
  <c r="K473" i="1" s="1"/>
  <c r="O473" i="1" s="1"/>
  <c r="Q473" i="1" s="1"/>
  <c r="U473" i="1" s="1"/>
  <c r="C474" i="1" s="1"/>
  <c r="BJ1420" i="1" l="1"/>
  <c r="BB1420" i="1"/>
  <c r="AQ1420" i="1"/>
  <c r="BF357" i="1"/>
  <c r="BB357" i="1"/>
  <c r="BD357" i="1" s="1"/>
  <c r="AX357" i="1"/>
  <c r="AN358" i="1" s="1"/>
  <c r="AW357" i="1"/>
  <c r="AM358" i="1" s="1"/>
  <c r="BA357" i="1"/>
  <c r="BC357" i="1" s="1"/>
  <c r="L473" i="1"/>
  <c r="R473" i="1" s="1"/>
  <c r="V473" i="1" s="1"/>
  <c r="D474" i="1" s="1"/>
  <c r="J473" i="1"/>
  <c r="N473" i="1" s="1"/>
  <c r="P473" i="1" s="1"/>
  <c r="T473" i="1" s="1"/>
  <c r="B474" i="1" s="1"/>
  <c r="H474" i="1" s="1"/>
  <c r="I474" i="1" s="1"/>
  <c r="M473" i="1"/>
  <c r="S473" i="1" s="1"/>
  <c r="W473" i="1" s="1"/>
  <c r="E474" i="1" s="1"/>
  <c r="G474" i="1" s="1"/>
  <c r="AR1420" i="1" l="1"/>
  <c r="AT1420" i="1" s="1"/>
  <c r="AV1420" i="1" s="1"/>
  <c r="BF1420" i="1" s="1"/>
  <c r="AX1420" i="1" s="1"/>
  <c r="AN1421" i="1" s="1"/>
  <c r="BI358" i="1"/>
  <c r="X357" i="1" s="1"/>
  <c r="AQ358" i="1"/>
  <c r="AR358" i="1" s="1"/>
  <c r="AS358" i="1"/>
  <c r="AU358" i="1" s="1"/>
  <c r="BJ358" i="1"/>
  <c r="Y358" i="1" s="1"/>
  <c r="BH357" i="1"/>
  <c r="AZ357" i="1" s="1"/>
  <c r="AP358" i="1" s="1"/>
  <c r="BG357" i="1"/>
  <c r="AY357" i="1" s="1"/>
  <c r="AO358" i="1" s="1"/>
  <c r="M474" i="1"/>
  <c r="S474" i="1" s="1"/>
  <c r="W474" i="1" s="1"/>
  <c r="E475" i="1" s="1"/>
  <c r="F474" i="1"/>
  <c r="J474" i="1"/>
  <c r="N474" i="1" s="1"/>
  <c r="P474" i="1" s="1"/>
  <c r="T474" i="1" s="1"/>
  <c r="B475" i="1" s="1"/>
  <c r="K474" i="1"/>
  <c r="O474" i="1" s="1"/>
  <c r="Q474" i="1" s="1"/>
  <c r="U474" i="1" s="1"/>
  <c r="C475" i="1" s="1"/>
  <c r="L474" i="1"/>
  <c r="R474" i="1" s="1"/>
  <c r="V474" i="1" s="1"/>
  <c r="D475" i="1" s="1"/>
  <c r="BJ1421" i="1" l="1"/>
  <c r="AS1420" i="1"/>
  <c r="AU1420" i="1" s="1"/>
  <c r="BE1420" i="1" s="1"/>
  <c r="AW1420" i="1" s="1"/>
  <c r="AM1421" i="1" s="1"/>
  <c r="BC1420" i="1"/>
  <c r="BG1420" i="1" s="1"/>
  <c r="AY1420" i="1" s="1"/>
  <c r="AO1421" i="1" s="1"/>
  <c r="BD1420" i="1"/>
  <c r="BH1420" i="1" s="1"/>
  <c r="AZ1420" i="1" s="1"/>
  <c r="AP1421" i="1" s="1"/>
  <c r="BB1421" i="1" s="1"/>
  <c r="AT358" i="1"/>
  <c r="AV358" i="1" s="1"/>
  <c r="BE358" i="1"/>
  <c r="BA358" i="1"/>
  <c r="BC358" i="1" s="1"/>
  <c r="BF358" i="1"/>
  <c r="AX358" i="1" s="1"/>
  <c r="AN359" i="1" s="1"/>
  <c r="BB358" i="1"/>
  <c r="BD358" i="1" s="1"/>
  <c r="AW358" i="1"/>
  <c r="AM359" i="1" s="1"/>
  <c r="F475" i="1"/>
  <c r="G475" i="1"/>
  <c r="H475" i="1"/>
  <c r="I475" i="1" s="1"/>
  <c r="BA1421" i="1" l="1"/>
  <c r="BI1421" i="1"/>
  <c r="AQ1421" i="1"/>
  <c r="BJ359" i="1"/>
  <c r="Y359" i="1" s="1"/>
  <c r="BH358" i="1"/>
  <c r="AZ358" i="1" s="1"/>
  <c r="AP359" i="1" s="1"/>
  <c r="BI359" i="1"/>
  <c r="X358" i="1" s="1"/>
  <c r="AQ359" i="1"/>
  <c r="AR359" i="1" s="1"/>
  <c r="BG358" i="1"/>
  <c r="AY358" i="1" s="1"/>
  <c r="AO359" i="1" s="1"/>
  <c r="J475" i="1"/>
  <c r="N475" i="1" s="1"/>
  <c r="P475" i="1" s="1"/>
  <c r="T475" i="1" s="1"/>
  <c r="B476" i="1" s="1"/>
  <c r="K475" i="1"/>
  <c r="O475" i="1" s="1"/>
  <c r="Q475" i="1" s="1"/>
  <c r="U475" i="1" s="1"/>
  <c r="C476" i="1" s="1"/>
  <c r="M475" i="1"/>
  <c r="S475" i="1" s="1"/>
  <c r="W475" i="1" s="1"/>
  <c r="E476" i="1" s="1"/>
  <c r="L475" i="1"/>
  <c r="R475" i="1" s="1"/>
  <c r="V475" i="1" s="1"/>
  <c r="D476" i="1" s="1"/>
  <c r="AR1421" i="1" l="1"/>
  <c r="AS1421" i="1" s="1"/>
  <c r="AU1421" i="1" s="1"/>
  <c r="BE1421" i="1" s="1"/>
  <c r="AW1421" i="1" s="1"/>
  <c r="AM1422" i="1" s="1"/>
  <c r="BA359" i="1"/>
  <c r="BC359" i="1" s="1"/>
  <c r="AT359" i="1"/>
  <c r="AV359" i="1" s="1"/>
  <c r="BB359" i="1"/>
  <c r="BD359" i="1" s="1"/>
  <c r="AS359" i="1"/>
  <c r="AU359" i="1" s="1"/>
  <c r="F476" i="1"/>
  <c r="G476" i="1"/>
  <c r="H476" i="1"/>
  <c r="I476" i="1" s="1"/>
  <c r="BI1422" i="1" l="1"/>
  <c r="AT1421" i="1"/>
  <c r="AV1421" i="1" s="1"/>
  <c r="BF1421" i="1" s="1"/>
  <c r="AX1421" i="1" s="1"/>
  <c r="AN1422" i="1" s="1"/>
  <c r="BC1421" i="1"/>
  <c r="BG1421" i="1" s="1"/>
  <c r="AY1421" i="1" s="1"/>
  <c r="AO1422" i="1" s="1"/>
  <c r="BA1422" i="1" s="1"/>
  <c r="BD1421" i="1"/>
  <c r="BH1421" i="1" s="1"/>
  <c r="AZ1421" i="1" s="1"/>
  <c r="AP1422" i="1" s="1"/>
  <c r="BG359" i="1"/>
  <c r="AY359" i="1" s="1"/>
  <c r="AO360" i="1" s="1"/>
  <c r="BH359" i="1"/>
  <c r="AZ359" i="1" s="1"/>
  <c r="AP360" i="1" s="1"/>
  <c r="BF359" i="1"/>
  <c r="AX359" i="1" s="1"/>
  <c r="AN360" i="1" s="1"/>
  <c r="BE359" i="1"/>
  <c r="AW359" i="1" s="1"/>
  <c r="AM360" i="1" s="1"/>
  <c r="M476" i="1"/>
  <c r="S476" i="1" s="1"/>
  <c r="W476" i="1" s="1"/>
  <c r="E477" i="1" s="1"/>
  <c r="J476" i="1"/>
  <c r="N476" i="1" s="1"/>
  <c r="P476" i="1" s="1"/>
  <c r="T476" i="1" s="1"/>
  <c r="B477" i="1" s="1"/>
  <c r="K476" i="1"/>
  <c r="O476" i="1" s="1"/>
  <c r="Q476" i="1" s="1"/>
  <c r="U476" i="1" s="1"/>
  <c r="C477" i="1" s="1"/>
  <c r="L476" i="1"/>
  <c r="R476" i="1" s="1"/>
  <c r="V476" i="1" s="1"/>
  <c r="D477" i="1" s="1"/>
  <c r="BJ1422" i="1" l="1"/>
  <c r="BB1422" i="1"/>
  <c r="AQ1422" i="1"/>
  <c r="BI360" i="1"/>
  <c r="X359" i="1" s="1"/>
  <c r="AQ360" i="1"/>
  <c r="AR360" i="1" s="1"/>
  <c r="BA360" i="1"/>
  <c r="BJ360" i="1"/>
  <c r="Y360" i="1" s="1"/>
  <c r="BB360" i="1"/>
  <c r="H477" i="1"/>
  <c r="I477" i="1" s="1"/>
  <c r="J477" i="1" s="1"/>
  <c r="N477" i="1" s="1"/>
  <c r="P477" i="1" s="1"/>
  <c r="T477" i="1" s="1"/>
  <c r="B478" i="1" s="1"/>
  <c r="F477" i="1"/>
  <c r="G477" i="1"/>
  <c r="AR1422" i="1" l="1"/>
  <c r="AT1422" i="1" s="1"/>
  <c r="AV1422" i="1" s="1"/>
  <c r="BF1422" i="1" s="1"/>
  <c r="AX1422" i="1" s="1"/>
  <c r="AN1423" i="1" s="1"/>
  <c r="BC360" i="1"/>
  <c r="AT360" i="1"/>
  <c r="AV360" i="1" s="1"/>
  <c r="BD360" i="1"/>
  <c r="AS360" i="1"/>
  <c r="AU360" i="1" s="1"/>
  <c r="M477" i="1"/>
  <c r="S477" i="1" s="1"/>
  <c r="W477" i="1" s="1"/>
  <c r="E478" i="1" s="1"/>
  <c r="K477" i="1"/>
  <c r="O477" i="1" s="1"/>
  <c r="Q477" i="1" s="1"/>
  <c r="U477" i="1" s="1"/>
  <c r="C478" i="1" s="1"/>
  <c r="G478" i="1" s="1"/>
  <c r="L477" i="1"/>
  <c r="R477" i="1" s="1"/>
  <c r="V477" i="1" s="1"/>
  <c r="D478" i="1" s="1"/>
  <c r="F478" i="1" s="1"/>
  <c r="BJ1423" i="1" l="1"/>
  <c r="AS1422" i="1"/>
  <c r="AU1422" i="1" s="1"/>
  <c r="BE1422" i="1" s="1"/>
  <c r="AW1422" i="1" s="1"/>
  <c r="AM1423" i="1" s="1"/>
  <c r="BD1422" i="1"/>
  <c r="BH1422" i="1" s="1"/>
  <c r="AZ1422" i="1" s="1"/>
  <c r="AP1423" i="1" s="1"/>
  <c r="BB1423" i="1" s="1"/>
  <c r="BC1422" i="1"/>
  <c r="BG1422" i="1" s="1"/>
  <c r="AY1422" i="1" s="1"/>
  <c r="AO1423" i="1" s="1"/>
  <c r="BH360" i="1"/>
  <c r="AZ360" i="1" s="1"/>
  <c r="AP361" i="1" s="1"/>
  <c r="BE360" i="1"/>
  <c r="AW360" i="1" s="1"/>
  <c r="AM361" i="1" s="1"/>
  <c r="BF360" i="1"/>
  <c r="AX360" i="1" s="1"/>
  <c r="AN361" i="1" s="1"/>
  <c r="BG360" i="1"/>
  <c r="AY360" i="1" s="1"/>
  <c r="AO361" i="1" s="1"/>
  <c r="H478" i="1"/>
  <c r="I478" i="1" s="1"/>
  <c r="J478" i="1" s="1"/>
  <c r="N478" i="1" s="1"/>
  <c r="P478" i="1" s="1"/>
  <c r="T478" i="1" s="1"/>
  <c r="B479" i="1" s="1"/>
  <c r="BA1423" i="1" l="1"/>
  <c r="BI1423" i="1"/>
  <c r="AQ1423" i="1"/>
  <c r="BJ361" i="1"/>
  <c r="Y361" i="1" s="1"/>
  <c r="BB361" i="1"/>
  <c r="BI361" i="1"/>
  <c r="X360" i="1" s="1"/>
  <c r="AQ361" i="1"/>
  <c r="AR361" i="1" s="1"/>
  <c r="AT361" i="1" s="1"/>
  <c r="AV361" i="1" s="1"/>
  <c r="BA361" i="1"/>
  <c r="M478" i="1"/>
  <c r="S478" i="1" s="1"/>
  <c r="W478" i="1" s="1"/>
  <c r="E479" i="1" s="1"/>
  <c r="L478" i="1"/>
  <c r="R478" i="1" s="1"/>
  <c r="V478" i="1" s="1"/>
  <c r="D479" i="1" s="1"/>
  <c r="F479" i="1" s="1"/>
  <c r="K478" i="1"/>
  <c r="O478" i="1" s="1"/>
  <c r="Q478" i="1" s="1"/>
  <c r="U478" i="1" s="1"/>
  <c r="C479" i="1" s="1"/>
  <c r="AR1423" i="1" l="1"/>
  <c r="BC1423" i="1" s="1"/>
  <c r="BG1423" i="1" s="1"/>
  <c r="AY1423" i="1" s="1"/>
  <c r="AO1424" i="1" s="1"/>
  <c r="AT1423" i="1"/>
  <c r="AV1423" i="1" s="1"/>
  <c r="BF1423" i="1" s="1"/>
  <c r="AX1423" i="1" s="1"/>
  <c r="AN1424" i="1" s="1"/>
  <c r="AS361" i="1"/>
  <c r="AU361" i="1" s="1"/>
  <c r="BE361" i="1" s="1"/>
  <c r="BD361" i="1"/>
  <c r="BC361" i="1"/>
  <c r="BF361" i="1"/>
  <c r="AX361" i="1" s="1"/>
  <c r="AN362" i="1" s="1"/>
  <c r="AW361" i="1"/>
  <c r="AM362" i="1" s="1"/>
  <c r="BG361" i="1"/>
  <c r="AY361" i="1" s="1"/>
  <c r="AO362" i="1" s="1"/>
  <c r="BH361" i="1"/>
  <c r="AZ361" i="1" s="1"/>
  <c r="AP362" i="1" s="1"/>
  <c r="G479" i="1"/>
  <c r="H479" i="1"/>
  <c r="I479" i="1" s="1"/>
  <c r="K479" i="1" s="1"/>
  <c r="O479" i="1" s="1"/>
  <c r="Q479" i="1" s="1"/>
  <c r="U479" i="1" s="1"/>
  <c r="C480" i="1" s="1"/>
  <c r="AS1423" i="1" l="1"/>
  <c r="AU1423" i="1" s="1"/>
  <c r="BE1423" i="1" s="1"/>
  <c r="AW1423" i="1" s="1"/>
  <c r="AM1424" i="1" s="1"/>
  <c r="BJ1424" i="1"/>
  <c r="BD1423" i="1"/>
  <c r="BH1423" i="1" s="1"/>
  <c r="AZ1423" i="1" s="1"/>
  <c r="AP1424" i="1" s="1"/>
  <c r="BJ362" i="1"/>
  <c r="Y362" i="1" s="1"/>
  <c r="BB362" i="1"/>
  <c r="AT362" i="1"/>
  <c r="AV362" i="1" s="1"/>
  <c r="BI362" i="1"/>
  <c r="X361" i="1" s="1"/>
  <c r="AQ362" i="1"/>
  <c r="AR362" i="1" s="1"/>
  <c r="BA362" i="1"/>
  <c r="AS362" i="1"/>
  <c r="AU362" i="1" s="1"/>
  <c r="J479" i="1"/>
  <c r="N479" i="1" s="1"/>
  <c r="P479" i="1" s="1"/>
  <c r="T479" i="1" s="1"/>
  <c r="B480" i="1" s="1"/>
  <c r="M479" i="1"/>
  <c r="S479" i="1" s="1"/>
  <c r="W479" i="1" s="1"/>
  <c r="E480" i="1" s="1"/>
  <c r="G480" i="1" s="1"/>
  <c r="L479" i="1"/>
  <c r="R479" i="1" s="1"/>
  <c r="V479" i="1" s="1"/>
  <c r="D480" i="1" s="1"/>
  <c r="BI1424" i="1" l="1"/>
  <c r="BA1424" i="1"/>
  <c r="AQ1424" i="1"/>
  <c r="BB1424" i="1"/>
  <c r="BC362" i="1"/>
  <c r="BD362" i="1"/>
  <c r="BE362" i="1"/>
  <c r="AW362" i="1" s="1"/>
  <c r="AM363" i="1" s="1"/>
  <c r="BF362" i="1"/>
  <c r="AX362" i="1" s="1"/>
  <c r="AN363" i="1" s="1"/>
  <c r="H480" i="1"/>
  <c r="F480" i="1"/>
  <c r="AR1424" i="1" l="1"/>
  <c r="BC1424" i="1" s="1"/>
  <c r="BG1424" i="1" s="1"/>
  <c r="AY1424" i="1" s="1"/>
  <c r="AO1425" i="1" s="1"/>
  <c r="BJ363" i="1"/>
  <c r="Y363" i="1" s="1"/>
  <c r="BI363" i="1"/>
  <c r="X362" i="1" s="1"/>
  <c r="AQ363" i="1"/>
  <c r="AR363" i="1" s="1"/>
  <c r="AS363" i="1" s="1"/>
  <c r="AU363" i="1" s="1"/>
  <c r="BH362" i="1"/>
  <c r="AZ362" i="1" s="1"/>
  <c r="AP363" i="1" s="1"/>
  <c r="BG362" i="1"/>
  <c r="AY362" i="1" s="1"/>
  <c r="AO363" i="1" s="1"/>
  <c r="BE363" i="1" s="1"/>
  <c r="I480" i="1"/>
  <c r="K480" i="1" s="1"/>
  <c r="O480" i="1" s="1"/>
  <c r="Q480" i="1" s="1"/>
  <c r="U480" i="1" s="1"/>
  <c r="C481" i="1" s="1"/>
  <c r="AT1424" i="1" l="1"/>
  <c r="AV1424" i="1" s="1"/>
  <c r="BF1424" i="1" s="1"/>
  <c r="AX1424" i="1" s="1"/>
  <c r="AN1425" i="1" s="1"/>
  <c r="BD1424" i="1"/>
  <c r="BH1424" i="1" s="1"/>
  <c r="AZ1424" i="1" s="1"/>
  <c r="AP1425" i="1" s="1"/>
  <c r="AS1424" i="1"/>
  <c r="AU1424" i="1" s="1"/>
  <c r="BE1424" i="1" s="1"/>
  <c r="AW1424" i="1" s="1"/>
  <c r="AM1425" i="1" s="1"/>
  <c r="AT363" i="1"/>
  <c r="AV363" i="1" s="1"/>
  <c r="BF363" i="1" s="1"/>
  <c r="AX363" i="1" s="1"/>
  <c r="AN364" i="1" s="1"/>
  <c r="BB363" i="1"/>
  <c r="BD363" i="1" s="1"/>
  <c r="BA363" i="1"/>
  <c r="BC363" i="1" s="1"/>
  <c r="AW363" i="1"/>
  <c r="AM364" i="1" s="1"/>
  <c r="M480" i="1"/>
  <c r="S480" i="1" s="1"/>
  <c r="W480" i="1" s="1"/>
  <c r="E481" i="1" s="1"/>
  <c r="G481" i="1" s="1"/>
  <c r="L480" i="1"/>
  <c r="R480" i="1" s="1"/>
  <c r="V480" i="1" s="1"/>
  <c r="D481" i="1" s="1"/>
  <c r="J480" i="1"/>
  <c r="N480" i="1" s="1"/>
  <c r="P480" i="1" s="1"/>
  <c r="T480" i="1" s="1"/>
  <c r="B481" i="1" s="1"/>
  <c r="BJ1425" i="1" l="1"/>
  <c r="BB1425" i="1"/>
  <c r="AQ1425" i="1"/>
  <c r="AR1425" i="1" s="1"/>
  <c r="BA1425" i="1"/>
  <c r="BI1425" i="1"/>
  <c r="AQ364" i="1"/>
  <c r="AR364" i="1" s="1"/>
  <c r="BJ364" i="1"/>
  <c r="Y364" i="1" s="1"/>
  <c r="AT364" i="1"/>
  <c r="AV364" i="1" s="1"/>
  <c r="BI364" i="1"/>
  <c r="X363" i="1" s="1"/>
  <c r="AS364" i="1"/>
  <c r="AU364" i="1" s="1"/>
  <c r="BG363" i="1"/>
  <c r="AY363" i="1" s="1"/>
  <c r="AO364" i="1" s="1"/>
  <c r="AZ363" i="1"/>
  <c r="AP364" i="1" s="1"/>
  <c r="BF364" i="1" s="1"/>
  <c r="AX364" i="1" s="1"/>
  <c r="AN365" i="1" s="1"/>
  <c r="BH363" i="1"/>
  <c r="F481" i="1"/>
  <c r="H481" i="1"/>
  <c r="I481" i="1" s="1"/>
  <c r="J481" i="1" s="1"/>
  <c r="N481" i="1" s="1"/>
  <c r="P481" i="1" s="1"/>
  <c r="T481" i="1" s="1"/>
  <c r="B482" i="1" s="1"/>
  <c r="BD1425" i="1" l="1"/>
  <c r="BH1425" i="1" s="1"/>
  <c r="AZ1425" i="1" s="1"/>
  <c r="AP1426" i="1" s="1"/>
  <c r="BC1425" i="1"/>
  <c r="BG1425" i="1" s="1"/>
  <c r="AY1425" i="1" s="1"/>
  <c r="AO1426" i="1" s="1"/>
  <c r="AT1425" i="1"/>
  <c r="AV1425" i="1" s="1"/>
  <c r="BF1425" i="1" s="1"/>
  <c r="AX1425" i="1" s="1"/>
  <c r="AN1426" i="1" s="1"/>
  <c r="AS1425" i="1"/>
  <c r="AU1425" i="1" s="1"/>
  <c r="BE1425" i="1" s="1"/>
  <c r="AW1425" i="1" s="1"/>
  <c r="AM1426" i="1" s="1"/>
  <c r="BJ365" i="1"/>
  <c r="Y365" i="1" s="1"/>
  <c r="BA364" i="1"/>
  <c r="BC364" i="1" s="1"/>
  <c r="BE364" i="1"/>
  <c r="AW364" i="1" s="1"/>
  <c r="AM365" i="1" s="1"/>
  <c r="BB364" i="1"/>
  <c r="BD364" i="1" s="1"/>
  <c r="K481" i="1"/>
  <c r="O481" i="1" s="1"/>
  <c r="Q481" i="1" s="1"/>
  <c r="U481" i="1" s="1"/>
  <c r="C482" i="1" s="1"/>
  <c r="M481" i="1"/>
  <c r="S481" i="1" s="1"/>
  <c r="W481" i="1" s="1"/>
  <c r="E482" i="1" s="1"/>
  <c r="L481" i="1"/>
  <c r="R481" i="1" s="1"/>
  <c r="V481" i="1" s="1"/>
  <c r="D482" i="1" s="1"/>
  <c r="F482" i="1" s="1"/>
  <c r="BA1426" i="1" l="1"/>
  <c r="BI1426" i="1"/>
  <c r="AQ1426" i="1"/>
  <c r="AR1426" i="1" s="1"/>
  <c r="BB1426" i="1"/>
  <c r="BJ1426" i="1"/>
  <c r="AT1426" i="1"/>
  <c r="AV1426" i="1" s="1"/>
  <c r="BF1426" i="1"/>
  <c r="AX1426" i="1" s="1"/>
  <c r="AN1427" i="1" s="1"/>
  <c r="BG364" i="1"/>
  <c r="AY364" i="1" s="1"/>
  <c r="AO365" i="1" s="1"/>
  <c r="BH364" i="1"/>
  <c r="AZ364" i="1" s="1"/>
  <c r="AP365" i="1" s="1"/>
  <c r="BI365" i="1"/>
  <c r="X364" i="1" s="1"/>
  <c r="AQ365" i="1"/>
  <c r="H482" i="1"/>
  <c r="I482" i="1" s="1"/>
  <c r="J482" i="1" s="1"/>
  <c r="N482" i="1" s="1"/>
  <c r="P482" i="1" s="1"/>
  <c r="T482" i="1" s="1"/>
  <c r="B483" i="1" s="1"/>
  <c r="G482" i="1"/>
  <c r="BJ1427" i="1" l="1"/>
  <c r="BD1426" i="1"/>
  <c r="BH1426" i="1" s="1"/>
  <c r="AZ1426" i="1" s="1"/>
  <c r="AP1427" i="1" s="1"/>
  <c r="BB1427" i="1" s="1"/>
  <c r="AS1426" i="1"/>
  <c r="AU1426" i="1" s="1"/>
  <c r="BE1426" i="1" s="1"/>
  <c r="AW1426" i="1" s="1"/>
  <c r="AM1427" i="1" s="1"/>
  <c r="BC1426" i="1"/>
  <c r="BG1426" i="1" s="1"/>
  <c r="AY1426" i="1" s="1"/>
  <c r="AO1427" i="1" s="1"/>
  <c r="BA365" i="1"/>
  <c r="BB365" i="1"/>
  <c r="AR365" i="1"/>
  <c r="AT365" i="1" s="1"/>
  <c r="AV365" i="1" s="1"/>
  <c r="BF365" i="1" s="1"/>
  <c r="M482" i="1"/>
  <c r="S482" i="1" s="1"/>
  <c r="W482" i="1" s="1"/>
  <c r="E483" i="1" s="1"/>
  <c r="L482" i="1"/>
  <c r="R482" i="1" s="1"/>
  <c r="V482" i="1" s="1"/>
  <c r="D483" i="1" s="1"/>
  <c r="F483" i="1" s="1"/>
  <c r="K482" i="1"/>
  <c r="O482" i="1" s="1"/>
  <c r="Q482" i="1" s="1"/>
  <c r="U482" i="1" s="1"/>
  <c r="C483" i="1" s="1"/>
  <c r="H483" i="1" s="1"/>
  <c r="I483" i="1" s="1"/>
  <c r="BA1427" i="1" l="1"/>
  <c r="BI1427" i="1"/>
  <c r="AQ1427" i="1"/>
  <c r="BD365" i="1"/>
  <c r="AS365" i="1"/>
  <c r="AU365" i="1" s="1"/>
  <c r="BC365" i="1"/>
  <c r="BG365" i="1" s="1"/>
  <c r="AY365" i="1" s="1"/>
  <c r="AO366" i="1" s="1"/>
  <c r="BH365" i="1"/>
  <c r="AZ365" i="1" s="1"/>
  <c r="AP366" i="1" s="1"/>
  <c r="AX365" i="1"/>
  <c r="AN366" i="1" s="1"/>
  <c r="BE365" i="1"/>
  <c r="AW365" i="1" s="1"/>
  <c r="AM366" i="1" s="1"/>
  <c r="L483" i="1"/>
  <c r="R483" i="1" s="1"/>
  <c r="V483" i="1" s="1"/>
  <c r="D484" i="1" s="1"/>
  <c r="J483" i="1"/>
  <c r="N483" i="1" s="1"/>
  <c r="P483" i="1" s="1"/>
  <c r="T483" i="1" s="1"/>
  <c r="B484" i="1" s="1"/>
  <c r="G483" i="1"/>
  <c r="M483" i="1" s="1"/>
  <c r="S483" i="1" s="1"/>
  <c r="W483" i="1" s="1"/>
  <c r="E484" i="1" s="1"/>
  <c r="K483" i="1"/>
  <c r="O483" i="1" s="1"/>
  <c r="Q483" i="1" s="1"/>
  <c r="U483" i="1" s="1"/>
  <c r="C484" i="1" s="1"/>
  <c r="AR1427" i="1" l="1"/>
  <c r="AS1427" i="1" s="1"/>
  <c r="AU1427" i="1" s="1"/>
  <c r="BE1427" i="1" s="1"/>
  <c r="AW1427" i="1" s="1"/>
  <c r="AM1428" i="1" s="1"/>
  <c r="BI366" i="1"/>
  <c r="X365" i="1" s="1"/>
  <c r="AQ366" i="1"/>
  <c r="AR366" i="1" s="1"/>
  <c r="BA366" i="1"/>
  <c r="BJ366" i="1"/>
  <c r="Y366" i="1" s="1"/>
  <c r="BB366" i="1"/>
  <c r="G484" i="1"/>
  <c r="H484" i="1"/>
  <c r="I484" i="1" s="1"/>
  <c r="F484" i="1"/>
  <c r="BI1428" i="1" l="1"/>
  <c r="BC1427" i="1"/>
  <c r="BG1427" i="1" s="1"/>
  <c r="AY1427" i="1" s="1"/>
  <c r="AO1428" i="1" s="1"/>
  <c r="AT1427" i="1"/>
  <c r="AV1427" i="1" s="1"/>
  <c r="BF1427" i="1" s="1"/>
  <c r="AX1427" i="1" s="1"/>
  <c r="AN1428" i="1" s="1"/>
  <c r="BD1427" i="1"/>
  <c r="BH1427" i="1" s="1"/>
  <c r="AZ1427" i="1" s="1"/>
  <c r="AP1428" i="1" s="1"/>
  <c r="AS366" i="1"/>
  <c r="AU366" i="1" s="1"/>
  <c r="BC366" i="1"/>
  <c r="BD366" i="1"/>
  <c r="AT366" i="1"/>
  <c r="AV366" i="1" s="1"/>
  <c r="L484" i="1"/>
  <c r="R484" i="1" s="1"/>
  <c r="V484" i="1" s="1"/>
  <c r="D485" i="1" s="1"/>
  <c r="J484" i="1"/>
  <c r="N484" i="1" s="1"/>
  <c r="P484" i="1" s="1"/>
  <c r="T484" i="1" s="1"/>
  <c r="B485" i="1" s="1"/>
  <c r="K484" i="1"/>
  <c r="O484" i="1" s="1"/>
  <c r="Q484" i="1" s="1"/>
  <c r="U484" i="1" s="1"/>
  <c r="C485" i="1" s="1"/>
  <c r="M484" i="1"/>
  <c r="S484" i="1" s="1"/>
  <c r="W484" i="1" s="1"/>
  <c r="E485" i="1" s="1"/>
  <c r="BJ1428" i="1" l="1"/>
  <c r="BB1428" i="1"/>
  <c r="AQ1428" i="1"/>
  <c r="BA1428" i="1"/>
  <c r="BF366" i="1"/>
  <c r="AX366" i="1" s="1"/>
  <c r="AN367" i="1" s="1"/>
  <c r="BH366" i="1"/>
  <c r="AZ366" i="1" s="1"/>
  <c r="AP367" i="1" s="1"/>
  <c r="BG366" i="1"/>
  <c r="AY366" i="1" s="1"/>
  <c r="AO367" i="1" s="1"/>
  <c r="BE366" i="1"/>
  <c r="AW366" i="1" s="1"/>
  <c r="AM367" i="1" s="1"/>
  <c r="F485" i="1"/>
  <c r="H485" i="1"/>
  <c r="I485" i="1" s="1"/>
  <c r="G485" i="1"/>
  <c r="AR1428" i="1" l="1"/>
  <c r="BC1428" i="1" s="1"/>
  <c r="BG1428" i="1" s="1"/>
  <c r="AY1428" i="1" s="1"/>
  <c r="AO1429" i="1" s="1"/>
  <c r="BI367" i="1"/>
  <c r="X366" i="1" s="1"/>
  <c r="BA367" i="1"/>
  <c r="AQ367" i="1"/>
  <c r="AR367" i="1" s="1"/>
  <c r="BD367" i="1" s="1"/>
  <c r="BJ367" i="1"/>
  <c r="Y367" i="1" s="1"/>
  <c r="BB367" i="1"/>
  <c r="J485" i="1"/>
  <c r="N485" i="1" s="1"/>
  <c r="P485" i="1" s="1"/>
  <c r="T485" i="1" s="1"/>
  <c r="B486" i="1" s="1"/>
  <c r="K485" i="1"/>
  <c r="O485" i="1" s="1"/>
  <c r="Q485" i="1" s="1"/>
  <c r="U485" i="1" s="1"/>
  <c r="C486" i="1" s="1"/>
  <c r="L485" i="1"/>
  <c r="R485" i="1" s="1"/>
  <c r="V485" i="1" s="1"/>
  <c r="D486" i="1" s="1"/>
  <c r="M485" i="1"/>
  <c r="S485" i="1" s="1"/>
  <c r="W485" i="1" s="1"/>
  <c r="E486" i="1" s="1"/>
  <c r="AS1428" i="1" l="1"/>
  <c r="AU1428" i="1" s="1"/>
  <c r="BE1428" i="1" s="1"/>
  <c r="AW1428" i="1" s="1"/>
  <c r="AM1429" i="1" s="1"/>
  <c r="BD1428" i="1"/>
  <c r="BH1428" i="1" s="1"/>
  <c r="AZ1428" i="1" s="1"/>
  <c r="AP1429" i="1" s="1"/>
  <c r="AT1428" i="1"/>
  <c r="AV1428" i="1" s="1"/>
  <c r="BF1428" i="1" s="1"/>
  <c r="AX1428" i="1" s="1"/>
  <c r="AN1429" i="1" s="1"/>
  <c r="BH367" i="1"/>
  <c r="AZ367" i="1" s="1"/>
  <c r="AP368" i="1" s="1"/>
  <c r="BC367" i="1"/>
  <c r="AT367" i="1"/>
  <c r="AV367" i="1" s="1"/>
  <c r="AS367" i="1"/>
  <c r="AU367" i="1" s="1"/>
  <c r="G486" i="1"/>
  <c r="F486" i="1"/>
  <c r="H486" i="1"/>
  <c r="I486" i="1" s="1"/>
  <c r="K486" i="1" s="1"/>
  <c r="O486" i="1" s="1"/>
  <c r="Q486" i="1" s="1"/>
  <c r="U486" i="1" s="1"/>
  <c r="C487" i="1" s="1"/>
  <c r="BA1429" i="1" l="1"/>
  <c r="AQ1429" i="1"/>
  <c r="AR1429" i="1" s="1"/>
  <c r="AT1429" i="1" s="1"/>
  <c r="AV1429" i="1" s="1"/>
  <c r="BF1429" i="1" s="1"/>
  <c r="AX1429" i="1" s="1"/>
  <c r="AN1430" i="1" s="1"/>
  <c r="BI1429" i="1"/>
  <c r="BB1429" i="1"/>
  <c r="BJ1429" i="1"/>
  <c r="BE367" i="1"/>
  <c r="AW367" i="1" s="1"/>
  <c r="AM368" i="1" s="1"/>
  <c r="BF367" i="1"/>
  <c r="AX367" i="1" s="1"/>
  <c r="AN368" i="1" s="1"/>
  <c r="BG367" i="1"/>
  <c r="AY367" i="1" s="1"/>
  <c r="AO368" i="1" s="1"/>
  <c r="L486" i="1"/>
  <c r="R486" i="1" s="1"/>
  <c r="V486" i="1" s="1"/>
  <c r="D487" i="1" s="1"/>
  <c r="J486" i="1"/>
  <c r="N486" i="1" s="1"/>
  <c r="P486" i="1" s="1"/>
  <c r="T486" i="1" s="1"/>
  <c r="B487" i="1" s="1"/>
  <c r="M486" i="1"/>
  <c r="S486" i="1" s="1"/>
  <c r="W486" i="1" s="1"/>
  <c r="E487" i="1" s="1"/>
  <c r="G487" i="1" s="1"/>
  <c r="BJ1430" i="1" l="1"/>
  <c r="BC1429" i="1"/>
  <c r="BG1429" i="1" s="1"/>
  <c r="AY1429" i="1" s="1"/>
  <c r="AO1430" i="1" s="1"/>
  <c r="AS1429" i="1"/>
  <c r="AU1429" i="1" s="1"/>
  <c r="BE1429" i="1" s="1"/>
  <c r="AW1429" i="1" s="1"/>
  <c r="AM1430" i="1" s="1"/>
  <c r="BD1429" i="1"/>
  <c r="BH1429" i="1" s="1"/>
  <c r="AZ1429" i="1" s="1"/>
  <c r="AP1430" i="1" s="1"/>
  <c r="BB1430" i="1" s="1"/>
  <c r="BI368" i="1"/>
  <c r="X367" i="1" s="1"/>
  <c r="AQ368" i="1"/>
  <c r="AR368" i="1" s="1"/>
  <c r="AT368" i="1" s="1"/>
  <c r="AV368" i="1" s="1"/>
  <c r="BA368" i="1"/>
  <c r="BB368" i="1"/>
  <c r="BJ368" i="1"/>
  <c r="Y368" i="1" s="1"/>
  <c r="F487" i="1"/>
  <c r="H487" i="1"/>
  <c r="I487" i="1" s="1"/>
  <c r="K487" i="1" s="1"/>
  <c r="O487" i="1" s="1"/>
  <c r="Q487" i="1" s="1"/>
  <c r="U487" i="1" s="1"/>
  <c r="C488" i="1" s="1"/>
  <c r="BI1430" i="1" l="1"/>
  <c r="AQ1430" i="1"/>
  <c r="BA1430" i="1"/>
  <c r="BC368" i="1"/>
  <c r="BF368" i="1"/>
  <c r="AX368" i="1" s="1"/>
  <c r="AN369" i="1" s="1"/>
  <c r="BG368" i="1"/>
  <c r="AY368" i="1" s="1"/>
  <c r="AO369" i="1" s="1"/>
  <c r="BD368" i="1"/>
  <c r="AS368" i="1"/>
  <c r="AU368" i="1" s="1"/>
  <c r="M487" i="1"/>
  <c r="S487" i="1" s="1"/>
  <c r="W487" i="1" s="1"/>
  <c r="E488" i="1" s="1"/>
  <c r="G488" i="1" s="1"/>
  <c r="J487" i="1"/>
  <c r="N487" i="1" s="1"/>
  <c r="P487" i="1" s="1"/>
  <c r="T487" i="1" s="1"/>
  <c r="B488" i="1" s="1"/>
  <c r="H488" i="1" s="1"/>
  <c r="I488" i="1" s="1"/>
  <c r="K488" i="1" s="1"/>
  <c r="O488" i="1" s="1"/>
  <c r="Q488" i="1" s="1"/>
  <c r="U488" i="1" s="1"/>
  <c r="C489" i="1" s="1"/>
  <c r="L487" i="1"/>
  <c r="R487" i="1" s="1"/>
  <c r="V487" i="1" s="1"/>
  <c r="D488" i="1" s="1"/>
  <c r="AR1430" i="1" l="1"/>
  <c r="AS1430" i="1" s="1"/>
  <c r="AU1430" i="1" s="1"/>
  <c r="BE1430" i="1" s="1"/>
  <c r="AW1430" i="1" s="1"/>
  <c r="AM1431" i="1" s="1"/>
  <c r="F488" i="1"/>
  <c r="BJ369" i="1"/>
  <c r="Y369" i="1" s="1"/>
  <c r="BH368" i="1"/>
  <c r="AZ368" i="1" s="1"/>
  <c r="AP369" i="1" s="1"/>
  <c r="BE368" i="1"/>
  <c r="AW368" i="1" s="1"/>
  <c r="AM369" i="1" s="1"/>
  <c r="J488" i="1"/>
  <c r="N488" i="1" s="1"/>
  <c r="P488" i="1" s="1"/>
  <c r="T488" i="1" s="1"/>
  <c r="B489" i="1" s="1"/>
  <c r="L488" i="1"/>
  <c r="R488" i="1" s="1"/>
  <c r="V488" i="1" s="1"/>
  <c r="D489" i="1" s="1"/>
  <c r="M488" i="1"/>
  <c r="S488" i="1" s="1"/>
  <c r="W488" i="1" s="1"/>
  <c r="E489" i="1" s="1"/>
  <c r="G489" i="1" s="1"/>
  <c r="BI1431" i="1" l="1"/>
  <c r="AT1430" i="1"/>
  <c r="AV1430" i="1" s="1"/>
  <c r="BF1430" i="1" s="1"/>
  <c r="AX1430" i="1" s="1"/>
  <c r="AN1431" i="1" s="1"/>
  <c r="BC1430" i="1"/>
  <c r="BG1430" i="1" s="1"/>
  <c r="AY1430" i="1" s="1"/>
  <c r="AO1431" i="1" s="1"/>
  <c r="BD1430" i="1"/>
  <c r="BH1430" i="1" s="1"/>
  <c r="AZ1430" i="1" s="1"/>
  <c r="AP1431" i="1" s="1"/>
  <c r="BI369" i="1"/>
  <c r="X368" i="1" s="1"/>
  <c r="AQ369" i="1"/>
  <c r="BA369" i="1"/>
  <c r="BB369" i="1"/>
  <c r="F489" i="1"/>
  <c r="H489" i="1"/>
  <c r="BJ1431" i="1" l="1"/>
  <c r="BB1431" i="1"/>
  <c r="BA1431" i="1"/>
  <c r="AQ1431" i="1"/>
  <c r="AR369" i="1"/>
  <c r="AS369" i="1" s="1"/>
  <c r="AU369" i="1" s="1"/>
  <c r="AT369" i="1"/>
  <c r="AV369" i="1" s="1"/>
  <c r="BD369" i="1"/>
  <c r="I489" i="1"/>
  <c r="J489" i="1" s="1"/>
  <c r="N489" i="1" s="1"/>
  <c r="P489" i="1" s="1"/>
  <c r="T489" i="1" s="1"/>
  <c r="B490" i="1" s="1"/>
  <c r="AR1431" i="1" l="1"/>
  <c r="AS1431" i="1" s="1"/>
  <c r="AU1431" i="1" s="1"/>
  <c r="BE1431" i="1" s="1"/>
  <c r="AW1431" i="1" s="1"/>
  <c r="AM1432" i="1" s="1"/>
  <c r="AT1431" i="1"/>
  <c r="AV1431" i="1" s="1"/>
  <c r="BF1431" i="1" s="1"/>
  <c r="AX1431" i="1" s="1"/>
  <c r="AN1432" i="1" s="1"/>
  <c r="BD1431" i="1"/>
  <c r="BH1431" i="1" s="1"/>
  <c r="AZ1431" i="1" s="1"/>
  <c r="AP1432" i="1" s="1"/>
  <c r="BC1431" i="1"/>
  <c r="BG1431" i="1" s="1"/>
  <c r="AY1431" i="1" s="1"/>
  <c r="AO1432" i="1" s="1"/>
  <c r="BH369" i="1"/>
  <c r="AZ369" i="1" s="1"/>
  <c r="AP370" i="1" s="1"/>
  <c r="BF369" i="1"/>
  <c r="AX369" i="1" s="1"/>
  <c r="AN370" i="1" s="1"/>
  <c r="BE369" i="1"/>
  <c r="AW369" i="1" s="1"/>
  <c r="AM370" i="1" s="1"/>
  <c r="BC369" i="1"/>
  <c r="M489" i="1"/>
  <c r="S489" i="1" s="1"/>
  <c r="W489" i="1" s="1"/>
  <c r="E490" i="1" s="1"/>
  <c r="L489" i="1"/>
  <c r="R489" i="1" s="1"/>
  <c r="V489" i="1" s="1"/>
  <c r="D490" i="1" s="1"/>
  <c r="F490" i="1" s="1"/>
  <c r="K489" i="1"/>
  <c r="O489" i="1" s="1"/>
  <c r="Q489" i="1" s="1"/>
  <c r="U489" i="1" s="1"/>
  <c r="C490" i="1" s="1"/>
  <c r="H490" i="1" s="1"/>
  <c r="I490" i="1" s="1"/>
  <c r="J490" i="1" s="1"/>
  <c r="N490" i="1" s="1"/>
  <c r="AQ1432" i="1" l="1"/>
  <c r="AR1432" i="1" s="1"/>
  <c r="BA1432" i="1"/>
  <c r="BC1432" i="1" s="1"/>
  <c r="BG1432" i="1" s="1"/>
  <c r="AY1432" i="1" s="1"/>
  <c r="BI1432" i="1"/>
  <c r="BJ1432" i="1"/>
  <c r="BB1432" i="1"/>
  <c r="BD1432" i="1" s="1"/>
  <c r="BH1432" i="1" s="1"/>
  <c r="AZ1432" i="1" s="1"/>
  <c r="AP1433" i="1" s="1"/>
  <c r="AO1433" i="1"/>
  <c r="AQ370" i="1"/>
  <c r="AR370" i="1" s="1"/>
  <c r="BJ370" i="1"/>
  <c r="Y370" i="1" s="1"/>
  <c r="BB370" i="1"/>
  <c r="BD370" i="1" s="1"/>
  <c r="AT370" i="1"/>
  <c r="AV370" i="1" s="1"/>
  <c r="BF370" i="1" s="1"/>
  <c r="BI370" i="1"/>
  <c r="X369" i="1" s="1"/>
  <c r="AS370" i="1"/>
  <c r="AU370" i="1" s="1"/>
  <c r="AY369" i="1"/>
  <c r="AO370" i="1" s="1"/>
  <c r="BG369" i="1"/>
  <c r="P490" i="1"/>
  <c r="T490" i="1" s="1"/>
  <c r="B491" i="1" s="1"/>
  <c r="G490" i="1"/>
  <c r="M490" i="1" s="1"/>
  <c r="S490" i="1" s="1"/>
  <c r="W490" i="1" s="1"/>
  <c r="E491" i="1" s="1"/>
  <c r="L490" i="1"/>
  <c r="R490" i="1" s="1"/>
  <c r="V490" i="1" s="1"/>
  <c r="D491" i="1" s="1"/>
  <c r="F491" i="1" s="1"/>
  <c r="K490" i="1"/>
  <c r="O490" i="1" s="1"/>
  <c r="Q490" i="1" s="1"/>
  <c r="U490" i="1" s="1"/>
  <c r="C491" i="1" s="1"/>
  <c r="AS1432" i="1" l="1"/>
  <c r="AU1432" i="1" s="1"/>
  <c r="BE1432" i="1" s="1"/>
  <c r="AW1432" i="1" s="1"/>
  <c r="AM1433" i="1" s="1"/>
  <c r="AT1432" i="1"/>
  <c r="AV1432" i="1" s="1"/>
  <c r="BF1432" i="1" s="1"/>
  <c r="AX1432" i="1" s="1"/>
  <c r="AN1433" i="1" s="1"/>
  <c r="BA370" i="1"/>
  <c r="BE370" i="1"/>
  <c r="AX370" i="1"/>
  <c r="AN371" i="1" s="1"/>
  <c r="AZ370" i="1"/>
  <c r="AP371" i="1" s="1"/>
  <c r="BH370" i="1"/>
  <c r="AW370" i="1"/>
  <c r="AM371" i="1" s="1"/>
  <c r="BC370" i="1"/>
  <c r="G491" i="1"/>
  <c r="H491" i="1"/>
  <c r="AQ1433" i="1" l="1"/>
  <c r="AR1433" i="1" s="1"/>
  <c r="BA1433" i="1"/>
  <c r="BC1433" i="1" s="1"/>
  <c r="BG1433" i="1" s="1"/>
  <c r="AY1433" i="1" s="1"/>
  <c r="AO1434" i="1" s="1"/>
  <c r="AS1433" i="1"/>
  <c r="AU1433" i="1" s="1"/>
  <c r="BE1433" i="1" s="1"/>
  <c r="AW1433" i="1" s="1"/>
  <c r="AM1434" i="1" s="1"/>
  <c r="BI1433" i="1"/>
  <c r="BJ1433" i="1"/>
  <c r="BB1433" i="1"/>
  <c r="BD1433" i="1" s="1"/>
  <c r="BH1433" i="1" s="1"/>
  <c r="AZ1433" i="1" s="1"/>
  <c r="AP1434" i="1" s="1"/>
  <c r="AT1433" i="1"/>
  <c r="AV1433" i="1" s="1"/>
  <c r="BF1433" i="1" s="1"/>
  <c r="AX1433" i="1" s="1"/>
  <c r="AN1434" i="1" s="1"/>
  <c r="BJ371" i="1"/>
  <c r="Y371" i="1" s="1"/>
  <c r="BB371" i="1"/>
  <c r="BG370" i="1"/>
  <c r="AY370" i="1" s="1"/>
  <c r="AO371" i="1" s="1"/>
  <c r="BI371" i="1"/>
  <c r="X370" i="1" s="1"/>
  <c r="AQ371" i="1"/>
  <c r="AR371" i="1" s="1"/>
  <c r="I491" i="1"/>
  <c r="J491" i="1" s="1"/>
  <c r="N491" i="1" s="1"/>
  <c r="P491" i="1" s="1"/>
  <c r="T491" i="1" s="1"/>
  <c r="B492" i="1" s="1"/>
  <c r="BB1434" i="1" l="1"/>
  <c r="BJ1434" i="1"/>
  <c r="BA1434" i="1"/>
  <c r="BI1434" i="1"/>
  <c r="AQ1434" i="1"/>
  <c r="AR1434" i="1" s="1"/>
  <c r="BA371" i="1"/>
  <c r="BC371" i="1" s="1"/>
  <c r="AT371" i="1"/>
  <c r="AV371" i="1" s="1"/>
  <c r="BD371" i="1"/>
  <c r="AS371" i="1"/>
  <c r="AU371" i="1" s="1"/>
  <c r="M491" i="1"/>
  <c r="S491" i="1" s="1"/>
  <c r="W491" i="1" s="1"/>
  <c r="E492" i="1" s="1"/>
  <c r="K491" i="1"/>
  <c r="O491" i="1" s="1"/>
  <c r="Q491" i="1" s="1"/>
  <c r="U491" i="1" s="1"/>
  <c r="C492" i="1" s="1"/>
  <c r="L491" i="1"/>
  <c r="R491" i="1" s="1"/>
  <c r="V491" i="1" s="1"/>
  <c r="D492" i="1" s="1"/>
  <c r="F492" i="1" s="1"/>
  <c r="AT1434" i="1" l="1"/>
  <c r="AV1434" i="1" s="1"/>
  <c r="BF1434" i="1" s="1"/>
  <c r="AX1434" i="1" s="1"/>
  <c r="AN1435" i="1" s="1"/>
  <c r="AS1434" i="1"/>
  <c r="AU1434" i="1" s="1"/>
  <c r="BE1434" i="1" s="1"/>
  <c r="AW1434" i="1" s="1"/>
  <c r="AM1435" i="1" s="1"/>
  <c r="BC1434" i="1"/>
  <c r="BG1434" i="1" s="1"/>
  <c r="AY1434" i="1" s="1"/>
  <c r="AO1435" i="1" s="1"/>
  <c r="BD1434" i="1"/>
  <c r="BH1434" i="1" s="1"/>
  <c r="AZ1434" i="1" s="1"/>
  <c r="AP1435" i="1" s="1"/>
  <c r="BH371" i="1"/>
  <c r="AZ371" i="1" s="1"/>
  <c r="AP372" i="1" s="1"/>
  <c r="BF371" i="1"/>
  <c r="AX371" i="1" s="1"/>
  <c r="AN372" i="1" s="1"/>
  <c r="BG371" i="1"/>
  <c r="AY371" i="1" s="1"/>
  <c r="AO372" i="1" s="1"/>
  <c r="BE371" i="1"/>
  <c r="AW371" i="1" s="1"/>
  <c r="AM372" i="1" s="1"/>
  <c r="G492" i="1"/>
  <c r="H492" i="1"/>
  <c r="BI1435" i="1" l="1"/>
  <c r="AQ1435" i="1"/>
  <c r="AR1435" i="1" s="1"/>
  <c r="AT1435" i="1" s="1"/>
  <c r="AV1435" i="1" s="1"/>
  <c r="BF1435" i="1" s="1"/>
  <c r="AX1435" i="1" s="1"/>
  <c r="AN1436" i="1" s="1"/>
  <c r="BA1435" i="1"/>
  <c r="BB1435" i="1"/>
  <c r="BJ1435" i="1"/>
  <c r="BJ372" i="1"/>
  <c r="Y372" i="1" s="1"/>
  <c r="BB372" i="1"/>
  <c r="BI372" i="1"/>
  <c r="X371" i="1" s="1"/>
  <c r="BA372" i="1"/>
  <c r="AQ372" i="1"/>
  <c r="AR372" i="1" s="1"/>
  <c r="I492" i="1"/>
  <c r="J492" i="1" s="1"/>
  <c r="N492" i="1" s="1"/>
  <c r="P492" i="1" s="1"/>
  <c r="T492" i="1" s="1"/>
  <c r="B493" i="1" s="1"/>
  <c r="BJ1436" i="1" l="1"/>
  <c r="AS1435" i="1"/>
  <c r="AU1435" i="1" s="1"/>
  <c r="BE1435" i="1" s="1"/>
  <c r="AW1435" i="1" s="1"/>
  <c r="AM1436" i="1" s="1"/>
  <c r="BD1435" i="1"/>
  <c r="BH1435" i="1" s="1"/>
  <c r="AZ1435" i="1" s="1"/>
  <c r="AP1436" i="1" s="1"/>
  <c r="BB1436" i="1" s="1"/>
  <c r="BC1435" i="1"/>
  <c r="BG1435" i="1" s="1"/>
  <c r="AY1435" i="1" s="1"/>
  <c r="AO1436" i="1" s="1"/>
  <c r="AT372" i="1"/>
  <c r="AV372" i="1" s="1"/>
  <c r="BD372" i="1"/>
  <c r="AS372" i="1"/>
  <c r="AU372" i="1" s="1"/>
  <c r="BC372" i="1"/>
  <c r="M492" i="1"/>
  <c r="S492" i="1" s="1"/>
  <c r="W492" i="1" s="1"/>
  <c r="E493" i="1" s="1"/>
  <c r="K492" i="1"/>
  <c r="O492" i="1" s="1"/>
  <c r="Q492" i="1" s="1"/>
  <c r="U492" i="1" s="1"/>
  <c r="C493" i="1" s="1"/>
  <c r="H493" i="1" s="1"/>
  <c r="I493" i="1" s="1"/>
  <c r="L492" i="1"/>
  <c r="R492" i="1" s="1"/>
  <c r="V492" i="1" s="1"/>
  <c r="D493" i="1" s="1"/>
  <c r="F493" i="1" s="1"/>
  <c r="BI1436" i="1" l="1"/>
  <c r="AQ1436" i="1"/>
  <c r="BA1436" i="1"/>
  <c r="BG372" i="1"/>
  <c r="AY372" i="1" s="1"/>
  <c r="AO373" i="1" s="1"/>
  <c r="BH372" i="1"/>
  <c r="AZ372" i="1" s="1"/>
  <c r="AP373" i="1" s="1"/>
  <c r="BE372" i="1"/>
  <c r="AW372" i="1" s="1"/>
  <c r="AM373" i="1" s="1"/>
  <c r="BF372" i="1"/>
  <c r="AX372" i="1" s="1"/>
  <c r="AN373" i="1" s="1"/>
  <c r="L493" i="1"/>
  <c r="R493" i="1" s="1"/>
  <c r="V493" i="1" s="1"/>
  <c r="D494" i="1" s="1"/>
  <c r="G493" i="1"/>
  <c r="M493" i="1" s="1"/>
  <c r="S493" i="1" s="1"/>
  <c r="W493" i="1" s="1"/>
  <c r="E494" i="1" s="1"/>
  <c r="K493" i="1"/>
  <c r="O493" i="1" s="1"/>
  <c r="Q493" i="1" s="1"/>
  <c r="U493" i="1" s="1"/>
  <c r="C494" i="1" s="1"/>
  <c r="J493" i="1"/>
  <c r="N493" i="1" s="1"/>
  <c r="P493" i="1" s="1"/>
  <c r="T493" i="1" s="1"/>
  <c r="B494" i="1" s="1"/>
  <c r="AR1436" i="1" l="1"/>
  <c r="AT1436" i="1"/>
  <c r="AV1436" i="1" s="1"/>
  <c r="BF1436" i="1" s="1"/>
  <c r="AX1436" i="1" s="1"/>
  <c r="AN1437" i="1" s="1"/>
  <c r="AS1436" i="1"/>
  <c r="AU1436" i="1" s="1"/>
  <c r="BE1436" i="1" s="1"/>
  <c r="AW1436" i="1" s="1"/>
  <c r="AM1437" i="1" s="1"/>
  <c r="BC1436" i="1"/>
  <c r="BG1436" i="1" s="1"/>
  <c r="AY1436" i="1" s="1"/>
  <c r="AO1437" i="1" s="1"/>
  <c r="BD1436" i="1"/>
  <c r="BH1436" i="1" s="1"/>
  <c r="AZ1436" i="1" s="1"/>
  <c r="AP1437" i="1" s="1"/>
  <c r="BJ373" i="1"/>
  <c r="Y373" i="1" s="1"/>
  <c r="BB373" i="1"/>
  <c r="BI373" i="1"/>
  <c r="X372" i="1" s="1"/>
  <c r="BA373" i="1"/>
  <c r="AQ373" i="1"/>
  <c r="AR373" i="1" s="1"/>
  <c r="H494" i="1"/>
  <c r="I494" i="1" s="1"/>
  <c r="F494" i="1"/>
  <c r="G494" i="1"/>
  <c r="BA1437" i="1" l="1"/>
  <c r="BI1437" i="1"/>
  <c r="AQ1437" i="1"/>
  <c r="AR1437" i="1" s="1"/>
  <c r="BB1437" i="1"/>
  <c r="BJ1437" i="1"/>
  <c r="AS373" i="1"/>
  <c r="AU373" i="1" s="1"/>
  <c r="AT373" i="1"/>
  <c r="AV373" i="1" s="1"/>
  <c r="BC373" i="1"/>
  <c r="BD373" i="1"/>
  <c r="M494" i="1"/>
  <c r="S494" i="1" s="1"/>
  <c r="W494" i="1" s="1"/>
  <c r="E495" i="1" s="1"/>
  <c r="J494" i="1"/>
  <c r="N494" i="1" s="1"/>
  <c r="P494" i="1" s="1"/>
  <c r="T494" i="1" s="1"/>
  <c r="B495" i="1" s="1"/>
  <c r="K494" i="1"/>
  <c r="O494" i="1" s="1"/>
  <c r="Q494" i="1" s="1"/>
  <c r="U494" i="1" s="1"/>
  <c r="C495" i="1" s="1"/>
  <c r="L494" i="1"/>
  <c r="R494" i="1" s="1"/>
  <c r="V494" i="1" s="1"/>
  <c r="D495" i="1" s="1"/>
  <c r="BC1437" i="1" l="1"/>
  <c r="BG1437" i="1" s="1"/>
  <c r="AY1437" i="1" s="1"/>
  <c r="AO1438" i="1" s="1"/>
  <c r="AS1437" i="1"/>
  <c r="AU1437" i="1" s="1"/>
  <c r="BE1437" i="1" s="1"/>
  <c r="AW1437" i="1" s="1"/>
  <c r="AM1438" i="1" s="1"/>
  <c r="BD1437" i="1"/>
  <c r="BH1437" i="1" s="1"/>
  <c r="AZ1437" i="1" s="1"/>
  <c r="AP1438" i="1" s="1"/>
  <c r="AT1437" i="1"/>
  <c r="AV1437" i="1" s="1"/>
  <c r="BF1437" i="1" s="1"/>
  <c r="AX1437" i="1" s="1"/>
  <c r="AN1438" i="1" s="1"/>
  <c r="BH373" i="1"/>
  <c r="AZ373" i="1" s="1"/>
  <c r="AP374" i="1" s="1"/>
  <c r="BG373" i="1"/>
  <c r="AY373" i="1" s="1"/>
  <c r="AO374" i="1" s="1"/>
  <c r="BF373" i="1"/>
  <c r="AX373" i="1" s="1"/>
  <c r="AN374" i="1" s="1"/>
  <c r="BE373" i="1"/>
  <c r="AW373" i="1" s="1"/>
  <c r="AM374" i="1" s="1"/>
  <c r="H495" i="1"/>
  <c r="I495" i="1" s="1"/>
  <c r="J495" i="1" s="1"/>
  <c r="N495" i="1" s="1"/>
  <c r="P495" i="1" s="1"/>
  <c r="T495" i="1" s="1"/>
  <c r="B496" i="1" s="1"/>
  <c r="F495" i="1"/>
  <c r="L495" i="1" s="1"/>
  <c r="R495" i="1" s="1"/>
  <c r="V495" i="1" s="1"/>
  <c r="D496" i="1" s="1"/>
  <c r="G495" i="1"/>
  <c r="M495" i="1" s="1"/>
  <c r="S495" i="1" s="1"/>
  <c r="W495" i="1" s="1"/>
  <c r="E496" i="1" s="1"/>
  <c r="K495" i="1"/>
  <c r="O495" i="1" s="1"/>
  <c r="Q495" i="1" s="1"/>
  <c r="U495" i="1" s="1"/>
  <c r="C496" i="1" s="1"/>
  <c r="BB1438" i="1" l="1"/>
  <c r="BJ1438" i="1"/>
  <c r="BI1438" i="1"/>
  <c r="BA1438" i="1"/>
  <c r="BC1438" i="1" s="1"/>
  <c r="BG1438" i="1" s="1"/>
  <c r="AY1438" i="1" s="1"/>
  <c r="AO1439" i="1" s="1"/>
  <c r="AQ1438" i="1"/>
  <c r="AR1438" i="1" s="1"/>
  <c r="BI374" i="1"/>
  <c r="X373" i="1" s="1"/>
  <c r="BA374" i="1"/>
  <c r="AQ374" i="1"/>
  <c r="AR374" i="1" s="1"/>
  <c r="AT374" i="1" s="1"/>
  <c r="AV374" i="1" s="1"/>
  <c r="BJ374" i="1"/>
  <c r="Y374" i="1" s="1"/>
  <c r="BB374" i="1"/>
  <c r="H496" i="1"/>
  <c r="I496" i="1" s="1"/>
  <c r="K496" i="1" s="1"/>
  <c r="O496" i="1" s="1"/>
  <c r="Q496" i="1" s="1"/>
  <c r="U496" i="1" s="1"/>
  <c r="C497" i="1" s="1"/>
  <c r="F496" i="1"/>
  <c r="L496" i="1" s="1"/>
  <c r="R496" i="1" s="1"/>
  <c r="V496" i="1" s="1"/>
  <c r="D497" i="1" s="1"/>
  <c r="G496" i="1"/>
  <c r="M496" i="1" s="1"/>
  <c r="S496" i="1" s="1"/>
  <c r="W496" i="1" s="1"/>
  <c r="E497" i="1" s="1"/>
  <c r="AS1438" i="1" l="1"/>
  <c r="AU1438" i="1" s="1"/>
  <c r="BE1438" i="1" s="1"/>
  <c r="AW1438" i="1" s="1"/>
  <c r="AM1439" i="1" s="1"/>
  <c r="AT1438" i="1"/>
  <c r="AV1438" i="1" s="1"/>
  <c r="BF1438" i="1" s="1"/>
  <c r="AX1438" i="1" s="1"/>
  <c r="AN1439" i="1" s="1"/>
  <c r="BD1438" i="1"/>
  <c r="BH1438" i="1" s="1"/>
  <c r="AZ1438" i="1" s="1"/>
  <c r="AP1439" i="1" s="1"/>
  <c r="BF374" i="1"/>
  <c r="AX374" i="1" s="1"/>
  <c r="AN375" i="1" s="1"/>
  <c r="AS374" i="1"/>
  <c r="AU374" i="1" s="1"/>
  <c r="BC374" i="1"/>
  <c r="BD374" i="1"/>
  <c r="J496" i="1"/>
  <c r="N496" i="1" s="1"/>
  <c r="P496" i="1" s="1"/>
  <c r="T496" i="1" s="1"/>
  <c r="B497" i="1" s="1"/>
  <c r="F497" i="1" s="1"/>
  <c r="G497" i="1"/>
  <c r="BJ1439" i="1" l="1"/>
  <c r="BB1439" i="1"/>
  <c r="BA1439" i="1"/>
  <c r="AQ1439" i="1"/>
  <c r="AR1439" i="1" s="1"/>
  <c r="BI1439" i="1"/>
  <c r="BJ375" i="1"/>
  <c r="Y375" i="1" s="1"/>
  <c r="BG374" i="1"/>
  <c r="AY374" i="1" s="1"/>
  <c r="AO375" i="1" s="1"/>
  <c r="BE374" i="1"/>
  <c r="AW374" i="1" s="1"/>
  <c r="AM375" i="1" s="1"/>
  <c r="BH374" i="1"/>
  <c r="AZ374" i="1" s="1"/>
  <c r="AP375" i="1" s="1"/>
  <c r="H497" i="1"/>
  <c r="I497" i="1" s="1"/>
  <c r="J497" i="1" s="1"/>
  <c r="N497" i="1" s="1"/>
  <c r="P497" i="1" s="1"/>
  <c r="T497" i="1" s="1"/>
  <c r="B498" i="1" s="1"/>
  <c r="BD1439" i="1" l="1"/>
  <c r="BH1439" i="1" s="1"/>
  <c r="AZ1439" i="1" s="1"/>
  <c r="AP1440" i="1" s="1"/>
  <c r="BC1439" i="1"/>
  <c r="BG1439" i="1" s="1"/>
  <c r="AY1439" i="1" s="1"/>
  <c r="AO1440" i="1" s="1"/>
  <c r="AT1439" i="1"/>
  <c r="AV1439" i="1" s="1"/>
  <c r="BF1439" i="1" s="1"/>
  <c r="AX1439" i="1" s="1"/>
  <c r="AN1440" i="1" s="1"/>
  <c r="AS1439" i="1"/>
  <c r="AU1439" i="1" s="1"/>
  <c r="BE1439" i="1" s="1"/>
  <c r="AW1439" i="1" s="1"/>
  <c r="AM1440" i="1" s="1"/>
  <c r="K497" i="1"/>
  <c r="O497" i="1" s="1"/>
  <c r="Q497" i="1" s="1"/>
  <c r="U497" i="1" s="1"/>
  <c r="C498" i="1" s="1"/>
  <c r="H498" i="1" s="1"/>
  <c r="M497" i="1"/>
  <c r="S497" i="1" s="1"/>
  <c r="W497" i="1" s="1"/>
  <c r="E498" i="1" s="1"/>
  <c r="L497" i="1"/>
  <c r="R497" i="1" s="1"/>
  <c r="V497" i="1" s="1"/>
  <c r="D498" i="1" s="1"/>
  <c r="F498" i="1" s="1"/>
  <c r="BI375" i="1"/>
  <c r="X374" i="1" s="1"/>
  <c r="BA375" i="1"/>
  <c r="AQ375" i="1"/>
  <c r="BB375" i="1"/>
  <c r="I498" i="1"/>
  <c r="J498" i="1" s="1"/>
  <c r="N498" i="1" s="1"/>
  <c r="P498" i="1" s="1"/>
  <c r="T498" i="1" s="1"/>
  <c r="B499" i="1" s="1"/>
  <c r="G498" i="1"/>
  <c r="BB1440" i="1" l="1"/>
  <c r="BJ1440" i="1"/>
  <c r="AQ1440" i="1"/>
  <c r="AR1440" i="1" s="1"/>
  <c r="BA1440" i="1"/>
  <c r="AS1440" i="1"/>
  <c r="AU1440" i="1" s="1"/>
  <c r="BE1440" i="1" s="1"/>
  <c r="AW1440" i="1" s="1"/>
  <c r="AM1441" i="1" s="1"/>
  <c r="BI1440" i="1"/>
  <c r="AR375" i="1"/>
  <c r="AS375" i="1" s="1"/>
  <c r="AU375" i="1" s="1"/>
  <c r="M498" i="1"/>
  <c r="S498" i="1" s="1"/>
  <c r="W498" i="1" s="1"/>
  <c r="E499" i="1" s="1"/>
  <c r="K498" i="1"/>
  <c r="O498" i="1" s="1"/>
  <c r="Q498" i="1" s="1"/>
  <c r="U498" i="1" s="1"/>
  <c r="C499" i="1" s="1"/>
  <c r="L498" i="1"/>
  <c r="R498" i="1" s="1"/>
  <c r="V498" i="1" s="1"/>
  <c r="D499" i="1" s="1"/>
  <c r="F499" i="1" s="1"/>
  <c r="BI1441" i="1" l="1"/>
  <c r="BC1440" i="1"/>
  <c r="BG1440" i="1" s="1"/>
  <c r="AY1440" i="1" s="1"/>
  <c r="AO1441" i="1" s="1"/>
  <c r="BD1440" i="1"/>
  <c r="BH1440" i="1" s="1"/>
  <c r="AZ1440" i="1" s="1"/>
  <c r="AP1441" i="1" s="1"/>
  <c r="AT1440" i="1"/>
  <c r="AV1440" i="1" s="1"/>
  <c r="BF1440" i="1" s="1"/>
  <c r="AX1440" i="1" s="1"/>
  <c r="AN1441" i="1" s="1"/>
  <c r="AQ1441" i="1" s="1"/>
  <c r="BE375" i="1"/>
  <c r="AW375" i="1" s="1"/>
  <c r="AM376" i="1" s="1"/>
  <c r="AT375" i="1"/>
  <c r="AV375" i="1" s="1"/>
  <c r="BD375" i="1"/>
  <c r="BC375" i="1"/>
  <c r="G499" i="1"/>
  <c r="H499" i="1"/>
  <c r="I499" i="1" s="1"/>
  <c r="J499" i="1" s="1"/>
  <c r="N499" i="1" s="1"/>
  <c r="P499" i="1" s="1"/>
  <c r="T499" i="1" s="1"/>
  <c r="B500" i="1" s="1"/>
  <c r="AR1441" i="1" l="1"/>
  <c r="AS1441" i="1" s="1"/>
  <c r="AU1441" i="1" s="1"/>
  <c r="BE1441" i="1" s="1"/>
  <c r="AW1441" i="1" s="1"/>
  <c r="AM1442" i="1" s="1"/>
  <c r="BF1441" i="1"/>
  <c r="AX1441" i="1" s="1"/>
  <c r="AN1442" i="1" s="1"/>
  <c r="AT1441" i="1"/>
  <c r="AV1441" i="1" s="1"/>
  <c r="BJ1441" i="1"/>
  <c r="BB1441" i="1"/>
  <c r="BD1441" i="1" s="1"/>
  <c r="BH1441" i="1" s="1"/>
  <c r="AZ1441" i="1" s="1"/>
  <c r="AP1442" i="1" s="1"/>
  <c r="BA1441" i="1"/>
  <c r="BC1441" i="1" s="1"/>
  <c r="BG1441" i="1" s="1"/>
  <c r="AY1441" i="1" s="1"/>
  <c r="AO1442" i="1" s="1"/>
  <c r="BI376" i="1"/>
  <c r="X375" i="1" s="1"/>
  <c r="BH375" i="1"/>
  <c r="AZ375" i="1" s="1"/>
  <c r="AP376" i="1" s="1"/>
  <c r="BF375" i="1"/>
  <c r="AX375" i="1" s="1"/>
  <c r="AN376" i="1" s="1"/>
  <c r="BG375" i="1"/>
  <c r="AY375" i="1" s="1"/>
  <c r="AO376" i="1" s="1"/>
  <c r="L499" i="1"/>
  <c r="R499" i="1" s="1"/>
  <c r="V499" i="1" s="1"/>
  <c r="D500" i="1" s="1"/>
  <c r="F500" i="1" s="1"/>
  <c r="K499" i="1"/>
  <c r="O499" i="1" s="1"/>
  <c r="Q499" i="1" s="1"/>
  <c r="U499" i="1" s="1"/>
  <c r="C500" i="1" s="1"/>
  <c r="H500" i="1" s="1"/>
  <c r="I500" i="1" s="1"/>
  <c r="K500" i="1" s="1"/>
  <c r="O500" i="1" s="1"/>
  <c r="M499" i="1"/>
  <c r="S499" i="1" s="1"/>
  <c r="W499" i="1" s="1"/>
  <c r="E500" i="1" s="1"/>
  <c r="Q500" i="1" l="1"/>
  <c r="U500" i="1" s="1"/>
  <c r="C501" i="1" s="1"/>
  <c r="BB1442" i="1"/>
  <c r="BJ1442" i="1"/>
  <c r="BI1442" i="1"/>
  <c r="AQ1442" i="1"/>
  <c r="AR1442" i="1" s="1"/>
  <c r="AS1442" i="1"/>
  <c r="AU1442" i="1" s="1"/>
  <c r="BE1442" i="1" s="1"/>
  <c r="AW1442" i="1" s="1"/>
  <c r="AM1443" i="1" s="1"/>
  <c r="BA1442" i="1"/>
  <c r="BA376" i="1"/>
  <c r="BJ376" i="1"/>
  <c r="Y376" i="1" s="1"/>
  <c r="BB376" i="1"/>
  <c r="AQ376" i="1"/>
  <c r="G500" i="1"/>
  <c r="M500" i="1" s="1"/>
  <c r="S500" i="1" s="1"/>
  <c r="W500" i="1" s="1"/>
  <c r="E501" i="1" s="1"/>
  <c r="G501" i="1" s="1"/>
  <c r="J500" i="1"/>
  <c r="N500" i="1" s="1"/>
  <c r="P500" i="1" s="1"/>
  <c r="T500" i="1" s="1"/>
  <c r="B501" i="1" s="1"/>
  <c r="H501" i="1" s="1"/>
  <c r="L500" i="1"/>
  <c r="R500" i="1" s="1"/>
  <c r="V500" i="1" s="1"/>
  <c r="D501" i="1" s="1"/>
  <c r="BI1443" i="1" l="1"/>
  <c r="AQ1443" i="1"/>
  <c r="AR1443" i="1" s="1"/>
  <c r="AS1443" i="1" s="1"/>
  <c r="AU1443" i="1" s="1"/>
  <c r="BD1442" i="1"/>
  <c r="BH1442" i="1" s="1"/>
  <c r="AZ1442" i="1" s="1"/>
  <c r="AP1443" i="1" s="1"/>
  <c r="AT1442" i="1"/>
  <c r="AV1442" i="1" s="1"/>
  <c r="BF1442" i="1" s="1"/>
  <c r="AX1442" i="1" s="1"/>
  <c r="AN1443" i="1" s="1"/>
  <c r="BC1442" i="1"/>
  <c r="BG1442" i="1" s="1"/>
  <c r="AY1442" i="1" s="1"/>
  <c r="AO1443" i="1" s="1"/>
  <c r="AR376" i="1"/>
  <c r="BD376" i="1" s="1"/>
  <c r="AS376" i="1"/>
  <c r="AU376" i="1" s="1"/>
  <c r="F501" i="1"/>
  <c r="I501" i="1"/>
  <c r="K501" i="1" s="1"/>
  <c r="O501" i="1" s="1"/>
  <c r="Q501" i="1" s="1"/>
  <c r="U501" i="1" s="1"/>
  <c r="C502" i="1" s="1"/>
  <c r="BB1443" i="1" l="1"/>
  <c r="BD1443" i="1" s="1"/>
  <c r="BH1443" i="1" s="1"/>
  <c r="AZ1443" i="1" s="1"/>
  <c r="AT1443" i="1"/>
  <c r="AV1443" i="1" s="1"/>
  <c r="BJ1443" i="1"/>
  <c r="BE1443" i="1"/>
  <c r="AW1443" i="1" s="1"/>
  <c r="AM1444" i="1" s="1"/>
  <c r="AP1444" i="1"/>
  <c r="BF1443" i="1"/>
  <c r="AX1443" i="1" s="1"/>
  <c r="AN1444" i="1" s="1"/>
  <c r="BA1443" i="1"/>
  <c r="BC1443" i="1" s="1"/>
  <c r="BG1443" i="1" s="1"/>
  <c r="AY1443" i="1" s="1"/>
  <c r="AO1444" i="1" s="1"/>
  <c r="BH376" i="1"/>
  <c r="AZ376" i="1" s="1"/>
  <c r="AP377" i="1" s="1"/>
  <c r="BC376" i="1"/>
  <c r="BE376" i="1"/>
  <c r="AW376" i="1" s="1"/>
  <c r="AM377" i="1" s="1"/>
  <c r="AT376" i="1"/>
  <c r="AV376" i="1" s="1"/>
  <c r="J501" i="1"/>
  <c r="N501" i="1" s="1"/>
  <c r="P501" i="1" s="1"/>
  <c r="T501" i="1" s="1"/>
  <c r="B502" i="1" s="1"/>
  <c r="H502" i="1" s="1"/>
  <c r="I502" i="1" s="1"/>
  <c r="J502" i="1" s="1"/>
  <c r="N502" i="1" s="1"/>
  <c r="M501" i="1"/>
  <c r="S501" i="1" s="1"/>
  <c r="W501" i="1" s="1"/>
  <c r="E502" i="1" s="1"/>
  <c r="G502" i="1" s="1"/>
  <c r="L501" i="1"/>
  <c r="R501" i="1" s="1"/>
  <c r="V501" i="1" s="1"/>
  <c r="D502" i="1" s="1"/>
  <c r="P502" i="1" l="1"/>
  <c r="T502" i="1" s="1"/>
  <c r="B503" i="1" s="1"/>
  <c r="BB1444" i="1"/>
  <c r="BJ1444" i="1"/>
  <c r="BI1444" i="1"/>
  <c r="BA1444" i="1"/>
  <c r="AQ1444" i="1"/>
  <c r="AR1444" i="1" s="1"/>
  <c r="BI377" i="1"/>
  <c r="X376" i="1" s="1"/>
  <c r="BG376" i="1"/>
  <c r="AY376" i="1" s="1"/>
  <c r="AO377" i="1" s="1"/>
  <c r="AX376" i="1"/>
  <c r="AN377" i="1" s="1"/>
  <c r="BF376" i="1"/>
  <c r="M502" i="1"/>
  <c r="S502" i="1" s="1"/>
  <c r="W502" i="1" s="1"/>
  <c r="E503" i="1" s="1"/>
  <c r="K502" i="1"/>
  <c r="O502" i="1" s="1"/>
  <c r="Q502" i="1" s="1"/>
  <c r="U502" i="1" s="1"/>
  <c r="C503" i="1" s="1"/>
  <c r="F502" i="1"/>
  <c r="L502" i="1" s="1"/>
  <c r="R502" i="1" s="1"/>
  <c r="V502" i="1" s="1"/>
  <c r="D503" i="1" s="1"/>
  <c r="F503" i="1" s="1"/>
  <c r="AT1444" i="1" l="1"/>
  <c r="AV1444" i="1" s="1"/>
  <c r="BF1444" i="1" s="1"/>
  <c r="AX1444" i="1" s="1"/>
  <c r="AN1445" i="1" s="1"/>
  <c r="BC1444" i="1"/>
  <c r="BG1444" i="1" s="1"/>
  <c r="AY1444" i="1" s="1"/>
  <c r="AO1445" i="1" s="1"/>
  <c r="AS1444" i="1"/>
  <c r="AU1444" i="1" s="1"/>
  <c r="BE1444" i="1" s="1"/>
  <c r="AW1444" i="1" s="1"/>
  <c r="AM1445" i="1" s="1"/>
  <c r="BD1444" i="1"/>
  <c r="BH1444" i="1" s="1"/>
  <c r="AZ1444" i="1" s="1"/>
  <c r="AP1445" i="1" s="1"/>
  <c r="BA377" i="1"/>
  <c r="BJ377" i="1"/>
  <c r="Y377" i="1" s="1"/>
  <c r="BB377" i="1"/>
  <c r="AQ377" i="1"/>
  <c r="G503" i="1"/>
  <c r="H503" i="1"/>
  <c r="I503" i="1" s="1"/>
  <c r="K503" i="1" s="1"/>
  <c r="O503" i="1" s="1"/>
  <c r="Q503" i="1" s="1"/>
  <c r="U503" i="1" s="1"/>
  <c r="C504" i="1" s="1"/>
  <c r="BA1445" i="1" l="1"/>
  <c r="BI1445" i="1"/>
  <c r="AQ1445" i="1"/>
  <c r="AR1445" i="1" s="1"/>
  <c r="BJ1445" i="1"/>
  <c r="BB1445" i="1"/>
  <c r="AR377" i="1"/>
  <c r="BD377" i="1" s="1"/>
  <c r="M503" i="1"/>
  <c r="S503" i="1" s="1"/>
  <c r="W503" i="1" s="1"/>
  <c r="E504" i="1" s="1"/>
  <c r="G504" i="1" s="1"/>
  <c r="J503" i="1"/>
  <c r="N503" i="1" s="1"/>
  <c r="P503" i="1" s="1"/>
  <c r="T503" i="1" s="1"/>
  <c r="B504" i="1" s="1"/>
  <c r="L503" i="1"/>
  <c r="R503" i="1" s="1"/>
  <c r="V503" i="1" s="1"/>
  <c r="D504" i="1" s="1"/>
  <c r="AT1445" i="1" l="1"/>
  <c r="AV1445" i="1" s="1"/>
  <c r="BF1445" i="1" s="1"/>
  <c r="AX1445" i="1" s="1"/>
  <c r="AN1446" i="1" s="1"/>
  <c r="BC1445" i="1"/>
  <c r="BG1445" i="1" s="1"/>
  <c r="AY1445" i="1" s="1"/>
  <c r="AO1446" i="1" s="1"/>
  <c r="BD1445" i="1"/>
  <c r="BH1445" i="1" s="1"/>
  <c r="AZ1445" i="1" s="1"/>
  <c r="AP1446" i="1" s="1"/>
  <c r="AS1445" i="1"/>
  <c r="AU1445" i="1" s="1"/>
  <c r="BE1445" i="1" s="1"/>
  <c r="AW1445" i="1" s="1"/>
  <c r="AM1446" i="1" s="1"/>
  <c r="BH377" i="1"/>
  <c r="AZ377" i="1" s="1"/>
  <c r="AP378" i="1" s="1"/>
  <c r="AS377" i="1"/>
  <c r="AU377" i="1" s="1"/>
  <c r="BC377" i="1"/>
  <c r="AT377" i="1"/>
  <c r="AV377" i="1" s="1"/>
  <c r="F504" i="1"/>
  <c r="H504" i="1"/>
  <c r="I504" i="1" s="1"/>
  <c r="J504" i="1" s="1"/>
  <c r="N504" i="1" s="1"/>
  <c r="P504" i="1" s="1"/>
  <c r="T504" i="1" s="1"/>
  <c r="B505" i="1" s="1"/>
  <c r="AQ1446" i="1" l="1"/>
  <c r="AR1446" i="1" s="1"/>
  <c r="BI1446" i="1"/>
  <c r="BA1446" i="1"/>
  <c r="BC1446" i="1" s="1"/>
  <c r="BG1446" i="1" s="1"/>
  <c r="AY1446" i="1" s="1"/>
  <c r="AO1447" i="1" s="1"/>
  <c r="AT1446" i="1"/>
  <c r="AV1446" i="1" s="1"/>
  <c r="BF1446" i="1" s="1"/>
  <c r="AX1446" i="1" s="1"/>
  <c r="AN1447" i="1" s="1"/>
  <c r="BJ1446" i="1"/>
  <c r="BB1446" i="1"/>
  <c r="BG377" i="1"/>
  <c r="AY377" i="1" s="1"/>
  <c r="AO378" i="1" s="1"/>
  <c r="BE377" i="1"/>
  <c r="AW377" i="1" s="1"/>
  <c r="AM378" i="1" s="1"/>
  <c r="BF377" i="1"/>
  <c r="AX377" i="1" s="1"/>
  <c r="AN378" i="1" s="1"/>
  <c r="M504" i="1"/>
  <c r="S504" i="1" s="1"/>
  <c r="W504" i="1" s="1"/>
  <c r="E505" i="1" s="1"/>
  <c r="L504" i="1"/>
  <c r="R504" i="1" s="1"/>
  <c r="V504" i="1" s="1"/>
  <c r="D505" i="1" s="1"/>
  <c r="F505" i="1" s="1"/>
  <c r="K504" i="1"/>
  <c r="O504" i="1" s="1"/>
  <c r="Q504" i="1" s="1"/>
  <c r="U504" i="1" s="1"/>
  <c r="C505" i="1" s="1"/>
  <c r="BJ1447" i="1" l="1"/>
  <c r="BD1446" i="1"/>
  <c r="BH1446" i="1" s="1"/>
  <c r="AZ1446" i="1" s="1"/>
  <c r="AP1447" i="1" s="1"/>
  <c r="AS1446" i="1"/>
  <c r="AU1446" i="1" s="1"/>
  <c r="BE1446" i="1" s="1"/>
  <c r="AW1446" i="1" s="1"/>
  <c r="AM1447" i="1" s="1"/>
  <c r="BI378" i="1"/>
  <c r="X377" i="1" s="1"/>
  <c r="BA378" i="1"/>
  <c r="AQ378" i="1"/>
  <c r="AR378" i="1" s="1"/>
  <c r="BJ378" i="1"/>
  <c r="Y378" i="1" s="1"/>
  <c r="BB378" i="1"/>
  <c r="G505" i="1"/>
  <c r="H505" i="1"/>
  <c r="BB1447" i="1" l="1"/>
  <c r="BA1447" i="1"/>
  <c r="BI1447" i="1"/>
  <c r="AQ1447" i="1"/>
  <c r="AT378" i="1"/>
  <c r="AV378" i="1" s="1"/>
  <c r="AS378" i="1"/>
  <c r="AU378" i="1" s="1"/>
  <c r="BC378" i="1"/>
  <c r="BD378" i="1"/>
  <c r="I505" i="1"/>
  <c r="J505" i="1" s="1"/>
  <c r="N505" i="1" s="1"/>
  <c r="P505" i="1" s="1"/>
  <c r="T505" i="1" s="1"/>
  <c r="B506" i="1" s="1"/>
  <c r="AR1447" i="1" l="1"/>
  <c r="AT1447" i="1" s="1"/>
  <c r="AV1447" i="1" s="1"/>
  <c r="BF1447" i="1" s="1"/>
  <c r="AX1447" i="1" s="1"/>
  <c r="AN1448" i="1" s="1"/>
  <c r="AS1447" i="1"/>
  <c r="AU1447" i="1" s="1"/>
  <c r="BE1447" i="1" s="1"/>
  <c r="AW1447" i="1" s="1"/>
  <c r="AM1448" i="1" s="1"/>
  <c r="BD1447" i="1"/>
  <c r="BH1447" i="1" s="1"/>
  <c r="AZ1447" i="1" s="1"/>
  <c r="AP1448" i="1" s="1"/>
  <c r="BC1447" i="1"/>
  <c r="BG1447" i="1" s="1"/>
  <c r="AY1447" i="1" s="1"/>
  <c r="AO1448" i="1" s="1"/>
  <c r="BH378" i="1"/>
  <c r="AZ378" i="1" s="1"/>
  <c r="AP379" i="1" s="1"/>
  <c r="BE378" i="1"/>
  <c r="AW378" i="1" s="1"/>
  <c r="AM379" i="1" s="1"/>
  <c r="BG378" i="1"/>
  <c r="AY378" i="1" s="1"/>
  <c r="AO379" i="1" s="1"/>
  <c r="BF378" i="1"/>
  <c r="AX378" i="1" s="1"/>
  <c r="AN379" i="1" s="1"/>
  <c r="K505" i="1"/>
  <c r="O505" i="1" s="1"/>
  <c r="Q505" i="1" s="1"/>
  <c r="U505" i="1" s="1"/>
  <c r="C506" i="1" s="1"/>
  <c r="H506" i="1" s="1"/>
  <c r="I506" i="1" s="1"/>
  <c r="L505" i="1"/>
  <c r="R505" i="1" s="1"/>
  <c r="V505" i="1" s="1"/>
  <c r="D506" i="1" s="1"/>
  <c r="F506" i="1" s="1"/>
  <c r="M505" i="1"/>
  <c r="S505" i="1" s="1"/>
  <c r="W505" i="1" s="1"/>
  <c r="E506" i="1" s="1"/>
  <c r="BB1448" i="1" l="1"/>
  <c r="BJ1448" i="1"/>
  <c r="BI1448" i="1"/>
  <c r="AQ1448" i="1"/>
  <c r="AR1448" i="1" s="1"/>
  <c r="BA1448" i="1"/>
  <c r="BJ379" i="1"/>
  <c r="Y379" i="1" s="1"/>
  <c r="BB379" i="1"/>
  <c r="BI379" i="1"/>
  <c r="X378" i="1" s="1"/>
  <c r="AQ379" i="1"/>
  <c r="AR379" i="1" s="1"/>
  <c r="BA379" i="1"/>
  <c r="G506" i="1"/>
  <c r="M506" i="1" s="1"/>
  <c r="S506" i="1" s="1"/>
  <c r="W506" i="1" s="1"/>
  <c r="E507" i="1" s="1"/>
  <c r="L506" i="1"/>
  <c r="R506" i="1" s="1"/>
  <c r="V506" i="1" s="1"/>
  <c r="D507" i="1" s="1"/>
  <c r="K506" i="1"/>
  <c r="O506" i="1" s="1"/>
  <c r="Q506" i="1" s="1"/>
  <c r="U506" i="1" s="1"/>
  <c r="C507" i="1" s="1"/>
  <c r="J506" i="1"/>
  <c r="N506" i="1" s="1"/>
  <c r="P506" i="1" s="1"/>
  <c r="T506" i="1" s="1"/>
  <c r="B507" i="1" s="1"/>
  <c r="BD1448" i="1" l="1"/>
  <c r="BH1448" i="1" s="1"/>
  <c r="AZ1448" i="1" s="1"/>
  <c r="AP1449" i="1" s="1"/>
  <c r="BC1448" i="1"/>
  <c r="BG1448" i="1" s="1"/>
  <c r="AY1448" i="1" s="1"/>
  <c r="AO1449" i="1" s="1"/>
  <c r="AT1448" i="1"/>
  <c r="AV1448" i="1" s="1"/>
  <c r="BF1448" i="1" s="1"/>
  <c r="AX1448" i="1" s="1"/>
  <c r="AN1449" i="1" s="1"/>
  <c r="AS1448" i="1"/>
  <c r="AU1448" i="1" s="1"/>
  <c r="BE1448" i="1" s="1"/>
  <c r="AW1448" i="1" s="1"/>
  <c r="AM1449" i="1" s="1"/>
  <c r="AS379" i="1"/>
  <c r="AU379" i="1" s="1"/>
  <c r="BC379" i="1"/>
  <c r="AT379" i="1"/>
  <c r="AV379" i="1" s="1"/>
  <c r="BD379" i="1"/>
  <c r="F507" i="1"/>
  <c r="H507" i="1"/>
  <c r="I507" i="1" s="1"/>
  <c r="K507" i="1" s="1"/>
  <c r="O507" i="1" s="1"/>
  <c r="Q507" i="1" s="1"/>
  <c r="U507" i="1" s="1"/>
  <c r="C508" i="1" s="1"/>
  <c r="G507" i="1"/>
  <c r="AQ1449" i="1" l="1"/>
  <c r="AR1449" i="1" s="1"/>
  <c r="AS1449" i="1" s="1"/>
  <c r="AU1449" i="1" s="1"/>
  <c r="BE1449" i="1" s="1"/>
  <c r="AW1449" i="1" s="1"/>
  <c r="AM1450" i="1" s="1"/>
  <c r="BA1449" i="1"/>
  <c r="BC1449" i="1" s="1"/>
  <c r="BG1449" i="1" s="1"/>
  <c r="AY1449" i="1" s="1"/>
  <c r="AO1450" i="1" s="1"/>
  <c r="BI1449" i="1"/>
  <c r="BJ1449" i="1"/>
  <c r="AT1449" i="1"/>
  <c r="AV1449" i="1" s="1"/>
  <c r="BB1449" i="1"/>
  <c r="BD1449" i="1" s="1"/>
  <c r="BH1449" i="1" s="1"/>
  <c r="AZ1449" i="1" s="1"/>
  <c r="AP1450" i="1" s="1"/>
  <c r="BF1449" i="1"/>
  <c r="AX1449" i="1" s="1"/>
  <c r="AN1450" i="1" s="1"/>
  <c r="BH379" i="1"/>
  <c r="AZ379" i="1" s="1"/>
  <c r="AP380" i="1" s="1"/>
  <c r="BF379" i="1"/>
  <c r="AX379" i="1" s="1"/>
  <c r="AN380" i="1" s="1"/>
  <c r="BG379" i="1"/>
  <c r="AY379" i="1" s="1"/>
  <c r="AO380" i="1" s="1"/>
  <c r="BE379" i="1"/>
  <c r="AW379" i="1" s="1"/>
  <c r="AM380" i="1" s="1"/>
  <c r="J507" i="1"/>
  <c r="N507" i="1" s="1"/>
  <c r="P507" i="1" s="1"/>
  <c r="T507" i="1" s="1"/>
  <c r="B508" i="1" s="1"/>
  <c r="M507" i="1"/>
  <c r="S507" i="1" s="1"/>
  <c r="W507" i="1" s="1"/>
  <c r="E508" i="1" s="1"/>
  <c r="G508" i="1" s="1"/>
  <c r="L507" i="1"/>
  <c r="R507" i="1" s="1"/>
  <c r="V507" i="1" s="1"/>
  <c r="D508" i="1" s="1"/>
  <c r="BB1450" i="1" l="1"/>
  <c r="BJ1450" i="1"/>
  <c r="BI1450" i="1"/>
  <c r="AQ1450" i="1"/>
  <c r="AR1450" i="1" s="1"/>
  <c r="BA1450" i="1"/>
  <c r="BI380" i="1"/>
  <c r="X379" i="1" s="1"/>
  <c r="BA380" i="1"/>
  <c r="AQ380" i="1"/>
  <c r="AR380" i="1" s="1"/>
  <c r="BJ380" i="1"/>
  <c r="Y380" i="1" s="1"/>
  <c r="BB380" i="1"/>
  <c r="H508" i="1"/>
  <c r="F508" i="1"/>
  <c r="BC1450" i="1" l="1"/>
  <c r="BG1450" i="1" s="1"/>
  <c r="AY1450" i="1" s="1"/>
  <c r="AO1451" i="1" s="1"/>
  <c r="AT1450" i="1"/>
  <c r="AV1450" i="1" s="1"/>
  <c r="BF1450" i="1" s="1"/>
  <c r="AX1450" i="1" s="1"/>
  <c r="AN1451" i="1" s="1"/>
  <c r="AS1450" i="1"/>
  <c r="AU1450" i="1" s="1"/>
  <c r="BE1450" i="1" s="1"/>
  <c r="AW1450" i="1" s="1"/>
  <c r="AM1451" i="1" s="1"/>
  <c r="BD1450" i="1"/>
  <c r="BH1450" i="1" s="1"/>
  <c r="AZ1450" i="1" s="1"/>
  <c r="AP1451" i="1" s="1"/>
  <c r="AT380" i="1"/>
  <c r="AV380" i="1" s="1"/>
  <c r="AS380" i="1"/>
  <c r="AU380" i="1" s="1"/>
  <c r="BC380" i="1"/>
  <c r="BD380" i="1"/>
  <c r="I508" i="1"/>
  <c r="L508" i="1" s="1"/>
  <c r="R508" i="1" s="1"/>
  <c r="V508" i="1" s="1"/>
  <c r="D509" i="1" s="1"/>
  <c r="AQ1451" i="1" l="1"/>
  <c r="AR1451" i="1" s="1"/>
  <c r="BA1451" i="1"/>
  <c r="BC1451" i="1" s="1"/>
  <c r="BG1451" i="1" s="1"/>
  <c r="AY1451" i="1" s="1"/>
  <c r="BI1451" i="1"/>
  <c r="BJ1451" i="1"/>
  <c r="AT1451" i="1"/>
  <c r="AV1451" i="1" s="1"/>
  <c r="BF1451" i="1" s="1"/>
  <c r="AX1451" i="1" s="1"/>
  <c r="AN1452" i="1" s="1"/>
  <c r="BB1451" i="1"/>
  <c r="BD1451" i="1" s="1"/>
  <c r="BH1451" i="1" s="1"/>
  <c r="AZ1451" i="1" s="1"/>
  <c r="AP1452" i="1" s="1"/>
  <c r="AO1452" i="1"/>
  <c r="BH380" i="1"/>
  <c r="AZ380" i="1" s="1"/>
  <c r="AP381" i="1" s="1"/>
  <c r="BG380" i="1"/>
  <c r="AY380" i="1" s="1"/>
  <c r="AO381" i="1" s="1"/>
  <c r="BE380" i="1"/>
  <c r="AW380" i="1" s="1"/>
  <c r="AM381" i="1" s="1"/>
  <c r="BF380" i="1"/>
  <c r="AX380" i="1" s="1"/>
  <c r="AN381" i="1" s="1"/>
  <c r="J508" i="1"/>
  <c r="N508" i="1" s="1"/>
  <c r="P508" i="1" s="1"/>
  <c r="T508" i="1" s="1"/>
  <c r="B509" i="1" s="1"/>
  <c r="K508" i="1"/>
  <c r="O508" i="1" s="1"/>
  <c r="Q508" i="1" s="1"/>
  <c r="U508" i="1" s="1"/>
  <c r="C509" i="1" s="1"/>
  <c r="M508" i="1"/>
  <c r="S508" i="1" s="1"/>
  <c r="W508" i="1" s="1"/>
  <c r="E509" i="1" s="1"/>
  <c r="BB1452" i="1" l="1"/>
  <c r="BJ1452" i="1"/>
  <c r="AS1451" i="1"/>
  <c r="AU1451" i="1" s="1"/>
  <c r="BE1451" i="1" s="1"/>
  <c r="AW1451" i="1" s="1"/>
  <c r="AM1452" i="1" s="1"/>
  <c r="BI381" i="1"/>
  <c r="X380" i="1" s="1"/>
  <c r="BA381" i="1"/>
  <c r="AQ381" i="1"/>
  <c r="AR381" i="1" s="1"/>
  <c r="BJ381" i="1"/>
  <c r="Y381" i="1" s="1"/>
  <c r="BB381" i="1"/>
  <c r="G509" i="1"/>
  <c r="H509" i="1"/>
  <c r="I509" i="1" s="1"/>
  <c r="F509" i="1"/>
  <c r="BA1452" i="1" l="1"/>
  <c r="BI1452" i="1"/>
  <c r="AQ1452" i="1"/>
  <c r="AS381" i="1"/>
  <c r="AU381" i="1" s="1"/>
  <c r="AT381" i="1"/>
  <c r="AV381" i="1" s="1"/>
  <c r="BC381" i="1"/>
  <c r="BD381" i="1"/>
  <c r="J509" i="1"/>
  <c r="N509" i="1" s="1"/>
  <c r="P509" i="1" s="1"/>
  <c r="T509" i="1" s="1"/>
  <c r="B510" i="1" s="1"/>
  <c r="K509" i="1"/>
  <c r="O509" i="1" s="1"/>
  <c r="Q509" i="1" s="1"/>
  <c r="U509" i="1" s="1"/>
  <c r="C510" i="1" s="1"/>
  <c r="L509" i="1"/>
  <c r="R509" i="1" s="1"/>
  <c r="V509" i="1" s="1"/>
  <c r="D510" i="1" s="1"/>
  <c r="M509" i="1"/>
  <c r="S509" i="1" s="1"/>
  <c r="W509" i="1" s="1"/>
  <c r="E510" i="1" s="1"/>
  <c r="AR1452" i="1" l="1"/>
  <c r="AT1452" i="1" s="1"/>
  <c r="AV1452" i="1" s="1"/>
  <c r="BF1452" i="1" s="1"/>
  <c r="AX1452" i="1" s="1"/>
  <c r="AN1453" i="1" s="1"/>
  <c r="BD1452" i="1"/>
  <c r="BH1452" i="1" s="1"/>
  <c r="AZ1452" i="1" s="1"/>
  <c r="AP1453" i="1" s="1"/>
  <c r="BC1452" i="1"/>
  <c r="BG1452" i="1" s="1"/>
  <c r="AY1452" i="1" s="1"/>
  <c r="AO1453" i="1" s="1"/>
  <c r="BH381" i="1"/>
  <c r="AZ381" i="1" s="1"/>
  <c r="AP382" i="1" s="1"/>
  <c r="BF381" i="1"/>
  <c r="AX381" i="1" s="1"/>
  <c r="AN382" i="1" s="1"/>
  <c r="BG381" i="1"/>
  <c r="AY381" i="1" s="1"/>
  <c r="AO382" i="1" s="1"/>
  <c r="BE381" i="1"/>
  <c r="AW381" i="1" s="1"/>
  <c r="AM382" i="1" s="1"/>
  <c r="G510" i="1"/>
  <c r="F510" i="1"/>
  <c r="H510" i="1"/>
  <c r="I510" i="1" s="1"/>
  <c r="J510" i="1" s="1"/>
  <c r="N510" i="1" s="1"/>
  <c r="P510" i="1" s="1"/>
  <c r="T510" i="1" s="1"/>
  <c r="B511" i="1" s="1"/>
  <c r="BB1453" i="1" l="1"/>
  <c r="BJ1453" i="1"/>
  <c r="AS1452" i="1"/>
  <c r="AU1452" i="1" s="1"/>
  <c r="BE1452" i="1" s="1"/>
  <c r="AW1452" i="1" s="1"/>
  <c r="AM1453" i="1" s="1"/>
  <c r="BI382" i="1"/>
  <c r="X381" i="1" s="1"/>
  <c r="AQ382" i="1"/>
  <c r="AR382" i="1" s="1"/>
  <c r="BA382" i="1"/>
  <c r="BJ382" i="1"/>
  <c r="Y382" i="1" s="1"/>
  <c r="BB382" i="1"/>
  <c r="L510" i="1"/>
  <c r="R510" i="1" s="1"/>
  <c r="V510" i="1" s="1"/>
  <c r="D511" i="1" s="1"/>
  <c r="F511" i="1" s="1"/>
  <c r="K510" i="1"/>
  <c r="O510" i="1" s="1"/>
  <c r="Q510" i="1" s="1"/>
  <c r="U510" i="1" s="1"/>
  <c r="C511" i="1" s="1"/>
  <c r="H511" i="1" s="1"/>
  <c r="M510" i="1"/>
  <c r="S510" i="1" s="1"/>
  <c r="W510" i="1" s="1"/>
  <c r="E511" i="1" s="1"/>
  <c r="BI1453" i="1" l="1"/>
  <c r="AQ1453" i="1"/>
  <c r="BA1453" i="1"/>
  <c r="BD382" i="1"/>
  <c r="AS382" i="1"/>
  <c r="AU382" i="1" s="1"/>
  <c r="BE382" i="1" s="1"/>
  <c r="AW382" i="1" s="1"/>
  <c r="AM383" i="1" s="1"/>
  <c r="AT382" i="1"/>
  <c r="AV382" i="1" s="1"/>
  <c r="BF382" i="1" s="1"/>
  <c r="AX382" i="1" s="1"/>
  <c r="AN383" i="1" s="1"/>
  <c r="BC382" i="1"/>
  <c r="BG382" i="1" s="1"/>
  <c r="AY382" i="1" s="1"/>
  <c r="AO383" i="1" s="1"/>
  <c r="BH382" i="1"/>
  <c r="AZ382" i="1" s="1"/>
  <c r="AP383" i="1" s="1"/>
  <c r="G511" i="1"/>
  <c r="I511" i="1"/>
  <c r="K511" i="1" s="1"/>
  <c r="O511" i="1" s="1"/>
  <c r="Q511" i="1" s="1"/>
  <c r="U511" i="1" s="1"/>
  <c r="C512" i="1" s="1"/>
  <c r="AR1453" i="1" l="1"/>
  <c r="AT1453" i="1" s="1"/>
  <c r="AV1453" i="1" s="1"/>
  <c r="BF1453" i="1" s="1"/>
  <c r="AX1453" i="1" s="1"/>
  <c r="AN1454" i="1" s="1"/>
  <c r="BD1453" i="1"/>
  <c r="BH1453" i="1" s="1"/>
  <c r="AZ1453" i="1" s="1"/>
  <c r="AP1454" i="1" s="1"/>
  <c r="AS1453" i="1"/>
  <c r="AU1453" i="1" s="1"/>
  <c r="BE1453" i="1" s="1"/>
  <c r="AW1453" i="1" s="1"/>
  <c r="AM1454" i="1" s="1"/>
  <c r="BC1453" i="1"/>
  <c r="BG1453" i="1" s="1"/>
  <c r="AY1453" i="1" s="1"/>
  <c r="AO1454" i="1" s="1"/>
  <c r="BI383" i="1"/>
  <c r="X382" i="1" s="1"/>
  <c r="AQ383" i="1"/>
  <c r="AR383" i="1" s="1"/>
  <c r="AT383" i="1" s="1"/>
  <c r="AV383" i="1" s="1"/>
  <c r="BA383" i="1"/>
  <c r="BJ383" i="1"/>
  <c r="Y383" i="1" s="1"/>
  <c r="BB383" i="1"/>
  <c r="L511" i="1"/>
  <c r="R511" i="1" s="1"/>
  <c r="V511" i="1" s="1"/>
  <c r="D512" i="1" s="1"/>
  <c r="M511" i="1"/>
  <c r="S511" i="1" s="1"/>
  <c r="W511" i="1" s="1"/>
  <c r="E512" i="1" s="1"/>
  <c r="G512" i="1" s="1"/>
  <c r="J511" i="1"/>
  <c r="N511" i="1" s="1"/>
  <c r="P511" i="1" s="1"/>
  <c r="T511" i="1" s="1"/>
  <c r="B512" i="1" s="1"/>
  <c r="H512" i="1" s="1"/>
  <c r="BJ1454" i="1" l="1"/>
  <c r="BB1454" i="1"/>
  <c r="BI1454" i="1"/>
  <c r="AQ1454" i="1"/>
  <c r="AR1454" i="1" s="1"/>
  <c r="BA1454" i="1"/>
  <c r="BD383" i="1"/>
  <c r="BF383" i="1"/>
  <c r="AX383" i="1" s="1"/>
  <c r="AN384" i="1" s="1"/>
  <c r="BC383" i="1"/>
  <c r="BH383" i="1"/>
  <c r="AZ383" i="1" s="1"/>
  <c r="AP384" i="1" s="1"/>
  <c r="AS383" i="1"/>
  <c r="AU383" i="1" s="1"/>
  <c r="I512" i="1"/>
  <c r="J512" i="1" s="1"/>
  <c r="N512" i="1" s="1"/>
  <c r="P512" i="1" s="1"/>
  <c r="T512" i="1" s="1"/>
  <c r="B513" i="1" s="1"/>
  <c r="F512" i="1"/>
  <c r="BC1454" i="1" l="1"/>
  <c r="BG1454" i="1" s="1"/>
  <c r="AY1454" i="1" s="1"/>
  <c r="AO1455" i="1" s="1"/>
  <c r="BD1454" i="1"/>
  <c r="BH1454" i="1" s="1"/>
  <c r="AZ1454" i="1" s="1"/>
  <c r="AP1455" i="1" s="1"/>
  <c r="AT1454" i="1"/>
  <c r="AV1454" i="1" s="1"/>
  <c r="BF1454" i="1" s="1"/>
  <c r="AX1454" i="1" s="1"/>
  <c r="AN1455" i="1" s="1"/>
  <c r="AS1454" i="1"/>
  <c r="AU1454" i="1" s="1"/>
  <c r="BE1454" i="1" s="1"/>
  <c r="AW1454" i="1" s="1"/>
  <c r="AM1455" i="1" s="1"/>
  <c r="BJ384" i="1"/>
  <c r="Y384" i="1" s="1"/>
  <c r="BB384" i="1"/>
  <c r="BG383" i="1"/>
  <c r="AY383" i="1" s="1"/>
  <c r="AO384" i="1" s="1"/>
  <c r="BE383" i="1"/>
  <c r="AW383" i="1" s="1"/>
  <c r="AM384" i="1" s="1"/>
  <c r="M512" i="1"/>
  <c r="S512" i="1" s="1"/>
  <c r="W512" i="1" s="1"/>
  <c r="E513" i="1" s="1"/>
  <c r="L512" i="1"/>
  <c r="R512" i="1" s="1"/>
  <c r="V512" i="1" s="1"/>
  <c r="D513" i="1" s="1"/>
  <c r="F513" i="1" s="1"/>
  <c r="K512" i="1"/>
  <c r="O512" i="1" s="1"/>
  <c r="Q512" i="1" s="1"/>
  <c r="U512" i="1" s="1"/>
  <c r="C513" i="1" s="1"/>
  <c r="BA1455" i="1" l="1"/>
  <c r="BC1455" i="1" s="1"/>
  <c r="BG1455" i="1" s="1"/>
  <c r="AY1455" i="1" s="1"/>
  <c r="AO1456" i="1" s="1"/>
  <c r="BI1455" i="1"/>
  <c r="AQ1455" i="1"/>
  <c r="AR1455" i="1" s="1"/>
  <c r="BJ1455" i="1"/>
  <c r="BB1455" i="1"/>
  <c r="BI384" i="1"/>
  <c r="X383" i="1" s="1"/>
  <c r="AQ384" i="1"/>
  <c r="BA384" i="1"/>
  <c r="G513" i="1"/>
  <c r="H513" i="1"/>
  <c r="AT1455" i="1" l="1"/>
  <c r="AV1455" i="1" s="1"/>
  <c r="BF1455" i="1" s="1"/>
  <c r="AX1455" i="1" s="1"/>
  <c r="AN1456" i="1" s="1"/>
  <c r="BD1455" i="1"/>
  <c r="BH1455" i="1" s="1"/>
  <c r="AZ1455" i="1" s="1"/>
  <c r="AP1456" i="1" s="1"/>
  <c r="AS1455" i="1"/>
  <c r="AU1455" i="1" s="1"/>
  <c r="BE1455" i="1" s="1"/>
  <c r="AW1455" i="1" s="1"/>
  <c r="AM1456" i="1" s="1"/>
  <c r="AR384" i="1"/>
  <c r="AS384" i="1" s="1"/>
  <c r="AU384" i="1" s="1"/>
  <c r="I513" i="1"/>
  <c r="K513" i="1" s="1"/>
  <c r="O513" i="1" s="1"/>
  <c r="Q513" i="1" s="1"/>
  <c r="U513" i="1" s="1"/>
  <c r="C514" i="1" s="1"/>
  <c r="BB1456" i="1" l="1"/>
  <c r="BJ1456" i="1"/>
  <c r="BI1456" i="1"/>
  <c r="BA1456" i="1"/>
  <c r="AQ1456" i="1"/>
  <c r="AR1456" i="1" s="1"/>
  <c r="BE384" i="1"/>
  <c r="AW384" i="1" s="1"/>
  <c r="AM385" i="1" s="1"/>
  <c r="BC384" i="1"/>
  <c r="AT384" i="1"/>
  <c r="AV384" i="1" s="1"/>
  <c r="BD384" i="1"/>
  <c r="J513" i="1"/>
  <c r="N513" i="1" s="1"/>
  <c r="P513" i="1" s="1"/>
  <c r="T513" i="1" s="1"/>
  <c r="B514" i="1" s="1"/>
  <c r="M513" i="1"/>
  <c r="S513" i="1" s="1"/>
  <c r="W513" i="1" s="1"/>
  <c r="E514" i="1" s="1"/>
  <c r="G514" i="1" s="1"/>
  <c r="L513" i="1"/>
  <c r="R513" i="1" s="1"/>
  <c r="V513" i="1" s="1"/>
  <c r="D514" i="1" s="1"/>
  <c r="BD1456" i="1" l="1"/>
  <c r="BH1456" i="1" s="1"/>
  <c r="AZ1456" i="1" s="1"/>
  <c r="AP1457" i="1" s="1"/>
  <c r="AS1456" i="1"/>
  <c r="AU1456" i="1" s="1"/>
  <c r="BE1456" i="1" s="1"/>
  <c r="AW1456" i="1" s="1"/>
  <c r="AM1457" i="1" s="1"/>
  <c r="BC1456" i="1"/>
  <c r="BG1456" i="1" s="1"/>
  <c r="AY1456" i="1" s="1"/>
  <c r="AO1457" i="1" s="1"/>
  <c r="AT1456" i="1"/>
  <c r="AV1456" i="1" s="1"/>
  <c r="BF1456" i="1" s="1"/>
  <c r="AX1456" i="1" s="1"/>
  <c r="AN1457" i="1" s="1"/>
  <c r="BI385" i="1"/>
  <c r="X384" i="1" s="1"/>
  <c r="BG384" i="1"/>
  <c r="AY384" i="1" s="1"/>
  <c r="AO385" i="1" s="1"/>
  <c r="BF384" i="1"/>
  <c r="AX384" i="1" s="1"/>
  <c r="AN385" i="1" s="1"/>
  <c r="BH384" i="1"/>
  <c r="AZ384" i="1" s="1"/>
  <c r="AP385" i="1" s="1"/>
  <c r="H514" i="1"/>
  <c r="F514" i="1"/>
  <c r="BJ1457" i="1" l="1"/>
  <c r="BB1457" i="1"/>
  <c r="AQ1457" i="1"/>
  <c r="AR1457" i="1" s="1"/>
  <c r="BI1457" i="1"/>
  <c r="BA1457" i="1"/>
  <c r="BJ385" i="1"/>
  <c r="Y385" i="1" s="1"/>
  <c r="BB385" i="1"/>
  <c r="AQ385" i="1"/>
  <c r="BA385" i="1"/>
  <c r="I514" i="1"/>
  <c r="J514" i="1" s="1"/>
  <c r="N514" i="1" s="1"/>
  <c r="P514" i="1" s="1"/>
  <c r="T514" i="1" s="1"/>
  <c r="B515" i="1" s="1"/>
  <c r="BD1457" i="1" l="1"/>
  <c r="BH1457" i="1" s="1"/>
  <c r="AZ1457" i="1" s="1"/>
  <c r="AP1458" i="1" s="1"/>
  <c r="AS1457" i="1"/>
  <c r="AU1457" i="1" s="1"/>
  <c r="BE1457" i="1" s="1"/>
  <c r="AW1457" i="1" s="1"/>
  <c r="AM1458" i="1" s="1"/>
  <c r="AT1457" i="1"/>
  <c r="AV1457" i="1" s="1"/>
  <c r="BF1457" i="1" s="1"/>
  <c r="AX1457" i="1" s="1"/>
  <c r="AN1458" i="1" s="1"/>
  <c r="BC1457" i="1"/>
  <c r="BG1457" i="1" s="1"/>
  <c r="AY1457" i="1" s="1"/>
  <c r="AO1458" i="1" s="1"/>
  <c r="AR385" i="1"/>
  <c r="AT385" i="1" s="1"/>
  <c r="AV385" i="1" s="1"/>
  <c r="AS385" i="1"/>
  <c r="AU385" i="1" s="1"/>
  <c r="K514" i="1"/>
  <c r="O514" i="1" s="1"/>
  <c r="Q514" i="1" s="1"/>
  <c r="U514" i="1" s="1"/>
  <c r="C515" i="1" s="1"/>
  <c r="H515" i="1" s="1"/>
  <c r="I515" i="1" s="1"/>
  <c r="K515" i="1" s="1"/>
  <c r="O515" i="1" s="1"/>
  <c r="L514" i="1"/>
  <c r="R514" i="1" s="1"/>
  <c r="V514" i="1" s="1"/>
  <c r="D515" i="1" s="1"/>
  <c r="F515" i="1" s="1"/>
  <c r="M514" i="1"/>
  <c r="S514" i="1" s="1"/>
  <c r="W514" i="1" s="1"/>
  <c r="E515" i="1" s="1"/>
  <c r="BB1458" i="1" l="1"/>
  <c r="BJ1458" i="1"/>
  <c r="BA1458" i="1"/>
  <c r="BI1458" i="1"/>
  <c r="AQ1458" i="1"/>
  <c r="AR1458" i="1" s="1"/>
  <c r="BE385" i="1"/>
  <c r="AW385" i="1" s="1"/>
  <c r="AM386" i="1" s="1"/>
  <c r="BF385" i="1"/>
  <c r="AX385" i="1" s="1"/>
  <c r="AN386" i="1" s="1"/>
  <c r="BC385" i="1"/>
  <c r="BD385" i="1"/>
  <c r="Q515" i="1"/>
  <c r="U515" i="1" s="1"/>
  <c r="C516" i="1" s="1"/>
  <c r="G515" i="1"/>
  <c r="M515" i="1" s="1"/>
  <c r="S515" i="1" s="1"/>
  <c r="W515" i="1" s="1"/>
  <c r="E516" i="1" s="1"/>
  <c r="L515" i="1"/>
  <c r="R515" i="1" s="1"/>
  <c r="V515" i="1" s="1"/>
  <c r="D516" i="1" s="1"/>
  <c r="J515" i="1"/>
  <c r="N515" i="1" s="1"/>
  <c r="P515" i="1" s="1"/>
  <c r="T515" i="1" s="1"/>
  <c r="B516" i="1" s="1"/>
  <c r="AT1458" i="1" l="1"/>
  <c r="AV1458" i="1" s="1"/>
  <c r="BF1458" i="1" s="1"/>
  <c r="AX1458" i="1" s="1"/>
  <c r="AN1459" i="1" s="1"/>
  <c r="AS1458" i="1"/>
  <c r="AU1458" i="1" s="1"/>
  <c r="BE1458" i="1" s="1"/>
  <c r="AW1458" i="1" s="1"/>
  <c r="AM1459" i="1" s="1"/>
  <c r="BC1458" i="1"/>
  <c r="BG1458" i="1" s="1"/>
  <c r="AY1458" i="1" s="1"/>
  <c r="AO1459" i="1" s="1"/>
  <c r="BD1458" i="1"/>
  <c r="BH1458" i="1" s="1"/>
  <c r="AZ1458" i="1" s="1"/>
  <c r="AP1459" i="1" s="1"/>
  <c r="BJ386" i="1"/>
  <c r="Y386" i="1" s="1"/>
  <c r="BI386" i="1"/>
  <c r="X385" i="1" s="1"/>
  <c r="AQ386" i="1"/>
  <c r="AR386" i="1" s="1"/>
  <c r="BH385" i="1"/>
  <c r="AZ385" i="1" s="1"/>
  <c r="AP386" i="1" s="1"/>
  <c r="BG385" i="1"/>
  <c r="AY385" i="1" s="1"/>
  <c r="AO386" i="1" s="1"/>
  <c r="G516" i="1"/>
  <c r="F516" i="1"/>
  <c r="H516" i="1"/>
  <c r="BA1459" i="1" l="1"/>
  <c r="BC1459" i="1" s="1"/>
  <c r="BG1459" i="1" s="1"/>
  <c r="AY1459" i="1" s="1"/>
  <c r="AO1460" i="1" s="1"/>
  <c r="BI1459" i="1"/>
  <c r="AQ1459" i="1"/>
  <c r="AR1459" i="1" s="1"/>
  <c r="AT1459" i="1"/>
  <c r="AV1459" i="1" s="1"/>
  <c r="BF1459" i="1" s="1"/>
  <c r="AX1459" i="1" s="1"/>
  <c r="AN1460" i="1" s="1"/>
  <c r="BB1459" i="1"/>
  <c r="BJ1459" i="1"/>
  <c r="BB386" i="1"/>
  <c r="BA386" i="1"/>
  <c r="BC386" i="1" s="1"/>
  <c r="BD386" i="1"/>
  <c r="AT386" i="1"/>
  <c r="AV386" i="1" s="1"/>
  <c r="BF386" i="1" s="1"/>
  <c r="AS386" i="1"/>
  <c r="AU386" i="1" s="1"/>
  <c r="BE386" i="1" s="1"/>
  <c r="I516" i="1"/>
  <c r="J516" i="1" s="1"/>
  <c r="N516" i="1" s="1"/>
  <c r="P516" i="1" s="1"/>
  <c r="T516" i="1" s="1"/>
  <c r="B517" i="1" s="1"/>
  <c r="BJ1460" i="1" l="1"/>
  <c r="BD1459" i="1"/>
  <c r="BH1459" i="1" s="1"/>
  <c r="AZ1459" i="1" s="1"/>
  <c r="AP1460" i="1" s="1"/>
  <c r="BB1460" i="1" s="1"/>
  <c r="AS1459" i="1"/>
  <c r="AU1459" i="1" s="1"/>
  <c r="BE1459" i="1" s="1"/>
  <c r="AW1459" i="1" s="1"/>
  <c r="AM1460" i="1" s="1"/>
  <c r="BG386" i="1"/>
  <c r="AY386" i="1" s="1"/>
  <c r="AO387" i="1" s="1"/>
  <c r="AW386" i="1"/>
  <c r="AM387" i="1" s="1"/>
  <c r="AX386" i="1"/>
  <c r="AN387" i="1" s="1"/>
  <c r="BH386" i="1"/>
  <c r="AZ386" i="1" s="1"/>
  <c r="AP387" i="1" s="1"/>
  <c r="L516" i="1"/>
  <c r="R516" i="1" s="1"/>
  <c r="V516" i="1" s="1"/>
  <c r="D517" i="1" s="1"/>
  <c r="F517" i="1" s="1"/>
  <c r="K516" i="1"/>
  <c r="O516" i="1" s="1"/>
  <c r="Q516" i="1" s="1"/>
  <c r="U516" i="1" s="1"/>
  <c r="C517" i="1" s="1"/>
  <c r="H517" i="1" s="1"/>
  <c r="I517" i="1" s="1"/>
  <c r="K517" i="1" s="1"/>
  <c r="O517" i="1" s="1"/>
  <c r="M516" i="1"/>
  <c r="S516" i="1" s="1"/>
  <c r="W516" i="1" s="1"/>
  <c r="E517" i="1" s="1"/>
  <c r="BI1460" i="1" l="1"/>
  <c r="AQ1460" i="1"/>
  <c r="BA1460" i="1"/>
  <c r="BI387" i="1"/>
  <c r="X386" i="1" s="1"/>
  <c r="BA387" i="1"/>
  <c r="AQ387" i="1"/>
  <c r="AR387" i="1" s="1"/>
  <c r="AS387" i="1" s="1"/>
  <c r="AU387" i="1" s="1"/>
  <c r="BE387" i="1" s="1"/>
  <c r="BJ387" i="1"/>
  <c r="Y387" i="1" s="1"/>
  <c r="BB387" i="1"/>
  <c r="Q517" i="1"/>
  <c r="U517" i="1" s="1"/>
  <c r="C518" i="1" s="1"/>
  <c r="L517" i="1"/>
  <c r="R517" i="1" s="1"/>
  <c r="V517" i="1" s="1"/>
  <c r="D518" i="1" s="1"/>
  <c r="J517" i="1"/>
  <c r="N517" i="1" s="1"/>
  <c r="P517" i="1" s="1"/>
  <c r="T517" i="1" s="1"/>
  <c r="B518" i="1" s="1"/>
  <c r="G517" i="1"/>
  <c r="M517" i="1" s="1"/>
  <c r="S517" i="1" s="1"/>
  <c r="W517" i="1" s="1"/>
  <c r="E518" i="1" s="1"/>
  <c r="AR1460" i="1" l="1"/>
  <c r="AS1460" i="1" s="1"/>
  <c r="AU1460" i="1" s="1"/>
  <c r="BE1460" i="1" s="1"/>
  <c r="AW1460" i="1" s="1"/>
  <c r="AM1461" i="1" s="1"/>
  <c r="BC1460" i="1"/>
  <c r="BG1460" i="1" s="1"/>
  <c r="AY1460" i="1" s="1"/>
  <c r="AO1461" i="1" s="1"/>
  <c r="BC387" i="1"/>
  <c r="AT387" i="1"/>
  <c r="AV387" i="1" s="1"/>
  <c r="BD387" i="1"/>
  <c r="BH387" i="1" s="1"/>
  <c r="AZ387" i="1" s="1"/>
  <c r="AP388" i="1" s="1"/>
  <c r="BG387" i="1"/>
  <c r="AY387" i="1" s="1"/>
  <c r="AO388" i="1" s="1"/>
  <c r="AW387" i="1"/>
  <c r="AM388" i="1" s="1"/>
  <c r="BF387" i="1"/>
  <c r="AX387" i="1" s="1"/>
  <c r="AN388" i="1" s="1"/>
  <c r="G518" i="1"/>
  <c r="F518" i="1"/>
  <c r="H518" i="1"/>
  <c r="I518" i="1" s="1"/>
  <c r="K518" i="1" s="1"/>
  <c r="O518" i="1" s="1"/>
  <c r="Q518" i="1" s="1"/>
  <c r="U518" i="1" s="1"/>
  <c r="C519" i="1" s="1"/>
  <c r="BA1461" i="1" l="1"/>
  <c r="BI1461" i="1"/>
  <c r="AT1460" i="1"/>
  <c r="AV1460" i="1" s="1"/>
  <c r="BF1460" i="1" s="1"/>
  <c r="AX1460" i="1" s="1"/>
  <c r="AN1461" i="1" s="1"/>
  <c r="BD1460" i="1"/>
  <c r="BH1460" i="1" s="1"/>
  <c r="AZ1460" i="1" s="1"/>
  <c r="AP1461" i="1" s="1"/>
  <c r="BJ388" i="1"/>
  <c r="Y388" i="1" s="1"/>
  <c r="BB388" i="1"/>
  <c r="BA388" i="1"/>
  <c r="BI388" i="1"/>
  <c r="X387" i="1" s="1"/>
  <c r="AQ388" i="1"/>
  <c r="AR388" i="1" s="1"/>
  <c r="AS388" i="1" s="1"/>
  <c r="AU388" i="1" s="1"/>
  <c r="BE388" i="1" s="1"/>
  <c r="J518" i="1"/>
  <c r="N518" i="1" s="1"/>
  <c r="P518" i="1" s="1"/>
  <c r="T518" i="1" s="1"/>
  <c r="B519" i="1" s="1"/>
  <c r="L518" i="1"/>
  <c r="R518" i="1" s="1"/>
  <c r="V518" i="1" s="1"/>
  <c r="D519" i="1" s="1"/>
  <c r="M518" i="1"/>
  <c r="S518" i="1" s="1"/>
  <c r="W518" i="1" s="1"/>
  <c r="E519" i="1" s="1"/>
  <c r="G519" i="1" s="1"/>
  <c r="BJ1461" i="1" l="1"/>
  <c r="BB1461" i="1"/>
  <c r="AQ1461" i="1"/>
  <c r="AT388" i="1"/>
  <c r="AV388" i="1" s="1"/>
  <c r="BD388" i="1"/>
  <c r="AW388" i="1"/>
  <c r="AM389" i="1" s="1"/>
  <c r="BC388" i="1"/>
  <c r="H519" i="1"/>
  <c r="F519" i="1"/>
  <c r="AR1461" i="1" l="1"/>
  <c r="AS1461" i="1"/>
  <c r="AU1461" i="1" s="1"/>
  <c r="BE1461" i="1" s="1"/>
  <c r="AW1461" i="1" s="1"/>
  <c r="AM1462" i="1" s="1"/>
  <c r="BD1461" i="1"/>
  <c r="BH1461" i="1" s="1"/>
  <c r="AZ1461" i="1" s="1"/>
  <c r="AP1462" i="1" s="1"/>
  <c r="AT1461" i="1"/>
  <c r="AV1461" i="1" s="1"/>
  <c r="BF1461" i="1" s="1"/>
  <c r="AX1461" i="1" s="1"/>
  <c r="AN1462" i="1" s="1"/>
  <c r="BC1461" i="1"/>
  <c r="BG1461" i="1" s="1"/>
  <c r="AY1461" i="1" s="1"/>
  <c r="AO1462" i="1" s="1"/>
  <c r="BH388" i="1"/>
  <c r="AZ388" i="1" s="1"/>
  <c r="AP389" i="1" s="1"/>
  <c r="BG388" i="1"/>
  <c r="AY388" i="1" s="1"/>
  <c r="AO389" i="1" s="1"/>
  <c r="BI389" i="1"/>
  <c r="X388" i="1" s="1"/>
  <c r="BF388" i="1"/>
  <c r="AX388" i="1" s="1"/>
  <c r="AN389" i="1" s="1"/>
  <c r="I519" i="1"/>
  <c r="K519" i="1" s="1"/>
  <c r="O519" i="1" s="1"/>
  <c r="Q519" i="1" s="1"/>
  <c r="U519" i="1" s="1"/>
  <c r="C520" i="1" s="1"/>
  <c r="BJ1462" i="1" l="1"/>
  <c r="BB1462" i="1"/>
  <c r="BI1462" i="1"/>
  <c r="AQ1462" i="1"/>
  <c r="AR1462" i="1" s="1"/>
  <c r="BA1462" i="1"/>
  <c r="BA389" i="1"/>
  <c r="BJ389" i="1"/>
  <c r="Y389" i="1" s="1"/>
  <c r="BB389" i="1"/>
  <c r="AQ389" i="1"/>
  <c r="J519" i="1"/>
  <c r="N519" i="1" s="1"/>
  <c r="P519" i="1" s="1"/>
  <c r="T519" i="1" s="1"/>
  <c r="B520" i="1" s="1"/>
  <c r="M519" i="1"/>
  <c r="S519" i="1" s="1"/>
  <c r="W519" i="1" s="1"/>
  <c r="E520" i="1" s="1"/>
  <c r="G520" i="1" s="1"/>
  <c r="L519" i="1"/>
  <c r="R519" i="1" s="1"/>
  <c r="V519" i="1" s="1"/>
  <c r="D520" i="1" s="1"/>
  <c r="BD1462" i="1" l="1"/>
  <c r="BH1462" i="1" s="1"/>
  <c r="AZ1462" i="1" s="1"/>
  <c r="AP1463" i="1" s="1"/>
  <c r="BC1462" i="1"/>
  <c r="BG1462" i="1" s="1"/>
  <c r="AY1462" i="1" s="1"/>
  <c r="AO1463" i="1" s="1"/>
  <c r="AS1462" i="1"/>
  <c r="AU1462" i="1" s="1"/>
  <c r="BE1462" i="1" s="1"/>
  <c r="AW1462" i="1" s="1"/>
  <c r="AM1463" i="1" s="1"/>
  <c r="AT1462" i="1"/>
  <c r="AV1462" i="1" s="1"/>
  <c r="BF1462" i="1" s="1"/>
  <c r="AX1462" i="1" s="1"/>
  <c r="AN1463" i="1" s="1"/>
  <c r="AR389" i="1"/>
  <c r="BD389" i="1" s="1"/>
  <c r="AS389" i="1"/>
  <c r="AU389" i="1" s="1"/>
  <c r="AT389" i="1"/>
  <c r="AV389" i="1" s="1"/>
  <c r="BC389" i="1"/>
  <c r="F520" i="1"/>
  <c r="H520" i="1"/>
  <c r="BJ1463" i="1" l="1"/>
  <c r="AT1463" i="1"/>
  <c r="AV1463" i="1" s="1"/>
  <c r="BB1463" i="1"/>
  <c r="BD1463" i="1" s="1"/>
  <c r="BH1463" i="1" s="1"/>
  <c r="AZ1463" i="1" s="1"/>
  <c r="AP1464" i="1" s="1"/>
  <c r="AQ1463" i="1"/>
  <c r="AR1463" i="1" s="1"/>
  <c r="BA1463" i="1"/>
  <c r="BC1463" i="1" s="1"/>
  <c r="BG1463" i="1" s="1"/>
  <c r="AY1463" i="1" s="1"/>
  <c r="AO1464" i="1" s="1"/>
  <c r="BI1463" i="1"/>
  <c r="BF1463" i="1"/>
  <c r="AX1463" i="1" s="1"/>
  <c r="AN1464" i="1" s="1"/>
  <c r="BH389" i="1"/>
  <c r="AZ389" i="1" s="1"/>
  <c r="AP390" i="1" s="1"/>
  <c r="BE389" i="1"/>
  <c r="AW389" i="1" s="1"/>
  <c r="AM390" i="1" s="1"/>
  <c r="BF389" i="1"/>
  <c r="AX389" i="1" s="1"/>
  <c r="AN390" i="1" s="1"/>
  <c r="BG389" i="1"/>
  <c r="AY389" i="1" s="1"/>
  <c r="AO390" i="1" s="1"/>
  <c r="I520" i="1"/>
  <c r="J520" i="1" s="1"/>
  <c r="N520" i="1" s="1"/>
  <c r="P520" i="1" s="1"/>
  <c r="T520" i="1" s="1"/>
  <c r="B521" i="1" s="1"/>
  <c r="BJ1464" i="1" l="1"/>
  <c r="BB1464" i="1"/>
  <c r="AS1463" i="1"/>
  <c r="AU1463" i="1" s="1"/>
  <c r="BE1463" i="1" s="1"/>
  <c r="AW1463" i="1" s="1"/>
  <c r="AM1464" i="1" s="1"/>
  <c r="BJ390" i="1"/>
  <c r="Y390" i="1" s="1"/>
  <c r="BB390" i="1"/>
  <c r="BI390" i="1"/>
  <c r="X389" i="1" s="1"/>
  <c r="BA390" i="1"/>
  <c r="AQ390" i="1"/>
  <c r="AR390" i="1" s="1"/>
  <c r="AS390" i="1" s="1"/>
  <c r="AU390" i="1" s="1"/>
  <c r="M520" i="1"/>
  <c r="S520" i="1" s="1"/>
  <c r="W520" i="1" s="1"/>
  <c r="E521" i="1" s="1"/>
  <c r="L520" i="1"/>
  <c r="R520" i="1" s="1"/>
  <c r="V520" i="1" s="1"/>
  <c r="D521" i="1" s="1"/>
  <c r="F521" i="1" s="1"/>
  <c r="K520" i="1"/>
  <c r="O520" i="1" s="1"/>
  <c r="Q520" i="1" s="1"/>
  <c r="U520" i="1" s="1"/>
  <c r="C521" i="1" s="1"/>
  <c r="AQ1464" i="1" l="1"/>
  <c r="BA1464" i="1"/>
  <c r="BI1464" i="1"/>
  <c r="AT390" i="1"/>
  <c r="AV390" i="1" s="1"/>
  <c r="BD390" i="1"/>
  <c r="BC390" i="1"/>
  <c r="BF390" i="1"/>
  <c r="AX390" i="1" s="1"/>
  <c r="AN391" i="1" s="1"/>
  <c r="BE390" i="1"/>
  <c r="AW390" i="1" s="1"/>
  <c r="AM391" i="1" s="1"/>
  <c r="H521" i="1"/>
  <c r="G521" i="1"/>
  <c r="AR1464" i="1" l="1"/>
  <c r="AS1464" i="1" s="1"/>
  <c r="AU1464" i="1" s="1"/>
  <c r="BE1464" i="1" s="1"/>
  <c r="AW1464" i="1" s="1"/>
  <c r="AM1465" i="1" s="1"/>
  <c r="BI391" i="1"/>
  <c r="X390" i="1" s="1"/>
  <c r="AQ391" i="1"/>
  <c r="AR391" i="1" s="1"/>
  <c r="AT391" i="1" s="1"/>
  <c r="AV391" i="1" s="1"/>
  <c r="BJ391" i="1"/>
  <c r="Y391" i="1" s="1"/>
  <c r="BH390" i="1"/>
  <c r="AZ390" i="1" s="1"/>
  <c r="AP391" i="1" s="1"/>
  <c r="BG390" i="1"/>
  <c r="AY390" i="1" s="1"/>
  <c r="AO391" i="1" s="1"/>
  <c r="BA391" i="1" s="1"/>
  <c r="BC391" i="1" s="1"/>
  <c r="I521" i="1"/>
  <c r="K521" i="1" s="1"/>
  <c r="O521" i="1" s="1"/>
  <c r="Q521" i="1" s="1"/>
  <c r="U521" i="1" s="1"/>
  <c r="C522" i="1" s="1"/>
  <c r="BI1465" i="1" l="1"/>
  <c r="BC1464" i="1"/>
  <c r="BG1464" i="1" s="1"/>
  <c r="AY1464" i="1" s="1"/>
  <c r="AO1465" i="1" s="1"/>
  <c r="BA1465" i="1" s="1"/>
  <c r="AT1464" i="1"/>
  <c r="AV1464" i="1" s="1"/>
  <c r="BF1464" i="1" s="1"/>
  <c r="AX1464" i="1" s="1"/>
  <c r="AN1465" i="1" s="1"/>
  <c r="BD1464" i="1"/>
  <c r="BH1464" i="1" s="1"/>
  <c r="AZ1464" i="1" s="1"/>
  <c r="AP1465" i="1" s="1"/>
  <c r="AS391" i="1"/>
  <c r="AU391" i="1" s="1"/>
  <c r="BG391" i="1"/>
  <c r="AY391" i="1" s="1"/>
  <c r="AO392" i="1" s="1"/>
  <c r="BF391" i="1"/>
  <c r="AX391" i="1" s="1"/>
  <c r="AN392" i="1" s="1"/>
  <c r="BB391" i="1"/>
  <c r="BD391" i="1" s="1"/>
  <c r="BE391" i="1"/>
  <c r="AW391" i="1" s="1"/>
  <c r="AM392" i="1" s="1"/>
  <c r="L521" i="1"/>
  <c r="R521" i="1" s="1"/>
  <c r="V521" i="1" s="1"/>
  <c r="D522" i="1" s="1"/>
  <c r="M521" i="1"/>
  <c r="S521" i="1" s="1"/>
  <c r="W521" i="1" s="1"/>
  <c r="E522" i="1" s="1"/>
  <c r="G522" i="1" s="1"/>
  <c r="J521" i="1"/>
  <c r="N521" i="1" s="1"/>
  <c r="P521" i="1" s="1"/>
  <c r="T521" i="1" s="1"/>
  <c r="B522" i="1" s="1"/>
  <c r="BJ1465" i="1" l="1"/>
  <c r="BB1465" i="1"/>
  <c r="AQ1465" i="1"/>
  <c r="BI392" i="1"/>
  <c r="X391" i="1" s="1"/>
  <c r="BA392" i="1"/>
  <c r="AQ392" i="1"/>
  <c r="AR392" i="1" s="1"/>
  <c r="AS392" i="1" s="1"/>
  <c r="AU392" i="1" s="1"/>
  <c r="BJ392" i="1"/>
  <c r="Y392" i="1" s="1"/>
  <c r="BH391" i="1"/>
  <c r="AZ391" i="1" s="1"/>
  <c r="AP392" i="1" s="1"/>
  <c r="H522" i="1"/>
  <c r="F522" i="1"/>
  <c r="AR1465" i="1" l="1"/>
  <c r="AT1465" i="1" s="1"/>
  <c r="AV1465" i="1" s="1"/>
  <c r="BF1465" i="1" s="1"/>
  <c r="AX1465" i="1" s="1"/>
  <c r="AN1466" i="1" s="1"/>
  <c r="AS1465" i="1"/>
  <c r="AU1465" i="1" s="1"/>
  <c r="BE1465" i="1" s="1"/>
  <c r="AW1465" i="1" s="1"/>
  <c r="AM1466" i="1" s="1"/>
  <c r="BD1465" i="1"/>
  <c r="BH1465" i="1" s="1"/>
  <c r="AZ1465" i="1" s="1"/>
  <c r="AP1466" i="1" s="1"/>
  <c r="BB392" i="1"/>
  <c r="BD392" i="1" s="1"/>
  <c r="BF392" i="1"/>
  <c r="BE392" i="1"/>
  <c r="AW392" i="1" s="1"/>
  <c r="AM393" i="1" s="1"/>
  <c r="BC392" i="1"/>
  <c r="AT392" i="1"/>
  <c r="AV392" i="1" s="1"/>
  <c r="I522" i="1"/>
  <c r="L522" i="1" s="1"/>
  <c r="R522" i="1" s="1"/>
  <c r="V522" i="1" s="1"/>
  <c r="D523" i="1" s="1"/>
  <c r="BB1466" i="1" l="1"/>
  <c r="BJ1466" i="1"/>
  <c r="AQ1466" i="1"/>
  <c r="AR1466" i="1" s="1"/>
  <c r="BI1466" i="1"/>
  <c r="BC1465" i="1"/>
  <c r="BG1465" i="1" s="1"/>
  <c r="AY1465" i="1" s="1"/>
  <c r="AO1466" i="1" s="1"/>
  <c r="BI393" i="1"/>
  <c r="X392" i="1" s="1"/>
  <c r="AX392" i="1"/>
  <c r="AN393" i="1" s="1"/>
  <c r="AY392" i="1"/>
  <c r="AO393" i="1" s="1"/>
  <c r="BG392" i="1"/>
  <c r="BH392" i="1"/>
  <c r="AZ392" i="1" s="1"/>
  <c r="AP393" i="1" s="1"/>
  <c r="K522" i="1"/>
  <c r="O522" i="1" s="1"/>
  <c r="Q522" i="1" s="1"/>
  <c r="U522" i="1" s="1"/>
  <c r="C523" i="1" s="1"/>
  <c r="J522" i="1"/>
  <c r="N522" i="1" s="1"/>
  <c r="P522" i="1" s="1"/>
  <c r="T522" i="1" s="1"/>
  <c r="B523" i="1" s="1"/>
  <c r="M522" i="1"/>
  <c r="S522" i="1" s="1"/>
  <c r="W522" i="1" s="1"/>
  <c r="E523" i="1" s="1"/>
  <c r="BD1466" i="1" l="1"/>
  <c r="BH1466" i="1" s="1"/>
  <c r="AZ1466" i="1" s="1"/>
  <c r="AP1467" i="1" s="1"/>
  <c r="AS1466" i="1"/>
  <c r="AU1466" i="1" s="1"/>
  <c r="BE1466" i="1" s="1"/>
  <c r="AW1466" i="1" s="1"/>
  <c r="AM1467" i="1" s="1"/>
  <c r="BA1466" i="1"/>
  <c r="BC1466" i="1" s="1"/>
  <c r="BG1466" i="1" s="1"/>
  <c r="AY1466" i="1" s="1"/>
  <c r="AO1467" i="1" s="1"/>
  <c r="AT1466" i="1"/>
  <c r="AV1466" i="1" s="1"/>
  <c r="BF1466" i="1" s="1"/>
  <c r="AX1466" i="1" s="1"/>
  <c r="AN1467" i="1" s="1"/>
  <c r="G523" i="1"/>
  <c r="BA393" i="1"/>
  <c r="AQ393" i="1"/>
  <c r="BJ393" i="1"/>
  <c r="Y393" i="1" s="1"/>
  <c r="BB393" i="1"/>
  <c r="H523" i="1"/>
  <c r="I523" i="1" s="1"/>
  <c r="J523" i="1" s="1"/>
  <c r="N523" i="1" s="1"/>
  <c r="P523" i="1" s="1"/>
  <c r="T523" i="1" s="1"/>
  <c r="B524" i="1" s="1"/>
  <c r="F523" i="1"/>
  <c r="AQ1467" i="1" l="1"/>
  <c r="AR1467" i="1" s="1"/>
  <c r="BA1467" i="1"/>
  <c r="BI1467" i="1"/>
  <c r="BJ1467" i="1"/>
  <c r="BB1467" i="1"/>
  <c r="AR393" i="1"/>
  <c r="AT393" i="1" s="1"/>
  <c r="AV393" i="1" s="1"/>
  <c r="BF393" i="1" s="1"/>
  <c r="AX393" i="1" s="1"/>
  <c r="AN394" i="1" s="1"/>
  <c r="AS393" i="1"/>
  <c r="AU393" i="1" s="1"/>
  <c r="BD393" i="1"/>
  <c r="BC393" i="1"/>
  <c r="K523" i="1"/>
  <c r="O523" i="1" s="1"/>
  <c r="Q523" i="1" s="1"/>
  <c r="U523" i="1" s="1"/>
  <c r="C524" i="1" s="1"/>
  <c r="H524" i="1" s="1"/>
  <c r="M523" i="1"/>
  <c r="S523" i="1" s="1"/>
  <c r="W523" i="1" s="1"/>
  <c r="E524" i="1" s="1"/>
  <c r="L523" i="1"/>
  <c r="R523" i="1" s="1"/>
  <c r="V523" i="1" s="1"/>
  <c r="D524" i="1" s="1"/>
  <c r="F524" i="1" s="1"/>
  <c r="BD1467" i="1" l="1"/>
  <c r="BH1467" i="1" s="1"/>
  <c r="AZ1467" i="1" s="1"/>
  <c r="AP1468" i="1" s="1"/>
  <c r="AS1467" i="1"/>
  <c r="AU1467" i="1" s="1"/>
  <c r="BE1467" i="1" s="1"/>
  <c r="AW1467" i="1" s="1"/>
  <c r="AM1468" i="1" s="1"/>
  <c r="AT1467" i="1"/>
  <c r="AV1467" i="1" s="1"/>
  <c r="BF1467" i="1" s="1"/>
  <c r="AX1467" i="1" s="1"/>
  <c r="AN1468" i="1" s="1"/>
  <c r="BC1467" i="1"/>
  <c r="BG1467" i="1" s="1"/>
  <c r="AY1467" i="1" s="1"/>
  <c r="AO1468" i="1" s="1"/>
  <c r="BH393" i="1"/>
  <c r="AZ393" i="1" s="1"/>
  <c r="AP394" i="1" s="1"/>
  <c r="BE393" i="1"/>
  <c r="AW393" i="1" s="1"/>
  <c r="AM394" i="1" s="1"/>
  <c r="BG393" i="1"/>
  <c r="AY393" i="1" s="1"/>
  <c r="AO394" i="1" s="1"/>
  <c r="BJ394" i="1"/>
  <c r="Y394" i="1" s="1"/>
  <c r="G524" i="1"/>
  <c r="I524" i="1"/>
  <c r="J524" i="1" s="1"/>
  <c r="N524" i="1" s="1"/>
  <c r="P524" i="1" s="1"/>
  <c r="T524" i="1" s="1"/>
  <c r="B525" i="1" s="1"/>
  <c r="BB1468" i="1" l="1"/>
  <c r="BJ1468" i="1"/>
  <c r="AQ1468" i="1"/>
  <c r="AR1468" i="1" s="1"/>
  <c r="BI1468" i="1"/>
  <c r="BA1468" i="1"/>
  <c r="BI394" i="1"/>
  <c r="X393" i="1" s="1"/>
  <c r="AQ394" i="1"/>
  <c r="BA394" i="1"/>
  <c r="BB394" i="1"/>
  <c r="K524" i="1"/>
  <c r="O524" i="1" s="1"/>
  <c r="Q524" i="1" s="1"/>
  <c r="U524" i="1" s="1"/>
  <c r="C525" i="1" s="1"/>
  <c r="H525" i="1" s="1"/>
  <c r="M524" i="1"/>
  <c r="S524" i="1" s="1"/>
  <c r="W524" i="1" s="1"/>
  <c r="E525" i="1" s="1"/>
  <c r="L524" i="1"/>
  <c r="R524" i="1" s="1"/>
  <c r="V524" i="1" s="1"/>
  <c r="D525" i="1" s="1"/>
  <c r="F525" i="1" s="1"/>
  <c r="AT1468" i="1" l="1"/>
  <c r="AV1468" i="1" s="1"/>
  <c r="BF1468" i="1" s="1"/>
  <c r="AX1468" i="1" s="1"/>
  <c r="AN1469" i="1" s="1"/>
  <c r="BC1468" i="1"/>
  <c r="BG1468" i="1" s="1"/>
  <c r="AY1468" i="1" s="1"/>
  <c r="AO1469" i="1" s="1"/>
  <c r="AS1468" i="1"/>
  <c r="AU1468" i="1" s="1"/>
  <c r="BE1468" i="1" s="1"/>
  <c r="AW1468" i="1" s="1"/>
  <c r="AM1469" i="1" s="1"/>
  <c r="BD1468" i="1"/>
  <c r="BH1468" i="1" s="1"/>
  <c r="AZ1468" i="1" s="1"/>
  <c r="AP1469" i="1" s="1"/>
  <c r="AR394" i="1"/>
  <c r="AS394" i="1" s="1"/>
  <c r="AU394" i="1" s="1"/>
  <c r="AT394" i="1"/>
  <c r="AV394" i="1" s="1"/>
  <c r="BD394" i="1"/>
  <c r="I525" i="1"/>
  <c r="K525" i="1" s="1"/>
  <c r="O525" i="1" s="1"/>
  <c r="Q525" i="1" s="1"/>
  <c r="U525" i="1" s="1"/>
  <c r="C526" i="1" s="1"/>
  <c r="G525" i="1"/>
  <c r="AQ1469" i="1" l="1"/>
  <c r="AR1469" i="1" s="1"/>
  <c r="BA1469" i="1"/>
  <c r="BI1469" i="1"/>
  <c r="BJ1469" i="1"/>
  <c r="BB1469" i="1"/>
  <c r="BH394" i="1"/>
  <c r="AZ394" i="1" s="1"/>
  <c r="AP395" i="1" s="1"/>
  <c r="BF394" i="1"/>
  <c r="AX394" i="1" s="1"/>
  <c r="AN395" i="1" s="1"/>
  <c r="BE394" i="1"/>
  <c r="AW394" i="1" s="1"/>
  <c r="AM395" i="1" s="1"/>
  <c r="BC394" i="1"/>
  <c r="M525" i="1"/>
  <c r="S525" i="1" s="1"/>
  <c r="W525" i="1" s="1"/>
  <c r="E526" i="1" s="1"/>
  <c r="G526" i="1" s="1"/>
  <c r="J525" i="1"/>
  <c r="N525" i="1" s="1"/>
  <c r="P525" i="1" s="1"/>
  <c r="T525" i="1" s="1"/>
  <c r="B526" i="1" s="1"/>
  <c r="H526" i="1" s="1"/>
  <c r="I526" i="1" s="1"/>
  <c r="L525" i="1"/>
  <c r="R525" i="1" s="1"/>
  <c r="V525" i="1" s="1"/>
  <c r="D526" i="1" s="1"/>
  <c r="AT1469" i="1" l="1"/>
  <c r="AV1469" i="1" s="1"/>
  <c r="BF1469" i="1" s="1"/>
  <c r="AX1469" i="1" s="1"/>
  <c r="AN1470" i="1" s="1"/>
  <c r="AS1469" i="1"/>
  <c r="AU1469" i="1" s="1"/>
  <c r="BE1469" i="1" s="1"/>
  <c r="AW1469" i="1" s="1"/>
  <c r="AM1470" i="1" s="1"/>
  <c r="BD1469" i="1"/>
  <c r="BH1469" i="1" s="1"/>
  <c r="AZ1469" i="1" s="1"/>
  <c r="AP1470" i="1" s="1"/>
  <c r="BC1469" i="1"/>
  <c r="BG1469" i="1" s="1"/>
  <c r="AY1469" i="1" s="1"/>
  <c r="AO1470" i="1" s="1"/>
  <c r="BI395" i="1"/>
  <c r="X394" i="1" s="1"/>
  <c r="AQ395" i="1"/>
  <c r="AR395" i="1" s="1"/>
  <c r="BJ395" i="1"/>
  <c r="Y395" i="1" s="1"/>
  <c r="BB395" i="1"/>
  <c r="BG394" i="1"/>
  <c r="AY394" i="1" s="1"/>
  <c r="AO395" i="1" s="1"/>
  <c r="F526" i="1"/>
  <c r="L526" i="1" s="1"/>
  <c r="R526" i="1" s="1"/>
  <c r="V526" i="1" s="1"/>
  <c r="D527" i="1" s="1"/>
  <c r="J526" i="1"/>
  <c r="N526" i="1" s="1"/>
  <c r="P526" i="1" s="1"/>
  <c r="T526" i="1" s="1"/>
  <c r="B527" i="1" s="1"/>
  <c r="M526" i="1"/>
  <c r="S526" i="1" s="1"/>
  <c r="W526" i="1" s="1"/>
  <c r="E527" i="1" s="1"/>
  <c r="K526" i="1"/>
  <c r="O526" i="1" s="1"/>
  <c r="Q526" i="1" s="1"/>
  <c r="U526" i="1" s="1"/>
  <c r="C527" i="1" s="1"/>
  <c r="BI1470" i="1" l="1"/>
  <c r="AS1470" i="1"/>
  <c r="AU1470" i="1" s="1"/>
  <c r="AQ1470" i="1"/>
  <c r="AR1470" i="1" s="1"/>
  <c r="BA1470" i="1"/>
  <c r="BE1470" i="1"/>
  <c r="AW1470" i="1" s="1"/>
  <c r="AM1471" i="1" s="1"/>
  <c r="BJ1470" i="1"/>
  <c r="AT1470" i="1"/>
  <c r="AV1470" i="1" s="1"/>
  <c r="BF1470" i="1" s="1"/>
  <c r="AX1470" i="1" s="1"/>
  <c r="AN1471" i="1" s="1"/>
  <c r="BB1470" i="1"/>
  <c r="BD1470" i="1" s="1"/>
  <c r="BH1470" i="1" s="1"/>
  <c r="AZ1470" i="1" s="1"/>
  <c r="AP1471" i="1" s="1"/>
  <c r="BA395" i="1"/>
  <c r="BC395" i="1" s="1"/>
  <c r="AS395" i="1"/>
  <c r="AU395" i="1" s="1"/>
  <c r="BD395" i="1"/>
  <c r="AT395" i="1"/>
  <c r="AV395" i="1" s="1"/>
  <c r="F527" i="1"/>
  <c r="G527" i="1"/>
  <c r="H527" i="1"/>
  <c r="BJ1471" i="1" l="1"/>
  <c r="BB1471" i="1"/>
  <c r="BI1471" i="1"/>
  <c r="AQ1471" i="1"/>
  <c r="AR1471" i="1" s="1"/>
  <c r="BC1470" i="1"/>
  <c r="BG1470" i="1" s="1"/>
  <c r="AY1470" i="1" s="1"/>
  <c r="AO1471" i="1" s="1"/>
  <c r="BG395" i="1"/>
  <c r="AY395" i="1" s="1"/>
  <c r="AO396" i="1" s="1"/>
  <c r="BH395" i="1"/>
  <c r="AZ395" i="1" s="1"/>
  <c r="AP396" i="1" s="1"/>
  <c r="BF395" i="1"/>
  <c r="AX395" i="1" s="1"/>
  <c r="AN396" i="1" s="1"/>
  <c r="BE395" i="1"/>
  <c r="AW395" i="1" s="1"/>
  <c r="AM396" i="1" s="1"/>
  <c r="I527" i="1"/>
  <c r="J527" i="1" s="1"/>
  <c r="N527" i="1" s="1"/>
  <c r="P527" i="1" s="1"/>
  <c r="T527" i="1" s="1"/>
  <c r="B528" i="1" s="1"/>
  <c r="AS1471" i="1" l="1"/>
  <c r="AU1471" i="1" s="1"/>
  <c r="BE1471" i="1" s="1"/>
  <c r="AW1471" i="1" s="1"/>
  <c r="AM1472" i="1" s="1"/>
  <c r="AT1471" i="1"/>
  <c r="AV1471" i="1" s="1"/>
  <c r="BF1471" i="1" s="1"/>
  <c r="AX1471" i="1" s="1"/>
  <c r="AN1472" i="1" s="1"/>
  <c r="BA1471" i="1"/>
  <c r="BC1471" i="1" s="1"/>
  <c r="BG1471" i="1" s="1"/>
  <c r="AY1471" i="1" s="1"/>
  <c r="AO1472" i="1" s="1"/>
  <c r="BD1471" i="1"/>
  <c r="BH1471" i="1" s="1"/>
  <c r="AZ1471" i="1" s="1"/>
  <c r="AP1472" i="1" s="1"/>
  <c r="BI396" i="1"/>
  <c r="X395" i="1" s="1"/>
  <c r="BA396" i="1"/>
  <c r="AQ396" i="1"/>
  <c r="AR396" i="1" s="1"/>
  <c r="BJ396" i="1"/>
  <c r="Y396" i="1" s="1"/>
  <c r="BB396" i="1"/>
  <c r="L527" i="1"/>
  <c r="R527" i="1" s="1"/>
  <c r="V527" i="1" s="1"/>
  <c r="D528" i="1" s="1"/>
  <c r="F528" i="1" s="1"/>
  <c r="M527" i="1"/>
  <c r="S527" i="1" s="1"/>
  <c r="W527" i="1" s="1"/>
  <c r="E528" i="1" s="1"/>
  <c r="K527" i="1"/>
  <c r="O527" i="1" s="1"/>
  <c r="Q527" i="1" s="1"/>
  <c r="U527" i="1" s="1"/>
  <c r="C528" i="1" s="1"/>
  <c r="H528" i="1" s="1"/>
  <c r="I528" i="1" s="1"/>
  <c r="J528" i="1" s="1"/>
  <c r="N528" i="1" s="1"/>
  <c r="BI1472" i="1" l="1"/>
  <c r="AQ1472" i="1"/>
  <c r="AR1472" i="1" s="1"/>
  <c r="BA1472" i="1"/>
  <c r="BJ1472" i="1"/>
  <c r="BB1472" i="1"/>
  <c r="BC396" i="1"/>
  <c r="AS396" i="1"/>
  <c r="AU396" i="1" s="1"/>
  <c r="AT396" i="1"/>
  <c r="AV396" i="1" s="1"/>
  <c r="BD396" i="1"/>
  <c r="P528" i="1"/>
  <c r="T528" i="1" s="1"/>
  <c r="B529" i="1" s="1"/>
  <c r="G528" i="1"/>
  <c r="M528" i="1" s="1"/>
  <c r="S528" i="1" s="1"/>
  <c r="W528" i="1" s="1"/>
  <c r="E529" i="1" s="1"/>
  <c r="L528" i="1"/>
  <c r="R528" i="1" s="1"/>
  <c r="V528" i="1" s="1"/>
  <c r="D529" i="1" s="1"/>
  <c r="F529" i="1" s="1"/>
  <c r="K528" i="1"/>
  <c r="O528" i="1" s="1"/>
  <c r="Q528" i="1" s="1"/>
  <c r="U528" i="1" s="1"/>
  <c r="C529" i="1" s="1"/>
  <c r="BC1472" i="1" l="1"/>
  <c r="BG1472" i="1" s="1"/>
  <c r="AY1472" i="1" s="1"/>
  <c r="AO1473" i="1" s="1"/>
  <c r="AT1472" i="1"/>
  <c r="AV1472" i="1" s="1"/>
  <c r="BF1472" i="1" s="1"/>
  <c r="AX1472" i="1" s="1"/>
  <c r="AN1473" i="1" s="1"/>
  <c r="AS1472" i="1"/>
  <c r="AU1472" i="1" s="1"/>
  <c r="BE1472" i="1" s="1"/>
  <c r="AW1472" i="1" s="1"/>
  <c r="AM1473" i="1" s="1"/>
  <c r="BD1472" i="1"/>
  <c r="BH1472" i="1" s="1"/>
  <c r="AZ1472" i="1" s="1"/>
  <c r="AP1473" i="1" s="1"/>
  <c r="BH396" i="1"/>
  <c r="AZ396" i="1" s="1"/>
  <c r="AP397" i="1" s="1"/>
  <c r="BE396" i="1"/>
  <c r="AW396" i="1" s="1"/>
  <c r="AM397" i="1" s="1"/>
  <c r="BF396" i="1"/>
  <c r="AX396" i="1" s="1"/>
  <c r="AN397" i="1" s="1"/>
  <c r="BG396" i="1"/>
  <c r="AY396" i="1" s="1"/>
  <c r="AO397" i="1" s="1"/>
  <c r="G529" i="1"/>
  <c r="H529" i="1"/>
  <c r="I529" i="1" s="1"/>
  <c r="K529" i="1" s="1"/>
  <c r="O529" i="1" s="1"/>
  <c r="Q529" i="1" s="1"/>
  <c r="U529" i="1" s="1"/>
  <c r="C530" i="1" s="1"/>
  <c r="AQ1473" i="1" l="1"/>
  <c r="AR1473" i="1" s="1"/>
  <c r="BI1473" i="1"/>
  <c r="BA1473" i="1"/>
  <c r="BJ1473" i="1"/>
  <c r="BB1473" i="1"/>
  <c r="BI397" i="1"/>
  <c r="X396" i="1" s="1"/>
  <c r="BA397" i="1"/>
  <c r="AQ397" i="1"/>
  <c r="AR397" i="1" s="1"/>
  <c r="BJ397" i="1"/>
  <c r="Y397" i="1" s="1"/>
  <c r="BB397" i="1"/>
  <c r="J529" i="1"/>
  <c r="N529" i="1" s="1"/>
  <c r="P529" i="1" s="1"/>
  <c r="T529" i="1" s="1"/>
  <c r="B530" i="1" s="1"/>
  <c r="H530" i="1" s="1"/>
  <c r="I530" i="1" s="1"/>
  <c r="J530" i="1" s="1"/>
  <c r="N530" i="1" s="1"/>
  <c r="M529" i="1"/>
  <c r="S529" i="1" s="1"/>
  <c r="W529" i="1" s="1"/>
  <c r="E530" i="1" s="1"/>
  <c r="G530" i="1" s="1"/>
  <c r="L529" i="1"/>
  <c r="R529" i="1" s="1"/>
  <c r="V529" i="1" s="1"/>
  <c r="D530" i="1" s="1"/>
  <c r="BC1473" i="1" l="1"/>
  <c r="BG1473" i="1" s="1"/>
  <c r="AY1473" i="1" s="1"/>
  <c r="AO1474" i="1" s="1"/>
  <c r="BD1473" i="1"/>
  <c r="BH1473" i="1" s="1"/>
  <c r="AZ1473" i="1" s="1"/>
  <c r="AP1474" i="1" s="1"/>
  <c r="AT1473" i="1"/>
  <c r="AV1473" i="1" s="1"/>
  <c r="BF1473" i="1" s="1"/>
  <c r="AX1473" i="1" s="1"/>
  <c r="AN1474" i="1" s="1"/>
  <c r="AS1473" i="1"/>
  <c r="AU1473" i="1" s="1"/>
  <c r="BE1473" i="1" s="1"/>
  <c r="AW1473" i="1" s="1"/>
  <c r="AM1474" i="1" s="1"/>
  <c r="AT397" i="1"/>
  <c r="AV397" i="1" s="1"/>
  <c r="AS397" i="1"/>
  <c r="AU397" i="1" s="1"/>
  <c r="BC397" i="1"/>
  <c r="BD397" i="1"/>
  <c r="P530" i="1"/>
  <c r="T530" i="1" s="1"/>
  <c r="B531" i="1" s="1"/>
  <c r="F530" i="1"/>
  <c r="L530" i="1" s="1"/>
  <c r="R530" i="1" s="1"/>
  <c r="V530" i="1" s="1"/>
  <c r="D531" i="1" s="1"/>
  <c r="F531" i="1" s="1"/>
  <c r="M530" i="1"/>
  <c r="S530" i="1" s="1"/>
  <c r="W530" i="1" s="1"/>
  <c r="E531" i="1" s="1"/>
  <c r="K530" i="1"/>
  <c r="O530" i="1" s="1"/>
  <c r="Q530" i="1" s="1"/>
  <c r="U530" i="1" s="1"/>
  <c r="C531" i="1" s="1"/>
  <c r="BI1474" i="1" l="1"/>
  <c r="AQ1474" i="1"/>
  <c r="AR1474" i="1" s="1"/>
  <c r="BA1474" i="1"/>
  <c r="BJ1474" i="1"/>
  <c r="BB1474" i="1"/>
  <c r="BE397" i="1"/>
  <c r="AW397" i="1" s="1"/>
  <c r="AM398" i="1" s="1"/>
  <c r="BH397" i="1"/>
  <c r="AZ397" i="1" s="1"/>
  <c r="AP398" i="1" s="1"/>
  <c r="BG397" i="1"/>
  <c r="AY397" i="1" s="1"/>
  <c r="AO398" i="1" s="1"/>
  <c r="BF397" i="1"/>
  <c r="AX397" i="1" s="1"/>
  <c r="AN398" i="1" s="1"/>
  <c r="G531" i="1"/>
  <c r="H531" i="1"/>
  <c r="I531" i="1" s="1"/>
  <c r="J531" i="1" s="1"/>
  <c r="N531" i="1" s="1"/>
  <c r="P531" i="1" s="1"/>
  <c r="T531" i="1" s="1"/>
  <c r="B532" i="1" s="1"/>
  <c r="AT1474" i="1" l="1"/>
  <c r="AV1474" i="1" s="1"/>
  <c r="BF1474" i="1" s="1"/>
  <c r="AX1474" i="1" s="1"/>
  <c r="AN1475" i="1" s="1"/>
  <c r="BD1474" i="1"/>
  <c r="BH1474" i="1" s="1"/>
  <c r="AZ1474" i="1" s="1"/>
  <c r="AP1475" i="1" s="1"/>
  <c r="BC1474" i="1"/>
  <c r="BG1474" i="1" s="1"/>
  <c r="AY1474" i="1" s="1"/>
  <c r="AO1475" i="1" s="1"/>
  <c r="AS1474" i="1"/>
  <c r="AU1474" i="1" s="1"/>
  <c r="BE1474" i="1" s="1"/>
  <c r="AW1474" i="1" s="1"/>
  <c r="AM1475" i="1" s="1"/>
  <c r="BJ398" i="1"/>
  <c r="Y398" i="1" s="1"/>
  <c r="BB398" i="1"/>
  <c r="BI398" i="1"/>
  <c r="X397" i="1" s="1"/>
  <c r="AQ398" i="1"/>
  <c r="AR398" i="1" s="1"/>
  <c r="BA398" i="1"/>
  <c r="L531" i="1"/>
  <c r="R531" i="1" s="1"/>
  <c r="V531" i="1" s="1"/>
  <c r="D532" i="1" s="1"/>
  <c r="F532" i="1" s="1"/>
  <c r="M531" i="1"/>
  <c r="S531" i="1" s="1"/>
  <c r="W531" i="1" s="1"/>
  <c r="E532" i="1" s="1"/>
  <c r="K531" i="1"/>
  <c r="O531" i="1" s="1"/>
  <c r="Q531" i="1" s="1"/>
  <c r="U531" i="1" s="1"/>
  <c r="C532" i="1" s="1"/>
  <c r="AQ1475" i="1" l="1"/>
  <c r="AR1475" i="1" s="1"/>
  <c r="BI1475" i="1"/>
  <c r="BA1475" i="1"/>
  <c r="BC1475" i="1" s="1"/>
  <c r="BG1475" i="1" s="1"/>
  <c r="AY1475" i="1" s="1"/>
  <c r="AO1476" i="1" s="1"/>
  <c r="BJ1475" i="1"/>
  <c r="AT1475" i="1"/>
  <c r="AV1475" i="1" s="1"/>
  <c r="BF1475" i="1" s="1"/>
  <c r="AX1475" i="1" s="1"/>
  <c r="AN1476" i="1" s="1"/>
  <c r="BB1475" i="1"/>
  <c r="BD1475" i="1" s="1"/>
  <c r="BH1475" i="1" s="1"/>
  <c r="AZ1475" i="1" s="1"/>
  <c r="AP1476" i="1" s="1"/>
  <c r="BC398" i="1"/>
  <c r="BG398" i="1" s="1"/>
  <c r="AY398" i="1" s="1"/>
  <c r="AO399" i="1" s="1"/>
  <c r="AT398" i="1"/>
  <c r="AV398" i="1" s="1"/>
  <c r="BD398" i="1"/>
  <c r="AS398" i="1"/>
  <c r="AU398" i="1" s="1"/>
  <c r="G532" i="1"/>
  <c r="H532" i="1"/>
  <c r="I532" i="1" s="1"/>
  <c r="J532" i="1" s="1"/>
  <c r="N532" i="1" s="1"/>
  <c r="P532" i="1" s="1"/>
  <c r="T532" i="1" s="1"/>
  <c r="B533" i="1" s="1"/>
  <c r="BJ1476" i="1" l="1"/>
  <c r="BB1476" i="1"/>
  <c r="AS1475" i="1"/>
  <c r="AU1475" i="1" s="1"/>
  <c r="BE1475" i="1" s="1"/>
  <c r="AW1475" i="1" s="1"/>
  <c r="AM1476" i="1" s="1"/>
  <c r="BF398" i="1"/>
  <c r="AX398" i="1" s="1"/>
  <c r="AN399" i="1" s="1"/>
  <c r="BH398" i="1"/>
  <c r="AZ398" i="1" s="1"/>
  <c r="AP399" i="1" s="1"/>
  <c r="BE398" i="1"/>
  <c r="AW398" i="1" s="1"/>
  <c r="AM399" i="1" s="1"/>
  <c r="M532" i="1"/>
  <c r="S532" i="1" s="1"/>
  <c r="W532" i="1" s="1"/>
  <c r="E533" i="1" s="1"/>
  <c r="L532" i="1"/>
  <c r="R532" i="1" s="1"/>
  <c r="V532" i="1" s="1"/>
  <c r="D533" i="1" s="1"/>
  <c r="F533" i="1" s="1"/>
  <c r="K532" i="1"/>
  <c r="O532" i="1" s="1"/>
  <c r="Q532" i="1" s="1"/>
  <c r="U532" i="1" s="1"/>
  <c r="C533" i="1" s="1"/>
  <c r="BI1476" i="1" l="1"/>
  <c r="AQ1476" i="1"/>
  <c r="BA1476" i="1"/>
  <c r="BI399" i="1"/>
  <c r="X398" i="1" s="1"/>
  <c r="BA399" i="1"/>
  <c r="AQ399" i="1"/>
  <c r="AR399" i="1" s="1"/>
  <c r="AT399" i="1" s="1"/>
  <c r="AV399" i="1" s="1"/>
  <c r="BJ399" i="1"/>
  <c r="Y399" i="1" s="1"/>
  <c r="BB399" i="1"/>
  <c r="G533" i="1"/>
  <c r="H533" i="1"/>
  <c r="I533" i="1" s="1"/>
  <c r="L533" i="1" s="1"/>
  <c r="R533" i="1" s="1"/>
  <c r="V533" i="1" s="1"/>
  <c r="D534" i="1" s="1"/>
  <c r="AR1476" i="1" l="1"/>
  <c r="AT1476" i="1"/>
  <c r="AV1476" i="1" s="1"/>
  <c r="BF1476" i="1" s="1"/>
  <c r="AX1476" i="1" s="1"/>
  <c r="AN1477" i="1" s="1"/>
  <c r="AS1476" i="1"/>
  <c r="AU1476" i="1" s="1"/>
  <c r="BE1476" i="1" s="1"/>
  <c r="AW1476" i="1" s="1"/>
  <c r="AM1477" i="1" s="1"/>
  <c r="BC1476" i="1"/>
  <c r="BG1476" i="1" s="1"/>
  <c r="AY1476" i="1" s="1"/>
  <c r="AO1477" i="1" s="1"/>
  <c r="BD1476" i="1"/>
  <c r="BH1476" i="1" s="1"/>
  <c r="AZ1476" i="1" s="1"/>
  <c r="AP1477" i="1" s="1"/>
  <c r="AS399" i="1"/>
  <c r="AU399" i="1" s="1"/>
  <c r="BE399" i="1" s="1"/>
  <c r="AW399" i="1" s="1"/>
  <c r="AM400" i="1" s="1"/>
  <c r="BC399" i="1"/>
  <c r="BF399" i="1"/>
  <c r="AX399" i="1" s="1"/>
  <c r="AN400" i="1" s="1"/>
  <c r="BD399" i="1"/>
  <c r="J533" i="1"/>
  <c r="N533" i="1" s="1"/>
  <c r="P533" i="1" s="1"/>
  <c r="T533" i="1" s="1"/>
  <c r="B534" i="1" s="1"/>
  <c r="K533" i="1"/>
  <c r="O533" i="1" s="1"/>
  <c r="Q533" i="1" s="1"/>
  <c r="U533" i="1" s="1"/>
  <c r="C534" i="1" s="1"/>
  <c r="M533" i="1"/>
  <c r="S533" i="1" s="1"/>
  <c r="W533" i="1" s="1"/>
  <c r="E534" i="1" s="1"/>
  <c r="AQ1477" i="1" l="1"/>
  <c r="AR1477" i="1" s="1"/>
  <c r="BI1477" i="1"/>
  <c r="BA1477" i="1"/>
  <c r="BB1477" i="1"/>
  <c r="BD1477" i="1" s="1"/>
  <c r="BH1477" i="1" s="1"/>
  <c r="AZ1477" i="1" s="1"/>
  <c r="AP1478" i="1" s="1"/>
  <c r="BJ1477" i="1"/>
  <c r="BJ400" i="1"/>
  <c r="Y400" i="1" s="1"/>
  <c r="BI400" i="1"/>
  <c r="X399" i="1" s="1"/>
  <c r="AQ400" i="1"/>
  <c r="AR400" i="1" s="1"/>
  <c r="AS400" i="1" s="1"/>
  <c r="AU400" i="1" s="1"/>
  <c r="BH399" i="1"/>
  <c r="AZ399" i="1" s="1"/>
  <c r="AP400" i="1" s="1"/>
  <c r="BG399" i="1"/>
  <c r="AY399" i="1" s="1"/>
  <c r="AO400" i="1" s="1"/>
  <c r="G534" i="1"/>
  <c r="F534" i="1"/>
  <c r="H534" i="1"/>
  <c r="I534" i="1" s="1"/>
  <c r="BC1477" i="1" l="1"/>
  <c r="BG1477" i="1" s="1"/>
  <c r="AY1477" i="1" s="1"/>
  <c r="AO1478" i="1" s="1"/>
  <c r="AS1477" i="1"/>
  <c r="AU1477" i="1" s="1"/>
  <c r="BE1477" i="1" s="1"/>
  <c r="AW1477" i="1" s="1"/>
  <c r="AM1478" i="1" s="1"/>
  <c r="AT1477" i="1"/>
  <c r="AV1477" i="1" s="1"/>
  <c r="BF1477" i="1" s="1"/>
  <c r="AX1477" i="1" s="1"/>
  <c r="AN1478" i="1" s="1"/>
  <c r="BB400" i="1"/>
  <c r="BD400" i="1" s="1"/>
  <c r="BE400" i="1"/>
  <c r="AW400" i="1" s="1"/>
  <c r="AM401" i="1" s="1"/>
  <c r="BA400" i="1"/>
  <c r="BC400" i="1" s="1"/>
  <c r="AT400" i="1"/>
  <c r="AV400" i="1" s="1"/>
  <c r="BF400" i="1" s="1"/>
  <c r="L534" i="1"/>
  <c r="R534" i="1" s="1"/>
  <c r="V534" i="1" s="1"/>
  <c r="D535" i="1" s="1"/>
  <c r="J534" i="1"/>
  <c r="N534" i="1" s="1"/>
  <c r="P534" i="1" s="1"/>
  <c r="T534" i="1" s="1"/>
  <c r="B535" i="1" s="1"/>
  <c r="K534" i="1"/>
  <c r="O534" i="1" s="1"/>
  <c r="Q534" i="1" s="1"/>
  <c r="U534" i="1" s="1"/>
  <c r="C535" i="1" s="1"/>
  <c r="M534" i="1"/>
  <c r="S534" i="1" s="1"/>
  <c r="W534" i="1" s="1"/>
  <c r="E535" i="1" s="1"/>
  <c r="BI1478" i="1" l="1"/>
  <c r="AQ1478" i="1"/>
  <c r="AR1478" i="1" s="1"/>
  <c r="BA1478" i="1"/>
  <c r="BB1478" i="1"/>
  <c r="BD1478" i="1" s="1"/>
  <c r="BH1478" i="1" s="1"/>
  <c r="AZ1478" i="1" s="1"/>
  <c r="AP1479" i="1" s="1"/>
  <c r="BJ1478" i="1"/>
  <c r="BI401" i="1"/>
  <c r="X400" i="1" s="1"/>
  <c r="BG400" i="1"/>
  <c r="AY400" i="1" s="1"/>
  <c r="AO401" i="1" s="1"/>
  <c r="AX400" i="1"/>
  <c r="AN401" i="1" s="1"/>
  <c r="BH400" i="1"/>
  <c r="AZ400" i="1" s="1"/>
  <c r="AP401" i="1" s="1"/>
  <c r="G535" i="1"/>
  <c r="F535" i="1"/>
  <c r="H535" i="1"/>
  <c r="I535" i="1" s="1"/>
  <c r="BC1478" i="1" l="1"/>
  <c r="BG1478" i="1" s="1"/>
  <c r="AY1478" i="1" s="1"/>
  <c r="AO1479" i="1" s="1"/>
  <c r="AT1478" i="1"/>
  <c r="AV1478" i="1" s="1"/>
  <c r="BF1478" i="1" s="1"/>
  <c r="AX1478" i="1" s="1"/>
  <c r="AN1479" i="1" s="1"/>
  <c r="AS1478" i="1"/>
  <c r="AU1478" i="1" s="1"/>
  <c r="BE1478" i="1" s="1"/>
  <c r="AW1478" i="1" s="1"/>
  <c r="AM1479" i="1" s="1"/>
  <c r="BA401" i="1"/>
  <c r="BJ401" i="1"/>
  <c r="Y401" i="1" s="1"/>
  <c r="BB401" i="1"/>
  <c r="AQ401" i="1"/>
  <c r="J535" i="1"/>
  <c r="N535" i="1" s="1"/>
  <c r="P535" i="1" s="1"/>
  <c r="T535" i="1" s="1"/>
  <c r="B536" i="1" s="1"/>
  <c r="L535" i="1"/>
  <c r="R535" i="1" s="1"/>
  <c r="V535" i="1" s="1"/>
  <c r="D536" i="1" s="1"/>
  <c r="K535" i="1"/>
  <c r="O535" i="1" s="1"/>
  <c r="Q535" i="1" s="1"/>
  <c r="U535" i="1" s="1"/>
  <c r="C536" i="1" s="1"/>
  <c r="M535" i="1"/>
  <c r="S535" i="1" s="1"/>
  <c r="W535" i="1" s="1"/>
  <c r="E536" i="1" s="1"/>
  <c r="BB1479" i="1" l="1"/>
  <c r="BJ1479" i="1"/>
  <c r="BI1479" i="1"/>
  <c r="AQ1479" i="1"/>
  <c r="AR1479" i="1" s="1"/>
  <c r="BA1479" i="1"/>
  <c r="AR401" i="1"/>
  <c r="BD401" i="1" s="1"/>
  <c r="AS401" i="1"/>
  <c r="AU401" i="1" s="1"/>
  <c r="BC401" i="1"/>
  <c r="AT401" i="1"/>
  <c r="AV401" i="1" s="1"/>
  <c r="H536" i="1"/>
  <c r="I536" i="1" s="1"/>
  <c r="K536" i="1" s="1"/>
  <c r="O536" i="1" s="1"/>
  <c r="Q536" i="1" s="1"/>
  <c r="U536" i="1" s="1"/>
  <c r="C537" i="1" s="1"/>
  <c r="F536" i="1"/>
  <c r="G536" i="1"/>
  <c r="AS1479" i="1" l="1"/>
  <c r="AU1479" i="1" s="1"/>
  <c r="BE1479" i="1" s="1"/>
  <c r="AW1479" i="1" s="1"/>
  <c r="AM1480" i="1" s="1"/>
  <c r="BD1479" i="1"/>
  <c r="BH1479" i="1" s="1"/>
  <c r="AZ1479" i="1" s="1"/>
  <c r="AP1480" i="1" s="1"/>
  <c r="BC1479" i="1"/>
  <c r="BG1479" i="1" s="1"/>
  <c r="AY1479" i="1" s="1"/>
  <c r="AO1480" i="1" s="1"/>
  <c r="AT1479" i="1"/>
  <c r="AV1479" i="1" s="1"/>
  <c r="BF1479" i="1" s="1"/>
  <c r="AX1479" i="1" s="1"/>
  <c r="AN1480" i="1" s="1"/>
  <c r="BG401" i="1"/>
  <c r="AY401" i="1" s="1"/>
  <c r="AO402" i="1" s="1"/>
  <c r="BE401" i="1"/>
  <c r="AW401" i="1" s="1"/>
  <c r="AM402" i="1" s="1"/>
  <c r="BF401" i="1"/>
  <c r="AX401" i="1" s="1"/>
  <c r="AN402" i="1" s="1"/>
  <c r="BH401" i="1"/>
  <c r="AZ401" i="1" s="1"/>
  <c r="AP402" i="1" s="1"/>
  <c r="M536" i="1"/>
  <c r="S536" i="1" s="1"/>
  <c r="W536" i="1" s="1"/>
  <c r="E537" i="1" s="1"/>
  <c r="L536" i="1"/>
  <c r="R536" i="1" s="1"/>
  <c r="V536" i="1" s="1"/>
  <c r="D537" i="1" s="1"/>
  <c r="J536" i="1"/>
  <c r="N536" i="1" s="1"/>
  <c r="P536" i="1" s="1"/>
  <c r="T536" i="1" s="1"/>
  <c r="B537" i="1" s="1"/>
  <c r="H537" i="1" s="1"/>
  <c r="G537" i="1"/>
  <c r="BJ1480" i="1" l="1"/>
  <c r="BB1480" i="1"/>
  <c r="BI1480" i="1"/>
  <c r="BA1480" i="1"/>
  <c r="AQ1480" i="1"/>
  <c r="AR1480" i="1" s="1"/>
  <c r="BB402" i="1"/>
  <c r="BJ402" i="1"/>
  <c r="Y402" i="1" s="1"/>
  <c r="BI402" i="1"/>
  <c r="X401" i="1" s="1"/>
  <c r="BA402" i="1"/>
  <c r="AQ402" i="1"/>
  <c r="AR402" i="1" s="1"/>
  <c r="AS402" i="1" s="1"/>
  <c r="AU402" i="1" s="1"/>
  <c r="BE402" i="1" s="1"/>
  <c r="F537" i="1"/>
  <c r="I537" i="1"/>
  <c r="J537" i="1" s="1"/>
  <c r="N537" i="1" s="1"/>
  <c r="P537" i="1" s="1"/>
  <c r="T537" i="1" s="1"/>
  <c r="B538" i="1" s="1"/>
  <c r="AT1480" i="1" l="1"/>
  <c r="AV1480" i="1" s="1"/>
  <c r="BF1480" i="1" s="1"/>
  <c r="AX1480" i="1" s="1"/>
  <c r="AN1481" i="1" s="1"/>
  <c r="BC1480" i="1"/>
  <c r="BG1480" i="1" s="1"/>
  <c r="AY1480" i="1" s="1"/>
  <c r="AO1481" i="1" s="1"/>
  <c r="BD1480" i="1"/>
  <c r="BH1480" i="1" s="1"/>
  <c r="AZ1480" i="1" s="1"/>
  <c r="AP1481" i="1" s="1"/>
  <c r="AS1480" i="1"/>
  <c r="AU1480" i="1" s="1"/>
  <c r="BE1480" i="1" s="1"/>
  <c r="AW1480" i="1" s="1"/>
  <c r="AM1481" i="1" s="1"/>
  <c r="AT402" i="1"/>
  <c r="AV402" i="1" s="1"/>
  <c r="AW402" i="1"/>
  <c r="AM403" i="1" s="1"/>
  <c r="BC402" i="1"/>
  <c r="BD402" i="1"/>
  <c r="M537" i="1"/>
  <c r="S537" i="1" s="1"/>
  <c r="W537" i="1" s="1"/>
  <c r="E538" i="1" s="1"/>
  <c r="L537" i="1"/>
  <c r="R537" i="1" s="1"/>
  <c r="V537" i="1" s="1"/>
  <c r="D538" i="1" s="1"/>
  <c r="F538" i="1" s="1"/>
  <c r="K537" i="1"/>
  <c r="O537" i="1" s="1"/>
  <c r="Q537" i="1" s="1"/>
  <c r="U537" i="1" s="1"/>
  <c r="C538" i="1" s="1"/>
  <c r="AQ1481" i="1" l="1"/>
  <c r="AR1481" i="1" s="1"/>
  <c r="AS1481" i="1" s="1"/>
  <c r="AU1481" i="1" s="1"/>
  <c r="BE1481" i="1" s="1"/>
  <c r="AW1481" i="1" s="1"/>
  <c r="AM1482" i="1" s="1"/>
  <c r="BA1481" i="1"/>
  <c r="BI1481" i="1"/>
  <c r="BJ1481" i="1"/>
  <c r="AT1481" i="1"/>
  <c r="AV1481" i="1" s="1"/>
  <c r="BF1481" i="1" s="1"/>
  <c r="AX1481" i="1" s="1"/>
  <c r="AN1482" i="1" s="1"/>
  <c r="BB1481" i="1"/>
  <c r="BH402" i="1"/>
  <c r="AZ402" i="1" s="1"/>
  <c r="AP403" i="1" s="1"/>
  <c r="BG402" i="1"/>
  <c r="AY402" i="1" s="1"/>
  <c r="AO403" i="1" s="1"/>
  <c r="BI403" i="1"/>
  <c r="X402" i="1" s="1"/>
  <c r="AX402" i="1"/>
  <c r="AN403" i="1" s="1"/>
  <c r="BF402" i="1"/>
  <c r="G538" i="1"/>
  <c r="H538" i="1"/>
  <c r="BJ1482" i="1" l="1"/>
  <c r="AT1482" i="1"/>
  <c r="AV1482" i="1" s="1"/>
  <c r="BI1482" i="1"/>
  <c r="AQ1482" i="1"/>
  <c r="AR1482" i="1" s="1"/>
  <c r="BD1481" i="1"/>
  <c r="BH1481" i="1" s="1"/>
  <c r="AZ1481" i="1" s="1"/>
  <c r="AP1482" i="1" s="1"/>
  <c r="BC1481" i="1"/>
  <c r="BG1481" i="1" s="1"/>
  <c r="AY1481" i="1" s="1"/>
  <c r="AO1482" i="1" s="1"/>
  <c r="BA403" i="1"/>
  <c r="AQ403" i="1"/>
  <c r="BJ403" i="1"/>
  <c r="Y403" i="1" s="1"/>
  <c r="BB403" i="1"/>
  <c r="I538" i="1"/>
  <c r="L538" i="1" s="1"/>
  <c r="R538" i="1" s="1"/>
  <c r="V538" i="1" s="1"/>
  <c r="D539" i="1" s="1"/>
  <c r="BF1482" i="1" l="1"/>
  <c r="AX1482" i="1" s="1"/>
  <c r="AN1483" i="1" s="1"/>
  <c r="AS1482" i="1"/>
  <c r="AU1482" i="1" s="1"/>
  <c r="BE1482" i="1" s="1"/>
  <c r="AW1482" i="1" s="1"/>
  <c r="AM1483" i="1" s="1"/>
  <c r="BB1482" i="1"/>
  <c r="BD1482" i="1" s="1"/>
  <c r="BH1482" i="1" s="1"/>
  <c r="AZ1482" i="1" s="1"/>
  <c r="AP1483" i="1" s="1"/>
  <c r="BA1482" i="1"/>
  <c r="BC1482" i="1" s="1"/>
  <c r="BG1482" i="1" s="1"/>
  <c r="AY1482" i="1" s="1"/>
  <c r="AO1483" i="1" s="1"/>
  <c r="AR403" i="1"/>
  <c r="BC403" i="1" s="1"/>
  <c r="AS403" i="1"/>
  <c r="AU403" i="1" s="1"/>
  <c r="BD403" i="1"/>
  <c r="M538" i="1"/>
  <c r="S538" i="1" s="1"/>
  <c r="W538" i="1" s="1"/>
  <c r="E539" i="1" s="1"/>
  <c r="J538" i="1"/>
  <c r="N538" i="1" s="1"/>
  <c r="P538" i="1" s="1"/>
  <c r="T538" i="1" s="1"/>
  <c r="B539" i="1" s="1"/>
  <c r="K538" i="1"/>
  <c r="O538" i="1" s="1"/>
  <c r="Q538" i="1" s="1"/>
  <c r="U538" i="1" s="1"/>
  <c r="C539" i="1" s="1"/>
  <c r="BI1483" i="1" l="1"/>
  <c r="AQ1483" i="1"/>
  <c r="AR1483" i="1" s="1"/>
  <c r="AS1483" i="1"/>
  <c r="AU1483" i="1" s="1"/>
  <c r="BE1483" i="1" s="1"/>
  <c r="AW1483" i="1" s="1"/>
  <c r="AM1484" i="1" s="1"/>
  <c r="BA1483" i="1"/>
  <c r="BB1483" i="1"/>
  <c r="BJ1483" i="1"/>
  <c r="BG403" i="1"/>
  <c r="AY403" i="1" s="1"/>
  <c r="AO404" i="1" s="1"/>
  <c r="BE403" i="1"/>
  <c r="AW403" i="1" s="1"/>
  <c r="AM404" i="1" s="1"/>
  <c r="BH403" i="1"/>
  <c r="AZ403" i="1" s="1"/>
  <c r="AP404" i="1" s="1"/>
  <c r="AT403" i="1"/>
  <c r="AV403" i="1" s="1"/>
  <c r="F539" i="1"/>
  <c r="H539" i="1"/>
  <c r="I539" i="1" s="1"/>
  <c r="G539" i="1"/>
  <c r="BI1484" i="1" l="1"/>
  <c r="BD1483" i="1"/>
  <c r="BH1483" i="1" s="1"/>
  <c r="AZ1483" i="1" s="1"/>
  <c r="AP1484" i="1" s="1"/>
  <c r="AT1483" i="1"/>
  <c r="AV1483" i="1" s="1"/>
  <c r="BF1483" i="1" s="1"/>
  <c r="AX1483" i="1" s="1"/>
  <c r="AN1484" i="1" s="1"/>
  <c r="BC1483" i="1"/>
  <c r="BG1483" i="1" s="1"/>
  <c r="AY1483" i="1" s="1"/>
  <c r="AO1484" i="1" s="1"/>
  <c r="BI404" i="1"/>
  <c r="X403" i="1" s="1"/>
  <c r="BA404" i="1"/>
  <c r="BF403" i="1"/>
  <c r="AX403" i="1" s="1"/>
  <c r="AN404" i="1" s="1"/>
  <c r="J539" i="1"/>
  <c r="N539" i="1" s="1"/>
  <c r="P539" i="1" s="1"/>
  <c r="T539" i="1" s="1"/>
  <c r="B540" i="1" s="1"/>
  <c r="K539" i="1"/>
  <c r="O539" i="1" s="1"/>
  <c r="Q539" i="1" s="1"/>
  <c r="U539" i="1" s="1"/>
  <c r="C540" i="1" s="1"/>
  <c r="M539" i="1"/>
  <c r="S539" i="1" s="1"/>
  <c r="W539" i="1" s="1"/>
  <c r="E540" i="1" s="1"/>
  <c r="L539" i="1"/>
  <c r="R539" i="1" s="1"/>
  <c r="V539" i="1" s="1"/>
  <c r="D540" i="1" s="1"/>
  <c r="BB1484" i="1" l="1"/>
  <c r="BJ1484" i="1"/>
  <c r="AQ1484" i="1"/>
  <c r="BA1484" i="1"/>
  <c r="BJ404" i="1"/>
  <c r="Y404" i="1" s="1"/>
  <c r="BB404" i="1"/>
  <c r="AQ404" i="1"/>
  <c r="F540" i="1"/>
  <c r="G540" i="1"/>
  <c r="H540" i="1"/>
  <c r="I540" i="1" s="1"/>
  <c r="AR1484" i="1" l="1"/>
  <c r="AT1484" i="1" s="1"/>
  <c r="AV1484" i="1" s="1"/>
  <c r="BF1484" i="1" s="1"/>
  <c r="AX1484" i="1" s="1"/>
  <c r="AN1485" i="1" s="1"/>
  <c r="AR404" i="1"/>
  <c r="AT404" i="1" s="1"/>
  <c r="AV404" i="1" s="1"/>
  <c r="AS404" i="1"/>
  <c r="AU404" i="1" s="1"/>
  <c r="J540" i="1"/>
  <c r="N540" i="1" s="1"/>
  <c r="P540" i="1" s="1"/>
  <c r="T540" i="1" s="1"/>
  <c r="B541" i="1" s="1"/>
  <c r="K540" i="1"/>
  <c r="O540" i="1" s="1"/>
  <c r="Q540" i="1" s="1"/>
  <c r="U540" i="1" s="1"/>
  <c r="C541" i="1" s="1"/>
  <c r="L540" i="1"/>
  <c r="R540" i="1" s="1"/>
  <c r="V540" i="1" s="1"/>
  <c r="D541" i="1" s="1"/>
  <c r="M540" i="1"/>
  <c r="S540" i="1" s="1"/>
  <c r="W540" i="1" s="1"/>
  <c r="E541" i="1" s="1"/>
  <c r="BJ1485" i="1" l="1"/>
  <c r="BD1484" i="1"/>
  <c r="BH1484" i="1" s="1"/>
  <c r="AZ1484" i="1" s="1"/>
  <c r="AP1485" i="1" s="1"/>
  <c r="BB1485" i="1" s="1"/>
  <c r="BC1484" i="1"/>
  <c r="BG1484" i="1" s="1"/>
  <c r="AY1484" i="1" s="1"/>
  <c r="AO1485" i="1" s="1"/>
  <c r="AS1484" i="1"/>
  <c r="AU1484" i="1" s="1"/>
  <c r="BE1484" i="1" s="1"/>
  <c r="AW1484" i="1" s="1"/>
  <c r="AM1485" i="1" s="1"/>
  <c r="BF404" i="1"/>
  <c r="AX404" i="1" s="1"/>
  <c r="AN405" i="1" s="1"/>
  <c r="BD404" i="1"/>
  <c r="BE404" i="1"/>
  <c r="AW404" i="1" s="1"/>
  <c r="AM405" i="1" s="1"/>
  <c r="BC404" i="1"/>
  <c r="G541" i="1"/>
  <c r="F541" i="1"/>
  <c r="H541" i="1"/>
  <c r="I541" i="1" s="1"/>
  <c r="J541" i="1" s="1"/>
  <c r="N541" i="1" s="1"/>
  <c r="P541" i="1" s="1"/>
  <c r="T541" i="1" s="1"/>
  <c r="B542" i="1" s="1"/>
  <c r="BI1485" i="1" l="1"/>
  <c r="AQ1485" i="1"/>
  <c r="BA1485" i="1"/>
  <c r="BJ405" i="1"/>
  <c r="Y405" i="1" s="1"/>
  <c r="BH404" i="1"/>
  <c r="AZ404" i="1" s="1"/>
  <c r="AP405" i="1" s="1"/>
  <c r="BI405" i="1"/>
  <c r="X404" i="1" s="1"/>
  <c r="AQ405" i="1"/>
  <c r="AR405" i="1" s="1"/>
  <c r="BG404" i="1"/>
  <c r="AY404" i="1" s="1"/>
  <c r="AO405" i="1" s="1"/>
  <c r="K541" i="1"/>
  <c r="O541" i="1" s="1"/>
  <c r="Q541" i="1" s="1"/>
  <c r="U541" i="1" s="1"/>
  <c r="C542" i="1" s="1"/>
  <c r="H542" i="1" s="1"/>
  <c r="I542" i="1" s="1"/>
  <c r="J542" i="1" s="1"/>
  <c r="N542" i="1" s="1"/>
  <c r="L541" i="1"/>
  <c r="R541" i="1" s="1"/>
  <c r="V541" i="1" s="1"/>
  <c r="D542" i="1" s="1"/>
  <c r="F542" i="1" s="1"/>
  <c r="M541" i="1"/>
  <c r="S541" i="1" s="1"/>
  <c r="W541" i="1" s="1"/>
  <c r="E542" i="1" s="1"/>
  <c r="AR1485" i="1" l="1"/>
  <c r="AT1485" i="1"/>
  <c r="AV1485" i="1" s="1"/>
  <c r="BF1485" i="1" s="1"/>
  <c r="AX1485" i="1" s="1"/>
  <c r="AN1486" i="1" s="1"/>
  <c r="BC1485" i="1"/>
  <c r="BG1485" i="1" s="1"/>
  <c r="AY1485" i="1" s="1"/>
  <c r="AO1486" i="1" s="1"/>
  <c r="AS1485" i="1"/>
  <c r="AU1485" i="1" s="1"/>
  <c r="BE1485" i="1" s="1"/>
  <c r="AW1485" i="1" s="1"/>
  <c r="AM1486" i="1" s="1"/>
  <c r="BD1485" i="1"/>
  <c r="BH1485" i="1" s="1"/>
  <c r="AZ1485" i="1" s="1"/>
  <c r="AP1486" i="1" s="1"/>
  <c r="BA405" i="1"/>
  <c r="BC405" i="1" s="1"/>
  <c r="AT405" i="1"/>
  <c r="AV405" i="1" s="1"/>
  <c r="BF405" i="1"/>
  <c r="BB405" i="1"/>
  <c r="BD405" i="1" s="1"/>
  <c r="AS405" i="1"/>
  <c r="AU405" i="1" s="1"/>
  <c r="P542" i="1"/>
  <c r="T542" i="1" s="1"/>
  <c r="B543" i="1" s="1"/>
  <c r="L542" i="1"/>
  <c r="R542" i="1" s="1"/>
  <c r="V542" i="1" s="1"/>
  <c r="D543" i="1" s="1"/>
  <c r="G542" i="1"/>
  <c r="M542" i="1" s="1"/>
  <c r="S542" i="1" s="1"/>
  <c r="W542" i="1" s="1"/>
  <c r="E543" i="1" s="1"/>
  <c r="K542" i="1"/>
  <c r="O542" i="1" s="1"/>
  <c r="Q542" i="1" s="1"/>
  <c r="U542" i="1" s="1"/>
  <c r="C543" i="1" s="1"/>
  <c r="BI1486" i="1" l="1"/>
  <c r="AQ1486" i="1"/>
  <c r="AR1486" i="1" s="1"/>
  <c r="BA1486" i="1"/>
  <c r="BC1486" i="1" s="1"/>
  <c r="BG1486" i="1" s="1"/>
  <c r="AY1486" i="1" s="1"/>
  <c r="AO1487" i="1" s="1"/>
  <c r="BJ1486" i="1"/>
  <c r="AT1486" i="1"/>
  <c r="AV1486" i="1" s="1"/>
  <c r="BB1486" i="1"/>
  <c r="BD1486" i="1" s="1"/>
  <c r="BH1486" i="1" s="1"/>
  <c r="AZ1486" i="1" s="1"/>
  <c r="AP1487" i="1" s="1"/>
  <c r="BF1486" i="1"/>
  <c r="AX1486" i="1" s="1"/>
  <c r="AN1487" i="1" s="1"/>
  <c r="AX405" i="1"/>
  <c r="AN406" i="1" s="1"/>
  <c r="BG405" i="1"/>
  <c r="AY405" i="1" s="1"/>
  <c r="AO406" i="1" s="1"/>
  <c r="BH405" i="1"/>
  <c r="AZ405" i="1" s="1"/>
  <c r="AP406" i="1" s="1"/>
  <c r="BE405" i="1"/>
  <c r="AW405" i="1" s="1"/>
  <c r="AM406" i="1" s="1"/>
  <c r="H543" i="1"/>
  <c r="I543" i="1" s="1"/>
  <c r="K543" i="1" s="1"/>
  <c r="O543" i="1" s="1"/>
  <c r="Q543" i="1" s="1"/>
  <c r="U543" i="1" s="1"/>
  <c r="C544" i="1" s="1"/>
  <c r="F543" i="1"/>
  <c r="G543" i="1"/>
  <c r="J543" i="1"/>
  <c r="N543" i="1" s="1"/>
  <c r="P543" i="1" s="1"/>
  <c r="T543" i="1" s="1"/>
  <c r="B544" i="1" s="1"/>
  <c r="BJ1487" i="1" l="1"/>
  <c r="BB1487" i="1"/>
  <c r="AS1486" i="1"/>
  <c r="AU1486" i="1" s="1"/>
  <c r="BE1486" i="1" s="1"/>
  <c r="AW1486" i="1" s="1"/>
  <c r="AM1487" i="1" s="1"/>
  <c r="BI406" i="1"/>
  <c r="X405" i="1" s="1"/>
  <c r="BA406" i="1"/>
  <c r="AQ406" i="1"/>
  <c r="AR406" i="1" s="1"/>
  <c r="AS406" i="1"/>
  <c r="AU406" i="1" s="1"/>
  <c r="BJ406" i="1"/>
  <c r="Y406" i="1" s="1"/>
  <c r="BB406" i="1"/>
  <c r="AT406" i="1"/>
  <c r="AV406" i="1" s="1"/>
  <c r="M543" i="1"/>
  <c r="S543" i="1" s="1"/>
  <c r="W543" i="1" s="1"/>
  <c r="E544" i="1" s="1"/>
  <c r="G544" i="1" s="1"/>
  <c r="L543" i="1"/>
  <c r="R543" i="1" s="1"/>
  <c r="V543" i="1" s="1"/>
  <c r="D544" i="1" s="1"/>
  <c r="F544" i="1" s="1"/>
  <c r="H544" i="1"/>
  <c r="AQ1487" i="1" l="1"/>
  <c r="BA1487" i="1"/>
  <c r="BI1487" i="1"/>
  <c r="BD406" i="1"/>
  <c r="BH406" i="1"/>
  <c r="AZ406" i="1" s="1"/>
  <c r="AP407" i="1" s="1"/>
  <c r="BE406" i="1"/>
  <c r="AW406" i="1" s="1"/>
  <c r="AM407" i="1" s="1"/>
  <c r="BC406" i="1"/>
  <c r="BF406" i="1"/>
  <c r="AX406" i="1" s="1"/>
  <c r="AN407" i="1" s="1"/>
  <c r="I544" i="1"/>
  <c r="L544" i="1" s="1"/>
  <c r="R544" i="1" s="1"/>
  <c r="V544" i="1" s="1"/>
  <c r="D545" i="1" s="1"/>
  <c r="AR1487" i="1" l="1"/>
  <c r="AS1487" i="1" s="1"/>
  <c r="AU1487" i="1" s="1"/>
  <c r="BE1487" i="1" s="1"/>
  <c r="AW1487" i="1" s="1"/>
  <c r="AM1488" i="1" s="1"/>
  <c r="AT1487" i="1"/>
  <c r="AV1487" i="1" s="1"/>
  <c r="BF1487" i="1" s="1"/>
  <c r="AX1487" i="1" s="1"/>
  <c r="AN1488" i="1" s="1"/>
  <c r="BI407" i="1"/>
  <c r="X406" i="1" s="1"/>
  <c r="AQ407" i="1"/>
  <c r="AR407" i="1" s="1"/>
  <c r="AS407" i="1" s="1"/>
  <c r="AU407" i="1" s="1"/>
  <c r="BJ407" i="1"/>
  <c r="Y407" i="1" s="1"/>
  <c r="BB407" i="1"/>
  <c r="BG406" i="1"/>
  <c r="AY406" i="1" s="1"/>
  <c r="AO407" i="1" s="1"/>
  <c r="K544" i="1"/>
  <c r="O544" i="1" s="1"/>
  <c r="Q544" i="1" s="1"/>
  <c r="U544" i="1" s="1"/>
  <c r="C545" i="1" s="1"/>
  <c r="M544" i="1"/>
  <c r="S544" i="1" s="1"/>
  <c r="W544" i="1" s="1"/>
  <c r="E545" i="1" s="1"/>
  <c r="J544" i="1"/>
  <c r="N544" i="1" s="1"/>
  <c r="P544" i="1" s="1"/>
  <c r="T544" i="1" s="1"/>
  <c r="B545" i="1" s="1"/>
  <c r="BI1488" i="1" l="1"/>
  <c r="AQ1488" i="1"/>
  <c r="AR1488" i="1" s="1"/>
  <c r="BC1487" i="1"/>
  <c r="BG1487" i="1" s="1"/>
  <c r="AY1487" i="1" s="1"/>
  <c r="AO1488" i="1" s="1"/>
  <c r="BJ1488" i="1"/>
  <c r="BD1487" i="1"/>
  <c r="BH1487" i="1" s="1"/>
  <c r="AZ1487" i="1" s="1"/>
  <c r="AP1488" i="1" s="1"/>
  <c r="BE407" i="1"/>
  <c r="AW407" i="1" s="1"/>
  <c r="AM408" i="1" s="1"/>
  <c r="BA407" i="1"/>
  <c r="BC407" i="1" s="1"/>
  <c r="AT407" i="1"/>
  <c r="AV407" i="1" s="1"/>
  <c r="BD407" i="1"/>
  <c r="G545" i="1"/>
  <c r="F545" i="1"/>
  <c r="H545" i="1"/>
  <c r="I545" i="1" s="1"/>
  <c r="K545" i="1" s="1"/>
  <c r="O545" i="1" s="1"/>
  <c r="Q545" i="1" s="1"/>
  <c r="U545" i="1" s="1"/>
  <c r="C546" i="1" s="1"/>
  <c r="AS1488" i="1" l="1"/>
  <c r="AU1488" i="1" s="1"/>
  <c r="BE1488" i="1" s="1"/>
  <c r="AW1488" i="1" s="1"/>
  <c r="AM1489" i="1" s="1"/>
  <c r="BF1488" i="1"/>
  <c r="AX1488" i="1" s="1"/>
  <c r="AN1489" i="1" s="1"/>
  <c r="BB1488" i="1"/>
  <c r="BD1488" i="1" s="1"/>
  <c r="BH1488" i="1" s="1"/>
  <c r="AZ1488" i="1" s="1"/>
  <c r="AP1489" i="1" s="1"/>
  <c r="AT1488" i="1"/>
  <c r="AV1488" i="1" s="1"/>
  <c r="BA1488" i="1"/>
  <c r="BC1488" i="1" s="1"/>
  <c r="BG1488" i="1" s="1"/>
  <c r="AY1488" i="1" s="1"/>
  <c r="AO1489" i="1" s="1"/>
  <c r="BI408" i="1"/>
  <c r="X407" i="1" s="1"/>
  <c r="BF407" i="1"/>
  <c r="AX407" i="1" s="1"/>
  <c r="AN408" i="1" s="1"/>
  <c r="BG407" i="1"/>
  <c r="AY407" i="1" s="1"/>
  <c r="AO408" i="1" s="1"/>
  <c r="BH407" i="1"/>
  <c r="AZ407" i="1" s="1"/>
  <c r="AP408" i="1" s="1"/>
  <c r="L545" i="1"/>
  <c r="R545" i="1" s="1"/>
  <c r="V545" i="1" s="1"/>
  <c r="D546" i="1" s="1"/>
  <c r="J545" i="1"/>
  <c r="N545" i="1" s="1"/>
  <c r="P545" i="1" s="1"/>
  <c r="T545" i="1" s="1"/>
  <c r="B546" i="1" s="1"/>
  <c r="M545" i="1"/>
  <c r="S545" i="1" s="1"/>
  <c r="W545" i="1" s="1"/>
  <c r="E546" i="1" s="1"/>
  <c r="G546" i="1" s="1"/>
  <c r="AQ1489" i="1" l="1"/>
  <c r="AR1489" i="1" s="1"/>
  <c r="BA1489" i="1"/>
  <c r="BI1489" i="1"/>
  <c r="BJ1489" i="1"/>
  <c r="AT1489" i="1"/>
  <c r="AV1489" i="1" s="1"/>
  <c r="BF1489" i="1" s="1"/>
  <c r="AX1489" i="1" s="1"/>
  <c r="AN1490" i="1" s="1"/>
  <c r="BB1489" i="1"/>
  <c r="BD1489" i="1" s="1"/>
  <c r="BH1489" i="1" s="1"/>
  <c r="AZ1489" i="1" s="1"/>
  <c r="AP1490" i="1" s="1"/>
  <c r="BA408" i="1"/>
  <c r="BJ408" i="1"/>
  <c r="Y408" i="1" s="1"/>
  <c r="BB408" i="1"/>
  <c r="AQ408" i="1"/>
  <c r="F546" i="1"/>
  <c r="H546" i="1"/>
  <c r="BJ1490" i="1" l="1"/>
  <c r="BB1490" i="1"/>
  <c r="BC1489" i="1"/>
  <c r="BG1489" i="1" s="1"/>
  <c r="AY1489" i="1" s="1"/>
  <c r="AO1490" i="1" s="1"/>
  <c r="AS1489" i="1"/>
  <c r="AU1489" i="1" s="1"/>
  <c r="BE1489" i="1" s="1"/>
  <c r="AW1489" i="1" s="1"/>
  <c r="AM1490" i="1" s="1"/>
  <c r="AR408" i="1"/>
  <c r="AT408" i="1" s="1"/>
  <c r="AV408" i="1" s="1"/>
  <c r="AS408" i="1"/>
  <c r="AU408" i="1" s="1"/>
  <c r="I546" i="1"/>
  <c r="K546" i="1" s="1"/>
  <c r="O546" i="1" s="1"/>
  <c r="Q546" i="1" s="1"/>
  <c r="U546" i="1" s="1"/>
  <c r="C547" i="1" s="1"/>
  <c r="AQ1490" i="1" l="1"/>
  <c r="BI1490" i="1"/>
  <c r="BA1490" i="1"/>
  <c r="BF408" i="1"/>
  <c r="AX408" i="1" s="1"/>
  <c r="AN409" i="1" s="1"/>
  <c r="BE408" i="1"/>
  <c r="AW408" i="1" s="1"/>
  <c r="AM409" i="1" s="1"/>
  <c r="BC408" i="1"/>
  <c r="BD408" i="1"/>
  <c r="J546" i="1"/>
  <c r="N546" i="1" s="1"/>
  <c r="P546" i="1" s="1"/>
  <c r="T546" i="1" s="1"/>
  <c r="B547" i="1" s="1"/>
  <c r="H547" i="1" s="1"/>
  <c r="I547" i="1" s="1"/>
  <c r="L546" i="1"/>
  <c r="R546" i="1" s="1"/>
  <c r="V546" i="1" s="1"/>
  <c r="D547" i="1" s="1"/>
  <c r="M546" i="1"/>
  <c r="S546" i="1" s="1"/>
  <c r="W546" i="1" s="1"/>
  <c r="E547" i="1" s="1"/>
  <c r="G547" i="1" s="1"/>
  <c r="AR1490" i="1" l="1"/>
  <c r="AS1490" i="1" s="1"/>
  <c r="AU1490" i="1" s="1"/>
  <c r="BE1490" i="1" s="1"/>
  <c r="AW1490" i="1" s="1"/>
  <c r="AM1491" i="1" s="1"/>
  <c r="AT1490" i="1"/>
  <c r="AV1490" i="1" s="1"/>
  <c r="BF1490" i="1" s="1"/>
  <c r="AX1490" i="1" s="1"/>
  <c r="AN1491" i="1" s="1"/>
  <c r="BI409" i="1"/>
  <c r="X408" i="1" s="1"/>
  <c r="AQ409" i="1"/>
  <c r="AR409" i="1" s="1"/>
  <c r="AS409" i="1" s="1"/>
  <c r="AU409" i="1" s="1"/>
  <c r="BJ409" i="1"/>
  <c r="Y409" i="1" s="1"/>
  <c r="BH408" i="1"/>
  <c r="AZ408" i="1" s="1"/>
  <c r="AP409" i="1" s="1"/>
  <c r="BG408" i="1"/>
  <c r="AY408" i="1" s="1"/>
  <c r="AO409" i="1" s="1"/>
  <c r="F547" i="1"/>
  <c r="M547" i="1"/>
  <c r="S547" i="1" s="1"/>
  <c r="W547" i="1" s="1"/>
  <c r="E548" i="1" s="1"/>
  <c r="J547" i="1"/>
  <c r="N547" i="1" s="1"/>
  <c r="P547" i="1" s="1"/>
  <c r="T547" i="1" s="1"/>
  <c r="B548" i="1" s="1"/>
  <c r="K547" i="1"/>
  <c r="O547" i="1" s="1"/>
  <c r="Q547" i="1" s="1"/>
  <c r="U547" i="1" s="1"/>
  <c r="C548" i="1" s="1"/>
  <c r="L547" i="1"/>
  <c r="R547" i="1" s="1"/>
  <c r="V547" i="1" s="1"/>
  <c r="D548" i="1" s="1"/>
  <c r="AQ1491" i="1" l="1"/>
  <c r="AR1491" i="1" s="1"/>
  <c r="AS1491" i="1" s="1"/>
  <c r="AU1491" i="1" s="1"/>
  <c r="BI1491" i="1"/>
  <c r="BA1491" i="1"/>
  <c r="BC1491" i="1" s="1"/>
  <c r="BG1491" i="1" s="1"/>
  <c r="AY1491" i="1" s="1"/>
  <c r="BC1490" i="1"/>
  <c r="BG1490" i="1" s="1"/>
  <c r="AY1490" i="1" s="1"/>
  <c r="AO1491" i="1" s="1"/>
  <c r="BJ1491" i="1"/>
  <c r="AT1491" i="1"/>
  <c r="AV1491" i="1" s="1"/>
  <c r="BD1490" i="1"/>
  <c r="BH1490" i="1" s="1"/>
  <c r="AZ1490" i="1" s="1"/>
  <c r="AP1491" i="1" s="1"/>
  <c r="AT409" i="1"/>
  <c r="AV409" i="1" s="1"/>
  <c r="BF409" i="1" s="1"/>
  <c r="AX409" i="1" s="1"/>
  <c r="AN410" i="1" s="1"/>
  <c r="BE409" i="1"/>
  <c r="AW409" i="1" s="1"/>
  <c r="AM410" i="1" s="1"/>
  <c r="BA409" i="1"/>
  <c r="BC409" i="1" s="1"/>
  <c r="BB409" i="1"/>
  <c r="BD409" i="1" s="1"/>
  <c r="H548" i="1"/>
  <c r="I548" i="1" s="1"/>
  <c r="F548" i="1"/>
  <c r="G548" i="1"/>
  <c r="BF1491" i="1" l="1"/>
  <c r="AX1491" i="1" s="1"/>
  <c r="AN1492" i="1" s="1"/>
  <c r="BB1491" i="1"/>
  <c r="BD1491" i="1" s="1"/>
  <c r="BH1491" i="1" s="1"/>
  <c r="AZ1491" i="1" s="1"/>
  <c r="AP1492" i="1" s="1"/>
  <c r="BE1491" i="1"/>
  <c r="AW1491" i="1" s="1"/>
  <c r="AM1492" i="1" s="1"/>
  <c r="AO1492" i="1"/>
  <c r="BJ410" i="1"/>
  <c r="Y410" i="1" s="1"/>
  <c r="BI410" i="1"/>
  <c r="X409" i="1" s="1"/>
  <c r="AQ410" i="1"/>
  <c r="AR410" i="1" s="1"/>
  <c r="AT410" i="1" s="1"/>
  <c r="AV410" i="1" s="1"/>
  <c r="BG409" i="1"/>
  <c r="AY409" i="1" s="1"/>
  <c r="AO410" i="1" s="1"/>
  <c r="BH409" i="1"/>
  <c r="AZ409" i="1" s="1"/>
  <c r="AP410" i="1" s="1"/>
  <c r="K548" i="1"/>
  <c r="O548" i="1" s="1"/>
  <c r="Q548" i="1" s="1"/>
  <c r="U548" i="1" s="1"/>
  <c r="C549" i="1" s="1"/>
  <c r="J548" i="1"/>
  <c r="N548" i="1" s="1"/>
  <c r="P548" i="1" s="1"/>
  <c r="T548" i="1" s="1"/>
  <c r="B549" i="1" s="1"/>
  <c r="L548" i="1"/>
  <c r="R548" i="1" s="1"/>
  <c r="V548" i="1" s="1"/>
  <c r="D549" i="1" s="1"/>
  <c r="M548" i="1"/>
  <c r="S548" i="1" s="1"/>
  <c r="W548" i="1" s="1"/>
  <c r="E549" i="1" s="1"/>
  <c r="AQ1492" i="1" l="1"/>
  <c r="AR1492" i="1" s="1"/>
  <c r="BA1492" i="1"/>
  <c r="BI1492" i="1"/>
  <c r="BB1492" i="1"/>
  <c r="BJ1492" i="1"/>
  <c r="BA410" i="1"/>
  <c r="BC410" i="1" s="1"/>
  <c r="BF410" i="1"/>
  <c r="AX410" i="1" s="1"/>
  <c r="AN411" i="1" s="1"/>
  <c r="AS410" i="1"/>
  <c r="AU410" i="1" s="1"/>
  <c r="BB410" i="1"/>
  <c r="BD410" i="1" s="1"/>
  <c r="H549" i="1"/>
  <c r="I549" i="1" s="1"/>
  <c r="J549" i="1" s="1"/>
  <c r="N549" i="1" s="1"/>
  <c r="P549" i="1" s="1"/>
  <c r="T549" i="1" s="1"/>
  <c r="B550" i="1" s="1"/>
  <c r="G549" i="1"/>
  <c r="F549" i="1"/>
  <c r="BD1492" i="1" l="1"/>
  <c r="BH1492" i="1" s="1"/>
  <c r="AZ1492" i="1" s="1"/>
  <c r="AP1493" i="1" s="1"/>
  <c r="AT1492" i="1"/>
  <c r="AV1492" i="1" s="1"/>
  <c r="BF1492" i="1" s="1"/>
  <c r="AX1492" i="1" s="1"/>
  <c r="AN1493" i="1" s="1"/>
  <c r="AS1492" i="1"/>
  <c r="AU1492" i="1" s="1"/>
  <c r="BE1492" i="1" s="1"/>
  <c r="AW1492" i="1" s="1"/>
  <c r="AM1493" i="1" s="1"/>
  <c r="BC1492" i="1"/>
  <c r="BG1492" i="1" s="1"/>
  <c r="AY1492" i="1" s="1"/>
  <c r="AO1493" i="1" s="1"/>
  <c r="BG410" i="1"/>
  <c r="AY410" i="1" s="1"/>
  <c r="AO411" i="1" s="1"/>
  <c r="BJ411" i="1"/>
  <c r="Y411" i="1" s="1"/>
  <c r="BH410" i="1"/>
  <c r="AZ410" i="1" s="1"/>
  <c r="AP411" i="1" s="1"/>
  <c r="BE410" i="1"/>
  <c r="AW410" i="1" s="1"/>
  <c r="AM411" i="1" s="1"/>
  <c r="K549" i="1"/>
  <c r="O549" i="1" s="1"/>
  <c r="Q549" i="1" s="1"/>
  <c r="U549" i="1" s="1"/>
  <c r="C550" i="1" s="1"/>
  <c r="H550" i="1" s="1"/>
  <c r="I550" i="1" s="1"/>
  <c r="J550" i="1" s="1"/>
  <c r="N550" i="1" s="1"/>
  <c r="L549" i="1"/>
  <c r="R549" i="1" s="1"/>
  <c r="V549" i="1" s="1"/>
  <c r="D550" i="1" s="1"/>
  <c r="F550" i="1" s="1"/>
  <c r="M549" i="1"/>
  <c r="S549" i="1" s="1"/>
  <c r="W549" i="1" s="1"/>
  <c r="E550" i="1" s="1"/>
  <c r="BI1493" i="1" l="1"/>
  <c r="BA1493" i="1"/>
  <c r="BC1493" i="1" s="1"/>
  <c r="BG1493" i="1" s="1"/>
  <c r="AY1493" i="1" s="1"/>
  <c r="AO1494" i="1" s="1"/>
  <c r="AQ1493" i="1"/>
  <c r="AR1493" i="1" s="1"/>
  <c r="BB1493" i="1"/>
  <c r="BJ1493" i="1"/>
  <c r="BI411" i="1"/>
  <c r="X410" i="1" s="1"/>
  <c r="BA411" i="1"/>
  <c r="AQ411" i="1"/>
  <c r="BB411" i="1"/>
  <c r="G550" i="1"/>
  <c r="P550" i="1"/>
  <c r="T550" i="1" s="1"/>
  <c r="B551" i="1" s="1"/>
  <c r="L550" i="1"/>
  <c r="R550" i="1" s="1"/>
  <c r="V550" i="1" s="1"/>
  <c r="D551" i="1" s="1"/>
  <c r="K550" i="1"/>
  <c r="O550" i="1" s="1"/>
  <c r="Q550" i="1" s="1"/>
  <c r="U550" i="1" s="1"/>
  <c r="C551" i="1" s="1"/>
  <c r="M550" i="1"/>
  <c r="S550" i="1" s="1"/>
  <c r="W550" i="1" s="1"/>
  <c r="E551" i="1" s="1"/>
  <c r="AS1493" i="1" l="1"/>
  <c r="AU1493" i="1" s="1"/>
  <c r="BE1493" i="1" s="1"/>
  <c r="AW1493" i="1" s="1"/>
  <c r="AM1494" i="1" s="1"/>
  <c r="BD1493" i="1"/>
  <c r="BH1493" i="1" s="1"/>
  <c r="AZ1493" i="1" s="1"/>
  <c r="AP1494" i="1" s="1"/>
  <c r="AT1493" i="1"/>
  <c r="AV1493" i="1" s="1"/>
  <c r="BF1493" i="1" s="1"/>
  <c r="AX1493" i="1" s="1"/>
  <c r="AN1494" i="1" s="1"/>
  <c r="AR411" i="1"/>
  <c r="AS411" i="1" s="1"/>
  <c r="AU411" i="1" s="1"/>
  <c r="AT411" i="1"/>
  <c r="AV411" i="1" s="1"/>
  <c r="F551" i="1"/>
  <c r="H551" i="1"/>
  <c r="I551" i="1" s="1"/>
  <c r="J551" i="1" s="1"/>
  <c r="N551" i="1" s="1"/>
  <c r="P551" i="1" s="1"/>
  <c r="T551" i="1" s="1"/>
  <c r="B552" i="1" s="1"/>
  <c r="G551" i="1"/>
  <c r="BI1494" i="1" l="1"/>
  <c r="AQ1494" i="1"/>
  <c r="AR1494" i="1" s="1"/>
  <c r="BA1494" i="1"/>
  <c r="BB1494" i="1"/>
  <c r="BJ1494" i="1"/>
  <c r="BE411" i="1"/>
  <c r="AW411" i="1" s="1"/>
  <c r="AM412" i="1" s="1"/>
  <c r="BF411" i="1"/>
  <c r="AX411" i="1" s="1"/>
  <c r="AN412" i="1" s="1"/>
  <c r="BC411" i="1"/>
  <c r="BD411" i="1"/>
  <c r="K551" i="1"/>
  <c r="O551" i="1" s="1"/>
  <c r="Q551" i="1" s="1"/>
  <c r="U551" i="1" s="1"/>
  <c r="C552" i="1" s="1"/>
  <c r="H552" i="1" s="1"/>
  <c r="I552" i="1" s="1"/>
  <c r="K552" i="1" s="1"/>
  <c r="O552" i="1" s="1"/>
  <c r="L551" i="1"/>
  <c r="R551" i="1" s="1"/>
  <c r="V551" i="1" s="1"/>
  <c r="D552" i="1" s="1"/>
  <c r="F552" i="1" s="1"/>
  <c r="M551" i="1"/>
  <c r="S551" i="1" s="1"/>
  <c r="W551" i="1" s="1"/>
  <c r="E552" i="1" s="1"/>
  <c r="AS1494" i="1" l="1"/>
  <c r="AU1494" i="1" s="1"/>
  <c r="BE1494" i="1" s="1"/>
  <c r="AW1494" i="1" s="1"/>
  <c r="AM1495" i="1" s="1"/>
  <c r="BD1494" i="1"/>
  <c r="BH1494" i="1" s="1"/>
  <c r="AZ1494" i="1" s="1"/>
  <c r="AP1495" i="1" s="1"/>
  <c r="BC1494" i="1"/>
  <c r="BG1494" i="1" s="1"/>
  <c r="AY1494" i="1" s="1"/>
  <c r="AO1495" i="1" s="1"/>
  <c r="AT1494" i="1"/>
  <c r="AV1494" i="1" s="1"/>
  <c r="BF1494" i="1" s="1"/>
  <c r="AX1494" i="1" s="1"/>
  <c r="AN1495" i="1" s="1"/>
  <c r="BJ412" i="1"/>
  <c r="Y412" i="1" s="1"/>
  <c r="BI412" i="1"/>
  <c r="X411" i="1" s="1"/>
  <c r="AQ412" i="1"/>
  <c r="AR412" i="1" s="1"/>
  <c r="AT412" i="1" s="1"/>
  <c r="AV412" i="1" s="1"/>
  <c r="BH411" i="1"/>
  <c r="AZ411" i="1" s="1"/>
  <c r="AP412" i="1" s="1"/>
  <c r="BF412" i="1" s="1"/>
  <c r="BG411" i="1"/>
  <c r="AY411" i="1" s="1"/>
  <c r="AO412" i="1" s="1"/>
  <c r="Q552" i="1"/>
  <c r="U552" i="1" s="1"/>
  <c r="C553" i="1" s="1"/>
  <c r="G552" i="1"/>
  <c r="M552" i="1" s="1"/>
  <c r="S552" i="1" s="1"/>
  <c r="W552" i="1" s="1"/>
  <c r="E553" i="1" s="1"/>
  <c r="L552" i="1"/>
  <c r="R552" i="1" s="1"/>
  <c r="V552" i="1" s="1"/>
  <c r="D553" i="1" s="1"/>
  <c r="J552" i="1"/>
  <c r="N552" i="1" s="1"/>
  <c r="P552" i="1" s="1"/>
  <c r="T552" i="1" s="1"/>
  <c r="B553" i="1" s="1"/>
  <c r="G553" i="1" l="1"/>
  <c r="BB1495" i="1"/>
  <c r="BJ1495" i="1"/>
  <c r="BA1495" i="1"/>
  <c r="BC1495" i="1" s="1"/>
  <c r="BG1495" i="1" s="1"/>
  <c r="AY1495" i="1" s="1"/>
  <c r="AO1496" i="1" s="1"/>
  <c r="BI1495" i="1"/>
  <c r="AQ1495" i="1"/>
  <c r="AR1495" i="1" s="1"/>
  <c r="AS412" i="1"/>
  <c r="AU412" i="1" s="1"/>
  <c r="H553" i="1"/>
  <c r="BE412" i="1"/>
  <c r="AW412" i="1" s="1"/>
  <c r="AM413" i="1" s="1"/>
  <c r="BA412" i="1"/>
  <c r="BC412" i="1" s="1"/>
  <c r="BB412" i="1"/>
  <c r="BD412" i="1" s="1"/>
  <c r="AX412" i="1"/>
  <c r="AN413" i="1" s="1"/>
  <c r="F553" i="1"/>
  <c r="I553" i="1"/>
  <c r="J553" i="1" s="1"/>
  <c r="N553" i="1" s="1"/>
  <c r="P553" i="1" s="1"/>
  <c r="T553" i="1" s="1"/>
  <c r="B554" i="1" s="1"/>
  <c r="BD1495" i="1" l="1"/>
  <c r="BH1495" i="1" s="1"/>
  <c r="AZ1495" i="1" s="1"/>
  <c r="AP1496" i="1" s="1"/>
  <c r="AT1495" i="1"/>
  <c r="AV1495" i="1" s="1"/>
  <c r="BF1495" i="1" s="1"/>
  <c r="AX1495" i="1" s="1"/>
  <c r="AN1496" i="1" s="1"/>
  <c r="AS1495" i="1"/>
  <c r="AU1495" i="1" s="1"/>
  <c r="BE1495" i="1" s="1"/>
  <c r="AW1495" i="1" s="1"/>
  <c r="AM1496" i="1" s="1"/>
  <c r="BI413" i="1"/>
  <c r="X412" i="1" s="1"/>
  <c r="AQ413" i="1"/>
  <c r="AR413" i="1" s="1"/>
  <c r="AS413" i="1"/>
  <c r="AU413" i="1" s="1"/>
  <c r="BH412" i="1"/>
  <c r="AZ412" i="1" s="1"/>
  <c r="AP413" i="1" s="1"/>
  <c r="BJ413" i="1"/>
  <c r="Y413" i="1" s="1"/>
  <c r="BG412" i="1"/>
  <c r="AY412" i="1" s="1"/>
  <c r="AO413" i="1" s="1"/>
  <c r="M553" i="1"/>
  <c r="S553" i="1" s="1"/>
  <c r="W553" i="1" s="1"/>
  <c r="E554" i="1" s="1"/>
  <c r="L553" i="1"/>
  <c r="R553" i="1" s="1"/>
  <c r="V553" i="1" s="1"/>
  <c r="D554" i="1" s="1"/>
  <c r="F554" i="1" s="1"/>
  <c r="K553" i="1"/>
  <c r="O553" i="1" s="1"/>
  <c r="Q553" i="1" s="1"/>
  <c r="U553" i="1" s="1"/>
  <c r="C554" i="1" s="1"/>
  <c r="BJ1496" i="1" l="1"/>
  <c r="BB1496" i="1"/>
  <c r="BI1496" i="1"/>
  <c r="AQ1496" i="1"/>
  <c r="AR1496" i="1" s="1"/>
  <c r="BA1496" i="1"/>
  <c r="BB413" i="1"/>
  <c r="BD413" i="1" s="1"/>
  <c r="BE413" i="1"/>
  <c r="AW413" i="1" s="1"/>
  <c r="AM414" i="1" s="1"/>
  <c r="BA413" i="1"/>
  <c r="BC413" i="1" s="1"/>
  <c r="AT413" i="1"/>
  <c r="AV413" i="1" s="1"/>
  <c r="G554" i="1"/>
  <c r="H554" i="1"/>
  <c r="BC1496" i="1" l="1"/>
  <c r="BG1496" i="1" s="1"/>
  <c r="AY1496" i="1" s="1"/>
  <c r="AO1497" i="1" s="1"/>
  <c r="BD1496" i="1"/>
  <c r="BH1496" i="1" s="1"/>
  <c r="AZ1496" i="1" s="1"/>
  <c r="AP1497" i="1" s="1"/>
  <c r="AS1496" i="1"/>
  <c r="AU1496" i="1" s="1"/>
  <c r="BE1496" i="1" s="1"/>
  <c r="AW1496" i="1" s="1"/>
  <c r="AM1497" i="1" s="1"/>
  <c r="AT1496" i="1"/>
  <c r="AV1496" i="1" s="1"/>
  <c r="BF1496" i="1" s="1"/>
  <c r="AX1496" i="1" s="1"/>
  <c r="AN1497" i="1" s="1"/>
  <c r="BI414" i="1"/>
  <c r="X413" i="1" s="1"/>
  <c r="BH413" i="1"/>
  <c r="AZ413" i="1" s="1"/>
  <c r="AP414" i="1" s="1"/>
  <c r="AX413" i="1"/>
  <c r="AN414" i="1" s="1"/>
  <c r="BG413" i="1"/>
  <c r="AY413" i="1" s="1"/>
  <c r="AO414" i="1" s="1"/>
  <c r="BF413" i="1"/>
  <c r="I554" i="1"/>
  <c r="K554" i="1" s="1"/>
  <c r="O554" i="1" s="1"/>
  <c r="Q554" i="1" s="1"/>
  <c r="U554" i="1" s="1"/>
  <c r="C555" i="1" s="1"/>
  <c r="BA1497" i="1" l="1"/>
  <c r="BI1497" i="1"/>
  <c r="AQ1497" i="1"/>
  <c r="AR1497" i="1" s="1"/>
  <c r="BB1497" i="1"/>
  <c r="BD1497" i="1" s="1"/>
  <c r="BH1497" i="1" s="1"/>
  <c r="AZ1497" i="1" s="1"/>
  <c r="AP1498" i="1" s="1"/>
  <c r="AT1497" i="1"/>
  <c r="AV1497" i="1" s="1"/>
  <c r="BF1497" i="1" s="1"/>
  <c r="AX1497" i="1" s="1"/>
  <c r="AN1498" i="1" s="1"/>
  <c r="BJ1497" i="1"/>
  <c r="BA414" i="1"/>
  <c r="BJ414" i="1"/>
  <c r="Y414" i="1" s="1"/>
  <c r="BB414" i="1"/>
  <c r="AQ414" i="1"/>
  <c r="J554" i="1"/>
  <c r="N554" i="1" s="1"/>
  <c r="P554" i="1" s="1"/>
  <c r="T554" i="1" s="1"/>
  <c r="B555" i="1" s="1"/>
  <c r="H555" i="1" s="1"/>
  <c r="I555" i="1" s="1"/>
  <c r="L554" i="1"/>
  <c r="R554" i="1" s="1"/>
  <c r="V554" i="1" s="1"/>
  <c r="D555" i="1" s="1"/>
  <c r="M554" i="1"/>
  <c r="S554" i="1" s="1"/>
  <c r="W554" i="1" s="1"/>
  <c r="E555" i="1" s="1"/>
  <c r="G555" i="1" s="1"/>
  <c r="BB1498" i="1" l="1"/>
  <c r="BJ1498" i="1"/>
  <c r="BC1497" i="1"/>
  <c r="BG1497" i="1" s="1"/>
  <c r="AY1497" i="1" s="1"/>
  <c r="AO1498" i="1" s="1"/>
  <c r="AS1497" i="1"/>
  <c r="AU1497" i="1" s="1"/>
  <c r="BE1497" i="1" s="1"/>
  <c r="AW1497" i="1" s="1"/>
  <c r="AM1498" i="1" s="1"/>
  <c r="AR414" i="1"/>
  <c r="BC414" i="1" s="1"/>
  <c r="AS414" i="1"/>
  <c r="AU414" i="1" s="1"/>
  <c r="AT414" i="1"/>
  <c r="AV414" i="1" s="1"/>
  <c r="F555" i="1"/>
  <c r="L555" i="1" s="1"/>
  <c r="R555" i="1" s="1"/>
  <c r="V555" i="1" s="1"/>
  <c r="D556" i="1" s="1"/>
  <c r="M555" i="1"/>
  <c r="S555" i="1" s="1"/>
  <c r="W555" i="1" s="1"/>
  <c r="E556" i="1" s="1"/>
  <c r="K555" i="1"/>
  <c r="O555" i="1" s="1"/>
  <c r="Q555" i="1" s="1"/>
  <c r="U555" i="1" s="1"/>
  <c r="C556" i="1" s="1"/>
  <c r="J555" i="1"/>
  <c r="N555" i="1" s="1"/>
  <c r="P555" i="1" s="1"/>
  <c r="T555" i="1" s="1"/>
  <c r="B556" i="1" s="1"/>
  <c r="BI1498" i="1" l="1"/>
  <c r="AQ1498" i="1"/>
  <c r="BA1498" i="1"/>
  <c r="BG414" i="1"/>
  <c r="AY414" i="1" s="1"/>
  <c r="AO415" i="1" s="1"/>
  <c r="BE414" i="1"/>
  <c r="AW414" i="1" s="1"/>
  <c r="AM415" i="1" s="1"/>
  <c r="BF414" i="1"/>
  <c r="AX414" i="1" s="1"/>
  <c r="AN415" i="1" s="1"/>
  <c r="BD414" i="1"/>
  <c r="G556" i="1"/>
  <c r="H556" i="1"/>
  <c r="I556" i="1" s="1"/>
  <c r="K556" i="1" s="1"/>
  <c r="O556" i="1" s="1"/>
  <c r="Q556" i="1" s="1"/>
  <c r="U556" i="1" s="1"/>
  <c r="C557" i="1" s="1"/>
  <c r="F556" i="1"/>
  <c r="AR1498" i="1" l="1"/>
  <c r="AS1498" i="1" s="1"/>
  <c r="AU1498" i="1" s="1"/>
  <c r="BE1498" i="1" s="1"/>
  <c r="AW1498" i="1" s="1"/>
  <c r="AM1499" i="1" s="1"/>
  <c r="BI415" i="1"/>
  <c r="X414" i="1" s="1"/>
  <c r="AQ415" i="1"/>
  <c r="AR415" i="1" s="1"/>
  <c r="AT415" i="1" s="1"/>
  <c r="AV415" i="1" s="1"/>
  <c r="BA415" i="1"/>
  <c r="BC415" i="1" s="1"/>
  <c r="BJ415" i="1"/>
  <c r="Y415" i="1" s="1"/>
  <c r="BH414" i="1"/>
  <c r="AZ414" i="1" s="1"/>
  <c r="AP415" i="1" s="1"/>
  <c r="J556" i="1"/>
  <c r="N556" i="1" s="1"/>
  <c r="P556" i="1" s="1"/>
  <c r="T556" i="1" s="1"/>
  <c r="B557" i="1" s="1"/>
  <c r="L556" i="1"/>
  <c r="R556" i="1" s="1"/>
  <c r="V556" i="1" s="1"/>
  <c r="D557" i="1" s="1"/>
  <c r="M556" i="1"/>
  <c r="S556" i="1" s="1"/>
  <c r="W556" i="1" s="1"/>
  <c r="E557" i="1" s="1"/>
  <c r="G557" i="1" s="1"/>
  <c r="BI1499" i="1" l="1"/>
  <c r="BC1498" i="1"/>
  <c r="BG1498" i="1" s="1"/>
  <c r="AY1498" i="1" s="1"/>
  <c r="AO1499" i="1" s="1"/>
  <c r="BD1498" i="1"/>
  <c r="BH1498" i="1" s="1"/>
  <c r="AZ1498" i="1" s="1"/>
  <c r="AP1499" i="1" s="1"/>
  <c r="AT1498" i="1"/>
  <c r="AV1498" i="1" s="1"/>
  <c r="BF1498" i="1" s="1"/>
  <c r="AX1498" i="1" s="1"/>
  <c r="AN1499" i="1" s="1"/>
  <c r="AS415" i="1"/>
  <c r="AU415" i="1" s="1"/>
  <c r="BG415" i="1"/>
  <c r="AY415" i="1" s="1"/>
  <c r="AO416" i="1" s="1"/>
  <c r="BF415" i="1"/>
  <c r="AX415" i="1" s="1"/>
  <c r="AN416" i="1" s="1"/>
  <c r="BB415" i="1"/>
  <c r="BD415" i="1" s="1"/>
  <c r="F557" i="1"/>
  <c r="H557" i="1"/>
  <c r="BB1499" i="1" l="1"/>
  <c r="BJ1499" i="1"/>
  <c r="BA1499" i="1"/>
  <c r="AQ1499" i="1"/>
  <c r="BJ416" i="1"/>
  <c r="Y416" i="1" s="1"/>
  <c r="BH415" i="1"/>
  <c r="AZ415" i="1" s="1"/>
  <c r="AP416" i="1" s="1"/>
  <c r="BE415" i="1"/>
  <c r="AW415" i="1" s="1"/>
  <c r="AM416" i="1" s="1"/>
  <c r="I557" i="1"/>
  <c r="K557" i="1" s="1"/>
  <c r="O557" i="1" s="1"/>
  <c r="Q557" i="1" s="1"/>
  <c r="U557" i="1" s="1"/>
  <c r="C558" i="1" s="1"/>
  <c r="AR1499" i="1" l="1"/>
  <c r="BD1499" i="1" s="1"/>
  <c r="BH1499" i="1" s="1"/>
  <c r="AZ1499" i="1" s="1"/>
  <c r="AP1500" i="1" s="1"/>
  <c r="BC1499" i="1"/>
  <c r="BG1499" i="1" s="1"/>
  <c r="AY1499" i="1" s="1"/>
  <c r="AO1500" i="1" s="1"/>
  <c r="BI416" i="1"/>
  <c r="X415" i="1" s="1"/>
  <c r="AQ416" i="1"/>
  <c r="BA416" i="1"/>
  <c r="BB416" i="1"/>
  <c r="M557" i="1"/>
  <c r="S557" i="1" s="1"/>
  <c r="W557" i="1" s="1"/>
  <c r="E558" i="1" s="1"/>
  <c r="G558" i="1" s="1"/>
  <c r="J557" i="1"/>
  <c r="N557" i="1" s="1"/>
  <c r="P557" i="1" s="1"/>
  <c r="T557" i="1" s="1"/>
  <c r="B558" i="1" s="1"/>
  <c r="L557" i="1"/>
  <c r="R557" i="1" s="1"/>
  <c r="V557" i="1" s="1"/>
  <c r="D558" i="1" s="1"/>
  <c r="AS1499" i="1" l="1"/>
  <c r="AU1499" i="1" s="1"/>
  <c r="BE1499" i="1" s="1"/>
  <c r="AW1499" i="1" s="1"/>
  <c r="AM1500" i="1" s="1"/>
  <c r="AT1499" i="1"/>
  <c r="AV1499" i="1" s="1"/>
  <c r="BF1499" i="1" s="1"/>
  <c r="AX1499" i="1" s="1"/>
  <c r="AN1500" i="1" s="1"/>
  <c r="AR416" i="1"/>
  <c r="AS416" i="1" s="1"/>
  <c r="AU416" i="1" s="1"/>
  <c r="F558" i="1"/>
  <c r="H558" i="1"/>
  <c r="BB1500" i="1" l="1"/>
  <c r="BJ1500" i="1"/>
  <c r="BI1500" i="1"/>
  <c r="AQ1500" i="1"/>
  <c r="AR1500" i="1" s="1"/>
  <c r="BA1500" i="1"/>
  <c r="BC1500" i="1" s="1"/>
  <c r="BG1500" i="1" s="1"/>
  <c r="AY1500" i="1" s="1"/>
  <c r="AO1501" i="1" s="1"/>
  <c r="AT416" i="1"/>
  <c r="AV416" i="1" s="1"/>
  <c r="BE416" i="1"/>
  <c r="AW416" i="1" s="1"/>
  <c r="AM417" i="1" s="1"/>
  <c r="BC416" i="1"/>
  <c r="BD416" i="1"/>
  <c r="I558" i="1"/>
  <c r="J558" i="1" s="1"/>
  <c r="N558" i="1" s="1"/>
  <c r="P558" i="1" s="1"/>
  <c r="T558" i="1" s="1"/>
  <c r="B559" i="1" s="1"/>
  <c r="BD1500" i="1" l="1"/>
  <c r="BH1500" i="1" s="1"/>
  <c r="AZ1500" i="1" s="1"/>
  <c r="AP1501" i="1" s="1"/>
  <c r="AT1500" i="1"/>
  <c r="AV1500" i="1" s="1"/>
  <c r="BF1500" i="1" s="1"/>
  <c r="AX1500" i="1" s="1"/>
  <c r="AN1501" i="1" s="1"/>
  <c r="AS1500" i="1"/>
  <c r="AU1500" i="1" s="1"/>
  <c r="BE1500" i="1" s="1"/>
  <c r="AW1500" i="1" s="1"/>
  <c r="AM1501" i="1" s="1"/>
  <c r="BI417" i="1"/>
  <c r="X416" i="1" s="1"/>
  <c r="BG416" i="1"/>
  <c r="AY416" i="1" s="1"/>
  <c r="AO417" i="1" s="1"/>
  <c r="BH416" i="1"/>
  <c r="AZ416" i="1" s="1"/>
  <c r="AP417" i="1" s="1"/>
  <c r="BF416" i="1"/>
  <c r="AX416" i="1" s="1"/>
  <c r="AN417" i="1" s="1"/>
  <c r="M558" i="1"/>
  <c r="S558" i="1" s="1"/>
  <c r="W558" i="1" s="1"/>
  <c r="E559" i="1" s="1"/>
  <c r="L558" i="1"/>
  <c r="R558" i="1" s="1"/>
  <c r="V558" i="1" s="1"/>
  <c r="D559" i="1" s="1"/>
  <c r="F559" i="1" s="1"/>
  <c r="K558" i="1"/>
  <c r="O558" i="1" s="1"/>
  <c r="Q558" i="1" s="1"/>
  <c r="U558" i="1" s="1"/>
  <c r="C559" i="1" s="1"/>
  <c r="H559" i="1" s="1"/>
  <c r="I559" i="1" s="1"/>
  <c r="BJ1501" i="1" l="1"/>
  <c r="BB1501" i="1"/>
  <c r="AQ1501" i="1"/>
  <c r="AR1501" i="1" s="1"/>
  <c r="BA1501" i="1"/>
  <c r="BI1501" i="1"/>
  <c r="BJ417" i="1"/>
  <c r="Y417" i="1" s="1"/>
  <c r="BB417" i="1"/>
  <c r="AQ417" i="1"/>
  <c r="AR417" i="1" s="1"/>
  <c r="AS417" i="1" s="1"/>
  <c r="AU417" i="1" s="1"/>
  <c r="BA417" i="1"/>
  <c r="J559" i="1"/>
  <c r="N559" i="1" s="1"/>
  <c r="P559" i="1" s="1"/>
  <c r="T559" i="1" s="1"/>
  <c r="B560" i="1" s="1"/>
  <c r="G559" i="1"/>
  <c r="M559" i="1" s="1"/>
  <c r="S559" i="1" s="1"/>
  <c r="W559" i="1" s="1"/>
  <c r="E560" i="1" s="1"/>
  <c r="K559" i="1"/>
  <c r="O559" i="1" s="1"/>
  <c r="Q559" i="1" s="1"/>
  <c r="U559" i="1" s="1"/>
  <c r="C560" i="1" s="1"/>
  <c r="L559" i="1"/>
  <c r="R559" i="1" s="1"/>
  <c r="V559" i="1" s="1"/>
  <c r="D560" i="1" s="1"/>
  <c r="AS1501" i="1" l="1"/>
  <c r="AU1501" i="1" s="1"/>
  <c r="BE1501" i="1" s="1"/>
  <c r="AW1501" i="1" s="1"/>
  <c r="AM1502" i="1" s="1"/>
  <c r="BD1501" i="1"/>
  <c r="BH1501" i="1" s="1"/>
  <c r="AZ1501" i="1" s="1"/>
  <c r="AP1502" i="1" s="1"/>
  <c r="AT1501" i="1"/>
  <c r="AV1501" i="1" s="1"/>
  <c r="BF1501" i="1" s="1"/>
  <c r="AX1501" i="1" s="1"/>
  <c r="AN1502" i="1" s="1"/>
  <c r="BC1501" i="1"/>
  <c r="BG1501" i="1" s="1"/>
  <c r="AY1501" i="1" s="1"/>
  <c r="AO1502" i="1" s="1"/>
  <c r="AT417" i="1"/>
  <c r="AV417" i="1" s="1"/>
  <c r="BD417" i="1"/>
  <c r="BE417" i="1"/>
  <c r="AW417" i="1" s="1"/>
  <c r="AM418" i="1" s="1"/>
  <c r="BC417" i="1"/>
  <c r="G560" i="1"/>
  <c r="F560" i="1"/>
  <c r="H560" i="1"/>
  <c r="I560" i="1" s="1"/>
  <c r="BJ1502" i="1" l="1"/>
  <c r="BB1502" i="1"/>
  <c r="AQ1502" i="1"/>
  <c r="AR1502" i="1" s="1"/>
  <c r="AS1502" i="1" s="1"/>
  <c r="AU1502" i="1" s="1"/>
  <c r="BE1502" i="1" s="1"/>
  <c r="AW1502" i="1" s="1"/>
  <c r="AM1503" i="1" s="1"/>
  <c r="BA1502" i="1"/>
  <c r="BI1502" i="1"/>
  <c r="BI418" i="1"/>
  <c r="X417" i="1" s="1"/>
  <c r="BF417" i="1"/>
  <c r="AX417" i="1" s="1"/>
  <c r="AN418" i="1" s="1"/>
  <c r="BH417" i="1"/>
  <c r="AZ417" i="1" s="1"/>
  <c r="AP418" i="1" s="1"/>
  <c r="BG417" i="1"/>
  <c r="AY417" i="1" s="1"/>
  <c r="AO418" i="1" s="1"/>
  <c r="L560" i="1"/>
  <c r="R560" i="1" s="1"/>
  <c r="V560" i="1" s="1"/>
  <c r="D561" i="1" s="1"/>
  <c r="J560" i="1"/>
  <c r="N560" i="1" s="1"/>
  <c r="P560" i="1" s="1"/>
  <c r="T560" i="1" s="1"/>
  <c r="B561" i="1" s="1"/>
  <c r="K560" i="1"/>
  <c r="O560" i="1" s="1"/>
  <c r="Q560" i="1" s="1"/>
  <c r="U560" i="1" s="1"/>
  <c r="C561" i="1" s="1"/>
  <c r="M560" i="1"/>
  <c r="S560" i="1" s="1"/>
  <c r="W560" i="1" s="1"/>
  <c r="E561" i="1" s="1"/>
  <c r="BI1503" i="1" l="1"/>
  <c r="BA1503" i="1"/>
  <c r="BC1502" i="1"/>
  <c r="BG1502" i="1" s="1"/>
  <c r="AY1502" i="1" s="1"/>
  <c r="AO1503" i="1" s="1"/>
  <c r="AT1502" i="1"/>
  <c r="AV1502" i="1" s="1"/>
  <c r="BF1502" i="1" s="1"/>
  <c r="AX1502" i="1" s="1"/>
  <c r="AN1503" i="1" s="1"/>
  <c r="BD1502" i="1"/>
  <c r="BH1502" i="1" s="1"/>
  <c r="AZ1502" i="1" s="1"/>
  <c r="AP1503" i="1" s="1"/>
  <c r="BA418" i="1"/>
  <c r="BJ418" i="1"/>
  <c r="Y418" i="1" s="1"/>
  <c r="BB418" i="1"/>
  <c r="AQ418" i="1"/>
  <c r="G561" i="1"/>
  <c r="H561" i="1"/>
  <c r="I561" i="1" s="1"/>
  <c r="F561" i="1"/>
  <c r="BJ1503" i="1" l="1"/>
  <c r="BB1503" i="1"/>
  <c r="AQ1503" i="1"/>
  <c r="AR418" i="1"/>
  <c r="BD418" i="1" s="1"/>
  <c r="J561" i="1"/>
  <c r="N561" i="1" s="1"/>
  <c r="P561" i="1" s="1"/>
  <c r="T561" i="1" s="1"/>
  <c r="B562" i="1" s="1"/>
  <c r="K561" i="1"/>
  <c r="O561" i="1" s="1"/>
  <c r="Q561" i="1" s="1"/>
  <c r="U561" i="1" s="1"/>
  <c r="C562" i="1" s="1"/>
  <c r="L561" i="1"/>
  <c r="R561" i="1" s="1"/>
  <c r="V561" i="1" s="1"/>
  <c r="D562" i="1" s="1"/>
  <c r="M561" i="1"/>
  <c r="S561" i="1" s="1"/>
  <c r="W561" i="1" s="1"/>
  <c r="E562" i="1" s="1"/>
  <c r="AR1503" i="1" l="1"/>
  <c r="BD1503" i="1" s="1"/>
  <c r="BH1503" i="1" s="1"/>
  <c r="AZ1503" i="1" s="1"/>
  <c r="AP1504" i="1" s="1"/>
  <c r="AT418" i="1"/>
  <c r="AV418" i="1" s="1"/>
  <c r="AS418" i="1"/>
  <c r="AU418" i="1" s="1"/>
  <c r="BH418" i="1"/>
  <c r="AZ418" i="1" s="1"/>
  <c r="AP419" i="1" s="1"/>
  <c r="BC418" i="1"/>
  <c r="G562" i="1"/>
  <c r="F562" i="1"/>
  <c r="H562" i="1"/>
  <c r="I562" i="1" s="1"/>
  <c r="AT1503" i="1" l="1"/>
  <c r="AV1503" i="1" s="1"/>
  <c r="BF1503" i="1" s="1"/>
  <c r="AX1503" i="1" s="1"/>
  <c r="AN1504" i="1" s="1"/>
  <c r="AS1503" i="1"/>
  <c r="AU1503" i="1" s="1"/>
  <c r="BE1503" i="1" s="1"/>
  <c r="AW1503" i="1" s="1"/>
  <c r="AM1504" i="1" s="1"/>
  <c r="BC1503" i="1"/>
  <c r="BG1503" i="1" s="1"/>
  <c r="AY1503" i="1" s="1"/>
  <c r="AO1504" i="1" s="1"/>
  <c r="BE418" i="1"/>
  <c r="AW418" i="1" s="1"/>
  <c r="AM419" i="1" s="1"/>
  <c r="BG418" i="1"/>
  <c r="AY418" i="1" s="1"/>
  <c r="AO419" i="1" s="1"/>
  <c r="BF418" i="1"/>
  <c r="AX418" i="1" s="1"/>
  <c r="AN419" i="1" s="1"/>
  <c r="L562" i="1"/>
  <c r="R562" i="1" s="1"/>
  <c r="V562" i="1" s="1"/>
  <c r="D563" i="1" s="1"/>
  <c r="J562" i="1"/>
  <c r="N562" i="1" s="1"/>
  <c r="P562" i="1" s="1"/>
  <c r="T562" i="1" s="1"/>
  <c r="B563" i="1" s="1"/>
  <c r="K562" i="1"/>
  <c r="O562" i="1" s="1"/>
  <c r="Q562" i="1" s="1"/>
  <c r="U562" i="1" s="1"/>
  <c r="C563" i="1" s="1"/>
  <c r="M562" i="1"/>
  <c r="S562" i="1" s="1"/>
  <c r="W562" i="1" s="1"/>
  <c r="E563" i="1" s="1"/>
  <c r="BA1504" i="1" l="1"/>
  <c r="BI1504" i="1"/>
  <c r="AQ1504" i="1"/>
  <c r="AR1504" i="1" s="1"/>
  <c r="BB1504" i="1"/>
  <c r="BJ1504" i="1"/>
  <c r="BJ419" i="1"/>
  <c r="Y419" i="1" s="1"/>
  <c r="BB419" i="1"/>
  <c r="BI419" i="1"/>
  <c r="X418" i="1" s="1"/>
  <c r="AQ419" i="1"/>
  <c r="AR419" i="1" s="1"/>
  <c r="AT419" i="1" s="1"/>
  <c r="AV419" i="1" s="1"/>
  <c r="BA419" i="1"/>
  <c r="G563" i="1"/>
  <c r="F563" i="1"/>
  <c r="H563" i="1"/>
  <c r="I563" i="1" s="1"/>
  <c r="BD1504" i="1" l="1"/>
  <c r="BH1504" i="1" s="1"/>
  <c r="AZ1504" i="1" s="1"/>
  <c r="AP1505" i="1" s="1"/>
  <c r="AT1504" i="1"/>
  <c r="AV1504" i="1" s="1"/>
  <c r="BF1504" i="1" s="1"/>
  <c r="AX1504" i="1" s="1"/>
  <c r="AN1505" i="1" s="1"/>
  <c r="AS1504" i="1"/>
  <c r="AU1504" i="1" s="1"/>
  <c r="BE1504" i="1" s="1"/>
  <c r="AW1504" i="1" s="1"/>
  <c r="AM1505" i="1" s="1"/>
  <c r="BC1504" i="1"/>
  <c r="BG1504" i="1" s="1"/>
  <c r="AY1504" i="1" s="1"/>
  <c r="AO1505" i="1" s="1"/>
  <c r="BF419" i="1"/>
  <c r="AX419" i="1" s="1"/>
  <c r="AN420" i="1" s="1"/>
  <c r="BD419" i="1"/>
  <c r="AS419" i="1"/>
  <c r="AU419" i="1" s="1"/>
  <c r="BC419" i="1"/>
  <c r="K563" i="1"/>
  <c r="O563" i="1" s="1"/>
  <c r="Q563" i="1" s="1"/>
  <c r="U563" i="1" s="1"/>
  <c r="C564" i="1" s="1"/>
  <c r="J563" i="1"/>
  <c r="N563" i="1" s="1"/>
  <c r="P563" i="1" s="1"/>
  <c r="T563" i="1" s="1"/>
  <c r="B564" i="1" s="1"/>
  <c r="M563" i="1"/>
  <c r="S563" i="1" s="1"/>
  <c r="W563" i="1" s="1"/>
  <c r="E564" i="1" s="1"/>
  <c r="L563" i="1"/>
  <c r="R563" i="1" s="1"/>
  <c r="V563" i="1" s="1"/>
  <c r="D564" i="1" s="1"/>
  <c r="AQ1505" i="1" l="1"/>
  <c r="AR1505" i="1" s="1"/>
  <c r="BA1505" i="1"/>
  <c r="BI1505" i="1"/>
  <c r="BB1505" i="1"/>
  <c r="BJ1505" i="1"/>
  <c r="BJ420" i="1"/>
  <c r="Y420" i="1" s="1"/>
  <c r="BE419" i="1"/>
  <c r="AW419" i="1" s="1"/>
  <c r="AM420" i="1" s="1"/>
  <c r="BH419" i="1"/>
  <c r="AZ419" i="1" s="1"/>
  <c r="AP420" i="1" s="1"/>
  <c r="BG419" i="1"/>
  <c r="AY419" i="1" s="1"/>
  <c r="AO420" i="1" s="1"/>
  <c r="H564" i="1"/>
  <c r="I564" i="1" s="1"/>
  <c r="G564" i="1"/>
  <c r="F564" i="1"/>
  <c r="AT1505" i="1" l="1"/>
  <c r="AV1505" i="1" s="1"/>
  <c r="BF1505" i="1" s="1"/>
  <c r="AX1505" i="1" s="1"/>
  <c r="AN1506" i="1" s="1"/>
  <c r="BD1505" i="1"/>
  <c r="BH1505" i="1" s="1"/>
  <c r="AZ1505" i="1" s="1"/>
  <c r="AP1506" i="1" s="1"/>
  <c r="BC1505" i="1"/>
  <c r="BG1505" i="1" s="1"/>
  <c r="AY1505" i="1" s="1"/>
  <c r="AO1506" i="1" s="1"/>
  <c r="AS1505" i="1"/>
  <c r="AU1505" i="1" s="1"/>
  <c r="BE1505" i="1" s="1"/>
  <c r="AW1505" i="1" s="1"/>
  <c r="AM1506" i="1" s="1"/>
  <c r="BB420" i="1"/>
  <c r="BI420" i="1"/>
  <c r="X419" i="1" s="1"/>
  <c r="BA420" i="1"/>
  <c r="AQ420" i="1"/>
  <c r="L564" i="1"/>
  <c r="R564" i="1" s="1"/>
  <c r="V564" i="1" s="1"/>
  <c r="D565" i="1" s="1"/>
  <c r="K564" i="1"/>
  <c r="O564" i="1" s="1"/>
  <c r="Q564" i="1" s="1"/>
  <c r="U564" i="1" s="1"/>
  <c r="C565" i="1" s="1"/>
  <c r="M564" i="1"/>
  <c r="S564" i="1" s="1"/>
  <c r="W564" i="1" s="1"/>
  <c r="E565" i="1" s="1"/>
  <c r="J564" i="1"/>
  <c r="N564" i="1" s="1"/>
  <c r="P564" i="1" s="1"/>
  <c r="T564" i="1" s="1"/>
  <c r="B565" i="1" s="1"/>
  <c r="BI1506" i="1" l="1"/>
  <c r="AQ1506" i="1"/>
  <c r="AR1506" i="1" s="1"/>
  <c r="BA1506" i="1"/>
  <c r="BC1506" i="1" s="1"/>
  <c r="BG1506" i="1" s="1"/>
  <c r="AY1506" i="1" s="1"/>
  <c r="AO1507" i="1" s="1"/>
  <c r="BB1506" i="1"/>
  <c r="BD1506" i="1" s="1"/>
  <c r="BH1506" i="1" s="1"/>
  <c r="AZ1506" i="1" s="1"/>
  <c r="AP1507" i="1" s="1"/>
  <c r="AT1506" i="1"/>
  <c r="AV1506" i="1" s="1"/>
  <c r="BF1506" i="1" s="1"/>
  <c r="AX1506" i="1" s="1"/>
  <c r="AN1507" i="1" s="1"/>
  <c r="BJ1506" i="1"/>
  <c r="AR420" i="1"/>
  <c r="BD420" i="1" s="1"/>
  <c r="AT420" i="1"/>
  <c r="AV420" i="1" s="1"/>
  <c r="H565" i="1"/>
  <c r="I565" i="1" s="1"/>
  <c r="K565" i="1" s="1"/>
  <c r="O565" i="1" s="1"/>
  <c r="Q565" i="1" s="1"/>
  <c r="U565" i="1" s="1"/>
  <c r="C566" i="1" s="1"/>
  <c r="G565" i="1"/>
  <c r="F565" i="1"/>
  <c r="BJ1507" i="1" l="1"/>
  <c r="BB1507" i="1"/>
  <c r="AS1506" i="1"/>
  <c r="AU1506" i="1" s="1"/>
  <c r="BE1506" i="1" s="1"/>
  <c r="AW1506" i="1" s="1"/>
  <c r="AM1507" i="1" s="1"/>
  <c r="BF420" i="1"/>
  <c r="AX420" i="1" s="1"/>
  <c r="AN421" i="1" s="1"/>
  <c r="BH420" i="1"/>
  <c r="AZ420" i="1" s="1"/>
  <c r="AP421" i="1" s="1"/>
  <c r="BC420" i="1"/>
  <c r="AS420" i="1"/>
  <c r="AU420" i="1" s="1"/>
  <c r="J565" i="1"/>
  <c r="N565" i="1" s="1"/>
  <c r="P565" i="1" s="1"/>
  <c r="T565" i="1" s="1"/>
  <c r="B566" i="1" s="1"/>
  <c r="M565" i="1"/>
  <c r="S565" i="1" s="1"/>
  <c r="W565" i="1" s="1"/>
  <c r="E566" i="1" s="1"/>
  <c r="L565" i="1"/>
  <c r="R565" i="1" s="1"/>
  <c r="V565" i="1" s="1"/>
  <c r="D566" i="1" s="1"/>
  <c r="F566" i="1" s="1"/>
  <c r="G566" i="1"/>
  <c r="H566" i="1"/>
  <c r="I566" i="1" s="1"/>
  <c r="BA1507" i="1" l="1"/>
  <c r="BI1507" i="1"/>
  <c r="AQ1507" i="1"/>
  <c r="BJ421" i="1"/>
  <c r="Y421" i="1" s="1"/>
  <c r="BB421" i="1"/>
  <c r="BE420" i="1"/>
  <c r="AW420" i="1" s="1"/>
  <c r="AM421" i="1" s="1"/>
  <c r="BG420" i="1"/>
  <c r="AY420" i="1" s="1"/>
  <c r="AO421" i="1" s="1"/>
  <c r="L566" i="1"/>
  <c r="R566" i="1" s="1"/>
  <c r="V566" i="1" s="1"/>
  <c r="D567" i="1" s="1"/>
  <c r="K566" i="1"/>
  <c r="O566" i="1" s="1"/>
  <c r="Q566" i="1" s="1"/>
  <c r="U566" i="1" s="1"/>
  <c r="C567" i="1" s="1"/>
  <c r="J566" i="1"/>
  <c r="N566" i="1" s="1"/>
  <c r="P566" i="1" s="1"/>
  <c r="T566" i="1" s="1"/>
  <c r="B567" i="1" s="1"/>
  <c r="M566" i="1"/>
  <c r="S566" i="1" s="1"/>
  <c r="W566" i="1" s="1"/>
  <c r="E567" i="1" s="1"/>
  <c r="AR1507" i="1" l="1"/>
  <c r="BC1507" i="1" s="1"/>
  <c r="BG1507" i="1" s="1"/>
  <c r="AY1507" i="1" s="1"/>
  <c r="AO1508" i="1" s="1"/>
  <c r="AT1507" i="1"/>
  <c r="AV1507" i="1" s="1"/>
  <c r="BF1507" i="1" s="1"/>
  <c r="AX1507" i="1" s="1"/>
  <c r="AN1508" i="1" s="1"/>
  <c r="AS1507" i="1"/>
  <c r="AU1507" i="1" s="1"/>
  <c r="BE1507" i="1" s="1"/>
  <c r="AW1507" i="1" s="1"/>
  <c r="AM1508" i="1" s="1"/>
  <c r="BI421" i="1"/>
  <c r="X420" i="1" s="1"/>
  <c r="AQ421" i="1"/>
  <c r="BA421" i="1"/>
  <c r="H567" i="1"/>
  <c r="I567" i="1" s="1"/>
  <c r="J567" i="1" s="1"/>
  <c r="N567" i="1" s="1"/>
  <c r="P567" i="1" s="1"/>
  <c r="T567" i="1" s="1"/>
  <c r="B568" i="1" s="1"/>
  <c r="G567" i="1"/>
  <c r="F567" i="1"/>
  <c r="BI1508" i="1" l="1"/>
  <c r="AS1508" i="1"/>
  <c r="AU1508" i="1" s="1"/>
  <c r="BE1508" i="1" s="1"/>
  <c r="AW1508" i="1" s="1"/>
  <c r="AM1509" i="1" s="1"/>
  <c r="AQ1508" i="1"/>
  <c r="AR1508" i="1" s="1"/>
  <c r="BA1508" i="1"/>
  <c r="BC1508" i="1" s="1"/>
  <c r="BG1508" i="1" s="1"/>
  <c r="AY1508" i="1" s="1"/>
  <c r="AO1509" i="1" s="1"/>
  <c r="BJ1508" i="1"/>
  <c r="AT1508" i="1"/>
  <c r="AV1508" i="1" s="1"/>
  <c r="BD1507" i="1"/>
  <c r="BH1507" i="1" s="1"/>
  <c r="AZ1507" i="1" s="1"/>
  <c r="AP1508" i="1" s="1"/>
  <c r="AR421" i="1"/>
  <c r="BD421" i="1" s="1"/>
  <c r="AT421" i="1"/>
  <c r="AV421" i="1" s="1"/>
  <c r="AS421" i="1"/>
  <c r="AU421" i="1" s="1"/>
  <c r="L567" i="1"/>
  <c r="R567" i="1" s="1"/>
  <c r="V567" i="1" s="1"/>
  <c r="D568" i="1" s="1"/>
  <c r="F568" i="1" s="1"/>
  <c r="K567" i="1"/>
  <c r="O567" i="1" s="1"/>
  <c r="Q567" i="1" s="1"/>
  <c r="U567" i="1" s="1"/>
  <c r="C568" i="1" s="1"/>
  <c r="H568" i="1" s="1"/>
  <c r="I568" i="1" s="1"/>
  <c r="M567" i="1"/>
  <c r="S567" i="1" s="1"/>
  <c r="W567" i="1" s="1"/>
  <c r="E568" i="1" s="1"/>
  <c r="BA1509" i="1" l="1"/>
  <c r="BI1509" i="1"/>
  <c r="BF1508" i="1"/>
  <c r="AX1508" i="1" s="1"/>
  <c r="AN1509" i="1" s="1"/>
  <c r="BB1508" i="1"/>
  <c r="BD1508" i="1" s="1"/>
  <c r="BH1508" i="1" s="1"/>
  <c r="AZ1508" i="1" s="1"/>
  <c r="AP1509" i="1" s="1"/>
  <c r="BC421" i="1"/>
  <c r="BE421" i="1"/>
  <c r="AW421" i="1" s="1"/>
  <c r="AM422" i="1" s="1"/>
  <c r="BG421" i="1"/>
  <c r="AY421" i="1" s="1"/>
  <c r="AO422" i="1" s="1"/>
  <c r="BF421" i="1"/>
  <c r="AX421" i="1" s="1"/>
  <c r="AN422" i="1" s="1"/>
  <c r="BH421" i="1"/>
  <c r="AZ421" i="1" s="1"/>
  <c r="AP422" i="1" s="1"/>
  <c r="G568" i="1"/>
  <c r="L568" i="1"/>
  <c r="R568" i="1" s="1"/>
  <c r="V568" i="1" s="1"/>
  <c r="D569" i="1" s="1"/>
  <c r="K568" i="1"/>
  <c r="O568" i="1" s="1"/>
  <c r="Q568" i="1" s="1"/>
  <c r="U568" i="1" s="1"/>
  <c r="C569" i="1" s="1"/>
  <c r="J568" i="1"/>
  <c r="N568" i="1" s="1"/>
  <c r="P568" i="1" s="1"/>
  <c r="T568" i="1" s="1"/>
  <c r="B569" i="1" s="1"/>
  <c r="M568" i="1"/>
  <c r="S568" i="1" s="1"/>
  <c r="W568" i="1" s="1"/>
  <c r="E569" i="1" s="1"/>
  <c r="BB1509" i="1" l="1"/>
  <c r="BJ1509" i="1"/>
  <c r="AQ1509" i="1"/>
  <c r="BJ422" i="1"/>
  <c r="Y422" i="1" s="1"/>
  <c r="BB422" i="1"/>
  <c r="BI422" i="1"/>
  <c r="X421" i="1" s="1"/>
  <c r="AQ422" i="1"/>
  <c r="AR422" i="1" s="1"/>
  <c r="BA422" i="1"/>
  <c r="G569" i="1"/>
  <c r="F569" i="1"/>
  <c r="H569" i="1"/>
  <c r="I569" i="1" s="1"/>
  <c r="AR1509" i="1" l="1"/>
  <c r="AS1509" i="1"/>
  <c r="AU1509" i="1" s="1"/>
  <c r="BE1509" i="1" s="1"/>
  <c r="AW1509" i="1" s="1"/>
  <c r="AM1510" i="1" s="1"/>
  <c r="BD1509" i="1"/>
  <c r="BH1509" i="1" s="1"/>
  <c r="AZ1509" i="1" s="1"/>
  <c r="AP1510" i="1" s="1"/>
  <c r="BC1509" i="1"/>
  <c r="BG1509" i="1" s="1"/>
  <c r="AY1509" i="1" s="1"/>
  <c r="AO1510" i="1" s="1"/>
  <c r="AT1509" i="1"/>
  <c r="AV1509" i="1" s="1"/>
  <c r="BF1509" i="1" s="1"/>
  <c r="AX1509" i="1" s="1"/>
  <c r="AN1510" i="1" s="1"/>
  <c r="BC422" i="1"/>
  <c r="AT422" i="1"/>
  <c r="AV422" i="1" s="1"/>
  <c r="BD422" i="1"/>
  <c r="AS422" i="1"/>
  <c r="AU422" i="1" s="1"/>
  <c r="K569" i="1"/>
  <c r="O569" i="1" s="1"/>
  <c r="Q569" i="1" s="1"/>
  <c r="U569" i="1" s="1"/>
  <c r="C570" i="1" s="1"/>
  <c r="J569" i="1"/>
  <c r="N569" i="1" s="1"/>
  <c r="P569" i="1" s="1"/>
  <c r="T569" i="1" s="1"/>
  <c r="B570" i="1" s="1"/>
  <c r="L569" i="1"/>
  <c r="R569" i="1" s="1"/>
  <c r="V569" i="1" s="1"/>
  <c r="D570" i="1" s="1"/>
  <c r="M569" i="1"/>
  <c r="S569" i="1" s="1"/>
  <c r="W569" i="1" s="1"/>
  <c r="E570" i="1" s="1"/>
  <c r="BA1510" i="1" l="1"/>
  <c r="BI1510" i="1"/>
  <c r="AQ1510" i="1"/>
  <c r="AR1510" i="1" s="1"/>
  <c r="AT1510" i="1" s="1"/>
  <c r="AV1510" i="1" s="1"/>
  <c r="BF1510" i="1" s="1"/>
  <c r="AX1510" i="1" s="1"/>
  <c r="AN1511" i="1" s="1"/>
  <c r="BB1510" i="1"/>
  <c r="BD1510" i="1" s="1"/>
  <c r="BH1510" i="1" s="1"/>
  <c r="AZ1510" i="1" s="1"/>
  <c r="AP1511" i="1" s="1"/>
  <c r="BJ1510" i="1"/>
  <c r="BF422" i="1"/>
  <c r="AX422" i="1" s="1"/>
  <c r="AN423" i="1" s="1"/>
  <c r="BE422" i="1"/>
  <c r="AW422" i="1" s="1"/>
  <c r="AM423" i="1" s="1"/>
  <c r="BH422" i="1"/>
  <c r="AZ422" i="1" s="1"/>
  <c r="AP423" i="1" s="1"/>
  <c r="BG422" i="1"/>
  <c r="AY422" i="1" s="1"/>
  <c r="AO423" i="1" s="1"/>
  <c r="G570" i="1"/>
  <c r="H570" i="1"/>
  <c r="I570" i="1" s="1"/>
  <c r="F570" i="1"/>
  <c r="BB1511" i="1" l="1"/>
  <c r="BJ1511" i="1"/>
  <c r="AS1510" i="1"/>
  <c r="AU1510" i="1" s="1"/>
  <c r="BE1510" i="1" s="1"/>
  <c r="AW1510" i="1" s="1"/>
  <c r="AM1511" i="1" s="1"/>
  <c r="BC1510" i="1"/>
  <c r="BG1510" i="1" s="1"/>
  <c r="AY1510" i="1" s="1"/>
  <c r="AO1511" i="1" s="1"/>
  <c r="BI423" i="1"/>
  <c r="X422" i="1" s="1"/>
  <c r="BA423" i="1"/>
  <c r="AQ423" i="1"/>
  <c r="AR423" i="1" s="1"/>
  <c r="BJ423" i="1"/>
  <c r="Y423" i="1" s="1"/>
  <c r="BB423" i="1"/>
  <c r="M570" i="1"/>
  <c r="S570" i="1" s="1"/>
  <c r="W570" i="1" s="1"/>
  <c r="E571" i="1" s="1"/>
  <c r="J570" i="1"/>
  <c r="N570" i="1" s="1"/>
  <c r="P570" i="1" s="1"/>
  <c r="T570" i="1" s="1"/>
  <c r="B571" i="1" s="1"/>
  <c r="K570" i="1"/>
  <c r="O570" i="1" s="1"/>
  <c r="Q570" i="1" s="1"/>
  <c r="U570" i="1" s="1"/>
  <c r="C571" i="1" s="1"/>
  <c r="L570" i="1"/>
  <c r="R570" i="1" s="1"/>
  <c r="V570" i="1" s="1"/>
  <c r="D571" i="1" s="1"/>
  <c r="BI1511" i="1" l="1"/>
  <c r="AQ1511" i="1"/>
  <c r="BA1511" i="1"/>
  <c r="BC423" i="1"/>
  <c r="BD423" i="1"/>
  <c r="AT423" i="1"/>
  <c r="AV423" i="1" s="1"/>
  <c r="AS423" i="1"/>
  <c r="AU423" i="1" s="1"/>
  <c r="G571" i="1"/>
  <c r="F571" i="1"/>
  <c r="H571" i="1"/>
  <c r="I571" i="1" s="1"/>
  <c r="K571" i="1" s="1"/>
  <c r="O571" i="1" s="1"/>
  <c r="Q571" i="1" s="1"/>
  <c r="U571" i="1" s="1"/>
  <c r="C572" i="1" s="1"/>
  <c r="AR1511" i="1" l="1"/>
  <c r="BD1511" i="1" s="1"/>
  <c r="BH1511" i="1" s="1"/>
  <c r="AZ1511" i="1" s="1"/>
  <c r="AP1512" i="1" s="1"/>
  <c r="BE423" i="1"/>
  <c r="AW423" i="1" s="1"/>
  <c r="AM424" i="1" s="1"/>
  <c r="BF423" i="1"/>
  <c r="AX423" i="1" s="1"/>
  <c r="AN424" i="1" s="1"/>
  <c r="BH423" i="1"/>
  <c r="AZ423" i="1" s="1"/>
  <c r="AP424" i="1" s="1"/>
  <c r="BG423" i="1"/>
  <c r="AY423" i="1" s="1"/>
  <c r="AO424" i="1" s="1"/>
  <c r="M571" i="1"/>
  <c r="S571" i="1" s="1"/>
  <c r="W571" i="1" s="1"/>
  <c r="E572" i="1" s="1"/>
  <c r="G572" i="1" s="1"/>
  <c r="L571" i="1"/>
  <c r="R571" i="1" s="1"/>
  <c r="V571" i="1" s="1"/>
  <c r="D572" i="1" s="1"/>
  <c r="J571" i="1"/>
  <c r="N571" i="1" s="1"/>
  <c r="P571" i="1" s="1"/>
  <c r="T571" i="1" s="1"/>
  <c r="B572" i="1" s="1"/>
  <c r="H572" i="1" s="1"/>
  <c r="AT1511" i="1" l="1"/>
  <c r="AV1511" i="1" s="1"/>
  <c r="BF1511" i="1" s="1"/>
  <c r="AX1511" i="1" s="1"/>
  <c r="AN1512" i="1" s="1"/>
  <c r="BC1511" i="1"/>
  <c r="BG1511" i="1" s="1"/>
  <c r="AY1511" i="1" s="1"/>
  <c r="AO1512" i="1" s="1"/>
  <c r="AS1511" i="1"/>
  <c r="AU1511" i="1" s="1"/>
  <c r="BE1511" i="1" s="1"/>
  <c r="AW1511" i="1" s="1"/>
  <c r="AM1512" i="1" s="1"/>
  <c r="BJ424" i="1"/>
  <c r="Y424" i="1" s="1"/>
  <c r="BB424" i="1"/>
  <c r="BD424" i="1" s="1"/>
  <c r="BI424" i="1"/>
  <c r="X423" i="1" s="1"/>
  <c r="BA424" i="1"/>
  <c r="AQ424" i="1"/>
  <c r="AR424" i="1" s="1"/>
  <c r="AT424" i="1" s="1"/>
  <c r="AV424" i="1" s="1"/>
  <c r="AS424" i="1"/>
  <c r="AU424" i="1" s="1"/>
  <c r="F572" i="1"/>
  <c r="I572" i="1"/>
  <c r="J572" i="1" s="1"/>
  <c r="N572" i="1" s="1"/>
  <c r="P572" i="1" s="1"/>
  <c r="T572" i="1" s="1"/>
  <c r="B573" i="1" s="1"/>
  <c r="AQ1512" i="1" l="1"/>
  <c r="AR1512" i="1" s="1"/>
  <c r="BA1512" i="1"/>
  <c r="BI1512" i="1"/>
  <c r="BJ1512" i="1"/>
  <c r="BB1512" i="1"/>
  <c r="BH424" i="1"/>
  <c r="AZ424" i="1" s="1"/>
  <c r="AP425" i="1" s="1"/>
  <c r="BC424" i="1"/>
  <c r="BF424" i="1"/>
  <c r="AX424" i="1" s="1"/>
  <c r="AN425" i="1" s="1"/>
  <c r="BE424" i="1"/>
  <c r="AW424" i="1" s="1"/>
  <c r="AM425" i="1" s="1"/>
  <c r="M572" i="1"/>
  <c r="S572" i="1" s="1"/>
  <c r="W572" i="1" s="1"/>
  <c r="E573" i="1" s="1"/>
  <c r="K572" i="1"/>
  <c r="O572" i="1" s="1"/>
  <c r="Q572" i="1" s="1"/>
  <c r="U572" i="1" s="1"/>
  <c r="C573" i="1" s="1"/>
  <c r="H573" i="1" s="1"/>
  <c r="L572" i="1"/>
  <c r="R572" i="1" s="1"/>
  <c r="V572" i="1" s="1"/>
  <c r="D573" i="1" s="1"/>
  <c r="F573" i="1" s="1"/>
  <c r="AS1512" i="1" l="1"/>
  <c r="AU1512" i="1" s="1"/>
  <c r="BE1512" i="1" s="1"/>
  <c r="AW1512" i="1" s="1"/>
  <c r="AM1513" i="1" s="1"/>
  <c r="BD1512" i="1"/>
  <c r="BH1512" i="1" s="1"/>
  <c r="AZ1512" i="1" s="1"/>
  <c r="AP1513" i="1" s="1"/>
  <c r="AT1512" i="1"/>
  <c r="AV1512" i="1" s="1"/>
  <c r="BF1512" i="1" s="1"/>
  <c r="AX1512" i="1" s="1"/>
  <c r="AN1513" i="1" s="1"/>
  <c r="BC1512" i="1"/>
  <c r="BG1512" i="1" s="1"/>
  <c r="AY1512" i="1" s="1"/>
  <c r="AO1513" i="1" s="1"/>
  <c r="BI425" i="1"/>
  <c r="X424" i="1" s="1"/>
  <c r="AQ425" i="1"/>
  <c r="AR425" i="1" s="1"/>
  <c r="AS425" i="1" s="1"/>
  <c r="AU425" i="1" s="1"/>
  <c r="BJ425" i="1"/>
  <c r="Y425" i="1" s="1"/>
  <c r="BB425" i="1"/>
  <c r="AY424" i="1"/>
  <c r="AO425" i="1" s="1"/>
  <c r="BA425" i="1" s="1"/>
  <c r="BC425" i="1" s="1"/>
  <c r="BG424" i="1"/>
  <c r="I573" i="1"/>
  <c r="K573" i="1" s="1"/>
  <c r="O573" i="1" s="1"/>
  <c r="Q573" i="1" s="1"/>
  <c r="U573" i="1" s="1"/>
  <c r="C574" i="1" s="1"/>
  <c r="G573" i="1"/>
  <c r="BJ1513" i="1" l="1"/>
  <c r="BB1513" i="1"/>
  <c r="BD1513" i="1" s="1"/>
  <c r="BH1513" i="1" s="1"/>
  <c r="AZ1513" i="1" s="1"/>
  <c r="AP1514" i="1" s="1"/>
  <c r="BA1513" i="1"/>
  <c r="BC1513" i="1" s="1"/>
  <c r="BG1513" i="1" s="1"/>
  <c r="AY1513" i="1" s="1"/>
  <c r="AO1514" i="1" s="1"/>
  <c r="BI1513" i="1"/>
  <c r="AQ1513" i="1"/>
  <c r="AR1513" i="1" s="1"/>
  <c r="BG425" i="1"/>
  <c r="AY425" i="1" s="1"/>
  <c r="AO426" i="1" s="1"/>
  <c r="BE425" i="1"/>
  <c r="AW425" i="1" s="1"/>
  <c r="AM426" i="1" s="1"/>
  <c r="BD425" i="1"/>
  <c r="AT425" i="1"/>
  <c r="AV425" i="1" s="1"/>
  <c r="M573" i="1"/>
  <c r="S573" i="1" s="1"/>
  <c r="W573" i="1" s="1"/>
  <c r="E574" i="1" s="1"/>
  <c r="G574" i="1" s="1"/>
  <c r="L573" i="1"/>
  <c r="R573" i="1" s="1"/>
  <c r="V573" i="1" s="1"/>
  <c r="D574" i="1" s="1"/>
  <c r="J573" i="1"/>
  <c r="N573" i="1" s="1"/>
  <c r="P573" i="1" s="1"/>
  <c r="T573" i="1" s="1"/>
  <c r="B574" i="1" s="1"/>
  <c r="AS1513" i="1" l="1"/>
  <c r="AU1513" i="1" s="1"/>
  <c r="BE1513" i="1" s="1"/>
  <c r="AW1513" i="1" s="1"/>
  <c r="AM1514" i="1" s="1"/>
  <c r="AT1513" i="1"/>
  <c r="AV1513" i="1" s="1"/>
  <c r="BF1513" i="1" s="1"/>
  <c r="AX1513" i="1" s="1"/>
  <c r="AN1514" i="1" s="1"/>
  <c r="BI426" i="1"/>
  <c r="X425" i="1" s="1"/>
  <c r="BA426" i="1"/>
  <c r="BF425" i="1"/>
  <c r="AX425" i="1" s="1"/>
  <c r="AN426" i="1" s="1"/>
  <c r="BH425" i="1"/>
  <c r="AZ425" i="1" s="1"/>
  <c r="AP426" i="1" s="1"/>
  <c r="H574" i="1"/>
  <c r="F574" i="1"/>
  <c r="BB1514" i="1" l="1"/>
  <c r="BJ1514" i="1"/>
  <c r="BA1514" i="1"/>
  <c r="AQ1514" i="1"/>
  <c r="AR1514" i="1" s="1"/>
  <c r="BI1514" i="1"/>
  <c r="AQ426" i="1"/>
  <c r="BJ426" i="1"/>
  <c r="Y426" i="1" s="1"/>
  <c r="BB426" i="1"/>
  <c r="I574" i="1"/>
  <c r="J574" i="1" s="1"/>
  <c r="N574" i="1" s="1"/>
  <c r="P574" i="1" s="1"/>
  <c r="T574" i="1" s="1"/>
  <c r="B575" i="1" s="1"/>
  <c r="AS1514" i="1" l="1"/>
  <c r="AU1514" i="1" s="1"/>
  <c r="BE1514" i="1" s="1"/>
  <c r="AW1514" i="1" s="1"/>
  <c r="AM1515" i="1" s="1"/>
  <c r="BD1514" i="1"/>
  <c r="BH1514" i="1" s="1"/>
  <c r="AZ1514" i="1" s="1"/>
  <c r="AP1515" i="1" s="1"/>
  <c r="BC1514" i="1"/>
  <c r="BG1514" i="1" s="1"/>
  <c r="AY1514" i="1" s="1"/>
  <c r="AO1515" i="1" s="1"/>
  <c r="AT1514" i="1"/>
  <c r="AV1514" i="1" s="1"/>
  <c r="BF1514" i="1" s="1"/>
  <c r="AX1514" i="1" s="1"/>
  <c r="AN1515" i="1" s="1"/>
  <c r="AR426" i="1"/>
  <c r="AS426" i="1"/>
  <c r="AU426" i="1" s="1"/>
  <c r="BD426" i="1"/>
  <c r="BC426" i="1"/>
  <c r="AT426" i="1"/>
  <c r="AV426" i="1" s="1"/>
  <c r="M574" i="1"/>
  <c r="S574" i="1" s="1"/>
  <c r="W574" i="1" s="1"/>
  <c r="E575" i="1" s="1"/>
  <c r="K574" i="1"/>
  <c r="O574" i="1" s="1"/>
  <c r="Q574" i="1" s="1"/>
  <c r="U574" i="1" s="1"/>
  <c r="C575" i="1" s="1"/>
  <c r="H575" i="1" s="1"/>
  <c r="I575" i="1" s="1"/>
  <c r="J575" i="1" s="1"/>
  <c r="N575" i="1" s="1"/>
  <c r="L574" i="1"/>
  <c r="R574" i="1" s="1"/>
  <c r="V574" i="1" s="1"/>
  <c r="D575" i="1" s="1"/>
  <c r="F575" i="1" s="1"/>
  <c r="BB1515" i="1" l="1"/>
  <c r="BJ1515" i="1"/>
  <c r="AQ1515" i="1"/>
  <c r="AR1515" i="1" s="1"/>
  <c r="BA1515" i="1"/>
  <c r="BC1515" i="1" s="1"/>
  <c r="BG1515" i="1" s="1"/>
  <c r="AY1515" i="1" s="1"/>
  <c r="AO1516" i="1" s="1"/>
  <c r="BI1515" i="1"/>
  <c r="BG426" i="1"/>
  <c r="AY426" i="1" s="1"/>
  <c r="AO427" i="1" s="1"/>
  <c r="BH426" i="1"/>
  <c r="AZ426" i="1" s="1"/>
  <c r="AP427" i="1" s="1"/>
  <c r="BE426" i="1"/>
  <c r="AW426" i="1" s="1"/>
  <c r="AM427" i="1" s="1"/>
  <c r="BF426" i="1"/>
  <c r="AX426" i="1" s="1"/>
  <c r="AN427" i="1" s="1"/>
  <c r="P575" i="1"/>
  <c r="T575" i="1" s="1"/>
  <c r="B576" i="1" s="1"/>
  <c r="L575" i="1"/>
  <c r="R575" i="1" s="1"/>
  <c r="V575" i="1" s="1"/>
  <c r="D576" i="1" s="1"/>
  <c r="F576" i="1" s="1"/>
  <c r="G575" i="1"/>
  <c r="M575" i="1" s="1"/>
  <c r="S575" i="1" s="1"/>
  <c r="W575" i="1" s="1"/>
  <c r="E576" i="1" s="1"/>
  <c r="K575" i="1"/>
  <c r="O575" i="1" s="1"/>
  <c r="Q575" i="1" s="1"/>
  <c r="U575" i="1" s="1"/>
  <c r="C576" i="1" s="1"/>
  <c r="AT1515" i="1" l="1"/>
  <c r="AV1515" i="1" s="1"/>
  <c r="BF1515" i="1" s="1"/>
  <c r="AX1515" i="1" s="1"/>
  <c r="AN1516" i="1" s="1"/>
  <c r="AS1515" i="1"/>
  <c r="AU1515" i="1" s="1"/>
  <c r="BE1515" i="1" s="1"/>
  <c r="AW1515" i="1" s="1"/>
  <c r="AM1516" i="1" s="1"/>
  <c r="BD1515" i="1"/>
  <c r="BH1515" i="1" s="1"/>
  <c r="AZ1515" i="1" s="1"/>
  <c r="AP1516" i="1" s="1"/>
  <c r="BJ427" i="1"/>
  <c r="Y427" i="1" s="1"/>
  <c r="BB427" i="1"/>
  <c r="BI427" i="1"/>
  <c r="X426" i="1" s="1"/>
  <c r="AQ427" i="1"/>
  <c r="AR427" i="1" s="1"/>
  <c r="AS427" i="1" s="1"/>
  <c r="AU427" i="1" s="1"/>
  <c r="BA427" i="1"/>
  <c r="H576" i="1"/>
  <c r="G576" i="1"/>
  <c r="AQ1516" i="1" l="1"/>
  <c r="AR1516" i="1" s="1"/>
  <c r="BI1516" i="1"/>
  <c r="AS1516" i="1"/>
  <c r="AU1516" i="1" s="1"/>
  <c r="BE1516" i="1" s="1"/>
  <c r="AW1516" i="1" s="1"/>
  <c r="AM1517" i="1" s="1"/>
  <c r="BA1516" i="1"/>
  <c r="BC1516" i="1" s="1"/>
  <c r="BG1516" i="1" s="1"/>
  <c r="AY1516" i="1" s="1"/>
  <c r="AO1517" i="1" s="1"/>
  <c r="BJ1516" i="1"/>
  <c r="AT1516" i="1"/>
  <c r="AV1516" i="1" s="1"/>
  <c r="BF1516" i="1" s="1"/>
  <c r="AX1516" i="1" s="1"/>
  <c r="AN1517" i="1" s="1"/>
  <c r="BB1516" i="1"/>
  <c r="BD1516" i="1" s="1"/>
  <c r="BH1516" i="1" s="1"/>
  <c r="AZ1516" i="1" s="1"/>
  <c r="AP1517" i="1" s="1"/>
  <c r="BC427" i="1"/>
  <c r="BE427" i="1"/>
  <c r="AW427" i="1" s="1"/>
  <c r="AM428" i="1" s="1"/>
  <c r="AT427" i="1"/>
  <c r="AV427" i="1" s="1"/>
  <c r="AY427" i="1"/>
  <c r="AO428" i="1" s="1"/>
  <c r="BG427" i="1"/>
  <c r="BD427" i="1"/>
  <c r="I576" i="1"/>
  <c r="K576" i="1" s="1"/>
  <c r="O576" i="1" s="1"/>
  <c r="Q576" i="1" s="1"/>
  <c r="U576" i="1" s="1"/>
  <c r="C577" i="1" s="1"/>
  <c r="BA1517" i="1" l="1"/>
  <c r="BC1517" i="1" s="1"/>
  <c r="BG1517" i="1" s="1"/>
  <c r="AY1517" i="1" s="1"/>
  <c r="AO1518" i="1" s="1"/>
  <c r="BI1517" i="1"/>
  <c r="AQ1517" i="1"/>
  <c r="AR1517" i="1" s="1"/>
  <c r="AS1517" i="1" s="1"/>
  <c r="AU1517" i="1" s="1"/>
  <c r="BE1517" i="1" s="1"/>
  <c r="AW1517" i="1" s="1"/>
  <c r="AM1518" i="1" s="1"/>
  <c r="AT1517" i="1"/>
  <c r="AV1517" i="1" s="1"/>
  <c r="BF1517" i="1" s="1"/>
  <c r="AX1517" i="1" s="1"/>
  <c r="AN1518" i="1" s="1"/>
  <c r="BB1517" i="1"/>
  <c r="BD1517" i="1" s="1"/>
  <c r="BH1517" i="1" s="1"/>
  <c r="AZ1517" i="1" s="1"/>
  <c r="AP1518" i="1" s="1"/>
  <c r="BJ1517" i="1"/>
  <c r="BI428" i="1"/>
  <c r="X427" i="1" s="1"/>
  <c r="BA428" i="1"/>
  <c r="BF427" i="1"/>
  <c r="AX427" i="1" s="1"/>
  <c r="AN428" i="1" s="1"/>
  <c r="BH427" i="1"/>
  <c r="AZ427" i="1" s="1"/>
  <c r="AP428" i="1" s="1"/>
  <c r="J576" i="1"/>
  <c r="N576" i="1" s="1"/>
  <c r="P576" i="1" s="1"/>
  <c r="T576" i="1" s="1"/>
  <c r="B577" i="1" s="1"/>
  <c r="H577" i="1" s="1"/>
  <c r="I577" i="1" s="1"/>
  <c r="M576" i="1"/>
  <c r="S576" i="1" s="1"/>
  <c r="W576" i="1" s="1"/>
  <c r="E577" i="1" s="1"/>
  <c r="G577" i="1" s="1"/>
  <c r="L576" i="1"/>
  <c r="R576" i="1" s="1"/>
  <c r="V576" i="1" s="1"/>
  <c r="D577" i="1" s="1"/>
  <c r="BB1518" i="1" l="1"/>
  <c r="BD1518" i="1" s="1"/>
  <c r="BH1518" i="1" s="1"/>
  <c r="AZ1518" i="1" s="1"/>
  <c r="AP1519" i="1" s="1"/>
  <c r="BJ1518" i="1"/>
  <c r="BI1518" i="1"/>
  <c r="BA1518" i="1"/>
  <c r="BC1518" i="1" s="1"/>
  <c r="BG1518" i="1" s="1"/>
  <c r="AY1518" i="1" s="1"/>
  <c r="AO1519" i="1" s="1"/>
  <c r="AQ1518" i="1"/>
  <c r="AR1518" i="1" s="1"/>
  <c r="AT1518" i="1" s="1"/>
  <c r="AV1518" i="1" s="1"/>
  <c r="BF1518" i="1" s="1"/>
  <c r="AX1518" i="1" s="1"/>
  <c r="AN1519" i="1" s="1"/>
  <c r="BJ428" i="1"/>
  <c r="Y428" i="1" s="1"/>
  <c r="BB428" i="1"/>
  <c r="AQ428" i="1"/>
  <c r="F577" i="1"/>
  <c r="L577" i="1" s="1"/>
  <c r="R577" i="1" s="1"/>
  <c r="V577" i="1" s="1"/>
  <c r="D578" i="1" s="1"/>
  <c r="M577" i="1"/>
  <c r="S577" i="1" s="1"/>
  <c r="W577" i="1" s="1"/>
  <c r="E578" i="1" s="1"/>
  <c r="J577" i="1"/>
  <c r="N577" i="1" s="1"/>
  <c r="P577" i="1" s="1"/>
  <c r="T577" i="1" s="1"/>
  <c r="B578" i="1" s="1"/>
  <c r="K577" i="1"/>
  <c r="O577" i="1" s="1"/>
  <c r="Q577" i="1" s="1"/>
  <c r="U577" i="1" s="1"/>
  <c r="C578" i="1" s="1"/>
  <c r="BJ1519" i="1" l="1"/>
  <c r="BB1519" i="1"/>
  <c r="AS1518" i="1"/>
  <c r="AU1518" i="1" s="1"/>
  <c r="BE1518" i="1" s="1"/>
  <c r="AW1518" i="1" s="1"/>
  <c r="AM1519" i="1" s="1"/>
  <c r="AR428" i="1"/>
  <c r="AS428" i="1" s="1"/>
  <c r="AU428" i="1" s="1"/>
  <c r="G578" i="1"/>
  <c r="F578" i="1"/>
  <c r="H578" i="1"/>
  <c r="I578" i="1" s="1"/>
  <c r="AQ1519" i="1" l="1"/>
  <c r="BA1519" i="1"/>
  <c r="BI1519" i="1"/>
  <c r="BE428" i="1"/>
  <c r="AW428" i="1" s="1"/>
  <c r="AM429" i="1" s="1"/>
  <c r="BC428" i="1"/>
  <c r="AT428" i="1"/>
  <c r="AV428" i="1" s="1"/>
  <c r="BD428" i="1"/>
  <c r="L578" i="1"/>
  <c r="R578" i="1" s="1"/>
  <c r="V578" i="1" s="1"/>
  <c r="D579" i="1" s="1"/>
  <c r="M578" i="1"/>
  <c r="S578" i="1" s="1"/>
  <c r="W578" i="1" s="1"/>
  <c r="E579" i="1" s="1"/>
  <c r="J578" i="1"/>
  <c r="N578" i="1" s="1"/>
  <c r="P578" i="1" s="1"/>
  <c r="T578" i="1" s="1"/>
  <c r="B579" i="1" s="1"/>
  <c r="K578" i="1"/>
  <c r="O578" i="1" s="1"/>
  <c r="Q578" i="1" s="1"/>
  <c r="U578" i="1" s="1"/>
  <c r="C579" i="1" s="1"/>
  <c r="AR1519" i="1" l="1"/>
  <c r="AT1519" i="1"/>
  <c r="AV1519" i="1" s="1"/>
  <c r="BF1519" i="1" s="1"/>
  <c r="AX1519" i="1" s="1"/>
  <c r="AN1520" i="1" s="1"/>
  <c r="BI429" i="1"/>
  <c r="X428" i="1" s="1"/>
  <c r="BG428" i="1"/>
  <c r="AY428" i="1" s="1"/>
  <c r="AO429" i="1" s="1"/>
  <c r="BF428" i="1"/>
  <c r="AX428" i="1" s="1"/>
  <c r="AN429" i="1" s="1"/>
  <c r="BH428" i="1"/>
  <c r="AZ428" i="1" s="1"/>
  <c r="AP429" i="1" s="1"/>
  <c r="H579" i="1"/>
  <c r="I579" i="1" s="1"/>
  <c r="G579" i="1"/>
  <c r="F579" i="1"/>
  <c r="BJ1520" i="1" l="1"/>
  <c r="AS1519" i="1"/>
  <c r="AU1519" i="1" s="1"/>
  <c r="BE1519" i="1" s="1"/>
  <c r="AW1519" i="1" s="1"/>
  <c r="AM1520" i="1" s="1"/>
  <c r="BD1519" i="1"/>
  <c r="BH1519" i="1" s="1"/>
  <c r="AZ1519" i="1" s="1"/>
  <c r="AP1520" i="1" s="1"/>
  <c r="BC1519" i="1"/>
  <c r="BG1519" i="1" s="1"/>
  <c r="AY1519" i="1" s="1"/>
  <c r="AO1520" i="1" s="1"/>
  <c r="BJ429" i="1"/>
  <c r="Y429" i="1" s="1"/>
  <c r="BB429" i="1"/>
  <c r="AQ429" i="1"/>
  <c r="BA429" i="1"/>
  <c r="L579" i="1"/>
  <c r="R579" i="1" s="1"/>
  <c r="V579" i="1" s="1"/>
  <c r="D580" i="1" s="1"/>
  <c r="J579" i="1"/>
  <c r="N579" i="1" s="1"/>
  <c r="P579" i="1" s="1"/>
  <c r="T579" i="1" s="1"/>
  <c r="B580" i="1" s="1"/>
  <c r="M579" i="1"/>
  <c r="S579" i="1" s="1"/>
  <c r="W579" i="1" s="1"/>
  <c r="E580" i="1" s="1"/>
  <c r="K579" i="1"/>
  <c r="O579" i="1" s="1"/>
  <c r="Q579" i="1" s="1"/>
  <c r="U579" i="1" s="1"/>
  <c r="C580" i="1" s="1"/>
  <c r="BB1520" i="1" l="1"/>
  <c r="BA1520" i="1"/>
  <c r="BI1520" i="1"/>
  <c r="AQ1520" i="1"/>
  <c r="AR429" i="1"/>
  <c r="AT429" i="1" s="1"/>
  <c r="AV429" i="1" s="1"/>
  <c r="G580" i="1"/>
  <c r="F580" i="1"/>
  <c r="H580" i="1"/>
  <c r="I580" i="1" s="1"/>
  <c r="AR1520" i="1" l="1"/>
  <c r="BC1520" i="1" s="1"/>
  <c r="BG1520" i="1" s="1"/>
  <c r="AY1520" i="1" s="1"/>
  <c r="AO1521" i="1" s="1"/>
  <c r="AT1520" i="1"/>
  <c r="AV1520" i="1" s="1"/>
  <c r="BF1520" i="1" s="1"/>
  <c r="AX1520" i="1" s="1"/>
  <c r="AN1521" i="1" s="1"/>
  <c r="AS1520" i="1"/>
  <c r="AU1520" i="1" s="1"/>
  <c r="BE1520" i="1" s="1"/>
  <c r="AW1520" i="1" s="1"/>
  <c r="AM1521" i="1" s="1"/>
  <c r="BF429" i="1"/>
  <c r="AX429" i="1" s="1"/>
  <c r="AN430" i="1" s="1"/>
  <c r="BD429" i="1"/>
  <c r="AS429" i="1"/>
  <c r="AU429" i="1" s="1"/>
  <c r="BC429" i="1"/>
  <c r="L580" i="1"/>
  <c r="R580" i="1" s="1"/>
  <c r="V580" i="1" s="1"/>
  <c r="D581" i="1" s="1"/>
  <c r="J580" i="1"/>
  <c r="N580" i="1" s="1"/>
  <c r="P580" i="1" s="1"/>
  <c r="T580" i="1" s="1"/>
  <c r="B581" i="1" s="1"/>
  <c r="K580" i="1"/>
  <c r="O580" i="1" s="1"/>
  <c r="Q580" i="1" s="1"/>
  <c r="U580" i="1" s="1"/>
  <c r="C581" i="1" s="1"/>
  <c r="M580" i="1"/>
  <c r="S580" i="1" s="1"/>
  <c r="W580" i="1" s="1"/>
  <c r="E581" i="1" s="1"/>
  <c r="BI1521" i="1" l="1"/>
  <c r="AQ1521" i="1"/>
  <c r="AR1521" i="1" s="1"/>
  <c r="BA1521" i="1"/>
  <c r="BB1521" i="1"/>
  <c r="BD1521" i="1" s="1"/>
  <c r="BH1521" i="1" s="1"/>
  <c r="AZ1521" i="1" s="1"/>
  <c r="BJ1521" i="1"/>
  <c r="BD1520" i="1"/>
  <c r="BH1520" i="1" s="1"/>
  <c r="AZ1520" i="1" s="1"/>
  <c r="AP1521" i="1" s="1"/>
  <c r="BJ430" i="1"/>
  <c r="Y430" i="1" s="1"/>
  <c r="BE429" i="1"/>
  <c r="AW429" i="1" s="1"/>
  <c r="AM430" i="1" s="1"/>
  <c r="BH429" i="1"/>
  <c r="AZ429" i="1" s="1"/>
  <c r="AP430" i="1" s="1"/>
  <c r="BG429" i="1"/>
  <c r="AY429" i="1" s="1"/>
  <c r="AO430" i="1" s="1"/>
  <c r="G581" i="1"/>
  <c r="H581" i="1"/>
  <c r="I581" i="1" s="1"/>
  <c r="F581" i="1"/>
  <c r="AP1522" i="1" l="1"/>
  <c r="AT1521" i="1"/>
  <c r="AV1521" i="1" s="1"/>
  <c r="BF1521" i="1" s="1"/>
  <c r="AX1521" i="1" s="1"/>
  <c r="AN1522" i="1" s="1"/>
  <c r="AS1521" i="1"/>
  <c r="AU1521" i="1" s="1"/>
  <c r="BE1521" i="1" s="1"/>
  <c r="AW1521" i="1" s="1"/>
  <c r="AM1522" i="1" s="1"/>
  <c r="BC1521" i="1"/>
  <c r="BG1521" i="1" s="1"/>
  <c r="AY1521" i="1" s="1"/>
  <c r="AO1522" i="1" s="1"/>
  <c r="BB430" i="1"/>
  <c r="BI430" i="1"/>
  <c r="X429" i="1" s="1"/>
  <c r="BA430" i="1"/>
  <c r="AQ430" i="1"/>
  <c r="L581" i="1"/>
  <c r="R581" i="1" s="1"/>
  <c r="V581" i="1" s="1"/>
  <c r="D582" i="1" s="1"/>
  <c r="J581" i="1"/>
  <c r="N581" i="1" s="1"/>
  <c r="P581" i="1" s="1"/>
  <c r="T581" i="1" s="1"/>
  <c r="B582" i="1" s="1"/>
  <c r="K581" i="1"/>
  <c r="O581" i="1" s="1"/>
  <c r="Q581" i="1" s="1"/>
  <c r="U581" i="1" s="1"/>
  <c r="C582" i="1" s="1"/>
  <c r="M581" i="1"/>
  <c r="S581" i="1" s="1"/>
  <c r="W581" i="1" s="1"/>
  <c r="E582" i="1" s="1"/>
  <c r="BJ1522" i="1" l="1"/>
  <c r="AT1522" i="1"/>
  <c r="AV1522" i="1" s="1"/>
  <c r="BF1522" i="1" s="1"/>
  <c r="AX1522" i="1" s="1"/>
  <c r="AN1523" i="1" s="1"/>
  <c r="BB1522" i="1"/>
  <c r="BD1522" i="1" s="1"/>
  <c r="BH1522" i="1" s="1"/>
  <c r="AZ1522" i="1" s="1"/>
  <c r="AQ1522" i="1"/>
  <c r="AR1522" i="1" s="1"/>
  <c r="AS1522" i="1"/>
  <c r="AU1522" i="1" s="1"/>
  <c r="BE1522" i="1" s="1"/>
  <c r="AW1522" i="1" s="1"/>
  <c r="AM1523" i="1" s="1"/>
  <c r="BA1522" i="1"/>
  <c r="BC1522" i="1" s="1"/>
  <c r="BG1522" i="1" s="1"/>
  <c r="AY1522" i="1" s="1"/>
  <c r="BI1522" i="1"/>
  <c r="AP1523" i="1"/>
  <c r="AO1523" i="1"/>
  <c r="AR430" i="1"/>
  <c r="AS430" i="1" s="1"/>
  <c r="AU430" i="1" s="1"/>
  <c r="G582" i="1"/>
  <c r="H582" i="1"/>
  <c r="I582" i="1" s="1"/>
  <c r="J582" i="1" s="1"/>
  <c r="N582" i="1" s="1"/>
  <c r="P582" i="1" s="1"/>
  <c r="T582" i="1" s="1"/>
  <c r="B583" i="1" s="1"/>
  <c r="F582" i="1"/>
  <c r="BJ1523" i="1" l="1"/>
  <c r="BB1523" i="1"/>
  <c r="BA1523" i="1"/>
  <c r="BI1523" i="1"/>
  <c r="AQ1523" i="1"/>
  <c r="AR1523" i="1" s="1"/>
  <c r="BC430" i="1"/>
  <c r="AT430" i="1"/>
  <c r="AV430" i="1" s="1"/>
  <c r="BE430" i="1"/>
  <c r="AW430" i="1" s="1"/>
  <c r="AM431" i="1" s="1"/>
  <c r="AY430" i="1"/>
  <c r="AO431" i="1" s="1"/>
  <c r="BG430" i="1"/>
  <c r="BD430" i="1"/>
  <c r="L582" i="1"/>
  <c r="R582" i="1" s="1"/>
  <c r="V582" i="1" s="1"/>
  <c r="D583" i="1" s="1"/>
  <c r="F583" i="1" s="1"/>
  <c r="K582" i="1"/>
  <c r="O582" i="1" s="1"/>
  <c r="Q582" i="1" s="1"/>
  <c r="U582" i="1" s="1"/>
  <c r="C583" i="1" s="1"/>
  <c r="M582" i="1"/>
  <c r="S582" i="1" s="1"/>
  <c r="W582" i="1" s="1"/>
  <c r="E583" i="1" s="1"/>
  <c r="BD1523" i="1" l="1"/>
  <c r="BH1523" i="1" s="1"/>
  <c r="AZ1523" i="1" s="1"/>
  <c r="AP1524" i="1" s="1"/>
  <c r="BC1523" i="1"/>
  <c r="BG1523" i="1" s="1"/>
  <c r="AY1523" i="1" s="1"/>
  <c r="AO1524" i="1" s="1"/>
  <c r="AT1523" i="1"/>
  <c r="AV1523" i="1" s="1"/>
  <c r="BF1523" i="1" s="1"/>
  <c r="AX1523" i="1" s="1"/>
  <c r="AN1524" i="1" s="1"/>
  <c r="AS1523" i="1"/>
  <c r="AU1523" i="1" s="1"/>
  <c r="BE1523" i="1" s="1"/>
  <c r="AW1523" i="1" s="1"/>
  <c r="AM1524" i="1" s="1"/>
  <c r="BI431" i="1"/>
  <c r="X430" i="1" s="1"/>
  <c r="BA431" i="1"/>
  <c r="BH430" i="1"/>
  <c r="AZ430" i="1" s="1"/>
  <c r="AP431" i="1" s="1"/>
  <c r="AX430" i="1"/>
  <c r="AN431" i="1" s="1"/>
  <c r="AQ431" i="1" s="1"/>
  <c r="BF430" i="1"/>
  <c r="G583" i="1"/>
  <c r="H583" i="1"/>
  <c r="BI1524" i="1" l="1"/>
  <c r="AQ1524" i="1"/>
  <c r="AR1524" i="1" s="1"/>
  <c r="AS1524" i="1" s="1"/>
  <c r="AU1524" i="1" s="1"/>
  <c r="BE1524" i="1" s="1"/>
  <c r="AW1524" i="1" s="1"/>
  <c r="AM1525" i="1" s="1"/>
  <c r="BA1524" i="1"/>
  <c r="BB1524" i="1"/>
  <c r="BD1524" i="1" s="1"/>
  <c r="BH1524" i="1" s="1"/>
  <c r="AZ1524" i="1" s="1"/>
  <c r="AP1525" i="1" s="1"/>
  <c r="BJ1524" i="1"/>
  <c r="AR431" i="1"/>
  <c r="AS431" i="1"/>
  <c r="AU431" i="1" s="1"/>
  <c r="BC431" i="1"/>
  <c r="BJ431" i="1"/>
  <c r="Y431" i="1" s="1"/>
  <c r="BB431" i="1"/>
  <c r="BD431" i="1" s="1"/>
  <c r="AT431" i="1"/>
  <c r="AV431" i="1" s="1"/>
  <c r="I583" i="1"/>
  <c r="K583" i="1" s="1"/>
  <c r="O583" i="1" s="1"/>
  <c r="Q583" i="1" s="1"/>
  <c r="U583" i="1" s="1"/>
  <c r="C584" i="1" s="1"/>
  <c r="BI1525" i="1" l="1"/>
  <c r="AT1524" i="1"/>
  <c r="AV1524" i="1" s="1"/>
  <c r="BF1524" i="1" s="1"/>
  <c r="AX1524" i="1" s="1"/>
  <c r="AN1525" i="1" s="1"/>
  <c r="BC1524" i="1"/>
  <c r="BG1524" i="1" s="1"/>
  <c r="AY1524" i="1" s="1"/>
  <c r="AO1525" i="1" s="1"/>
  <c r="BA1525" i="1" s="1"/>
  <c r="BF431" i="1"/>
  <c r="AX431" i="1" s="1"/>
  <c r="AN432" i="1" s="1"/>
  <c r="BH431" i="1"/>
  <c r="AZ431" i="1" s="1"/>
  <c r="AP432" i="1" s="1"/>
  <c r="BE431" i="1"/>
  <c r="AW431" i="1" s="1"/>
  <c r="AM432" i="1" s="1"/>
  <c r="BG431" i="1"/>
  <c r="AY431" i="1" s="1"/>
  <c r="AO432" i="1" s="1"/>
  <c r="J583" i="1"/>
  <c r="N583" i="1" s="1"/>
  <c r="P583" i="1" s="1"/>
  <c r="T583" i="1" s="1"/>
  <c r="B584" i="1" s="1"/>
  <c r="H584" i="1" s="1"/>
  <c r="I584" i="1" s="1"/>
  <c r="J584" i="1" s="1"/>
  <c r="N584" i="1" s="1"/>
  <c r="L583" i="1"/>
  <c r="R583" i="1" s="1"/>
  <c r="V583" i="1" s="1"/>
  <c r="D584" i="1" s="1"/>
  <c r="M583" i="1"/>
  <c r="S583" i="1" s="1"/>
  <c r="W583" i="1" s="1"/>
  <c r="E584" i="1" s="1"/>
  <c r="G584" i="1" s="1"/>
  <c r="BB1525" i="1" l="1"/>
  <c r="BJ1525" i="1"/>
  <c r="AQ1525" i="1"/>
  <c r="BI432" i="1"/>
  <c r="X431" i="1" s="1"/>
  <c r="BA432" i="1"/>
  <c r="AQ432" i="1"/>
  <c r="AR432" i="1" s="1"/>
  <c r="BJ432" i="1"/>
  <c r="Y432" i="1" s="1"/>
  <c r="BB432" i="1"/>
  <c r="P584" i="1"/>
  <c r="T584" i="1" s="1"/>
  <c r="B585" i="1" s="1"/>
  <c r="M584" i="1"/>
  <c r="S584" i="1" s="1"/>
  <c r="W584" i="1" s="1"/>
  <c r="E585" i="1" s="1"/>
  <c r="F584" i="1"/>
  <c r="L584" i="1" s="1"/>
  <c r="R584" i="1" s="1"/>
  <c r="V584" i="1" s="1"/>
  <c r="D585" i="1" s="1"/>
  <c r="F585" i="1" s="1"/>
  <c r="K584" i="1"/>
  <c r="O584" i="1" s="1"/>
  <c r="Q584" i="1" s="1"/>
  <c r="U584" i="1" s="1"/>
  <c r="C585" i="1" s="1"/>
  <c r="AR1525" i="1" l="1"/>
  <c r="BD1525" i="1" s="1"/>
  <c r="BH1525" i="1" s="1"/>
  <c r="AZ1525" i="1" s="1"/>
  <c r="AP1526" i="1" s="1"/>
  <c r="BC432" i="1"/>
  <c r="BD432" i="1"/>
  <c r="AS432" i="1"/>
  <c r="AU432" i="1" s="1"/>
  <c r="AT432" i="1"/>
  <c r="AV432" i="1" s="1"/>
  <c r="H585" i="1"/>
  <c r="G585" i="1"/>
  <c r="AT1525" i="1" l="1"/>
  <c r="AV1525" i="1" s="1"/>
  <c r="BF1525" i="1" s="1"/>
  <c r="AX1525" i="1" s="1"/>
  <c r="AN1526" i="1" s="1"/>
  <c r="AS1525" i="1"/>
  <c r="AU1525" i="1" s="1"/>
  <c r="BE1525" i="1" s="1"/>
  <c r="AW1525" i="1" s="1"/>
  <c r="AM1526" i="1" s="1"/>
  <c r="BC1525" i="1"/>
  <c r="BG1525" i="1" s="1"/>
  <c r="AY1525" i="1" s="1"/>
  <c r="AO1526" i="1" s="1"/>
  <c r="BF432" i="1"/>
  <c r="AX432" i="1" s="1"/>
  <c r="AN433" i="1" s="1"/>
  <c r="BE432" i="1"/>
  <c r="AW432" i="1" s="1"/>
  <c r="AM433" i="1" s="1"/>
  <c r="BH432" i="1"/>
  <c r="AZ432" i="1" s="1"/>
  <c r="AP433" i="1" s="1"/>
  <c r="BG432" i="1"/>
  <c r="AY432" i="1" s="1"/>
  <c r="AO433" i="1" s="1"/>
  <c r="I585" i="1"/>
  <c r="K585" i="1" s="1"/>
  <c r="O585" i="1" s="1"/>
  <c r="Q585" i="1" s="1"/>
  <c r="U585" i="1" s="1"/>
  <c r="C586" i="1" s="1"/>
  <c r="AQ1526" i="1" l="1"/>
  <c r="AR1526" i="1" s="1"/>
  <c r="AS1526" i="1"/>
  <c r="AU1526" i="1" s="1"/>
  <c r="BE1526" i="1" s="1"/>
  <c r="AW1526" i="1" s="1"/>
  <c r="AM1527" i="1" s="1"/>
  <c r="BA1526" i="1"/>
  <c r="BC1526" i="1" s="1"/>
  <c r="BG1526" i="1" s="1"/>
  <c r="AY1526" i="1" s="1"/>
  <c r="BI1526" i="1"/>
  <c r="BJ1526" i="1"/>
  <c r="BB1526" i="1"/>
  <c r="BD1526" i="1" s="1"/>
  <c r="BH1526" i="1" s="1"/>
  <c r="AZ1526" i="1" s="1"/>
  <c r="AP1527" i="1" s="1"/>
  <c r="AT1526" i="1"/>
  <c r="AV1526" i="1" s="1"/>
  <c r="BF1526" i="1" s="1"/>
  <c r="AX1526" i="1" s="1"/>
  <c r="AN1527" i="1" s="1"/>
  <c r="AO1527" i="1"/>
  <c r="BI433" i="1"/>
  <c r="X432" i="1" s="1"/>
  <c r="AQ433" i="1"/>
  <c r="AR433" i="1" s="1"/>
  <c r="AS433" i="1" s="1"/>
  <c r="AU433" i="1" s="1"/>
  <c r="BA433" i="1"/>
  <c r="BJ433" i="1"/>
  <c r="Y433" i="1" s="1"/>
  <c r="BB433" i="1"/>
  <c r="J585" i="1"/>
  <c r="N585" i="1" s="1"/>
  <c r="P585" i="1" s="1"/>
  <c r="T585" i="1" s="1"/>
  <c r="B586" i="1" s="1"/>
  <c r="M585" i="1"/>
  <c r="S585" i="1" s="1"/>
  <c r="W585" i="1" s="1"/>
  <c r="E586" i="1" s="1"/>
  <c r="G586" i="1" s="1"/>
  <c r="L585" i="1"/>
  <c r="R585" i="1" s="1"/>
  <c r="V585" i="1" s="1"/>
  <c r="D586" i="1" s="1"/>
  <c r="BB1527" i="1" l="1"/>
  <c r="BJ1527" i="1"/>
  <c r="BA1527" i="1"/>
  <c r="BI1527" i="1"/>
  <c r="AQ1527" i="1"/>
  <c r="AR1527" i="1" s="1"/>
  <c r="AS1527" i="1" s="1"/>
  <c r="AU1527" i="1" s="1"/>
  <c r="BE1527" i="1" s="1"/>
  <c r="AW1527" i="1" s="1"/>
  <c r="AM1528" i="1" s="1"/>
  <c r="AT433" i="1"/>
  <c r="AV433" i="1" s="1"/>
  <c r="BD433" i="1"/>
  <c r="AW433" i="1"/>
  <c r="AM434" i="1" s="1"/>
  <c r="BC433" i="1"/>
  <c r="BE433" i="1"/>
  <c r="F586" i="1"/>
  <c r="H586" i="1"/>
  <c r="BI1528" i="1" l="1"/>
  <c r="AQ1528" i="1"/>
  <c r="AR1528" i="1" s="1"/>
  <c r="AS1528" i="1" s="1"/>
  <c r="AU1528" i="1" s="1"/>
  <c r="AT1527" i="1"/>
  <c r="AV1527" i="1" s="1"/>
  <c r="BF1527" i="1" s="1"/>
  <c r="AX1527" i="1" s="1"/>
  <c r="AN1528" i="1" s="1"/>
  <c r="BD1527" i="1"/>
  <c r="BH1527" i="1" s="1"/>
  <c r="AZ1527" i="1" s="1"/>
  <c r="AP1528" i="1" s="1"/>
  <c r="BC1527" i="1"/>
  <c r="BG1527" i="1" s="1"/>
  <c r="AY1527" i="1" s="1"/>
  <c r="AO1528" i="1" s="1"/>
  <c r="BI434" i="1"/>
  <c r="X433" i="1" s="1"/>
  <c r="BH433" i="1"/>
  <c r="AZ433" i="1" s="1"/>
  <c r="AP434" i="1" s="1"/>
  <c r="BG433" i="1"/>
  <c r="AY433" i="1" s="1"/>
  <c r="AO434" i="1" s="1"/>
  <c r="BF433" i="1"/>
  <c r="AX433" i="1" s="1"/>
  <c r="AN434" i="1" s="1"/>
  <c r="I586" i="1"/>
  <c r="K586" i="1" s="1"/>
  <c r="O586" i="1" s="1"/>
  <c r="Q586" i="1" s="1"/>
  <c r="U586" i="1" s="1"/>
  <c r="C587" i="1" s="1"/>
  <c r="BE1528" i="1" l="1"/>
  <c r="AW1528" i="1" s="1"/>
  <c r="AM1529" i="1" s="1"/>
  <c r="AP1529" i="1"/>
  <c r="BF1528" i="1"/>
  <c r="AX1528" i="1" s="1"/>
  <c r="AN1529" i="1" s="1"/>
  <c r="AT1528" i="1"/>
  <c r="AV1528" i="1" s="1"/>
  <c r="BB1528" i="1"/>
  <c r="BD1528" i="1" s="1"/>
  <c r="BH1528" i="1" s="1"/>
  <c r="AZ1528" i="1" s="1"/>
  <c r="BJ1528" i="1"/>
  <c r="BA1528" i="1"/>
  <c r="BC1528" i="1" s="1"/>
  <c r="BG1528" i="1" s="1"/>
  <c r="AY1528" i="1" s="1"/>
  <c r="AO1529" i="1" s="1"/>
  <c r="BJ434" i="1"/>
  <c r="Y434" i="1" s="1"/>
  <c r="BB434" i="1"/>
  <c r="AQ434" i="1"/>
  <c r="BA434" i="1"/>
  <c r="M586" i="1"/>
  <c r="S586" i="1" s="1"/>
  <c r="W586" i="1" s="1"/>
  <c r="E587" i="1" s="1"/>
  <c r="G587" i="1" s="1"/>
  <c r="L586" i="1"/>
  <c r="R586" i="1" s="1"/>
  <c r="V586" i="1" s="1"/>
  <c r="D587" i="1" s="1"/>
  <c r="J586" i="1"/>
  <c r="N586" i="1" s="1"/>
  <c r="P586" i="1" s="1"/>
  <c r="T586" i="1" s="1"/>
  <c r="B587" i="1" s="1"/>
  <c r="BB1529" i="1" l="1"/>
  <c r="BJ1529" i="1"/>
  <c r="BI1529" i="1"/>
  <c r="AQ1529" i="1"/>
  <c r="AR1529" i="1" s="1"/>
  <c r="BA1529" i="1"/>
  <c r="AR434" i="1"/>
  <c r="AT434" i="1" s="1"/>
  <c r="AV434" i="1" s="1"/>
  <c r="AS434" i="1"/>
  <c r="AU434" i="1" s="1"/>
  <c r="BD434" i="1"/>
  <c r="BC434" i="1"/>
  <c r="F587" i="1"/>
  <c r="H587" i="1"/>
  <c r="BD1529" i="1" l="1"/>
  <c r="BH1529" i="1" s="1"/>
  <c r="AZ1529" i="1" s="1"/>
  <c r="AP1530" i="1" s="1"/>
  <c r="AT1529" i="1"/>
  <c r="AV1529" i="1" s="1"/>
  <c r="BF1529" i="1" s="1"/>
  <c r="AX1529" i="1" s="1"/>
  <c r="AN1530" i="1" s="1"/>
  <c r="AS1529" i="1"/>
  <c r="AU1529" i="1" s="1"/>
  <c r="BE1529" i="1" s="1"/>
  <c r="AW1529" i="1" s="1"/>
  <c r="AM1530" i="1" s="1"/>
  <c r="BC1529" i="1"/>
  <c r="BG1529" i="1" s="1"/>
  <c r="AY1529" i="1" s="1"/>
  <c r="AO1530" i="1" s="1"/>
  <c r="BG434" i="1"/>
  <c r="AY434" i="1" s="1"/>
  <c r="AO435" i="1" s="1"/>
  <c r="BH434" i="1"/>
  <c r="AZ434" i="1" s="1"/>
  <c r="AP435" i="1" s="1"/>
  <c r="BE434" i="1"/>
  <c r="AW434" i="1" s="1"/>
  <c r="AM435" i="1" s="1"/>
  <c r="BF434" i="1"/>
  <c r="AX434" i="1" s="1"/>
  <c r="AN435" i="1" s="1"/>
  <c r="I587" i="1"/>
  <c r="K587" i="1" s="1"/>
  <c r="O587" i="1" s="1"/>
  <c r="Q587" i="1" s="1"/>
  <c r="U587" i="1" s="1"/>
  <c r="C588" i="1" s="1"/>
  <c r="BJ1530" i="1" l="1"/>
  <c r="BB1530" i="1"/>
  <c r="BD1530" i="1" s="1"/>
  <c r="BH1530" i="1" s="1"/>
  <c r="AZ1530" i="1" s="1"/>
  <c r="AP1531" i="1" s="1"/>
  <c r="AQ1530" i="1"/>
  <c r="AR1530" i="1" s="1"/>
  <c r="BA1530" i="1"/>
  <c r="BC1530" i="1" s="1"/>
  <c r="BG1530" i="1" s="1"/>
  <c r="AY1530" i="1" s="1"/>
  <c r="AO1531" i="1" s="1"/>
  <c r="BI1530" i="1"/>
  <c r="BJ435" i="1"/>
  <c r="Y435" i="1" s="1"/>
  <c r="BI435" i="1"/>
  <c r="X434" i="1" s="1"/>
  <c r="AQ435" i="1"/>
  <c r="AR435" i="1" s="1"/>
  <c r="BA435" i="1"/>
  <c r="BB435" i="1"/>
  <c r="L587" i="1"/>
  <c r="R587" i="1" s="1"/>
  <c r="V587" i="1" s="1"/>
  <c r="D588" i="1" s="1"/>
  <c r="J587" i="1"/>
  <c r="N587" i="1" s="1"/>
  <c r="P587" i="1" s="1"/>
  <c r="T587" i="1" s="1"/>
  <c r="B588" i="1" s="1"/>
  <c r="M587" i="1"/>
  <c r="S587" i="1" s="1"/>
  <c r="W587" i="1" s="1"/>
  <c r="E588" i="1" s="1"/>
  <c r="G588" i="1" s="1"/>
  <c r="AS1530" i="1" l="1"/>
  <c r="AU1530" i="1" s="1"/>
  <c r="BE1530" i="1" s="1"/>
  <c r="AW1530" i="1" s="1"/>
  <c r="AM1531" i="1" s="1"/>
  <c r="AT1530" i="1"/>
  <c r="AV1530" i="1" s="1"/>
  <c r="BF1530" i="1" s="1"/>
  <c r="AX1530" i="1" s="1"/>
  <c r="AN1531" i="1" s="1"/>
  <c r="BD435" i="1"/>
  <c r="AS435" i="1"/>
  <c r="AU435" i="1" s="1"/>
  <c r="AT435" i="1"/>
  <c r="AV435" i="1" s="1"/>
  <c r="BC435" i="1"/>
  <c r="F588" i="1"/>
  <c r="H588" i="1"/>
  <c r="I588" i="1" s="1"/>
  <c r="M588" i="1" s="1"/>
  <c r="S588" i="1" s="1"/>
  <c r="W588" i="1" s="1"/>
  <c r="E589" i="1" s="1"/>
  <c r="BJ1531" i="1" l="1"/>
  <c r="BB1531" i="1"/>
  <c r="AT1531" i="1"/>
  <c r="AV1531" i="1" s="1"/>
  <c r="BF1531" i="1" s="1"/>
  <c r="AX1531" i="1" s="1"/>
  <c r="AN1532" i="1" s="1"/>
  <c r="BA1531" i="1"/>
  <c r="BI1531" i="1"/>
  <c r="AQ1531" i="1"/>
  <c r="AR1531" i="1" s="1"/>
  <c r="BG435" i="1"/>
  <c r="AY435" i="1" s="1"/>
  <c r="AO436" i="1" s="1"/>
  <c r="BF435" i="1"/>
  <c r="AX435" i="1" s="1"/>
  <c r="AN436" i="1" s="1"/>
  <c r="BE435" i="1"/>
  <c r="AW435" i="1" s="1"/>
  <c r="AM436" i="1" s="1"/>
  <c r="BH435" i="1"/>
  <c r="AZ435" i="1" s="1"/>
  <c r="AP436" i="1" s="1"/>
  <c r="K588" i="1"/>
  <c r="O588" i="1" s="1"/>
  <c r="Q588" i="1" s="1"/>
  <c r="U588" i="1" s="1"/>
  <c r="C589" i="1" s="1"/>
  <c r="G589" i="1" s="1"/>
  <c r="L588" i="1"/>
  <c r="R588" i="1" s="1"/>
  <c r="V588" i="1" s="1"/>
  <c r="D589" i="1" s="1"/>
  <c r="J588" i="1"/>
  <c r="N588" i="1" s="1"/>
  <c r="P588" i="1" s="1"/>
  <c r="T588" i="1" s="1"/>
  <c r="B589" i="1" s="1"/>
  <c r="BJ1532" i="1" l="1"/>
  <c r="BC1531" i="1"/>
  <c r="BG1531" i="1" s="1"/>
  <c r="AY1531" i="1" s="1"/>
  <c r="AO1532" i="1" s="1"/>
  <c r="BD1531" i="1"/>
  <c r="BH1531" i="1" s="1"/>
  <c r="AZ1531" i="1" s="1"/>
  <c r="AP1532" i="1" s="1"/>
  <c r="AS1531" i="1"/>
  <c r="AU1531" i="1" s="1"/>
  <c r="BE1531" i="1" s="1"/>
  <c r="AW1531" i="1" s="1"/>
  <c r="AM1532" i="1" s="1"/>
  <c r="BI436" i="1"/>
  <c r="X435" i="1" s="1"/>
  <c r="AQ436" i="1"/>
  <c r="AR436" i="1" s="1"/>
  <c r="AS436" i="1" s="1"/>
  <c r="AU436" i="1" s="1"/>
  <c r="BA436" i="1"/>
  <c r="BJ436" i="1"/>
  <c r="Y436" i="1" s="1"/>
  <c r="BB436" i="1"/>
  <c r="H589" i="1"/>
  <c r="I589" i="1" s="1"/>
  <c r="M589" i="1" s="1"/>
  <c r="S589" i="1" s="1"/>
  <c r="W589" i="1" s="1"/>
  <c r="E590" i="1" s="1"/>
  <c r="F589" i="1"/>
  <c r="BI1532" i="1" l="1"/>
  <c r="BA1532" i="1"/>
  <c r="AQ1532" i="1"/>
  <c r="BB1532" i="1"/>
  <c r="BE436" i="1"/>
  <c r="AW436" i="1" s="1"/>
  <c r="AM437" i="1" s="1"/>
  <c r="BC436" i="1"/>
  <c r="AT436" i="1"/>
  <c r="AV436" i="1" s="1"/>
  <c r="BD436" i="1"/>
  <c r="K589" i="1"/>
  <c r="O589" i="1" s="1"/>
  <c r="Q589" i="1" s="1"/>
  <c r="U589" i="1" s="1"/>
  <c r="C590" i="1" s="1"/>
  <c r="G590" i="1" s="1"/>
  <c r="L589" i="1"/>
  <c r="R589" i="1" s="1"/>
  <c r="V589" i="1" s="1"/>
  <c r="D590" i="1" s="1"/>
  <c r="J589" i="1"/>
  <c r="N589" i="1" s="1"/>
  <c r="P589" i="1" s="1"/>
  <c r="T589" i="1" s="1"/>
  <c r="B590" i="1" s="1"/>
  <c r="AR1532" i="1" l="1"/>
  <c r="BC1532" i="1" s="1"/>
  <c r="BG1532" i="1" s="1"/>
  <c r="AY1532" i="1" s="1"/>
  <c r="AO1533" i="1" s="1"/>
  <c r="AT1532" i="1"/>
  <c r="AV1532" i="1" s="1"/>
  <c r="BF1532" i="1" s="1"/>
  <c r="AX1532" i="1" s="1"/>
  <c r="AN1533" i="1" s="1"/>
  <c r="BI437" i="1"/>
  <c r="X436" i="1" s="1"/>
  <c r="BG436" i="1"/>
  <c r="AY436" i="1" s="1"/>
  <c r="AO437" i="1" s="1"/>
  <c r="BF436" i="1"/>
  <c r="AX436" i="1" s="1"/>
  <c r="AN437" i="1" s="1"/>
  <c r="BH436" i="1"/>
  <c r="AZ436" i="1" s="1"/>
  <c r="AP437" i="1" s="1"/>
  <c r="F590" i="1"/>
  <c r="H590" i="1"/>
  <c r="BJ1533" i="1" l="1"/>
  <c r="BD1532" i="1"/>
  <c r="BH1532" i="1" s="1"/>
  <c r="AZ1532" i="1" s="1"/>
  <c r="AP1533" i="1" s="1"/>
  <c r="AS1532" i="1"/>
  <c r="AU1532" i="1" s="1"/>
  <c r="BE1532" i="1" s="1"/>
  <c r="AW1532" i="1" s="1"/>
  <c r="AM1533" i="1" s="1"/>
  <c r="BJ437" i="1"/>
  <c r="Y437" i="1" s="1"/>
  <c r="BB437" i="1"/>
  <c r="AQ437" i="1"/>
  <c r="BA437" i="1"/>
  <c r="I590" i="1"/>
  <c r="K590" i="1" s="1"/>
  <c r="O590" i="1" s="1"/>
  <c r="Q590" i="1" s="1"/>
  <c r="U590" i="1" s="1"/>
  <c r="C591" i="1" s="1"/>
  <c r="BB1533" i="1" l="1"/>
  <c r="AQ1533" i="1"/>
  <c r="BA1533" i="1"/>
  <c r="BI1533" i="1"/>
  <c r="AR437" i="1"/>
  <c r="BD437" i="1" s="1"/>
  <c r="AS437" i="1"/>
  <c r="AU437" i="1" s="1"/>
  <c r="AT437" i="1"/>
  <c r="AV437" i="1" s="1"/>
  <c r="J590" i="1"/>
  <c r="N590" i="1" s="1"/>
  <c r="P590" i="1" s="1"/>
  <c r="T590" i="1" s="1"/>
  <c r="B591" i="1" s="1"/>
  <c r="H591" i="1" s="1"/>
  <c r="I591" i="1" s="1"/>
  <c r="J591" i="1" s="1"/>
  <c r="N591" i="1" s="1"/>
  <c r="L590" i="1"/>
  <c r="R590" i="1" s="1"/>
  <c r="V590" i="1" s="1"/>
  <c r="D591" i="1" s="1"/>
  <c r="M590" i="1"/>
  <c r="S590" i="1" s="1"/>
  <c r="W590" i="1" s="1"/>
  <c r="E591" i="1" s="1"/>
  <c r="G591" i="1" s="1"/>
  <c r="AR1533" i="1" l="1"/>
  <c r="AS1533" i="1" s="1"/>
  <c r="AU1533" i="1" s="1"/>
  <c r="BE1533" i="1" s="1"/>
  <c r="AW1533" i="1" s="1"/>
  <c r="AM1534" i="1" s="1"/>
  <c r="AT1533" i="1"/>
  <c r="AV1533" i="1" s="1"/>
  <c r="BF1533" i="1" s="1"/>
  <c r="AX1533" i="1" s="1"/>
  <c r="AN1534" i="1" s="1"/>
  <c r="BE437" i="1"/>
  <c r="AW437" i="1" s="1"/>
  <c r="AM438" i="1" s="1"/>
  <c r="BH437" i="1"/>
  <c r="AZ437" i="1" s="1"/>
  <c r="AP438" i="1" s="1"/>
  <c r="BF437" i="1"/>
  <c r="AX437" i="1" s="1"/>
  <c r="AN438" i="1" s="1"/>
  <c r="BC437" i="1"/>
  <c r="P591" i="1"/>
  <c r="T591" i="1" s="1"/>
  <c r="B592" i="1" s="1"/>
  <c r="F591" i="1"/>
  <c r="L591" i="1" s="1"/>
  <c r="R591" i="1" s="1"/>
  <c r="V591" i="1" s="1"/>
  <c r="D592" i="1" s="1"/>
  <c r="F592" i="1" s="1"/>
  <c r="M591" i="1"/>
  <c r="S591" i="1" s="1"/>
  <c r="W591" i="1" s="1"/>
  <c r="E592" i="1" s="1"/>
  <c r="K591" i="1"/>
  <c r="O591" i="1" s="1"/>
  <c r="Q591" i="1" s="1"/>
  <c r="U591" i="1" s="1"/>
  <c r="C592" i="1" s="1"/>
  <c r="AQ1534" i="1" l="1"/>
  <c r="AR1534" i="1" s="1"/>
  <c r="AT1534" i="1" s="1"/>
  <c r="AV1534" i="1" s="1"/>
  <c r="BA1534" i="1"/>
  <c r="BC1534" i="1" s="1"/>
  <c r="BG1534" i="1" s="1"/>
  <c r="AY1534" i="1" s="1"/>
  <c r="BI1534" i="1"/>
  <c r="BD1533" i="1"/>
  <c r="BH1533" i="1" s="1"/>
  <c r="AZ1533" i="1" s="1"/>
  <c r="AP1534" i="1" s="1"/>
  <c r="BJ1534" i="1"/>
  <c r="BB1534" i="1"/>
  <c r="BD1534" i="1" s="1"/>
  <c r="BH1534" i="1" s="1"/>
  <c r="AZ1534" i="1" s="1"/>
  <c r="BC1533" i="1"/>
  <c r="BG1533" i="1" s="1"/>
  <c r="AY1533" i="1" s="1"/>
  <c r="AO1534" i="1" s="1"/>
  <c r="BB438" i="1"/>
  <c r="BJ438" i="1"/>
  <c r="Y438" i="1" s="1"/>
  <c r="BI438" i="1"/>
  <c r="X437" i="1" s="1"/>
  <c r="AQ438" i="1"/>
  <c r="AR438" i="1" s="1"/>
  <c r="AT438" i="1" s="1"/>
  <c r="AV438" i="1" s="1"/>
  <c r="BF438" i="1" s="1"/>
  <c r="BG437" i="1"/>
  <c r="AY437" i="1" s="1"/>
  <c r="AO438" i="1" s="1"/>
  <c r="G592" i="1"/>
  <c r="H592" i="1"/>
  <c r="AO1535" i="1" l="1"/>
  <c r="BE1534" i="1"/>
  <c r="AW1534" i="1" s="1"/>
  <c r="AM1535" i="1" s="1"/>
  <c r="BF1534" i="1"/>
  <c r="AX1534" i="1" s="1"/>
  <c r="AN1535" i="1" s="1"/>
  <c r="AP1535" i="1"/>
  <c r="AS1534" i="1"/>
  <c r="AU1534" i="1" s="1"/>
  <c r="AS438" i="1"/>
  <c r="AU438" i="1" s="1"/>
  <c r="BE438" i="1"/>
  <c r="BA438" i="1"/>
  <c r="BC438" i="1" s="1"/>
  <c r="AW438" i="1"/>
  <c r="AM439" i="1" s="1"/>
  <c r="AX438" i="1"/>
  <c r="AN439" i="1" s="1"/>
  <c r="BD438" i="1"/>
  <c r="I592" i="1"/>
  <c r="J592" i="1" s="1"/>
  <c r="N592" i="1" s="1"/>
  <c r="P592" i="1" s="1"/>
  <c r="T592" i="1" s="1"/>
  <c r="B593" i="1" s="1"/>
  <c r="AQ1535" i="1" l="1"/>
  <c r="AR1535" i="1" s="1"/>
  <c r="BA1535" i="1"/>
  <c r="BC1535" i="1" s="1"/>
  <c r="BG1535" i="1" s="1"/>
  <c r="AY1535" i="1" s="1"/>
  <c r="AO1536" i="1" s="1"/>
  <c r="BI1535" i="1"/>
  <c r="BB1535" i="1"/>
  <c r="BD1535" i="1" s="1"/>
  <c r="BH1535" i="1" s="1"/>
  <c r="AZ1535" i="1" s="1"/>
  <c r="AP1536" i="1" s="1"/>
  <c r="BJ1535" i="1"/>
  <c r="AT1535" i="1"/>
  <c r="AV1535" i="1" s="1"/>
  <c r="BF1535" i="1" s="1"/>
  <c r="AX1535" i="1" s="1"/>
  <c r="AN1536" i="1" s="1"/>
  <c r="BJ439" i="1"/>
  <c r="Y439" i="1" s="1"/>
  <c r="BI439" i="1"/>
  <c r="X438" i="1" s="1"/>
  <c r="AQ439" i="1"/>
  <c r="AR439" i="1" s="1"/>
  <c r="AS439" i="1" s="1"/>
  <c r="AU439" i="1" s="1"/>
  <c r="BG438" i="1"/>
  <c r="AY438" i="1" s="1"/>
  <c r="AO439" i="1" s="1"/>
  <c r="BH438" i="1"/>
  <c r="AZ438" i="1" s="1"/>
  <c r="AP439" i="1" s="1"/>
  <c r="K592" i="1"/>
  <c r="O592" i="1" s="1"/>
  <c r="Q592" i="1" s="1"/>
  <c r="U592" i="1" s="1"/>
  <c r="C593" i="1" s="1"/>
  <c r="H593" i="1" s="1"/>
  <c r="I593" i="1" s="1"/>
  <c r="K593" i="1" s="1"/>
  <c r="O593" i="1" s="1"/>
  <c r="M592" i="1"/>
  <c r="S592" i="1" s="1"/>
  <c r="W592" i="1" s="1"/>
  <c r="E593" i="1" s="1"/>
  <c r="L592" i="1"/>
  <c r="R592" i="1" s="1"/>
  <c r="V592" i="1" s="1"/>
  <c r="D593" i="1" s="1"/>
  <c r="F593" i="1" s="1"/>
  <c r="BJ1536" i="1" l="1"/>
  <c r="BB1536" i="1"/>
  <c r="AS1535" i="1"/>
  <c r="AU1535" i="1" s="1"/>
  <c r="BE1535" i="1" s="1"/>
  <c r="AW1535" i="1" s="1"/>
  <c r="AM1536" i="1" s="1"/>
  <c r="BA439" i="1"/>
  <c r="BC439" i="1" s="1"/>
  <c r="BE439" i="1"/>
  <c r="AW439" i="1" s="1"/>
  <c r="AM440" i="1" s="1"/>
  <c r="BB439" i="1"/>
  <c r="BD439" i="1" s="1"/>
  <c r="BF439" i="1"/>
  <c r="AT439" i="1"/>
  <c r="AV439" i="1" s="1"/>
  <c r="Q593" i="1"/>
  <c r="U593" i="1" s="1"/>
  <c r="C594" i="1" s="1"/>
  <c r="L593" i="1"/>
  <c r="R593" i="1" s="1"/>
  <c r="V593" i="1" s="1"/>
  <c r="D594" i="1" s="1"/>
  <c r="J593" i="1"/>
  <c r="N593" i="1" s="1"/>
  <c r="P593" i="1" s="1"/>
  <c r="T593" i="1" s="1"/>
  <c r="B594" i="1" s="1"/>
  <c r="G593" i="1"/>
  <c r="M593" i="1" s="1"/>
  <c r="S593" i="1" s="1"/>
  <c r="W593" i="1" s="1"/>
  <c r="E594" i="1" s="1"/>
  <c r="AQ1536" i="1" l="1"/>
  <c r="BI1536" i="1"/>
  <c r="BA1536" i="1"/>
  <c r="BI440" i="1"/>
  <c r="X439" i="1" s="1"/>
  <c r="AX439" i="1"/>
  <c r="AN440" i="1" s="1"/>
  <c r="BH439" i="1"/>
  <c r="AZ439" i="1" s="1"/>
  <c r="AP440" i="1" s="1"/>
  <c r="BG439" i="1"/>
  <c r="AY439" i="1" s="1"/>
  <c r="AO440" i="1" s="1"/>
  <c r="G594" i="1"/>
  <c r="F594" i="1"/>
  <c r="H594" i="1"/>
  <c r="AR1536" i="1" l="1"/>
  <c r="AS1536" i="1" s="1"/>
  <c r="AU1536" i="1" s="1"/>
  <c r="BE1536" i="1" s="1"/>
  <c r="AW1536" i="1" s="1"/>
  <c r="AM1537" i="1" s="1"/>
  <c r="AT1536" i="1"/>
  <c r="AV1536" i="1" s="1"/>
  <c r="BF1536" i="1" s="1"/>
  <c r="AX1536" i="1" s="1"/>
  <c r="AN1537" i="1" s="1"/>
  <c r="BD1536" i="1"/>
  <c r="BH1536" i="1" s="1"/>
  <c r="AZ1536" i="1" s="1"/>
  <c r="AP1537" i="1" s="1"/>
  <c r="BA440" i="1"/>
  <c r="BJ440" i="1"/>
  <c r="Y440" i="1" s="1"/>
  <c r="BB440" i="1"/>
  <c r="AQ440" i="1"/>
  <c r="I594" i="1"/>
  <c r="J594" i="1" s="1"/>
  <c r="N594" i="1" s="1"/>
  <c r="P594" i="1" s="1"/>
  <c r="T594" i="1" s="1"/>
  <c r="B595" i="1" s="1"/>
  <c r="AQ1537" i="1" l="1"/>
  <c r="AR1537" i="1" s="1"/>
  <c r="BI1537" i="1"/>
  <c r="BJ1537" i="1"/>
  <c r="AT1537" i="1"/>
  <c r="AV1537" i="1" s="1"/>
  <c r="BF1537" i="1" s="1"/>
  <c r="AX1537" i="1" s="1"/>
  <c r="AN1538" i="1" s="1"/>
  <c r="BB1537" i="1"/>
  <c r="BC1536" i="1"/>
  <c r="BG1536" i="1" s="1"/>
  <c r="AY1536" i="1" s="1"/>
  <c r="AO1537" i="1" s="1"/>
  <c r="AR440" i="1"/>
  <c r="AT440" i="1" s="1"/>
  <c r="AV440" i="1" s="1"/>
  <c r="AS440" i="1"/>
  <c r="AU440" i="1" s="1"/>
  <c r="BD440" i="1"/>
  <c r="BC440" i="1"/>
  <c r="L594" i="1"/>
  <c r="R594" i="1" s="1"/>
  <c r="V594" i="1" s="1"/>
  <c r="D595" i="1" s="1"/>
  <c r="F595" i="1" s="1"/>
  <c r="M594" i="1"/>
  <c r="S594" i="1" s="1"/>
  <c r="W594" i="1" s="1"/>
  <c r="E595" i="1" s="1"/>
  <c r="K594" i="1"/>
  <c r="O594" i="1" s="1"/>
  <c r="Q594" i="1" s="1"/>
  <c r="U594" i="1" s="1"/>
  <c r="C595" i="1" s="1"/>
  <c r="BJ1538" i="1" l="1"/>
  <c r="AS1537" i="1"/>
  <c r="AU1537" i="1" s="1"/>
  <c r="BE1537" i="1"/>
  <c r="AW1537" i="1" s="1"/>
  <c r="AM1538" i="1" s="1"/>
  <c r="BD1537" i="1"/>
  <c r="BH1537" i="1" s="1"/>
  <c r="AZ1537" i="1" s="1"/>
  <c r="AP1538" i="1" s="1"/>
  <c r="BA1537" i="1"/>
  <c r="BC1537" i="1" s="1"/>
  <c r="BG1537" i="1" s="1"/>
  <c r="AY1537" i="1" s="1"/>
  <c r="AO1538" i="1" s="1"/>
  <c r="BG440" i="1"/>
  <c r="AY440" i="1" s="1"/>
  <c r="AO441" i="1" s="1"/>
  <c r="BH440" i="1"/>
  <c r="AZ440" i="1" s="1"/>
  <c r="AP441" i="1" s="1"/>
  <c r="BE440" i="1"/>
  <c r="AW440" i="1" s="1"/>
  <c r="AM441" i="1" s="1"/>
  <c r="AX440" i="1"/>
  <c r="AN441" i="1" s="1"/>
  <c r="BF440" i="1"/>
  <c r="H595" i="1"/>
  <c r="G595" i="1"/>
  <c r="BA1538" i="1" l="1"/>
  <c r="BI1538" i="1"/>
  <c r="AQ1538" i="1"/>
  <c r="BB1538" i="1"/>
  <c r="BI441" i="1"/>
  <c r="X440" i="1" s="1"/>
  <c r="AQ441" i="1"/>
  <c r="AR441" i="1" s="1"/>
  <c r="BD441" i="1" s="1"/>
  <c r="BA441" i="1"/>
  <c r="BB441" i="1"/>
  <c r="BJ441" i="1"/>
  <c r="Y441" i="1" s="1"/>
  <c r="I595" i="1"/>
  <c r="J595" i="1" s="1"/>
  <c r="N595" i="1" s="1"/>
  <c r="P595" i="1" s="1"/>
  <c r="T595" i="1" s="1"/>
  <c r="B596" i="1" s="1"/>
  <c r="AR1538" i="1" l="1"/>
  <c r="BC1538" i="1" s="1"/>
  <c r="BG1538" i="1" s="1"/>
  <c r="AY1538" i="1" s="1"/>
  <c r="AO1539" i="1" s="1"/>
  <c r="AT1538" i="1"/>
  <c r="AV1538" i="1" s="1"/>
  <c r="BF1538" i="1" s="1"/>
  <c r="AX1538" i="1" s="1"/>
  <c r="AN1539" i="1" s="1"/>
  <c r="AS441" i="1"/>
  <c r="AU441" i="1" s="1"/>
  <c r="BH441" i="1"/>
  <c r="AZ441" i="1" s="1"/>
  <c r="AP442" i="1" s="1"/>
  <c r="BC441" i="1"/>
  <c r="AT441" i="1"/>
  <c r="AV441" i="1" s="1"/>
  <c r="K595" i="1"/>
  <c r="O595" i="1" s="1"/>
  <c r="Q595" i="1" s="1"/>
  <c r="U595" i="1" s="1"/>
  <c r="C596" i="1" s="1"/>
  <c r="L595" i="1"/>
  <c r="R595" i="1" s="1"/>
  <c r="V595" i="1" s="1"/>
  <c r="D596" i="1" s="1"/>
  <c r="F596" i="1" s="1"/>
  <c r="M595" i="1"/>
  <c r="S595" i="1" s="1"/>
  <c r="W595" i="1" s="1"/>
  <c r="E596" i="1" s="1"/>
  <c r="BD1538" i="1" l="1"/>
  <c r="BH1538" i="1" s="1"/>
  <c r="AZ1538" i="1" s="1"/>
  <c r="AP1539" i="1" s="1"/>
  <c r="BB1539" i="1"/>
  <c r="BJ1539" i="1"/>
  <c r="AS1538" i="1"/>
  <c r="AU1538" i="1" s="1"/>
  <c r="BE1538" i="1" s="1"/>
  <c r="AW1538" i="1" s="1"/>
  <c r="AM1539" i="1" s="1"/>
  <c r="BG441" i="1"/>
  <c r="AY441" i="1" s="1"/>
  <c r="AO442" i="1" s="1"/>
  <c r="BF441" i="1"/>
  <c r="AX441" i="1" s="1"/>
  <c r="AN442" i="1" s="1"/>
  <c r="BE441" i="1"/>
  <c r="AW441" i="1" s="1"/>
  <c r="AM442" i="1" s="1"/>
  <c r="G596" i="1"/>
  <c r="H596" i="1"/>
  <c r="AQ1539" i="1" l="1"/>
  <c r="BA1539" i="1"/>
  <c r="BI1539" i="1"/>
  <c r="BI442" i="1"/>
  <c r="X441" i="1" s="1"/>
  <c r="AQ442" i="1"/>
  <c r="AR442" i="1" s="1"/>
  <c r="AS442" i="1" s="1"/>
  <c r="AU442" i="1" s="1"/>
  <c r="BA442" i="1"/>
  <c r="BC442" i="1" s="1"/>
  <c r="BJ442" i="1"/>
  <c r="Y442" i="1" s="1"/>
  <c r="BB442" i="1"/>
  <c r="I596" i="1"/>
  <c r="L596" i="1" s="1"/>
  <c r="R596" i="1" s="1"/>
  <c r="V596" i="1" s="1"/>
  <c r="D597" i="1" s="1"/>
  <c r="AR1539" i="1" l="1"/>
  <c r="BD1539" i="1" s="1"/>
  <c r="BH1539" i="1" s="1"/>
  <c r="AZ1539" i="1" s="1"/>
  <c r="AP1540" i="1" s="1"/>
  <c r="AT1539" i="1"/>
  <c r="AV1539" i="1" s="1"/>
  <c r="BF1539" i="1" s="1"/>
  <c r="AX1539" i="1" s="1"/>
  <c r="AN1540" i="1" s="1"/>
  <c r="AT442" i="1"/>
  <c r="AV442" i="1" s="1"/>
  <c r="BE442" i="1"/>
  <c r="AW442" i="1" s="1"/>
  <c r="AM443" i="1" s="1"/>
  <c r="BF442" i="1"/>
  <c r="AX442" i="1" s="1"/>
  <c r="AN443" i="1" s="1"/>
  <c r="BG442" i="1"/>
  <c r="AY442" i="1" s="1"/>
  <c r="AO443" i="1" s="1"/>
  <c r="BD442" i="1"/>
  <c r="M596" i="1"/>
  <c r="S596" i="1" s="1"/>
  <c r="W596" i="1" s="1"/>
  <c r="E597" i="1" s="1"/>
  <c r="J596" i="1"/>
  <c r="N596" i="1" s="1"/>
  <c r="P596" i="1" s="1"/>
  <c r="T596" i="1" s="1"/>
  <c r="B597" i="1" s="1"/>
  <c r="K596" i="1"/>
  <c r="O596" i="1" s="1"/>
  <c r="Q596" i="1" s="1"/>
  <c r="U596" i="1" s="1"/>
  <c r="C597" i="1" s="1"/>
  <c r="BB1540" i="1" l="1"/>
  <c r="BJ1540" i="1"/>
  <c r="BC1539" i="1"/>
  <c r="BG1539" i="1" s="1"/>
  <c r="AY1539" i="1" s="1"/>
  <c r="AO1540" i="1" s="1"/>
  <c r="AS1539" i="1"/>
  <c r="AU1539" i="1" s="1"/>
  <c r="BE1539" i="1" s="1"/>
  <c r="AW1539" i="1" s="1"/>
  <c r="AM1540" i="1" s="1"/>
  <c r="BJ443" i="1"/>
  <c r="Y443" i="1" s="1"/>
  <c r="BI443" i="1"/>
  <c r="X442" i="1" s="1"/>
  <c r="BA443" i="1"/>
  <c r="AQ443" i="1"/>
  <c r="AR443" i="1" s="1"/>
  <c r="BH442" i="1"/>
  <c r="AZ442" i="1" s="1"/>
  <c r="AP443" i="1" s="1"/>
  <c r="G597" i="1"/>
  <c r="H597" i="1"/>
  <c r="I597" i="1" s="1"/>
  <c r="J597" i="1" s="1"/>
  <c r="N597" i="1" s="1"/>
  <c r="P597" i="1" s="1"/>
  <c r="T597" i="1" s="1"/>
  <c r="B598" i="1" s="1"/>
  <c r="F597" i="1"/>
  <c r="BA1540" i="1" l="1"/>
  <c r="BI1540" i="1"/>
  <c r="AQ1540" i="1"/>
  <c r="BB443" i="1"/>
  <c r="AT443" i="1"/>
  <c r="AV443" i="1" s="1"/>
  <c r="AS443" i="1"/>
  <c r="AU443" i="1" s="1"/>
  <c r="BC443" i="1"/>
  <c r="BD443" i="1"/>
  <c r="L597" i="1"/>
  <c r="R597" i="1" s="1"/>
  <c r="V597" i="1" s="1"/>
  <c r="D598" i="1" s="1"/>
  <c r="F598" i="1" s="1"/>
  <c r="K597" i="1"/>
  <c r="O597" i="1" s="1"/>
  <c r="Q597" i="1" s="1"/>
  <c r="U597" i="1" s="1"/>
  <c r="C598" i="1" s="1"/>
  <c r="H598" i="1" s="1"/>
  <c r="M597" i="1"/>
  <c r="S597" i="1" s="1"/>
  <c r="W597" i="1" s="1"/>
  <c r="E598" i="1" s="1"/>
  <c r="AR1540" i="1" l="1"/>
  <c r="BD1540" i="1" s="1"/>
  <c r="BH1540" i="1" s="1"/>
  <c r="AZ1540" i="1" s="1"/>
  <c r="AP1541" i="1" s="1"/>
  <c r="AT1540" i="1"/>
  <c r="AV1540" i="1" s="1"/>
  <c r="BF1540" i="1" s="1"/>
  <c r="AX1540" i="1" s="1"/>
  <c r="AN1541" i="1" s="1"/>
  <c r="BE443" i="1"/>
  <c r="AW443" i="1" s="1"/>
  <c r="AM444" i="1" s="1"/>
  <c r="BH443" i="1"/>
  <c r="AZ443" i="1" s="1"/>
  <c r="AP444" i="1" s="1"/>
  <c r="BG443" i="1"/>
  <c r="AY443" i="1" s="1"/>
  <c r="AO444" i="1" s="1"/>
  <c r="BF443" i="1"/>
  <c r="AX443" i="1" s="1"/>
  <c r="AN444" i="1" s="1"/>
  <c r="I598" i="1"/>
  <c r="J598" i="1" s="1"/>
  <c r="N598" i="1" s="1"/>
  <c r="P598" i="1" s="1"/>
  <c r="T598" i="1" s="1"/>
  <c r="B599" i="1" s="1"/>
  <c r="G598" i="1"/>
  <c r="BB1541" i="1" l="1"/>
  <c r="BJ1541" i="1"/>
  <c r="BC1540" i="1"/>
  <c r="BG1540" i="1" s="1"/>
  <c r="AY1540" i="1" s="1"/>
  <c r="AO1541" i="1" s="1"/>
  <c r="AS1540" i="1"/>
  <c r="AU1540" i="1" s="1"/>
  <c r="BE1540" i="1" s="1"/>
  <c r="AW1540" i="1" s="1"/>
  <c r="AM1541" i="1" s="1"/>
  <c r="BJ444" i="1"/>
  <c r="Y444" i="1" s="1"/>
  <c r="BB444" i="1"/>
  <c r="BI444" i="1"/>
  <c r="X443" i="1" s="1"/>
  <c r="BA444" i="1"/>
  <c r="AQ444" i="1"/>
  <c r="AR444" i="1" s="1"/>
  <c r="M598" i="1"/>
  <c r="S598" i="1" s="1"/>
  <c r="W598" i="1" s="1"/>
  <c r="E599" i="1" s="1"/>
  <c r="L598" i="1"/>
  <c r="R598" i="1" s="1"/>
  <c r="V598" i="1" s="1"/>
  <c r="D599" i="1" s="1"/>
  <c r="F599" i="1" s="1"/>
  <c r="K598" i="1"/>
  <c r="O598" i="1" s="1"/>
  <c r="Q598" i="1" s="1"/>
  <c r="U598" i="1" s="1"/>
  <c r="C599" i="1" s="1"/>
  <c r="BI1541" i="1" l="1"/>
  <c r="AQ1541" i="1"/>
  <c r="BA1541" i="1"/>
  <c r="BC444" i="1"/>
  <c r="AT444" i="1"/>
  <c r="AV444" i="1" s="1"/>
  <c r="BD444" i="1"/>
  <c r="AS444" i="1"/>
  <c r="AU444" i="1" s="1"/>
  <c r="G599" i="1"/>
  <c r="H599" i="1"/>
  <c r="AR1541" i="1" l="1"/>
  <c r="BC1541" i="1" s="1"/>
  <c r="BG1541" i="1" s="1"/>
  <c r="AY1541" i="1" s="1"/>
  <c r="AO1542" i="1" s="1"/>
  <c r="AT1541" i="1"/>
  <c r="AV1541" i="1" s="1"/>
  <c r="BF1541" i="1" s="1"/>
  <c r="AX1541" i="1" s="1"/>
  <c r="AN1542" i="1" s="1"/>
  <c r="BE444" i="1"/>
  <c r="AW444" i="1" s="1"/>
  <c r="AM445" i="1" s="1"/>
  <c r="BF444" i="1"/>
  <c r="AX444" i="1" s="1"/>
  <c r="AN445" i="1" s="1"/>
  <c r="BH444" i="1"/>
  <c r="AZ444" i="1" s="1"/>
  <c r="AP445" i="1" s="1"/>
  <c r="BG444" i="1"/>
  <c r="AY444" i="1" s="1"/>
  <c r="AO445" i="1" s="1"/>
  <c r="I599" i="1"/>
  <c r="K599" i="1" s="1"/>
  <c r="O599" i="1" s="1"/>
  <c r="Q599" i="1" s="1"/>
  <c r="U599" i="1" s="1"/>
  <c r="C600" i="1" s="1"/>
  <c r="AS1541" i="1" l="1"/>
  <c r="AU1541" i="1" s="1"/>
  <c r="BE1541" i="1" s="1"/>
  <c r="AW1541" i="1" s="1"/>
  <c r="AM1542" i="1" s="1"/>
  <c r="BJ1542" i="1"/>
  <c r="BD1541" i="1"/>
  <c r="BH1541" i="1" s="1"/>
  <c r="AZ1541" i="1" s="1"/>
  <c r="AP1542" i="1" s="1"/>
  <c r="BJ445" i="1"/>
  <c r="Y445" i="1" s="1"/>
  <c r="BB445" i="1"/>
  <c r="BI445" i="1"/>
  <c r="X444" i="1" s="1"/>
  <c r="BA445" i="1"/>
  <c r="AQ445" i="1"/>
  <c r="AR445" i="1" s="1"/>
  <c r="J599" i="1"/>
  <c r="N599" i="1" s="1"/>
  <c r="P599" i="1" s="1"/>
  <c r="T599" i="1" s="1"/>
  <c r="B600" i="1" s="1"/>
  <c r="H600" i="1" s="1"/>
  <c r="I600" i="1" s="1"/>
  <c r="M599" i="1"/>
  <c r="S599" i="1" s="1"/>
  <c r="W599" i="1" s="1"/>
  <c r="E600" i="1" s="1"/>
  <c r="G600" i="1" s="1"/>
  <c r="L599" i="1"/>
  <c r="R599" i="1" s="1"/>
  <c r="V599" i="1" s="1"/>
  <c r="D600" i="1" s="1"/>
  <c r="AQ1542" i="1" l="1"/>
  <c r="BI1542" i="1"/>
  <c r="BA1542" i="1"/>
  <c r="BB1542" i="1"/>
  <c r="BD445" i="1"/>
  <c r="BC445" i="1"/>
  <c r="AS445" i="1"/>
  <c r="AU445" i="1" s="1"/>
  <c r="AT445" i="1"/>
  <c r="AV445" i="1" s="1"/>
  <c r="F600" i="1"/>
  <c r="L600" i="1" s="1"/>
  <c r="R600" i="1" s="1"/>
  <c r="V600" i="1" s="1"/>
  <c r="D601" i="1" s="1"/>
  <c r="J600" i="1"/>
  <c r="N600" i="1" s="1"/>
  <c r="P600" i="1" s="1"/>
  <c r="T600" i="1" s="1"/>
  <c r="B601" i="1" s="1"/>
  <c r="K600" i="1"/>
  <c r="O600" i="1" s="1"/>
  <c r="Q600" i="1" s="1"/>
  <c r="U600" i="1" s="1"/>
  <c r="C601" i="1" s="1"/>
  <c r="M600" i="1"/>
  <c r="S600" i="1" s="1"/>
  <c r="W600" i="1" s="1"/>
  <c r="E601" i="1" s="1"/>
  <c r="AR1542" i="1" l="1"/>
  <c r="AS1542" i="1" s="1"/>
  <c r="AU1542" i="1" s="1"/>
  <c r="BE1542" i="1" s="1"/>
  <c r="AW1542" i="1" s="1"/>
  <c r="AM1543" i="1" s="1"/>
  <c r="BF445" i="1"/>
  <c r="AX445" i="1" s="1"/>
  <c r="AN446" i="1" s="1"/>
  <c r="BG445" i="1"/>
  <c r="AY445" i="1" s="1"/>
  <c r="AO446" i="1" s="1"/>
  <c r="BE445" i="1"/>
  <c r="AW445" i="1" s="1"/>
  <c r="AM446" i="1" s="1"/>
  <c r="BH445" i="1"/>
  <c r="AZ445" i="1" s="1"/>
  <c r="AP446" i="1" s="1"/>
  <c r="G601" i="1"/>
  <c r="F601" i="1"/>
  <c r="H601" i="1"/>
  <c r="I601" i="1" s="1"/>
  <c r="BI1543" i="1" l="1"/>
  <c r="BC1542" i="1"/>
  <c r="BG1542" i="1" s="1"/>
  <c r="AY1542" i="1" s="1"/>
  <c r="AO1543" i="1" s="1"/>
  <c r="BA1543" i="1" s="1"/>
  <c r="BD1542" i="1"/>
  <c r="BH1542" i="1" s="1"/>
  <c r="AZ1542" i="1" s="1"/>
  <c r="AP1543" i="1" s="1"/>
  <c r="AT1542" i="1"/>
  <c r="AV1542" i="1" s="1"/>
  <c r="BF1542" i="1" s="1"/>
  <c r="AX1542" i="1" s="1"/>
  <c r="AN1543" i="1" s="1"/>
  <c r="BI446" i="1"/>
  <c r="X445" i="1" s="1"/>
  <c r="AQ446" i="1"/>
  <c r="AR446" i="1" s="1"/>
  <c r="BA446" i="1"/>
  <c r="BJ446" i="1"/>
  <c r="Y446" i="1" s="1"/>
  <c r="BB446" i="1"/>
  <c r="AT446" i="1"/>
  <c r="AV446" i="1" s="1"/>
  <c r="J601" i="1"/>
  <c r="N601" i="1" s="1"/>
  <c r="P601" i="1" s="1"/>
  <c r="T601" i="1" s="1"/>
  <c r="B602" i="1" s="1"/>
  <c r="K601" i="1"/>
  <c r="O601" i="1" s="1"/>
  <c r="Q601" i="1" s="1"/>
  <c r="U601" i="1" s="1"/>
  <c r="C602" i="1" s="1"/>
  <c r="L601" i="1"/>
  <c r="R601" i="1" s="1"/>
  <c r="V601" i="1" s="1"/>
  <c r="D602" i="1" s="1"/>
  <c r="M601" i="1"/>
  <c r="S601" i="1" s="1"/>
  <c r="W601" i="1" s="1"/>
  <c r="E602" i="1" s="1"/>
  <c r="BB1543" i="1" l="1"/>
  <c r="BJ1543" i="1"/>
  <c r="AQ1543" i="1"/>
  <c r="BC446" i="1"/>
  <c r="BG446" i="1" s="1"/>
  <c r="AY446" i="1" s="1"/>
  <c r="AO447" i="1" s="1"/>
  <c r="BD446" i="1"/>
  <c r="AS446" i="1"/>
  <c r="AU446" i="1" s="1"/>
  <c r="BF446" i="1"/>
  <c r="AX446" i="1" s="1"/>
  <c r="AN447" i="1" s="1"/>
  <c r="G602" i="1"/>
  <c r="F602" i="1"/>
  <c r="H602" i="1"/>
  <c r="I602" i="1" s="1"/>
  <c r="K602" i="1" s="1"/>
  <c r="O602" i="1" s="1"/>
  <c r="Q602" i="1" s="1"/>
  <c r="U602" i="1" s="1"/>
  <c r="C603" i="1" s="1"/>
  <c r="AR1543" i="1" l="1"/>
  <c r="BD1543" i="1" s="1"/>
  <c r="BH1543" i="1" s="1"/>
  <c r="AZ1543" i="1" s="1"/>
  <c r="AP1544" i="1" s="1"/>
  <c r="BJ447" i="1"/>
  <c r="Y447" i="1" s="1"/>
  <c r="BH446" i="1"/>
  <c r="AZ446" i="1" s="1"/>
  <c r="AP447" i="1" s="1"/>
  <c r="BE446" i="1"/>
  <c r="AW446" i="1" s="1"/>
  <c r="AM447" i="1" s="1"/>
  <c r="M602" i="1"/>
  <c r="S602" i="1" s="1"/>
  <c r="W602" i="1" s="1"/>
  <c r="E603" i="1" s="1"/>
  <c r="G603" i="1" s="1"/>
  <c r="L602" i="1"/>
  <c r="R602" i="1" s="1"/>
  <c r="V602" i="1" s="1"/>
  <c r="D603" i="1" s="1"/>
  <c r="J602" i="1"/>
  <c r="N602" i="1" s="1"/>
  <c r="P602" i="1" s="1"/>
  <c r="T602" i="1" s="1"/>
  <c r="B603" i="1" s="1"/>
  <c r="AT1543" i="1" l="1"/>
  <c r="AV1543" i="1" s="1"/>
  <c r="BF1543" i="1" s="1"/>
  <c r="AX1543" i="1" s="1"/>
  <c r="AN1544" i="1" s="1"/>
  <c r="AS1543" i="1"/>
  <c r="AU1543" i="1" s="1"/>
  <c r="BE1543" i="1" s="1"/>
  <c r="AW1543" i="1" s="1"/>
  <c r="AM1544" i="1" s="1"/>
  <c r="BC1543" i="1"/>
  <c r="BG1543" i="1" s="1"/>
  <c r="AY1543" i="1" s="1"/>
  <c r="AO1544" i="1" s="1"/>
  <c r="BI447" i="1"/>
  <c r="X446" i="1" s="1"/>
  <c r="AQ447" i="1"/>
  <c r="BA447" i="1"/>
  <c r="BB447" i="1"/>
  <c r="H603" i="1"/>
  <c r="I603" i="1" s="1"/>
  <c r="J603" i="1" s="1"/>
  <c r="N603" i="1" s="1"/>
  <c r="P603" i="1" s="1"/>
  <c r="T603" i="1" s="1"/>
  <c r="B604" i="1" s="1"/>
  <c r="F603" i="1"/>
  <c r="BI1544" i="1" l="1"/>
  <c r="AQ1544" i="1"/>
  <c r="AR1544" i="1" s="1"/>
  <c r="BA1544" i="1"/>
  <c r="BB1544" i="1"/>
  <c r="BJ1544" i="1"/>
  <c r="AR447" i="1"/>
  <c r="AS447" i="1" s="1"/>
  <c r="AU447" i="1" s="1"/>
  <c r="AT447" i="1"/>
  <c r="AV447" i="1" s="1"/>
  <c r="L603" i="1"/>
  <c r="R603" i="1" s="1"/>
  <c r="V603" i="1" s="1"/>
  <c r="D604" i="1" s="1"/>
  <c r="F604" i="1" s="1"/>
  <c r="M603" i="1"/>
  <c r="S603" i="1" s="1"/>
  <c r="W603" i="1" s="1"/>
  <c r="E604" i="1" s="1"/>
  <c r="K603" i="1"/>
  <c r="O603" i="1" s="1"/>
  <c r="Q603" i="1" s="1"/>
  <c r="U603" i="1" s="1"/>
  <c r="C604" i="1" s="1"/>
  <c r="AT1544" i="1" l="1"/>
  <c r="AV1544" i="1" s="1"/>
  <c r="BF1544" i="1" s="1"/>
  <c r="AX1544" i="1" s="1"/>
  <c r="AN1545" i="1" s="1"/>
  <c r="BD1544" i="1"/>
  <c r="BH1544" i="1" s="1"/>
  <c r="AZ1544" i="1" s="1"/>
  <c r="AP1545" i="1" s="1"/>
  <c r="BC1544" i="1"/>
  <c r="BG1544" i="1" s="1"/>
  <c r="AY1544" i="1" s="1"/>
  <c r="AO1545" i="1" s="1"/>
  <c r="AS1544" i="1"/>
  <c r="AU1544" i="1" s="1"/>
  <c r="BE1544" i="1" s="1"/>
  <c r="AW1544" i="1" s="1"/>
  <c r="AM1545" i="1" s="1"/>
  <c r="BC447" i="1"/>
  <c r="BG447" i="1" s="1"/>
  <c r="AY447" i="1" s="1"/>
  <c r="AO448" i="1" s="1"/>
  <c r="BE447" i="1"/>
  <c r="AW447" i="1" s="1"/>
  <c r="AM448" i="1" s="1"/>
  <c r="BF447" i="1"/>
  <c r="AX447" i="1" s="1"/>
  <c r="AN448" i="1" s="1"/>
  <c r="BD447" i="1"/>
  <c r="G604" i="1"/>
  <c r="H604" i="1"/>
  <c r="I604" i="1" s="1"/>
  <c r="K604" i="1" s="1"/>
  <c r="O604" i="1" s="1"/>
  <c r="Q604" i="1" s="1"/>
  <c r="U604" i="1" s="1"/>
  <c r="C605" i="1" s="1"/>
  <c r="AQ1545" i="1" l="1"/>
  <c r="AR1545" i="1" s="1"/>
  <c r="AS1545" i="1"/>
  <c r="AU1545" i="1" s="1"/>
  <c r="BE1545" i="1" s="1"/>
  <c r="AW1545" i="1" s="1"/>
  <c r="AM1546" i="1" s="1"/>
  <c r="BI1545" i="1"/>
  <c r="BA1545" i="1"/>
  <c r="BB1545" i="1"/>
  <c r="BJ1545" i="1"/>
  <c r="AT1545" i="1"/>
  <c r="AV1545" i="1" s="1"/>
  <c r="BF1545" i="1" s="1"/>
  <c r="AX1545" i="1" s="1"/>
  <c r="AN1546" i="1" s="1"/>
  <c r="BJ448" i="1"/>
  <c r="Y448" i="1" s="1"/>
  <c r="BI448" i="1"/>
  <c r="X447" i="1" s="1"/>
  <c r="BA448" i="1"/>
  <c r="AQ448" i="1"/>
  <c r="AR448" i="1" s="1"/>
  <c r="BH447" i="1"/>
  <c r="AZ447" i="1" s="1"/>
  <c r="AP448" i="1" s="1"/>
  <c r="L604" i="1"/>
  <c r="R604" i="1" s="1"/>
  <c r="V604" i="1" s="1"/>
  <c r="D605" i="1" s="1"/>
  <c r="M604" i="1"/>
  <c r="S604" i="1" s="1"/>
  <c r="W604" i="1" s="1"/>
  <c r="E605" i="1" s="1"/>
  <c r="G605" i="1" s="1"/>
  <c r="J604" i="1"/>
  <c r="N604" i="1" s="1"/>
  <c r="P604" i="1" s="1"/>
  <c r="T604" i="1" s="1"/>
  <c r="B605" i="1" s="1"/>
  <c r="BJ1546" i="1" l="1"/>
  <c r="AT1546" i="1"/>
  <c r="AV1546" i="1" s="1"/>
  <c r="AQ1546" i="1"/>
  <c r="AR1546" i="1" s="1"/>
  <c r="BI1546" i="1"/>
  <c r="BD1545" i="1"/>
  <c r="BH1545" i="1" s="1"/>
  <c r="AZ1545" i="1" s="1"/>
  <c r="AP1546" i="1" s="1"/>
  <c r="BC1545" i="1"/>
  <c r="BG1545" i="1" s="1"/>
  <c r="AY1545" i="1" s="1"/>
  <c r="AO1546" i="1" s="1"/>
  <c r="BA1546" i="1" s="1"/>
  <c r="BC1546" i="1" s="1"/>
  <c r="BG1546" i="1" s="1"/>
  <c r="AY1546" i="1" s="1"/>
  <c r="BB448" i="1"/>
  <c r="BD448" i="1" s="1"/>
  <c r="AS448" i="1"/>
  <c r="AU448" i="1" s="1"/>
  <c r="AT448" i="1"/>
  <c r="AV448" i="1" s="1"/>
  <c r="BC448" i="1"/>
  <c r="F605" i="1"/>
  <c r="H605" i="1"/>
  <c r="AO1547" i="1" l="1"/>
  <c r="BE1546" i="1"/>
  <c r="AW1546" i="1" s="1"/>
  <c r="AM1547" i="1" s="1"/>
  <c r="BF1546" i="1"/>
  <c r="AX1546" i="1" s="1"/>
  <c r="AN1547" i="1" s="1"/>
  <c r="AS1546" i="1"/>
  <c r="AU1546" i="1" s="1"/>
  <c r="BB1546" i="1"/>
  <c r="BD1546" i="1" s="1"/>
  <c r="BH1546" i="1" s="1"/>
  <c r="AZ1546" i="1" s="1"/>
  <c r="AP1547" i="1" s="1"/>
  <c r="BE448" i="1"/>
  <c r="AW448" i="1" s="1"/>
  <c r="AM449" i="1" s="1"/>
  <c r="BH448" i="1"/>
  <c r="AZ448" i="1" s="1"/>
  <c r="AP449" i="1" s="1"/>
  <c r="BG448" i="1"/>
  <c r="AY448" i="1" s="1"/>
  <c r="AO449" i="1" s="1"/>
  <c r="BF448" i="1"/>
  <c r="AX448" i="1" s="1"/>
  <c r="AN449" i="1" s="1"/>
  <c r="I605" i="1"/>
  <c r="M605" i="1" s="1"/>
  <c r="S605" i="1" s="1"/>
  <c r="W605" i="1" s="1"/>
  <c r="E606" i="1" s="1"/>
  <c r="BJ1547" i="1" l="1"/>
  <c r="BB1547" i="1"/>
  <c r="BA1547" i="1"/>
  <c r="BI1547" i="1"/>
  <c r="AQ1547" i="1"/>
  <c r="AR1547" i="1" s="1"/>
  <c r="BJ449" i="1"/>
  <c r="Y449" i="1" s="1"/>
  <c r="BB449" i="1"/>
  <c r="BI449" i="1"/>
  <c r="X448" i="1" s="1"/>
  <c r="AQ449" i="1"/>
  <c r="AR449" i="1" s="1"/>
  <c r="AS449" i="1" s="1"/>
  <c r="AU449" i="1" s="1"/>
  <c r="BA449" i="1"/>
  <c r="L605" i="1"/>
  <c r="R605" i="1" s="1"/>
  <c r="V605" i="1" s="1"/>
  <c r="D606" i="1" s="1"/>
  <c r="K605" i="1"/>
  <c r="O605" i="1" s="1"/>
  <c r="Q605" i="1" s="1"/>
  <c r="U605" i="1" s="1"/>
  <c r="C606" i="1" s="1"/>
  <c r="G606" i="1" s="1"/>
  <c r="J605" i="1"/>
  <c r="N605" i="1" s="1"/>
  <c r="P605" i="1" s="1"/>
  <c r="T605" i="1" s="1"/>
  <c r="B606" i="1" s="1"/>
  <c r="AT1547" i="1" l="1"/>
  <c r="AV1547" i="1" s="1"/>
  <c r="BF1547" i="1" s="1"/>
  <c r="AX1547" i="1" s="1"/>
  <c r="AN1548" i="1" s="1"/>
  <c r="BC1547" i="1"/>
  <c r="BG1547" i="1" s="1"/>
  <c r="AY1547" i="1" s="1"/>
  <c r="AO1548" i="1" s="1"/>
  <c r="BD1547" i="1"/>
  <c r="BH1547" i="1" s="1"/>
  <c r="AZ1547" i="1" s="1"/>
  <c r="AP1548" i="1" s="1"/>
  <c r="AS1547" i="1"/>
  <c r="AU1547" i="1" s="1"/>
  <c r="BE1547" i="1" s="1"/>
  <c r="AW1547" i="1" s="1"/>
  <c r="AM1548" i="1" s="1"/>
  <c r="BC449" i="1"/>
  <c r="BE449" i="1"/>
  <c r="AW449" i="1" s="1"/>
  <c r="AM450" i="1" s="1"/>
  <c r="AT449" i="1"/>
  <c r="AV449" i="1" s="1"/>
  <c r="BD449" i="1"/>
  <c r="BG449" i="1"/>
  <c r="AY449" i="1" s="1"/>
  <c r="AO450" i="1" s="1"/>
  <c r="H606" i="1"/>
  <c r="I606" i="1" s="1"/>
  <c r="K606" i="1" s="1"/>
  <c r="O606" i="1" s="1"/>
  <c r="Q606" i="1" s="1"/>
  <c r="U606" i="1" s="1"/>
  <c r="C607" i="1" s="1"/>
  <c r="F606" i="1"/>
  <c r="BA1548" i="1" l="1"/>
  <c r="BC1548" i="1" s="1"/>
  <c r="BG1548" i="1" s="1"/>
  <c r="AY1548" i="1" s="1"/>
  <c r="BI1548" i="1"/>
  <c r="AQ1548" i="1"/>
  <c r="AR1548" i="1" s="1"/>
  <c r="AO1549" i="1"/>
  <c r="BJ1548" i="1"/>
  <c r="AT1548" i="1"/>
  <c r="AV1548" i="1" s="1"/>
  <c r="BF1548" i="1" s="1"/>
  <c r="AX1548" i="1" s="1"/>
  <c r="AN1549" i="1" s="1"/>
  <c r="BB1548" i="1"/>
  <c r="BD1548" i="1" s="1"/>
  <c r="BH1548" i="1" s="1"/>
  <c r="AZ1548" i="1" s="1"/>
  <c r="AP1549" i="1" s="1"/>
  <c r="BI450" i="1"/>
  <c r="X449" i="1" s="1"/>
  <c r="BA450" i="1"/>
  <c r="BH449" i="1"/>
  <c r="AZ449" i="1" s="1"/>
  <c r="AP450" i="1" s="1"/>
  <c r="AX449" i="1"/>
  <c r="AN450" i="1" s="1"/>
  <c r="AQ450" i="1" s="1"/>
  <c r="BF449" i="1"/>
  <c r="M606" i="1"/>
  <c r="S606" i="1" s="1"/>
  <c r="W606" i="1" s="1"/>
  <c r="E607" i="1" s="1"/>
  <c r="G607" i="1" s="1"/>
  <c r="J606" i="1"/>
  <c r="N606" i="1" s="1"/>
  <c r="P606" i="1" s="1"/>
  <c r="T606" i="1" s="1"/>
  <c r="B607" i="1" s="1"/>
  <c r="L606" i="1"/>
  <c r="R606" i="1" s="1"/>
  <c r="V606" i="1" s="1"/>
  <c r="D607" i="1" s="1"/>
  <c r="BB1549" i="1" l="1"/>
  <c r="BJ1549" i="1"/>
  <c r="AS1548" i="1"/>
  <c r="AU1548" i="1" s="1"/>
  <c r="BE1548" i="1" s="1"/>
  <c r="AW1548" i="1" s="1"/>
  <c r="AM1549" i="1" s="1"/>
  <c r="AR450" i="1"/>
  <c r="AS450" i="1"/>
  <c r="AU450" i="1" s="1"/>
  <c r="BC450" i="1"/>
  <c r="BJ450" i="1"/>
  <c r="Y450" i="1" s="1"/>
  <c r="BB450" i="1"/>
  <c r="BD450" i="1" s="1"/>
  <c r="AT450" i="1"/>
  <c r="AV450" i="1" s="1"/>
  <c r="F607" i="1"/>
  <c r="H607" i="1"/>
  <c r="AQ1549" i="1" l="1"/>
  <c r="BI1549" i="1"/>
  <c r="BA1549" i="1"/>
  <c r="BG450" i="1"/>
  <c r="AY450" i="1" s="1"/>
  <c r="AO451" i="1" s="1"/>
  <c r="BE450" i="1"/>
  <c r="AW450" i="1" s="1"/>
  <c r="AM451" i="1" s="1"/>
  <c r="BH450" i="1"/>
  <c r="AZ450" i="1" s="1"/>
  <c r="AP451" i="1" s="1"/>
  <c r="BF450" i="1"/>
  <c r="AX450" i="1" s="1"/>
  <c r="AN451" i="1" s="1"/>
  <c r="I607" i="1"/>
  <c r="J607" i="1" s="1"/>
  <c r="N607" i="1" s="1"/>
  <c r="P607" i="1" s="1"/>
  <c r="T607" i="1" s="1"/>
  <c r="B608" i="1" s="1"/>
  <c r="AR1549" i="1" l="1"/>
  <c r="AS1549" i="1" s="1"/>
  <c r="AU1549" i="1" s="1"/>
  <c r="BE1549" i="1" s="1"/>
  <c r="AW1549" i="1" s="1"/>
  <c r="AM1550" i="1" s="1"/>
  <c r="AT1549" i="1"/>
  <c r="AV1549" i="1" s="1"/>
  <c r="BF1549" i="1" s="1"/>
  <c r="AX1549" i="1" s="1"/>
  <c r="AN1550" i="1" s="1"/>
  <c r="BJ451" i="1"/>
  <c r="Y451" i="1" s="1"/>
  <c r="BB451" i="1"/>
  <c r="BI451" i="1"/>
  <c r="X450" i="1" s="1"/>
  <c r="BA451" i="1"/>
  <c r="AQ451" i="1"/>
  <c r="AR451" i="1" s="1"/>
  <c r="M607" i="1"/>
  <c r="S607" i="1" s="1"/>
  <c r="W607" i="1" s="1"/>
  <c r="E608" i="1" s="1"/>
  <c r="L607" i="1"/>
  <c r="R607" i="1" s="1"/>
  <c r="V607" i="1" s="1"/>
  <c r="D608" i="1" s="1"/>
  <c r="F608" i="1" s="1"/>
  <c r="K607" i="1"/>
  <c r="O607" i="1" s="1"/>
  <c r="Q607" i="1" s="1"/>
  <c r="U607" i="1" s="1"/>
  <c r="C608" i="1" s="1"/>
  <c r="AQ1550" i="1" l="1"/>
  <c r="AR1550" i="1" s="1"/>
  <c r="BI1550" i="1"/>
  <c r="BJ1550" i="1"/>
  <c r="BC1549" i="1"/>
  <c r="BG1549" i="1" s="1"/>
  <c r="AY1549" i="1" s="1"/>
  <c r="AO1550" i="1" s="1"/>
  <c r="BA1550" i="1" s="1"/>
  <c r="BC1550" i="1" s="1"/>
  <c r="BG1550" i="1" s="1"/>
  <c r="AY1550" i="1" s="1"/>
  <c r="BD1549" i="1"/>
  <c r="BH1549" i="1" s="1"/>
  <c r="AZ1549" i="1" s="1"/>
  <c r="AP1550" i="1" s="1"/>
  <c r="AT451" i="1"/>
  <c r="AV451" i="1" s="1"/>
  <c r="BD451" i="1"/>
  <c r="BC451" i="1"/>
  <c r="AS451" i="1"/>
  <c r="AU451" i="1" s="1"/>
  <c r="G608" i="1"/>
  <c r="H608" i="1"/>
  <c r="AO1551" i="1" l="1"/>
  <c r="BB1550" i="1"/>
  <c r="BD1550" i="1" s="1"/>
  <c r="BH1550" i="1" s="1"/>
  <c r="AZ1550" i="1" s="1"/>
  <c r="AP1551" i="1" s="1"/>
  <c r="AT1550" i="1"/>
  <c r="AV1550" i="1" s="1"/>
  <c r="BF1550" i="1" s="1"/>
  <c r="AX1550" i="1" s="1"/>
  <c r="AN1551" i="1" s="1"/>
  <c r="AS1550" i="1"/>
  <c r="AU1550" i="1" s="1"/>
  <c r="BE1550" i="1" s="1"/>
  <c r="AW1550" i="1" s="1"/>
  <c r="AM1551" i="1" s="1"/>
  <c r="BE451" i="1"/>
  <c r="AW451" i="1" s="1"/>
  <c r="AM452" i="1" s="1"/>
  <c r="BG451" i="1"/>
  <c r="AY451" i="1" s="1"/>
  <c r="AO452" i="1" s="1"/>
  <c r="BH451" i="1"/>
  <c r="AZ451" i="1" s="1"/>
  <c r="AP452" i="1" s="1"/>
  <c r="BF451" i="1"/>
  <c r="AX451" i="1" s="1"/>
  <c r="AN452" i="1" s="1"/>
  <c r="I608" i="1"/>
  <c r="J608" i="1" s="1"/>
  <c r="N608" i="1" s="1"/>
  <c r="P608" i="1" s="1"/>
  <c r="T608" i="1" s="1"/>
  <c r="B609" i="1" s="1"/>
  <c r="BA1551" i="1" l="1"/>
  <c r="AQ1551" i="1"/>
  <c r="AR1551" i="1" s="1"/>
  <c r="BI1551" i="1"/>
  <c r="BB1551" i="1"/>
  <c r="BJ1551" i="1"/>
  <c r="BI452" i="1"/>
  <c r="X451" i="1" s="1"/>
  <c r="BA452" i="1"/>
  <c r="AQ452" i="1"/>
  <c r="AR452" i="1" s="1"/>
  <c r="AS452" i="1" s="1"/>
  <c r="AU452" i="1" s="1"/>
  <c r="BJ452" i="1"/>
  <c r="Y452" i="1" s="1"/>
  <c r="BB452" i="1"/>
  <c r="K608" i="1"/>
  <c r="O608" i="1" s="1"/>
  <c r="Q608" i="1" s="1"/>
  <c r="U608" i="1" s="1"/>
  <c r="C609" i="1" s="1"/>
  <c r="L608" i="1"/>
  <c r="R608" i="1" s="1"/>
  <c r="V608" i="1" s="1"/>
  <c r="D609" i="1" s="1"/>
  <c r="F609" i="1" s="1"/>
  <c r="M608" i="1"/>
  <c r="S608" i="1" s="1"/>
  <c r="W608" i="1" s="1"/>
  <c r="E609" i="1" s="1"/>
  <c r="AT1551" i="1" l="1"/>
  <c r="AV1551" i="1" s="1"/>
  <c r="BF1551" i="1" s="1"/>
  <c r="AX1551" i="1" s="1"/>
  <c r="AN1552" i="1" s="1"/>
  <c r="AS1551" i="1"/>
  <c r="AU1551" i="1" s="1"/>
  <c r="BE1551" i="1" s="1"/>
  <c r="AW1551" i="1" s="1"/>
  <c r="AM1552" i="1" s="1"/>
  <c r="BD1551" i="1"/>
  <c r="BH1551" i="1" s="1"/>
  <c r="AZ1551" i="1" s="1"/>
  <c r="AP1552" i="1" s="1"/>
  <c r="BC1551" i="1"/>
  <c r="BG1551" i="1" s="1"/>
  <c r="AY1551" i="1" s="1"/>
  <c r="AO1552" i="1" s="1"/>
  <c r="BD452" i="1"/>
  <c r="AT452" i="1"/>
  <c r="AV452" i="1" s="1"/>
  <c r="BC452" i="1"/>
  <c r="BE452" i="1"/>
  <c r="AW452" i="1" s="1"/>
  <c r="AM453" i="1" s="1"/>
  <c r="G609" i="1"/>
  <c r="H609" i="1"/>
  <c r="I609" i="1" s="1"/>
  <c r="J609" i="1" s="1"/>
  <c r="N609" i="1" s="1"/>
  <c r="P609" i="1" s="1"/>
  <c r="T609" i="1" s="1"/>
  <c r="B610" i="1" s="1"/>
  <c r="AQ1552" i="1" l="1"/>
  <c r="AR1552" i="1" s="1"/>
  <c r="AS1552" i="1"/>
  <c r="AU1552" i="1" s="1"/>
  <c r="BE1552" i="1" s="1"/>
  <c r="AW1552" i="1" s="1"/>
  <c r="AM1553" i="1" s="1"/>
  <c r="BI1552" i="1"/>
  <c r="BA1552" i="1"/>
  <c r="BC1552" i="1" s="1"/>
  <c r="BG1552" i="1" s="1"/>
  <c r="AY1552" i="1" s="1"/>
  <c r="AO1553" i="1" s="1"/>
  <c r="BJ1552" i="1"/>
  <c r="BB1552" i="1"/>
  <c r="BD1552" i="1" s="1"/>
  <c r="BH1552" i="1" s="1"/>
  <c r="AZ1552" i="1" s="1"/>
  <c r="AP1553" i="1" s="1"/>
  <c r="AT1552" i="1"/>
  <c r="AV1552" i="1" s="1"/>
  <c r="BF1552" i="1" s="1"/>
  <c r="AX1552" i="1" s="1"/>
  <c r="AN1553" i="1" s="1"/>
  <c r="BI453" i="1"/>
  <c r="X452" i="1" s="1"/>
  <c r="BG452" i="1"/>
  <c r="AY452" i="1" s="1"/>
  <c r="AO453" i="1" s="1"/>
  <c r="BH452" i="1"/>
  <c r="AZ452" i="1" s="1"/>
  <c r="AP453" i="1" s="1"/>
  <c r="BF452" i="1"/>
  <c r="AX452" i="1" s="1"/>
  <c r="AN453" i="1" s="1"/>
  <c r="K609" i="1"/>
  <c r="O609" i="1" s="1"/>
  <c r="Q609" i="1" s="1"/>
  <c r="U609" i="1" s="1"/>
  <c r="C610" i="1" s="1"/>
  <c r="H610" i="1" s="1"/>
  <c r="I610" i="1" s="1"/>
  <c r="K610" i="1" s="1"/>
  <c r="O610" i="1" s="1"/>
  <c r="L609" i="1"/>
  <c r="R609" i="1" s="1"/>
  <c r="V609" i="1" s="1"/>
  <c r="D610" i="1" s="1"/>
  <c r="F610" i="1" s="1"/>
  <c r="M609" i="1"/>
  <c r="S609" i="1" s="1"/>
  <c r="W609" i="1" s="1"/>
  <c r="E610" i="1" s="1"/>
  <c r="BB1553" i="1" l="1"/>
  <c r="BJ1553" i="1"/>
  <c r="BA1553" i="1"/>
  <c r="AQ1553" i="1"/>
  <c r="AR1553" i="1" s="1"/>
  <c r="BI1553" i="1"/>
  <c r="BJ453" i="1"/>
  <c r="Y453" i="1" s="1"/>
  <c r="BB453" i="1"/>
  <c r="AQ453" i="1"/>
  <c r="BA453" i="1"/>
  <c r="G610" i="1"/>
  <c r="M610" i="1" s="1"/>
  <c r="S610" i="1" s="1"/>
  <c r="W610" i="1" s="1"/>
  <c r="E611" i="1" s="1"/>
  <c r="L610" i="1"/>
  <c r="R610" i="1" s="1"/>
  <c r="V610" i="1" s="1"/>
  <c r="D611" i="1" s="1"/>
  <c r="J610" i="1"/>
  <c r="N610" i="1" s="1"/>
  <c r="P610" i="1" s="1"/>
  <c r="T610" i="1" s="1"/>
  <c r="B611" i="1" s="1"/>
  <c r="Q610" i="1"/>
  <c r="U610" i="1" s="1"/>
  <c r="C611" i="1" s="1"/>
  <c r="AS1553" i="1" l="1"/>
  <c r="AU1553" i="1" s="1"/>
  <c r="BE1553" i="1" s="1"/>
  <c r="AW1553" i="1" s="1"/>
  <c r="AM1554" i="1" s="1"/>
  <c r="AT1553" i="1"/>
  <c r="AV1553" i="1" s="1"/>
  <c r="BF1553" i="1" s="1"/>
  <c r="AX1553" i="1" s="1"/>
  <c r="AN1554" i="1" s="1"/>
  <c r="BD1553" i="1"/>
  <c r="BH1553" i="1" s="1"/>
  <c r="AZ1553" i="1" s="1"/>
  <c r="AP1554" i="1" s="1"/>
  <c r="BC1553" i="1"/>
  <c r="BG1553" i="1" s="1"/>
  <c r="AY1553" i="1" s="1"/>
  <c r="AO1554" i="1" s="1"/>
  <c r="AR453" i="1"/>
  <c r="AT453" i="1" s="1"/>
  <c r="AV453" i="1" s="1"/>
  <c r="AS453" i="1"/>
  <c r="AU453" i="1" s="1"/>
  <c r="BC453" i="1"/>
  <c r="BD453" i="1"/>
  <c r="G611" i="1"/>
  <c r="F611" i="1"/>
  <c r="H611" i="1"/>
  <c r="I611" i="1" s="1"/>
  <c r="K611" i="1" s="1"/>
  <c r="O611" i="1" s="1"/>
  <c r="Q611" i="1" s="1"/>
  <c r="U611" i="1" s="1"/>
  <c r="C612" i="1" s="1"/>
  <c r="AP1555" i="1" l="1"/>
  <c r="BJ1554" i="1"/>
  <c r="BB1554" i="1"/>
  <c r="BD1554" i="1" s="1"/>
  <c r="BH1554" i="1" s="1"/>
  <c r="AZ1554" i="1" s="1"/>
  <c r="AT1554" i="1"/>
  <c r="AV1554" i="1" s="1"/>
  <c r="BF1554" i="1" s="1"/>
  <c r="AX1554" i="1" s="1"/>
  <c r="AN1555" i="1" s="1"/>
  <c r="AQ1554" i="1"/>
  <c r="AR1554" i="1" s="1"/>
  <c r="BI1554" i="1"/>
  <c r="BA1554" i="1"/>
  <c r="BC1554" i="1" s="1"/>
  <c r="BG1554" i="1" s="1"/>
  <c r="AY1554" i="1" s="1"/>
  <c r="AO1555" i="1" s="1"/>
  <c r="BH453" i="1"/>
  <c r="AZ453" i="1" s="1"/>
  <c r="AP454" i="1" s="1"/>
  <c r="BG453" i="1"/>
  <c r="AY453" i="1" s="1"/>
  <c r="AO454" i="1" s="1"/>
  <c r="AW453" i="1"/>
  <c r="AM454" i="1" s="1"/>
  <c r="BE453" i="1"/>
  <c r="BF453" i="1"/>
  <c r="AX453" i="1" s="1"/>
  <c r="AN454" i="1" s="1"/>
  <c r="L611" i="1"/>
  <c r="R611" i="1" s="1"/>
  <c r="V611" i="1" s="1"/>
  <c r="D612" i="1" s="1"/>
  <c r="J611" i="1"/>
  <c r="N611" i="1" s="1"/>
  <c r="P611" i="1" s="1"/>
  <c r="T611" i="1" s="1"/>
  <c r="B612" i="1" s="1"/>
  <c r="M611" i="1"/>
  <c r="S611" i="1" s="1"/>
  <c r="W611" i="1" s="1"/>
  <c r="E612" i="1" s="1"/>
  <c r="G612" i="1" s="1"/>
  <c r="BB1555" i="1" l="1"/>
  <c r="BJ1555" i="1"/>
  <c r="AS1554" i="1"/>
  <c r="AU1554" i="1" s="1"/>
  <c r="BE1554" i="1" s="1"/>
  <c r="AW1554" i="1" s="1"/>
  <c r="AM1555" i="1" s="1"/>
  <c r="BJ454" i="1"/>
  <c r="Y454" i="1" s="1"/>
  <c r="BB454" i="1"/>
  <c r="BI454" i="1"/>
  <c r="X453" i="1" s="1"/>
  <c r="BA454" i="1"/>
  <c r="AQ454" i="1"/>
  <c r="AR454" i="1" s="1"/>
  <c r="BD454" i="1" s="1"/>
  <c r="F612" i="1"/>
  <c r="H612" i="1"/>
  <c r="AQ1555" i="1" l="1"/>
  <c r="BA1555" i="1"/>
  <c r="BI1555" i="1"/>
  <c r="AT454" i="1"/>
  <c r="AV454" i="1" s="1"/>
  <c r="BH454" i="1"/>
  <c r="AZ454" i="1" s="1"/>
  <c r="AP455" i="1" s="1"/>
  <c r="BC454" i="1"/>
  <c r="AS454" i="1"/>
  <c r="AU454" i="1" s="1"/>
  <c r="I612" i="1"/>
  <c r="J612" i="1" s="1"/>
  <c r="N612" i="1" s="1"/>
  <c r="P612" i="1" s="1"/>
  <c r="T612" i="1" s="1"/>
  <c r="B613" i="1" s="1"/>
  <c r="AR1555" i="1" l="1"/>
  <c r="AT1555" i="1" s="1"/>
  <c r="AV1555" i="1" s="1"/>
  <c r="BF1555" i="1" s="1"/>
  <c r="AX1555" i="1" s="1"/>
  <c r="AN1556" i="1" s="1"/>
  <c r="BG454" i="1"/>
  <c r="AY454" i="1" s="1"/>
  <c r="AO455" i="1" s="1"/>
  <c r="BE454" i="1"/>
  <c r="AW454" i="1" s="1"/>
  <c r="AM455" i="1" s="1"/>
  <c r="BF454" i="1"/>
  <c r="AX454" i="1" s="1"/>
  <c r="AN455" i="1" s="1"/>
  <c r="M612" i="1"/>
  <c r="S612" i="1" s="1"/>
  <c r="W612" i="1" s="1"/>
  <c r="E613" i="1" s="1"/>
  <c r="L612" i="1"/>
  <c r="R612" i="1" s="1"/>
  <c r="V612" i="1" s="1"/>
  <c r="D613" i="1" s="1"/>
  <c r="K612" i="1"/>
  <c r="O612" i="1" s="1"/>
  <c r="Q612" i="1" s="1"/>
  <c r="U612" i="1" s="1"/>
  <c r="C613" i="1" s="1"/>
  <c r="H613" i="1" s="1"/>
  <c r="F613" i="1"/>
  <c r="BJ1556" i="1" l="1"/>
  <c r="BD1555" i="1"/>
  <c r="BH1555" i="1" s="1"/>
  <c r="AZ1555" i="1" s="1"/>
  <c r="AP1556" i="1" s="1"/>
  <c r="BB1556" i="1" s="1"/>
  <c r="AS1555" i="1"/>
  <c r="AU1555" i="1" s="1"/>
  <c r="BE1555" i="1" s="1"/>
  <c r="AW1555" i="1" s="1"/>
  <c r="AM1556" i="1" s="1"/>
  <c r="BC1555" i="1"/>
  <c r="BG1555" i="1" s="1"/>
  <c r="AY1555" i="1" s="1"/>
  <c r="AO1556" i="1" s="1"/>
  <c r="BJ455" i="1"/>
  <c r="Y455" i="1" s="1"/>
  <c r="BB455" i="1"/>
  <c r="BI455" i="1"/>
  <c r="X454" i="1" s="1"/>
  <c r="BA455" i="1"/>
  <c r="AQ455" i="1"/>
  <c r="AR455" i="1" s="1"/>
  <c r="AT455" i="1" s="1"/>
  <c r="AV455" i="1" s="1"/>
  <c r="AS455" i="1"/>
  <c r="AU455" i="1" s="1"/>
  <c r="I613" i="1"/>
  <c r="J613" i="1" s="1"/>
  <c r="N613" i="1" s="1"/>
  <c r="P613" i="1" s="1"/>
  <c r="T613" i="1" s="1"/>
  <c r="B614" i="1" s="1"/>
  <c r="G613" i="1"/>
  <c r="BA1556" i="1" l="1"/>
  <c r="BI1556" i="1"/>
  <c r="AQ1556" i="1"/>
  <c r="BE455" i="1"/>
  <c r="AW455" i="1" s="1"/>
  <c r="AM456" i="1" s="1"/>
  <c r="BD455" i="1"/>
  <c r="BF455" i="1"/>
  <c r="AX455" i="1" s="1"/>
  <c r="AN456" i="1" s="1"/>
  <c r="BJ456" i="1" s="1"/>
  <c r="Y456" i="1" s="1"/>
  <c r="BC455" i="1"/>
  <c r="M613" i="1"/>
  <c r="S613" i="1" s="1"/>
  <c r="W613" i="1" s="1"/>
  <c r="E614" i="1" s="1"/>
  <c r="L613" i="1"/>
  <c r="R613" i="1" s="1"/>
  <c r="V613" i="1" s="1"/>
  <c r="D614" i="1" s="1"/>
  <c r="F614" i="1" s="1"/>
  <c r="K613" i="1"/>
  <c r="O613" i="1" s="1"/>
  <c r="Q613" i="1" s="1"/>
  <c r="U613" i="1" s="1"/>
  <c r="C614" i="1" s="1"/>
  <c r="H614" i="1" s="1"/>
  <c r="AR1556" i="1" l="1"/>
  <c r="AS1556" i="1" s="1"/>
  <c r="AU1556" i="1" s="1"/>
  <c r="BE1556" i="1" s="1"/>
  <c r="AW1556" i="1" s="1"/>
  <c r="AM1557" i="1" s="1"/>
  <c r="AQ456" i="1"/>
  <c r="AR456" i="1" s="1"/>
  <c r="AT456" i="1" s="1"/>
  <c r="AV456" i="1" s="1"/>
  <c r="BI456" i="1"/>
  <c r="X455" i="1" s="1"/>
  <c r="AS456" i="1"/>
  <c r="AU456" i="1" s="1"/>
  <c r="BH455" i="1"/>
  <c r="AZ455" i="1" s="1"/>
  <c r="AP456" i="1" s="1"/>
  <c r="BG455" i="1"/>
  <c r="AY455" i="1" s="1"/>
  <c r="AO456" i="1" s="1"/>
  <c r="BE456" i="1" s="1"/>
  <c r="I614" i="1"/>
  <c r="J614" i="1" s="1"/>
  <c r="N614" i="1" s="1"/>
  <c r="P614" i="1" s="1"/>
  <c r="T614" i="1" s="1"/>
  <c r="B615" i="1" s="1"/>
  <c r="G614" i="1"/>
  <c r="BI1557" i="1" l="1"/>
  <c r="BC1556" i="1"/>
  <c r="BG1556" i="1" s="1"/>
  <c r="AY1556" i="1" s="1"/>
  <c r="AO1557" i="1" s="1"/>
  <c r="AT1556" i="1"/>
  <c r="AV1556" i="1" s="1"/>
  <c r="BF1556" i="1" s="1"/>
  <c r="AX1556" i="1" s="1"/>
  <c r="AN1557" i="1" s="1"/>
  <c r="BD1556" i="1"/>
  <c r="BH1556" i="1" s="1"/>
  <c r="AZ1556" i="1" s="1"/>
  <c r="AP1557" i="1" s="1"/>
  <c r="BB456" i="1"/>
  <c r="BD456" i="1" s="1"/>
  <c r="BF456" i="1"/>
  <c r="AX456" i="1" s="1"/>
  <c r="AN457" i="1" s="1"/>
  <c r="BJ457" i="1" s="1"/>
  <c r="Y457" i="1" s="1"/>
  <c r="AW456" i="1"/>
  <c r="AM457" i="1" s="1"/>
  <c r="BA456" i="1"/>
  <c r="BC456" i="1" s="1"/>
  <c r="M614" i="1"/>
  <c r="S614" i="1" s="1"/>
  <c r="W614" i="1" s="1"/>
  <c r="E615" i="1" s="1"/>
  <c r="L614" i="1"/>
  <c r="R614" i="1" s="1"/>
  <c r="V614" i="1" s="1"/>
  <c r="D615" i="1" s="1"/>
  <c r="F615" i="1" s="1"/>
  <c r="K614" i="1"/>
  <c r="O614" i="1" s="1"/>
  <c r="Q614" i="1" s="1"/>
  <c r="U614" i="1" s="1"/>
  <c r="C615" i="1" s="1"/>
  <c r="H615" i="1" s="1"/>
  <c r="BB1557" i="1" l="1"/>
  <c r="BJ1557" i="1"/>
  <c r="BA1557" i="1"/>
  <c r="AQ1557" i="1"/>
  <c r="BG456" i="1"/>
  <c r="AY456" i="1" s="1"/>
  <c r="AO457" i="1" s="1"/>
  <c r="BI457" i="1"/>
  <c r="X456" i="1" s="1"/>
  <c r="AQ457" i="1"/>
  <c r="AR457" i="1" s="1"/>
  <c r="AT457" i="1" s="1"/>
  <c r="AV457" i="1" s="1"/>
  <c r="BH456" i="1"/>
  <c r="AZ456" i="1" s="1"/>
  <c r="AP457" i="1" s="1"/>
  <c r="I615" i="1"/>
  <c r="J615" i="1" s="1"/>
  <c r="N615" i="1" s="1"/>
  <c r="P615" i="1" s="1"/>
  <c r="T615" i="1" s="1"/>
  <c r="B616" i="1" s="1"/>
  <c r="G615" i="1"/>
  <c r="AR1557" i="1" l="1"/>
  <c r="AS1557" i="1"/>
  <c r="AU1557" i="1" s="1"/>
  <c r="BE1557" i="1" s="1"/>
  <c r="AW1557" i="1" s="1"/>
  <c r="AM1558" i="1" s="1"/>
  <c r="AT1557" i="1"/>
  <c r="AV1557" i="1" s="1"/>
  <c r="BF1557" i="1" s="1"/>
  <c r="AX1557" i="1" s="1"/>
  <c r="AN1558" i="1" s="1"/>
  <c r="BC1557" i="1"/>
  <c r="BG1557" i="1" s="1"/>
  <c r="AY1557" i="1" s="1"/>
  <c r="AO1558" i="1" s="1"/>
  <c r="BD1557" i="1"/>
  <c r="BH1557" i="1" s="1"/>
  <c r="AZ1557" i="1" s="1"/>
  <c r="AP1558" i="1" s="1"/>
  <c r="BB457" i="1"/>
  <c r="BD457" i="1" s="1"/>
  <c r="BF457" i="1"/>
  <c r="AX457" i="1" s="1"/>
  <c r="AN458" i="1" s="1"/>
  <c r="BA457" i="1"/>
  <c r="BC457" i="1" s="1"/>
  <c r="AS457" i="1"/>
  <c r="AU457" i="1" s="1"/>
  <c r="BE457" i="1" s="1"/>
  <c r="K615" i="1"/>
  <c r="O615" i="1" s="1"/>
  <c r="Q615" i="1" s="1"/>
  <c r="U615" i="1" s="1"/>
  <c r="C616" i="1" s="1"/>
  <c r="H616" i="1" s="1"/>
  <c r="I616" i="1" s="1"/>
  <c r="L615" i="1"/>
  <c r="R615" i="1" s="1"/>
  <c r="V615" i="1" s="1"/>
  <c r="D616" i="1" s="1"/>
  <c r="F616" i="1" s="1"/>
  <c r="M615" i="1"/>
  <c r="S615" i="1" s="1"/>
  <c r="W615" i="1" s="1"/>
  <c r="E616" i="1" s="1"/>
  <c r="AS1558" i="1" l="1"/>
  <c r="AU1558" i="1" s="1"/>
  <c r="BE1558" i="1" s="1"/>
  <c r="AW1558" i="1" s="1"/>
  <c r="AM1559" i="1" s="1"/>
  <c r="BI1558" i="1"/>
  <c r="AQ1558" i="1"/>
  <c r="AR1558" i="1" s="1"/>
  <c r="BA1558" i="1"/>
  <c r="BC1558" i="1" s="1"/>
  <c r="BG1558" i="1" s="1"/>
  <c r="AY1558" i="1" s="1"/>
  <c r="AO1559" i="1" s="1"/>
  <c r="BB1558" i="1"/>
  <c r="BJ1558" i="1"/>
  <c r="AT1558" i="1"/>
  <c r="AV1558" i="1" s="1"/>
  <c r="BF1558" i="1"/>
  <c r="AX1558" i="1" s="1"/>
  <c r="AN1559" i="1" s="1"/>
  <c r="BJ458" i="1"/>
  <c r="Y458" i="1" s="1"/>
  <c r="BG457" i="1"/>
  <c r="AY457" i="1" s="1"/>
  <c r="AO458" i="1" s="1"/>
  <c r="AW457" i="1"/>
  <c r="AM458" i="1" s="1"/>
  <c r="BH457" i="1"/>
  <c r="AZ457" i="1" s="1"/>
  <c r="AP458" i="1" s="1"/>
  <c r="G616" i="1"/>
  <c r="M616" i="1" s="1"/>
  <c r="S616" i="1" s="1"/>
  <c r="W616" i="1" s="1"/>
  <c r="E617" i="1" s="1"/>
  <c r="L616" i="1"/>
  <c r="R616" i="1" s="1"/>
  <c r="V616" i="1" s="1"/>
  <c r="D617" i="1" s="1"/>
  <c r="K616" i="1"/>
  <c r="O616" i="1" s="1"/>
  <c r="Q616" i="1" s="1"/>
  <c r="U616" i="1" s="1"/>
  <c r="C617" i="1" s="1"/>
  <c r="J616" i="1"/>
  <c r="N616" i="1" s="1"/>
  <c r="P616" i="1" s="1"/>
  <c r="T616" i="1" s="1"/>
  <c r="B617" i="1" s="1"/>
  <c r="BJ1559" i="1" l="1"/>
  <c r="AT1559" i="1"/>
  <c r="AV1559" i="1" s="1"/>
  <c r="AQ1559" i="1"/>
  <c r="AR1559" i="1" s="1"/>
  <c r="AS1559" i="1"/>
  <c r="AU1559" i="1" s="1"/>
  <c r="BE1559" i="1" s="1"/>
  <c r="AW1559" i="1" s="1"/>
  <c r="AM1560" i="1" s="1"/>
  <c r="BA1559" i="1"/>
  <c r="BI1559" i="1"/>
  <c r="BD1558" i="1"/>
  <c r="BH1558" i="1" s="1"/>
  <c r="AZ1558" i="1" s="1"/>
  <c r="AP1559" i="1" s="1"/>
  <c r="BB458" i="1"/>
  <c r="BI458" i="1"/>
  <c r="X457" i="1" s="1"/>
  <c r="BA458" i="1"/>
  <c r="AQ458" i="1"/>
  <c r="G617" i="1"/>
  <c r="H617" i="1"/>
  <c r="F617" i="1"/>
  <c r="BI1560" i="1" l="1"/>
  <c r="BF1559" i="1"/>
  <c r="AX1559" i="1" s="1"/>
  <c r="AN1560" i="1" s="1"/>
  <c r="AP1560" i="1"/>
  <c r="BC1559" i="1"/>
  <c r="BG1559" i="1" s="1"/>
  <c r="AY1559" i="1" s="1"/>
  <c r="AO1560" i="1" s="1"/>
  <c r="BB1559" i="1"/>
  <c r="BD1559" i="1" s="1"/>
  <c r="BH1559" i="1" s="1"/>
  <c r="AZ1559" i="1" s="1"/>
  <c r="AR458" i="1"/>
  <c r="BD458" i="1" s="1"/>
  <c r="I617" i="1"/>
  <c r="L617" i="1" s="1"/>
  <c r="R617" i="1" s="1"/>
  <c r="V617" i="1" s="1"/>
  <c r="D618" i="1" s="1"/>
  <c r="BB1560" i="1" l="1"/>
  <c r="BJ1560" i="1"/>
  <c r="BA1560" i="1"/>
  <c r="AQ1560" i="1"/>
  <c r="BC458" i="1"/>
  <c r="AS458" i="1"/>
  <c r="AU458" i="1" s="1"/>
  <c r="AT458" i="1"/>
  <c r="AV458" i="1" s="1"/>
  <c r="BF458" i="1" s="1"/>
  <c r="AX458" i="1" s="1"/>
  <c r="AN459" i="1" s="1"/>
  <c r="BG458" i="1"/>
  <c r="AY458" i="1" s="1"/>
  <c r="AO459" i="1" s="1"/>
  <c r="BE458" i="1"/>
  <c r="AW458" i="1" s="1"/>
  <c r="AM459" i="1" s="1"/>
  <c r="BH458" i="1"/>
  <c r="AZ458" i="1" s="1"/>
  <c r="AP459" i="1" s="1"/>
  <c r="J617" i="1"/>
  <c r="N617" i="1" s="1"/>
  <c r="P617" i="1" s="1"/>
  <c r="T617" i="1" s="1"/>
  <c r="B618" i="1" s="1"/>
  <c r="F618" i="1" s="1"/>
  <c r="M617" i="1"/>
  <c r="S617" i="1" s="1"/>
  <c r="W617" i="1" s="1"/>
  <c r="E618" i="1" s="1"/>
  <c r="K617" i="1"/>
  <c r="O617" i="1" s="1"/>
  <c r="Q617" i="1" s="1"/>
  <c r="U617" i="1" s="1"/>
  <c r="C618" i="1" s="1"/>
  <c r="AR1560" i="1" l="1"/>
  <c r="AT1560" i="1" s="1"/>
  <c r="AV1560" i="1" s="1"/>
  <c r="BF1560" i="1" s="1"/>
  <c r="AX1560" i="1" s="1"/>
  <c r="AN1561" i="1" s="1"/>
  <c r="AS1560" i="1"/>
  <c r="AU1560" i="1" s="1"/>
  <c r="BE1560" i="1" s="1"/>
  <c r="AW1560" i="1" s="1"/>
  <c r="AM1561" i="1" s="1"/>
  <c r="BD1560" i="1"/>
  <c r="BH1560" i="1" s="1"/>
  <c r="AZ1560" i="1" s="1"/>
  <c r="AP1561" i="1" s="1"/>
  <c r="BJ459" i="1"/>
  <c r="Y459" i="1" s="1"/>
  <c r="BB459" i="1"/>
  <c r="AT459" i="1"/>
  <c r="AV459" i="1" s="1"/>
  <c r="BF459" i="1" s="1"/>
  <c r="BI459" i="1"/>
  <c r="X458" i="1" s="1"/>
  <c r="AQ459" i="1"/>
  <c r="AR459" i="1" s="1"/>
  <c r="AS459" i="1" s="1"/>
  <c r="AU459" i="1" s="1"/>
  <c r="BE459" i="1" s="1"/>
  <c r="BA459" i="1"/>
  <c r="BC459" i="1" s="1"/>
  <c r="G618" i="1"/>
  <c r="H618" i="1"/>
  <c r="BB1561" i="1" l="1"/>
  <c r="BJ1561" i="1"/>
  <c r="AQ1561" i="1"/>
  <c r="AR1561" i="1" s="1"/>
  <c r="BI1561" i="1"/>
  <c r="BC1560" i="1"/>
  <c r="BG1560" i="1" s="1"/>
  <c r="AY1560" i="1" s="1"/>
  <c r="AO1561" i="1" s="1"/>
  <c r="BG459" i="1"/>
  <c r="AY459" i="1" s="1"/>
  <c r="AO460" i="1" s="1"/>
  <c r="AX459" i="1"/>
  <c r="AN460" i="1" s="1"/>
  <c r="BD459" i="1"/>
  <c r="AW459" i="1"/>
  <c r="AM460" i="1" s="1"/>
  <c r="I618" i="1"/>
  <c r="J618" i="1" s="1"/>
  <c r="N618" i="1" s="1"/>
  <c r="P618" i="1" s="1"/>
  <c r="T618" i="1" s="1"/>
  <c r="B619" i="1" s="1"/>
  <c r="AS1561" i="1" l="1"/>
  <c r="AU1561" i="1" s="1"/>
  <c r="BD1561" i="1"/>
  <c r="BH1561" i="1" s="1"/>
  <c r="AZ1561" i="1" s="1"/>
  <c r="AP1562" i="1" s="1"/>
  <c r="BE1561" i="1"/>
  <c r="AW1561" i="1" s="1"/>
  <c r="AM1562" i="1" s="1"/>
  <c r="AT1561" i="1"/>
  <c r="AV1561" i="1" s="1"/>
  <c r="BF1561" i="1" s="1"/>
  <c r="AX1561" i="1" s="1"/>
  <c r="AN1562" i="1" s="1"/>
  <c r="BA1561" i="1"/>
  <c r="BC1561" i="1" s="1"/>
  <c r="BG1561" i="1" s="1"/>
  <c r="AY1561" i="1" s="1"/>
  <c r="AO1562" i="1" s="1"/>
  <c r="BA460" i="1"/>
  <c r="BH459" i="1"/>
  <c r="AZ459" i="1" s="1"/>
  <c r="AP460" i="1" s="1"/>
  <c r="BJ460" i="1"/>
  <c r="Y460" i="1" s="1"/>
  <c r="BI460" i="1"/>
  <c r="X459" i="1" s="1"/>
  <c r="AQ460" i="1"/>
  <c r="AR460" i="1" s="1"/>
  <c r="AS460" i="1" s="1"/>
  <c r="AU460" i="1" s="1"/>
  <c r="M618" i="1"/>
  <c r="S618" i="1" s="1"/>
  <c r="W618" i="1" s="1"/>
  <c r="E619" i="1" s="1"/>
  <c r="K618" i="1"/>
  <c r="O618" i="1" s="1"/>
  <c r="Q618" i="1" s="1"/>
  <c r="U618" i="1" s="1"/>
  <c r="C619" i="1" s="1"/>
  <c r="L618" i="1"/>
  <c r="R618" i="1" s="1"/>
  <c r="V618" i="1" s="1"/>
  <c r="D619" i="1" s="1"/>
  <c r="F619" i="1" s="1"/>
  <c r="AQ1562" i="1" l="1"/>
  <c r="AR1562" i="1" s="1"/>
  <c r="BI1562" i="1"/>
  <c r="BA1562" i="1"/>
  <c r="BJ1562" i="1"/>
  <c r="BB1562" i="1"/>
  <c r="BB460" i="1"/>
  <c r="BD460" i="1" s="1"/>
  <c r="AT460" i="1"/>
  <c r="AV460" i="1" s="1"/>
  <c r="BE460" i="1"/>
  <c r="AW460" i="1" s="1"/>
  <c r="AM461" i="1" s="1"/>
  <c r="BC460" i="1"/>
  <c r="G619" i="1"/>
  <c r="H619" i="1"/>
  <c r="AS1562" i="1" l="1"/>
  <c r="AU1562" i="1" s="1"/>
  <c r="BE1562" i="1" s="1"/>
  <c r="AW1562" i="1" s="1"/>
  <c r="AM1563" i="1" s="1"/>
  <c r="AT1562" i="1"/>
  <c r="AV1562" i="1" s="1"/>
  <c r="BF1562" i="1" s="1"/>
  <c r="AX1562" i="1" s="1"/>
  <c r="AN1563" i="1" s="1"/>
  <c r="BD1562" i="1"/>
  <c r="BH1562" i="1" s="1"/>
  <c r="AZ1562" i="1" s="1"/>
  <c r="AP1563" i="1" s="1"/>
  <c r="BC1562" i="1"/>
  <c r="BG1562" i="1" s="1"/>
  <c r="AY1562" i="1" s="1"/>
  <c r="AO1563" i="1" s="1"/>
  <c r="BI461" i="1"/>
  <c r="X460" i="1" s="1"/>
  <c r="BG460" i="1"/>
  <c r="AY460" i="1" s="1"/>
  <c r="AO461" i="1" s="1"/>
  <c r="AZ460" i="1"/>
  <c r="AP461" i="1" s="1"/>
  <c r="BH460" i="1"/>
  <c r="BF460" i="1"/>
  <c r="AX460" i="1" s="1"/>
  <c r="AN461" i="1" s="1"/>
  <c r="I619" i="1"/>
  <c r="K619" i="1" s="1"/>
  <c r="O619" i="1" s="1"/>
  <c r="Q619" i="1" s="1"/>
  <c r="U619" i="1" s="1"/>
  <c r="C620" i="1" s="1"/>
  <c r="BJ1563" i="1" l="1"/>
  <c r="BB1563" i="1"/>
  <c r="AQ1563" i="1"/>
  <c r="AR1563" i="1" s="1"/>
  <c r="BA1563" i="1"/>
  <c r="BC1563" i="1" s="1"/>
  <c r="BG1563" i="1" s="1"/>
  <c r="AY1563" i="1" s="1"/>
  <c r="AO1564" i="1" s="1"/>
  <c r="BI1563" i="1"/>
  <c r="AQ461" i="1"/>
  <c r="BJ461" i="1"/>
  <c r="Y461" i="1" s="1"/>
  <c r="BB461" i="1"/>
  <c r="BA461" i="1"/>
  <c r="M619" i="1"/>
  <c r="S619" i="1" s="1"/>
  <c r="W619" i="1" s="1"/>
  <c r="E620" i="1" s="1"/>
  <c r="G620" i="1" s="1"/>
  <c r="J619" i="1"/>
  <c r="N619" i="1" s="1"/>
  <c r="P619" i="1" s="1"/>
  <c r="T619" i="1" s="1"/>
  <c r="B620" i="1" s="1"/>
  <c r="L619" i="1"/>
  <c r="R619" i="1" s="1"/>
  <c r="V619" i="1" s="1"/>
  <c r="D620" i="1" s="1"/>
  <c r="BD1563" i="1" l="1"/>
  <c r="BH1563" i="1" s="1"/>
  <c r="AZ1563" i="1" s="1"/>
  <c r="AP1564" i="1" s="1"/>
  <c r="AS1563" i="1"/>
  <c r="AU1563" i="1" s="1"/>
  <c r="BE1563" i="1" s="1"/>
  <c r="AW1563" i="1" s="1"/>
  <c r="AM1564" i="1" s="1"/>
  <c r="AT1563" i="1"/>
  <c r="AV1563" i="1" s="1"/>
  <c r="BF1563" i="1" s="1"/>
  <c r="AX1563" i="1" s="1"/>
  <c r="AN1564" i="1" s="1"/>
  <c r="AR461" i="1"/>
  <c r="AT461" i="1" s="1"/>
  <c r="AV461" i="1" s="1"/>
  <c r="F620" i="1"/>
  <c r="H620" i="1"/>
  <c r="I620" i="1" s="1"/>
  <c r="AQ1564" i="1" l="1"/>
  <c r="AR1564" i="1" s="1"/>
  <c r="BA1564" i="1"/>
  <c r="BI1564" i="1"/>
  <c r="BB1564" i="1"/>
  <c r="BD1564" i="1" s="1"/>
  <c r="BH1564" i="1" s="1"/>
  <c r="AZ1564" i="1" s="1"/>
  <c r="AP1565" i="1" s="1"/>
  <c r="BJ1564" i="1"/>
  <c r="BF461" i="1"/>
  <c r="AX461" i="1" s="1"/>
  <c r="AN462" i="1" s="1"/>
  <c r="BC461" i="1"/>
  <c r="AS461" i="1"/>
  <c r="AU461" i="1" s="1"/>
  <c r="BD461" i="1"/>
  <c r="J620" i="1"/>
  <c r="N620" i="1" s="1"/>
  <c r="P620" i="1" s="1"/>
  <c r="T620" i="1" s="1"/>
  <c r="B621" i="1" s="1"/>
  <c r="L620" i="1"/>
  <c r="R620" i="1" s="1"/>
  <c r="V620" i="1" s="1"/>
  <c r="D621" i="1" s="1"/>
  <c r="K620" i="1"/>
  <c r="O620" i="1" s="1"/>
  <c r="Q620" i="1" s="1"/>
  <c r="U620" i="1" s="1"/>
  <c r="C621" i="1" s="1"/>
  <c r="M620" i="1"/>
  <c r="S620" i="1" s="1"/>
  <c r="W620" i="1" s="1"/>
  <c r="E621" i="1" s="1"/>
  <c r="AT1564" i="1" l="1"/>
  <c r="AV1564" i="1" s="1"/>
  <c r="BF1564" i="1" s="1"/>
  <c r="AX1564" i="1" s="1"/>
  <c r="AN1565" i="1" s="1"/>
  <c r="BC1564" i="1"/>
  <c r="BG1564" i="1" s="1"/>
  <c r="AY1564" i="1" s="1"/>
  <c r="AO1565" i="1" s="1"/>
  <c r="AS1564" i="1"/>
  <c r="AU1564" i="1" s="1"/>
  <c r="BE1564" i="1" s="1"/>
  <c r="AW1564" i="1" s="1"/>
  <c r="AM1565" i="1" s="1"/>
  <c r="BJ462" i="1"/>
  <c r="Y462" i="1" s="1"/>
  <c r="BE461" i="1"/>
  <c r="AW461" i="1" s="1"/>
  <c r="AM462" i="1" s="1"/>
  <c r="BG461" i="1"/>
  <c r="AY461" i="1" s="1"/>
  <c r="AO462" i="1" s="1"/>
  <c r="BH461" i="1"/>
  <c r="AZ461" i="1" s="1"/>
  <c r="AP462" i="1" s="1"/>
  <c r="G621" i="1"/>
  <c r="F621" i="1"/>
  <c r="H621" i="1"/>
  <c r="I621" i="1" s="1"/>
  <c r="K621" i="1" s="1"/>
  <c r="O621" i="1" s="1"/>
  <c r="Q621" i="1" s="1"/>
  <c r="U621" i="1" s="1"/>
  <c r="C622" i="1" s="1"/>
  <c r="BJ1565" i="1" l="1"/>
  <c r="BB1565" i="1"/>
  <c r="AQ1565" i="1"/>
  <c r="AR1565" i="1" s="1"/>
  <c r="BI1565" i="1"/>
  <c r="BA1565" i="1"/>
  <c r="BB462" i="1"/>
  <c r="BI462" i="1"/>
  <c r="X461" i="1" s="1"/>
  <c r="BA462" i="1"/>
  <c r="AQ462" i="1"/>
  <c r="L621" i="1"/>
  <c r="R621" i="1" s="1"/>
  <c r="V621" i="1" s="1"/>
  <c r="D622" i="1" s="1"/>
  <c r="M621" i="1"/>
  <c r="S621" i="1" s="1"/>
  <c r="W621" i="1" s="1"/>
  <c r="E622" i="1" s="1"/>
  <c r="G622" i="1" s="1"/>
  <c r="J621" i="1"/>
  <c r="N621" i="1" s="1"/>
  <c r="P621" i="1" s="1"/>
  <c r="T621" i="1" s="1"/>
  <c r="B622" i="1" s="1"/>
  <c r="H622" i="1" s="1"/>
  <c r="I622" i="1" s="1"/>
  <c r="K622" i="1" s="1"/>
  <c r="O622" i="1" s="1"/>
  <c r="Q622" i="1" s="1"/>
  <c r="U622" i="1" s="1"/>
  <c r="C623" i="1" s="1"/>
  <c r="BC1565" i="1" l="1"/>
  <c r="BG1565" i="1" s="1"/>
  <c r="AY1565" i="1" s="1"/>
  <c r="AO1566" i="1" s="1"/>
  <c r="AS1565" i="1"/>
  <c r="AU1565" i="1" s="1"/>
  <c r="BE1565" i="1" s="1"/>
  <c r="AW1565" i="1" s="1"/>
  <c r="AM1566" i="1" s="1"/>
  <c r="AT1565" i="1"/>
  <c r="AV1565" i="1" s="1"/>
  <c r="BF1565" i="1" s="1"/>
  <c r="AX1565" i="1" s="1"/>
  <c r="AN1566" i="1" s="1"/>
  <c r="BD1565" i="1"/>
  <c r="BH1565" i="1" s="1"/>
  <c r="AZ1565" i="1" s="1"/>
  <c r="AP1566" i="1" s="1"/>
  <c r="AR462" i="1"/>
  <c r="AS462" i="1" s="1"/>
  <c r="AU462" i="1" s="1"/>
  <c r="BC462" i="1"/>
  <c r="F622" i="1"/>
  <c r="L622" i="1"/>
  <c r="R622" i="1" s="1"/>
  <c r="V622" i="1" s="1"/>
  <c r="D623" i="1" s="1"/>
  <c r="J622" i="1"/>
  <c r="N622" i="1" s="1"/>
  <c r="P622" i="1" s="1"/>
  <c r="T622" i="1" s="1"/>
  <c r="B623" i="1" s="1"/>
  <c r="M622" i="1"/>
  <c r="S622" i="1" s="1"/>
  <c r="W622" i="1" s="1"/>
  <c r="E623" i="1" s="1"/>
  <c r="G623" i="1" s="1"/>
  <c r="BB1566" i="1" l="1"/>
  <c r="BJ1566" i="1"/>
  <c r="BA1566" i="1"/>
  <c r="BI1566" i="1"/>
  <c r="AQ1566" i="1"/>
  <c r="AR1566" i="1" s="1"/>
  <c r="AS1566" i="1" s="1"/>
  <c r="AU1566" i="1" s="1"/>
  <c r="BE1566" i="1" s="1"/>
  <c r="AW1566" i="1" s="1"/>
  <c r="AM1567" i="1" s="1"/>
  <c r="BG462" i="1"/>
  <c r="AY462" i="1" s="1"/>
  <c r="AO463" i="1" s="1"/>
  <c r="BD462" i="1"/>
  <c r="AT462" i="1"/>
  <c r="AV462" i="1" s="1"/>
  <c r="BE462" i="1"/>
  <c r="AW462" i="1" s="1"/>
  <c r="AM463" i="1" s="1"/>
  <c r="H623" i="1"/>
  <c r="F623" i="1"/>
  <c r="BI1567" i="1" l="1"/>
  <c r="AT1566" i="1"/>
  <c r="AV1566" i="1" s="1"/>
  <c r="BF1566" i="1" s="1"/>
  <c r="AX1566" i="1" s="1"/>
  <c r="AN1567" i="1" s="1"/>
  <c r="AQ1567" i="1" s="1"/>
  <c r="BC1566" i="1"/>
  <c r="BG1566" i="1" s="1"/>
  <c r="AY1566" i="1" s="1"/>
  <c r="AO1567" i="1" s="1"/>
  <c r="BA1567" i="1" s="1"/>
  <c r="BD1566" i="1"/>
  <c r="BH1566" i="1" s="1"/>
  <c r="AZ1566" i="1" s="1"/>
  <c r="AP1567" i="1" s="1"/>
  <c r="BI463" i="1"/>
  <c r="X462" i="1" s="1"/>
  <c r="BA463" i="1"/>
  <c r="BF462" i="1"/>
  <c r="AX462" i="1" s="1"/>
  <c r="AN463" i="1" s="1"/>
  <c r="AQ463" i="1" s="1"/>
  <c r="BH462" i="1"/>
  <c r="AZ462" i="1" s="1"/>
  <c r="AP463" i="1" s="1"/>
  <c r="I623" i="1"/>
  <c r="M623" i="1" s="1"/>
  <c r="S623" i="1" s="1"/>
  <c r="W623" i="1" s="1"/>
  <c r="E624" i="1" s="1"/>
  <c r="AR1567" i="1" l="1"/>
  <c r="BC1567" i="1" s="1"/>
  <c r="BG1567" i="1" s="1"/>
  <c r="AY1567" i="1" s="1"/>
  <c r="AO1568" i="1" s="1"/>
  <c r="BJ1567" i="1"/>
  <c r="BB1567" i="1"/>
  <c r="BD1567" i="1" s="1"/>
  <c r="BH1567" i="1" s="1"/>
  <c r="AZ1567" i="1" s="1"/>
  <c r="AP1568" i="1" s="1"/>
  <c r="AR463" i="1"/>
  <c r="AS463" i="1"/>
  <c r="AU463" i="1" s="1"/>
  <c r="BC463" i="1"/>
  <c r="BJ463" i="1"/>
  <c r="Y463" i="1" s="1"/>
  <c r="BB463" i="1"/>
  <c r="BD463" i="1" s="1"/>
  <c r="AT463" i="1"/>
  <c r="AV463" i="1" s="1"/>
  <c r="K623" i="1"/>
  <c r="O623" i="1" s="1"/>
  <c r="Q623" i="1" s="1"/>
  <c r="U623" i="1" s="1"/>
  <c r="C624" i="1" s="1"/>
  <c r="L623" i="1"/>
  <c r="R623" i="1" s="1"/>
  <c r="V623" i="1" s="1"/>
  <c r="D624" i="1" s="1"/>
  <c r="J623" i="1"/>
  <c r="N623" i="1" s="1"/>
  <c r="P623" i="1" s="1"/>
  <c r="T623" i="1" s="1"/>
  <c r="B624" i="1" s="1"/>
  <c r="AS1567" i="1" l="1"/>
  <c r="AU1567" i="1" s="1"/>
  <c r="BE1567" i="1" s="1"/>
  <c r="AW1567" i="1" s="1"/>
  <c r="AM1568" i="1" s="1"/>
  <c r="AT1567" i="1"/>
  <c r="AV1567" i="1" s="1"/>
  <c r="BF1567" i="1" s="1"/>
  <c r="AX1567" i="1" s="1"/>
  <c r="AN1568" i="1" s="1"/>
  <c r="BH463" i="1"/>
  <c r="AZ463" i="1" s="1"/>
  <c r="AP464" i="1" s="1"/>
  <c r="BE463" i="1"/>
  <c r="AW463" i="1" s="1"/>
  <c r="AM464" i="1" s="1"/>
  <c r="BG463" i="1"/>
  <c r="AY463" i="1" s="1"/>
  <c r="AO464" i="1" s="1"/>
  <c r="BF463" i="1"/>
  <c r="AX463" i="1" s="1"/>
  <c r="AN464" i="1" s="1"/>
  <c r="F624" i="1"/>
  <c r="H624" i="1"/>
  <c r="I624" i="1" s="1"/>
  <c r="G624" i="1"/>
  <c r="BI1568" i="1" l="1"/>
  <c r="AQ1568" i="1"/>
  <c r="AR1568" i="1" s="1"/>
  <c r="BA1568" i="1"/>
  <c r="BJ1568" i="1"/>
  <c r="BB1568" i="1"/>
  <c r="BJ464" i="1"/>
  <c r="Y464" i="1" s="1"/>
  <c r="BB464" i="1"/>
  <c r="BI464" i="1"/>
  <c r="X463" i="1" s="1"/>
  <c r="AQ464" i="1"/>
  <c r="AR464" i="1" s="1"/>
  <c r="AS464" i="1" s="1"/>
  <c r="AU464" i="1" s="1"/>
  <c r="BA464" i="1"/>
  <c r="J624" i="1"/>
  <c r="N624" i="1" s="1"/>
  <c r="P624" i="1" s="1"/>
  <c r="T624" i="1" s="1"/>
  <c r="B625" i="1" s="1"/>
  <c r="K624" i="1"/>
  <c r="O624" i="1" s="1"/>
  <c r="Q624" i="1" s="1"/>
  <c r="U624" i="1" s="1"/>
  <c r="C625" i="1" s="1"/>
  <c r="L624" i="1"/>
  <c r="R624" i="1" s="1"/>
  <c r="V624" i="1" s="1"/>
  <c r="D625" i="1" s="1"/>
  <c r="M624" i="1"/>
  <c r="S624" i="1" s="1"/>
  <c r="W624" i="1" s="1"/>
  <c r="E625" i="1" s="1"/>
  <c r="AT1568" i="1" l="1"/>
  <c r="AV1568" i="1" s="1"/>
  <c r="BF1568" i="1" s="1"/>
  <c r="AX1568" i="1" s="1"/>
  <c r="AN1569" i="1" s="1"/>
  <c r="AS1568" i="1"/>
  <c r="AU1568" i="1" s="1"/>
  <c r="BE1568" i="1" s="1"/>
  <c r="AW1568" i="1" s="1"/>
  <c r="AM1569" i="1" s="1"/>
  <c r="BD1568" i="1"/>
  <c r="BH1568" i="1" s="1"/>
  <c r="AZ1568" i="1" s="1"/>
  <c r="AP1569" i="1" s="1"/>
  <c r="BC1568" i="1"/>
  <c r="BG1568" i="1" s="1"/>
  <c r="AY1568" i="1" s="1"/>
  <c r="AO1569" i="1" s="1"/>
  <c r="BC464" i="1"/>
  <c r="AT464" i="1"/>
  <c r="AV464" i="1" s="1"/>
  <c r="BD464" i="1"/>
  <c r="BE464" i="1"/>
  <c r="AW464" i="1" s="1"/>
  <c r="AM465" i="1" s="1"/>
  <c r="F625" i="1"/>
  <c r="G625" i="1"/>
  <c r="H625" i="1"/>
  <c r="I625" i="1" s="1"/>
  <c r="AS1569" i="1" l="1"/>
  <c r="AU1569" i="1" s="1"/>
  <c r="AQ1569" i="1"/>
  <c r="AR1569" i="1" s="1"/>
  <c r="BA1569" i="1"/>
  <c r="BC1569" i="1" s="1"/>
  <c r="BG1569" i="1" s="1"/>
  <c r="AY1569" i="1" s="1"/>
  <c r="AO1570" i="1" s="1"/>
  <c r="BI1569" i="1"/>
  <c r="BE1569" i="1"/>
  <c r="AW1569" i="1" s="1"/>
  <c r="AM1570" i="1" s="1"/>
  <c r="BJ1569" i="1"/>
  <c r="AT1569" i="1"/>
  <c r="AV1569" i="1" s="1"/>
  <c r="BF1569" i="1" s="1"/>
  <c r="AX1569" i="1" s="1"/>
  <c r="AN1570" i="1" s="1"/>
  <c r="BB1569" i="1"/>
  <c r="BD1569" i="1" s="1"/>
  <c r="BH1569" i="1" s="1"/>
  <c r="AZ1569" i="1" s="1"/>
  <c r="AP1570" i="1" s="1"/>
  <c r="BI465" i="1"/>
  <c r="X464" i="1" s="1"/>
  <c r="BH464" i="1"/>
  <c r="AZ464" i="1" s="1"/>
  <c r="AP465" i="1" s="1"/>
  <c r="BF464" i="1"/>
  <c r="AX464" i="1" s="1"/>
  <c r="AN465" i="1" s="1"/>
  <c r="BG464" i="1"/>
  <c r="AY464" i="1" s="1"/>
  <c r="AO465" i="1" s="1"/>
  <c r="L625" i="1"/>
  <c r="R625" i="1" s="1"/>
  <c r="V625" i="1" s="1"/>
  <c r="D626" i="1" s="1"/>
  <c r="M625" i="1"/>
  <c r="S625" i="1" s="1"/>
  <c r="W625" i="1" s="1"/>
  <c r="E626" i="1" s="1"/>
  <c r="J625" i="1"/>
  <c r="N625" i="1" s="1"/>
  <c r="P625" i="1" s="1"/>
  <c r="T625" i="1" s="1"/>
  <c r="B626" i="1" s="1"/>
  <c r="K625" i="1"/>
  <c r="O625" i="1" s="1"/>
  <c r="Q625" i="1" s="1"/>
  <c r="U625" i="1" s="1"/>
  <c r="C626" i="1" s="1"/>
  <c r="BJ1570" i="1" l="1"/>
  <c r="BB1570" i="1"/>
  <c r="BI1570" i="1"/>
  <c r="AQ1570" i="1"/>
  <c r="AR1570" i="1" s="1"/>
  <c r="BA1570" i="1"/>
  <c r="BJ465" i="1"/>
  <c r="Y465" i="1" s="1"/>
  <c r="BB465" i="1"/>
  <c r="AQ465" i="1"/>
  <c r="BA465" i="1"/>
  <c r="G626" i="1"/>
  <c r="H626" i="1"/>
  <c r="I626" i="1" s="1"/>
  <c r="F626" i="1"/>
  <c r="AT1570" i="1" l="1"/>
  <c r="AV1570" i="1" s="1"/>
  <c r="BF1570" i="1" s="1"/>
  <c r="AX1570" i="1" s="1"/>
  <c r="AN1571" i="1" s="1"/>
  <c r="AS1570" i="1"/>
  <c r="AU1570" i="1" s="1"/>
  <c r="BE1570" i="1" s="1"/>
  <c r="AW1570" i="1" s="1"/>
  <c r="AM1571" i="1" s="1"/>
  <c r="BD1570" i="1"/>
  <c r="BH1570" i="1" s="1"/>
  <c r="AZ1570" i="1" s="1"/>
  <c r="AP1571" i="1" s="1"/>
  <c r="BC1570" i="1"/>
  <c r="BG1570" i="1" s="1"/>
  <c r="AY1570" i="1" s="1"/>
  <c r="AO1571" i="1" s="1"/>
  <c r="AR465" i="1"/>
  <c r="AT465" i="1" s="1"/>
  <c r="AV465" i="1" s="1"/>
  <c r="AS465" i="1"/>
  <c r="AU465" i="1" s="1"/>
  <c r="BD465" i="1"/>
  <c r="BC465" i="1"/>
  <c r="J626" i="1"/>
  <c r="N626" i="1" s="1"/>
  <c r="P626" i="1" s="1"/>
  <c r="T626" i="1" s="1"/>
  <c r="B627" i="1" s="1"/>
  <c r="L626" i="1"/>
  <c r="R626" i="1" s="1"/>
  <c r="V626" i="1" s="1"/>
  <c r="D627" i="1" s="1"/>
  <c r="K626" i="1"/>
  <c r="O626" i="1" s="1"/>
  <c r="Q626" i="1" s="1"/>
  <c r="U626" i="1" s="1"/>
  <c r="C627" i="1" s="1"/>
  <c r="M626" i="1"/>
  <c r="S626" i="1" s="1"/>
  <c r="W626" i="1" s="1"/>
  <c r="E627" i="1" s="1"/>
  <c r="AQ1571" i="1" l="1"/>
  <c r="AR1571" i="1" s="1"/>
  <c r="BA1571" i="1"/>
  <c r="BI1571" i="1"/>
  <c r="BJ1571" i="1"/>
  <c r="BB1571" i="1"/>
  <c r="BG465" i="1"/>
  <c r="AY465" i="1" s="1"/>
  <c r="AO466" i="1" s="1"/>
  <c r="BE465" i="1"/>
  <c r="AW465" i="1" s="1"/>
  <c r="AM466" i="1" s="1"/>
  <c r="BH465" i="1"/>
  <c r="AZ465" i="1" s="1"/>
  <c r="AP466" i="1" s="1"/>
  <c r="BF465" i="1"/>
  <c r="AX465" i="1" s="1"/>
  <c r="AN466" i="1" s="1"/>
  <c r="G627" i="1"/>
  <c r="F627" i="1"/>
  <c r="H627" i="1"/>
  <c r="I627" i="1" s="1"/>
  <c r="AT1571" i="1" l="1"/>
  <c r="AV1571" i="1" s="1"/>
  <c r="BF1571" i="1" s="1"/>
  <c r="AX1571" i="1" s="1"/>
  <c r="AN1572" i="1" s="1"/>
  <c r="BC1571" i="1"/>
  <c r="BG1571" i="1" s="1"/>
  <c r="AY1571" i="1" s="1"/>
  <c r="AO1572" i="1" s="1"/>
  <c r="AS1571" i="1"/>
  <c r="AU1571" i="1" s="1"/>
  <c r="BE1571" i="1" s="1"/>
  <c r="AW1571" i="1" s="1"/>
  <c r="AM1572" i="1" s="1"/>
  <c r="BD1571" i="1"/>
  <c r="BH1571" i="1" s="1"/>
  <c r="AZ1571" i="1" s="1"/>
  <c r="AP1572" i="1" s="1"/>
  <c r="BB466" i="1"/>
  <c r="AQ466" i="1"/>
  <c r="AR466" i="1" s="1"/>
  <c r="AT466" i="1" s="1"/>
  <c r="AV466" i="1" s="1"/>
  <c r="BF466" i="1" s="1"/>
  <c r="BI466" i="1"/>
  <c r="X465" i="1" s="1"/>
  <c r="BA466" i="1"/>
  <c r="BJ466" i="1"/>
  <c r="Y466" i="1" s="1"/>
  <c r="K627" i="1"/>
  <c r="O627" i="1" s="1"/>
  <c r="Q627" i="1" s="1"/>
  <c r="U627" i="1" s="1"/>
  <c r="C628" i="1" s="1"/>
  <c r="L627" i="1"/>
  <c r="R627" i="1" s="1"/>
  <c r="V627" i="1" s="1"/>
  <c r="D628" i="1" s="1"/>
  <c r="M627" i="1"/>
  <c r="S627" i="1" s="1"/>
  <c r="W627" i="1" s="1"/>
  <c r="E628" i="1" s="1"/>
  <c r="J627" i="1"/>
  <c r="N627" i="1" s="1"/>
  <c r="P627" i="1" s="1"/>
  <c r="T627" i="1" s="1"/>
  <c r="B628" i="1" s="1"/>
  <c r="BA1572" i="1" l="1"/>
  <c r="BI1572" i="1"/>
  <c r="AQ1572" i="1"/>
  <c r="AR1572" i="1" s="1"/>
  <c r="BB1572" i="1"/>
  <c r="BJ1572" i="1"/>
  <c r="BC466" i="1"/>
  <c r="AX466" i="1"/>
  <c r="AN467" i="1" s="1"/>
  <c r="AS466" i="1"/>
  <c r="AU466" i="1" s="1"/>
  <c r="BD466" i="1"/>
  <c r="F628" i="1"/>
  <c r="H628" i="1"/>
  <c r="I628" i="1" s="1"/>
  <c r="K628" i="1" s="1"/>
  <c r="O628" i="1" s="1"/>
  <c r="Q628" i="1" s="1"/>
  <c r="U628" i="1" s="1"/>
  <c r="C629" i="1" s="1"/>
  <c r="G628" i="1"/>
  <c r="BC1572" i="1" l="1"/>
  <c r="BG1572" i="1" s="1"/>
  <c r="AY1572" i="1" s="1"/>
  <c r="AO1573" i="1" s="1"/>
  <c r="BD1572" i="1"/>
  <c r="BH1572" i="1" s="1"/>
  <c r="AZ1572" i="1" s="1"/>
  <c r="AP1573" i="1" s="1"/>
  <c r="AS1572" i="1"/>
  <c r="AU1572" i="1" s="1"/>
  <c r="BE1572" i="1" s="1"/>
  <c r="AW1572" i="1" s="1"/>
  <c r="AM1573" i="1" s="1"/>
  <c r="AT1572" i="1"/>
  <c r="AV1572" i="1" s="1"/>
  <c r="BF1572" i="1" s="1"/>
  <c r="AX1572" i="1" s="1"/>
  <c r="AN1573" i="1" s="1"/>
  <c r="BH466" i="1"/>
  <c r="AZ466" i="1" s="1"/>
  <c r="AP467" i="1" s="1"/>
  <c r="BE466" i="1"/>
  <c r="AW466" i="1" s="1"/>
  <c r="AM467" i="1" s="1"/>
  <c r="BJ467" i="1"/>
  <c r="Y467" i="1" s="1"/>
  <c r="BG466" i="1"/>
  <c r="AY466" i="1" s="1"/>
  <c r="AO467" i="1" s="1"/>
  <c r="M628" i="1"/>
  <c r="S628" i="1" s="1"/>
  <c r="W628" i="1" s="1"/>
  <c r="E629" i="1" s="1"/>
  <c r="G629" i="1" s="1"/>
  <c r="J628" i="1"/>
  <c r="N628" i="1" s="1"/>
  <c r="P628" i="1" s="1"/>
  <c r="T628" i="1" s="1"/>
  <c r="B629" i="1" s="1"/>
  <c r="L628" i="1"/>
  <c r="R628" i="1" s="1"/>
  <c r="V628" i="1" s="1"/>
  <c r="D629" i="1" s="1"/>
  <c r="BB1573" i="1" l="1"/>
  <c r="BJ1573" i="1"/>
  <c r="BI1573" i="1"/>
  <c r="BA1573" i="1"/>
  <c r="BC1573" i="1" s="1"/>
  <c r="BG1573" i="1" s="1"/>
  <c r="AY1573" i="1" s="1"/>
  <c r="AO1574" i="1" s="1"/>
  <c r="AQ1573" i="1"/>
  <c r="AR1573" i="1" s="1"/>
  <c r="BI467" i="1"/>
  <c r="X466" i="1" s="1"/>
  <c r="AQ467" i="1"/>
  <c r="AR467" i="1" s="1"/>
  <c r="AT467" i="1" s="1"/>
  <c r="AV467" i="1" s="1"/>
  <c r="BA467" i="1"/>
  <c r="BB467" i="1"/>
  <c r="H629" i="1"/>
  <c r="F629" i="1"/>
  <c r="AS1573" i="1" l="1"/>
  <c r="AU1573" i="1" s="1"/>
  <c r="BE1573" i="1" s="1"/>
  <c r="AW1573" i="1" s="1"/>
  <c r="AM1574" i="1" s="1"/>
  <c r="AT1573" i="1"/>
  <c r="AV1573" i="1" s="1"/>
  <c r="BF1573" i="1" s="1"/>
  <c r="AX1573" i="1" s="1"/>
  <c r="AN1574" i="1" s="1"/>
  <c r="BD1573" i="1"/>
  <c r="BH1573" i="1" s="1"/>
  <c r="AZ1573" i="1" s="1"/>
  <c r="AP1574" i="1" s="1"/>
  <c r="BC467" i="1"/>
  <c r="BD467" i="1"/>
  <c r="BH467" i="1"/>
  <c r="AZ467" i="1" s="1"/>
  <c r="AP468" i="1" s="1"/>
  <c r="BG467" i="1"/>
  <c r="AY467" i="1" s="1"/>
  <c r="AO468" i="1" s="1"/>
  <c r="BF467" i="1"/>
  <c r="AX467" i="1" s="1"/>
  <c r="AN468" i="1" s="1"/>
  <c r="AS467" i="1"/>
  <c r="AU467" i="1" s="1"/>
  <c r="I629" i="1"/>
  <c r="J629" i="1" s="1"/>
  <c r="N629" i="1" s="1"/>
  <c r="P629" i="1" s="1"/>
  <c r="T629" i="1" s="1"/>
  <c r="B630" i="1" s="1"/>
  <c r="BB1574" i="1" l="1"/>
  <c r="BJ1574" i="1"/>
  <c r="AQ1574" i="1"/>
  <c r="AR1574" i="1" s="1"/>
  <c r="BA1574" i="1"/>
  <c r="BC1574" i="1" s="1"/>
  <c r="BG1574" i="1" s="1"/>
  <c r="AY1574" i="1" s="1"/>
  <c r="AO1575" i="1" s="1"/>
  <c r="BI1574" i="1"/>
  <c r="BJ468" i="1"/>
  <c r="Y468" i="1" s="1"/>
  <c r="BB468" i="1"/>
  <c r="BE467" i="1"/>
  <c r="AW467" i="1" s="1"/>
  <c r="AM468" i="1" s="1"/>
  <c r="K629" i="1"/>
  <c r="O629" i="1" s="1"/>
  <c r="Q629" i="1" s="1"/>
  <c r="U629" i="1" s="1"/>
  <c r="C630" i="1" s="1"/>
  <c r="M629" i="1"/>
  <c r="S629" i="1" s="1"/>
  <c r="W629" i="1" s="1"/>
  <c r="E630" i="1" s="1"/>
  <c r="L629" i="1"/>
  <c r="R629" i="1" s="1"/>
  <c r="V629" i="1" s="1"/>
  <c r="D630" i="1" s="1"/>
  <c r="F630" i="1" s="1"/>
  <c r="BD1574" i="1" l="1"/>
  <c r="BH1574" i="1" s="1"/>
  <c r="AZ1574" i="1" s="1"/>
  <c r="AP1575" i="1" s="1"/>
  <c r="AS1574" i="1"/>
  <c r="AU1574" i="1" s="1"/>
  <c r="BE1574" i="1" s="1"/>
  <c r="AW1574" i="1" s="1"/>
  <c r="AM1575" i="1" s="1"/>
  <c r="AT1574" i="1"/>
  <c r="AV1574" i="1" s="1"/>
  <c r="BF1574" i="1" s="1"/>
  <c r="AX1574" i="1" s="1"/>
  <c r="AN1575" i="1" s="1"/>
  <c r="BI468" i="1"/>
  <c r="X467" i="1" s="1"/>
  <c r="BA468" i="1"/>
  <c r="AQ468" i="1"/>
  <c r="G630" i="1"/>
  <c r="H630" i="1"/>
  <c r="I630" i="1" s="1"/>
  <c r="J630" i="1" s="1"/>
  <c r="N630" i="1" s="1"/>
  <c r="P630" i="1" s="1"/>
  <c r="T630" i="1" s="1"/>
  <c r="B631" i="1" s="1"/>
  <c r="AS1575" i="1" l="1"/>
  <c r="AU1575" i="1" s="1"/>
  <c r="BE1575" i="1" s="1"/>
  <c r="AW1575" i="1" s="1"/>
  <c r="AM1576" i="1" s="1"/>
  <c r="AQ1575" i="1"/>
  <c r="AR1575" i="1" s="1"/>
  <c r="BA1575" i="1"/>
  <c r="BC1575" i="1" s="1"/>
  <c r="BG1575" i="1" s="1"/>
  <c r="AY1575" i="1" s="1"/>
  <c r="AO1576" i="1" s="1"/>
  <c r="BI1575" i="1"/>
  <c r="BJ1575" i="1"/>
  <c r="AT1575" i="1"/>
  <c r="AV1575" i="1" s="1"/>
  <c r="BF1575" i="1" s="1"/>
  <c r="AX1575" i="1" s="1"/>
  <c r="AN1576" i="1" s="1"/>
  <c r="BB1575" i="1"/>
  <c r="AR468" i="1"/>
  <c r="AT468" i="1" s="1"/>
  <c r="AV468" i="1" s="1"/>
  <c r="BC468" i="1"/>
  <c r="L630" i="1"/>
  <c r="R630" i="1" s="1"/>
  <c r="V630" i="1" s="1"/>
  <c r="D631" i="1" s="1"/>
  <c r="F631" i="1" s="1"/>
  <c r="K630" i="1"/>
  <c r="O630" i="1" s="1"/>
  <c r="Q630" i="1" s="1"/>
  <c r="U630" i="1" s="1"/>
  <c r="C631" i="1" s="1"/>
  <c r="M630" i="1"/>
  <c r="S630" i="1" s="1"/>
  <c r="W630" i="1" s="1"/>
  <c r="E631" i="1" s="1"/>
  <c r="BJ1576" i="1" l="1"/>
  <c r="AQ1576" i="1"/>
  <c r="AR1576" i="1" s="1"/>
  <c r="BI1576" i="1"/>
  <c r="BA1576" i="1"/>
  <c r="BD1575" i="1"/>
  <c r="BH1575" i="1" s="1"/>
  <c r="AZ1575" i="1" s="1"/>
  <c r="AP1576" i="1" s="1"/>
  <c r="BF468" i="1"/>
  <c r="AX468" i="1" s="1"/>
  <c r="AN469" i="1" s="1"/>
  <c r="BG468" i="1"/>
  <c r="AY468" i="1" s="1"/>
  <c r="AO469" i="1" s="1"/>
  <c r="AS468" i="1"/>
  <c r="AU468" i="1" s="1"/>
  <c r="BD468" i="1"/>
  <c r="H631" i="1"/>
  <c r="I631" i="1" s="1"/>
  <c r="G631" i="1"/>
  <c r="BB1576" i="1" l="1"/>
  <c r="BD1576" i="1" s="1"/>
  <c r="BH1576" i="1" s="1"/>
  <c r="AZ1576" i="1" s="1"/>
  <c r="AP1577" i="1" s="1"/>
  <c r="BC1576" i="1"/>
  <c r="BG1576" i="1" s="1"/>
  <c r="AY1576" i="1" s="1"/>
  <c r="AO1577" i="1" s="1"/>
  <c r="AS1576" i="1"/>
  <c r="AU1576" i="1" s="1"/>
  <c r="BE1576" i="1" s="1"/>
  <c r="AW1576" i="1" s="1"/>
  <c r="AM1577" i="1" s="1"/>
  <c r="AT1576" i="1"/>
  <c r="AV1576" i="1" s="1"/>
  <c r="BF1576" i="1" s="1"/>
  <c r="AX1576" i="1" s="1"/>
  <c r="AN1577" i="1" s="1"/>
  <c r="BJ469" i="1"/>
  <c r="Y469" i="1" s="1"/>
  <c r="BH468" i="1"/>
  <c r="AZ468" i="1" s="1"/>
  <c r="AP469" i="1" s="1"/>
  <c r="BE468" i="1"/>
  <c r="AW468" i="1" s="1"/>
  <c r="AM469" i="1" s="1"/>
  <c r="K631" i="1"/>
  <c r="O631" i="1" s="1"/>
  <c r="Q631" i="1" s="1"/>
  <c r="U631" i="1" s="1"/>
  <c r="C632" i="1" s="1"/>
  <c r="L631" i="1"/>
  <c r="R631" i="1" s="1"/>
  <c r="V631" i="1" s="1"/>
  <c r="D632" i="1" s="1"/>
  <c r="J631" i="1"/>
  <c r="N631" i="1" s="1"/>
  <c r="P631" i="1" s="1"/>
  <c r="T631" i="1" s="1"/>
  <c r="B632" i="1" s="1"/>
  <c r="M631" i="1"/>
  <c r="S631" i="1" s="1"/>
  <c r="W631" i="1" s="1"/>
  <c r="E632" i="1" s="1"/>
  <c r="BJ1577" i="1" l="1"/>
  <c r="BB1577" i="1"/>
  <c r="BD1577" i="1" s="1"/>
  <c r="BH1577" i="1" s="1"/>
  <c r="AZ1577" i="1" s="1"/>
  <c r="AP1578" i="1" s="1"/>
  <c r="AQ1577" i="1"/>
  <c r="AR1577" i="1" s="1"/>
  <c r="BA1577" i="1"/>
  <c r="BC1577" i="1" s="1"/>
  <c r="BG1577" i="1" s="1"/>
  <c r="AY1577" i="1" s="1"/>
  <c r="AO1578" i="1" s="1"/>
  <c r="BI1577" i="1"/>
  <c r="BI469" i="1"/>
  <c r="X468" i="1" s="1"/>
  <c r="BA469" i="1"/>
  <c r="AQ469" i="1"/>
  <c r="AR469" i="1" s="1"/>
  <c r="AT469" i="1" s="1"/>
  <c r="AV469" i="1" s="1"/>
  <c r="BF469" i="1" s="1"/>
  <c r="AX469" i="1" s="1"/>
  <c r="AN470" i="1" s="1"/>
  <c r="BB469" i="1"/>
  <c r="F632" i="1"/>
  <c r="H632" i="1"/>
  <c r="I632" i="1" s="1"/>
  <c r="J632" i="1" s="1"/>
  <c r="N632" i="1" s="1"/>
  <c r="P632" i="1" s="1"/>
  <c r="T632" i="1" s="1"/>
  <c r="B633" i="1" s="1"/>
  <c r="G632" i="1"/>
  <c r="AT1577" i="1" l="1"/>
  <c r="AV1577" i="1" s="1"/>
  <c r="BF1577" i="1" s="1"/>
  <c r="AX1577" i="1" s="1"/>
  <c r="AN1578" i="1" s="1"/>
  <c r="AS1577" i="1"/>
  <c r="AU1577" i="1" s="1"/>
  <c r="BE1577" i="1" s="1"/>
  <c r="AW1577" i="1" s="1"/>
  <c r="AM1578" i="1" s="1"/>
  <c r="BJ470" i="1"/>
  <c r="Y470" i="1" s="1"/>
  <c r="AS469" i="1"/>
  <c r="AU469" i="1" s="1"/>
  <c r="BD469" i="1"/>
  <c r="BC469" i="1"/>
  <c r="M632" i="1"/>
  <c r="S632" i="1" s="1"/>
  <c r="W632" i="1" s="1"/>
  <c r="E633" i="1" s="1"/>
  <c r="K632" i="1"/>
  <c r="O632" i="1" s="1"/>
  <c r="Q632" i="1" s="1"/>
  <c r="U632" i="1" s="1"/>
  <c r="C633" i="1" s="1"/>
  <c r="G633" i="1" s="1"/>
  <c r="L632" i="1"/>
  <c r="R632" i="1" s="1"/>
  <c r="V632" i="1" s="1"/>
  <c r="D633" i="1" s="1"/>
  <c r="F633" i="1" s="1"/>
  <c r="AQ1578" i="1" l="1"/>
  <c r="AR1578" i="1" s="1"/>
  <c r="BI1578" i="1"/>
  <c r="AS1578" i="1"/>
  <c r="AU1578" i="1" s="1"/>
  <c r="BE1578" i="1" s="1"/>
  <c r="AW1578" i="1" s="1"/>
  <c r="AM1579" i="1" s="1"/>
  <c r="BA1578" i="1"/>
  <c r="BJ1578" i="1"/>
  <c r="AT1578" i="1"/>
  <c r="AV1578" i="1" s="1"/>
  <c r="BF1578" i="1" s="1"/>
  <c r="AX1578" i="1" s="1"/>
  <c r="AN1579" i="1" s="1"/>
  <c r="BB1578" i="1"/>
  <c r="BE469" i="1"/>
  <c r="AW469" i="1" s="1"/>
  <c r="AM470" i="1" s="1"/>
  <c r="BG469" i="1"/>
  <c r="AY469" i="1" s="1"/>
  <c r="AO470" i="1" s="1"/>
  <c r="BH469" i="1"/>
  <c r="AZ469" i="1" s="1"/>
  <c r="AP470" i="1" s="1"/>
  <c r="H633" i="1"/>
  <c r="I633" i="1" s="1"/>
  <c r="K633" i="1" s="1"/>
  <c r="O633" i="1" s="1"/>
  <c r="Q633" i="1" s="1"/>
  <c r="U633" i="1" s="1"/>
  <c r="C634" i="1" s="1"/>
  <c r="BI1579" i="1" l="1"/>
  <c r="AS1579" i="1"/>
  <c r="AU1579" i="1" s="1"/>
  <c r="AQ1579" i="1"/>
  <c r="AR1579" i="1" s="1"/>
  <c r="BJ1579" i="1"/>
  <c r="BD1578" i="1"/>
  <c r="BH1578" i="1" s="1"/>
  <c r="AZ1578" i="1" s="1"/>
  <c r="AP1579" i="1" s="1"/>
  <c r="BB1579" i="1" s="1"/>
  <c r="BD1579" i="1" s="1"/>
  <c r="BH1579" i="1" s="1"/>
  <c r="AZ1579" i="1" s="1"/>
  <c r="BC1578" i="1"/>
  <c r="BG1578" i="1" s="1"/>
  <c r="AY1578" i="1" s="1"/>
  <c r="AO1579" i="1" s="1"/>
  <c r="BB470" i="1"/>
  <c r="BI470" i="1"/>
  <c r="X469" i="1" s="1"/>
  <c r="BA470" i="1"/>
  <c r="AQ470" i="1"/>
  <c r="L633" i="1"/>
  <c r="R633" i="1" s="1"/>
  <c r="V633" i="1" s="1"/>
  <c r="D634" i="1" s="1"/>
  <c r="M633" i="1"/>
  <c r="S633" i="1" s="1"/>
  <c r="W633" i="1" s="1"/>
  <c r="E634" i="1" s="1"/>
  <c r="G634" i="1" s="1"/>
  <c r="J633" i="1"/>
  <c r="N633" i="1" s="1"/>
  <c r="P633" i="1" s="1"/>
  <c r="T633" i="1" s="1"/>
  <c r="B634" i="1" s="1"/>
  <c r="BE1579" i="1" l="1"/>
  <c r="AW1579" i="1" s="1"/>
  <c r="AM1580" i="1" s="1"/>
  <c r="AP1580" i="1"/>
  <c r="AT1579" i="1"/>
  <c r="AV1579" i="1" s="1"/>
  <c r="BF1579" i="1" s="1"/>
  <c r="AX1579" i="1" s="1"/>
  <c r="AN1580" i="1" s="1"/>
  <c r="BA1579" i="1"/>
  <c r="BC1579" i="1" s="1"/>
  <c r="BG1579" i="1" s="1"/>
  <c r="AY1579" i="1" s="1"/>
  <c r="AO1580" i="1" s="1"/>
  <c r="AR470" i="1"/>
  <c r="AS470" i="1" s="1"/>
  <c r="AU470" i="1" s="1"/>
  <c r="H634" i="1"/>
  <c r="I634" i="1" s="1"/>
  <c r="K634" i="1" s="1"/>
  <c r="O634" i="1" s="1"/>
  <c r="Q634" i="1" s="1"/>
  <c r="U634" i="1" s="1"/>
  <c r="C635" i="1" s="1"/>
  <c r="F634" i="1"/>
  <c r="BB1580" i="1" l="1"/>
  <c r="BD1580" i="1" s="1"/>
  <c r="BH1580" i="1" s="1"/>
  <c r="AZ1580" i="1" s="1"/>
  <c r="AP1581" i="1" s="1"/>
  <c r="BJ1580" i="1"/>
  <c r="AQ1580" i="1"/>
  <c r="AR1580" i="1" s="1"/>
  <c r="BA1580" i="1"/>
  <c r="BI1580" i="1"/>
  <c r="AT470" i="1"/>
  <c r="AV470" i="1" s="1"/>
  <c r="BE470" i="1"/>
  <c r="AW470" i="1" s="1"/>
  <c r="AM471" i="1" s="1"/>
  <c r="BF470" i="1"/>
  <c r="AX470" i="1" s="1"/>
  <c r="AN471" i="1" s="1"/>
  <c r="BC470" i="1"/>
  <c r="BD470" i="1"/>
  <c r="J634" i="1"/>
  <c r="N634" i="1" s="1"/>
  <c r="P634" i="1" s="1"/>
  <c r="T634" i="1" s="1"/>
  <c r="B635" i="1" s="1"/>
  <c r="M634" i="1"/>
  <c r="S634" i="1" s="1"/>
  <c r="W634" i="1" s="1"/>
  <c r="E635" i="1" s="1"/>
  <c r="G635" i="1" s="1"/>
  <c r="L634" i="1"/>
  <c r="R634" i="1" s="1"/>
  <c r="V634" i="1" s="1"/>
  <c r="D635" i="1" s="1"/>
  <c r="BC1580" i="1" l="1"/>
  <c r="BG1580" i="1" s="1"/>
  <c r="AY1580" i="1" s="1"/>
  <c r="AO1581" i="1" s="1"/>
  <c r="AT1580" i="1"/>
  <c r="AV1580" i="1" s="1"/>
  <c r="BF1580" i="1" s="1"/>
  <c r="AX1580" i="1" s="1"/>
  <c r="AN1581" i="1" s="1"/>
  <c r="AS1580" i="1"/>
  <c r="AU1580" i="1" s="1"/>
  <c r="BE1580" i="1" s="1"/>
  <c r="AW1580" i="1" s="1"/>
  <c r="AM1581" i="1" s="1"/>
  <c r="BI471" i="1"/>
  <c r="X470" i="1" s="1"/>
  <c r="AQ471" i="1"/>
  <c r="AR471" i="1" s="1"/>
  <c r="BJ471" i="1"/>
  <c r="Y471" i="1" s="1"/>
  <c r="AZ470" i="1"/>
  <c r="AP471" i="1" s="1"/>
  <c r="BH470" i="1"/>
  <c r="BG470" i="1"/>
  <c r="AY470" i="1" s="1"/>
  <c r="AO471" i="1" s="1"/>
  <c r="F635" i="1"/>
  <c r="H635" i="1"/>
  <c r="I635" i="1" s="1"/>
  <c r="K635" i="1" s="1"/>
  <c r="O635" i="1" s="1"/>
  <c r="Q635" i="1" s="1"/>
  <c r="U635" i="1" s="1"/>
  <c r="C636" i="1" s="1"/>
  <c r="BB1581" i="1" l="1"/>
  <c r="BJ1581" i="1"/>
  <c r="AQ1581" i="1"/>
  <c r="AR1581" i="1" s="1"/>
  <c r="BI1581" i="1"/>
  <c r="BA1581" i="1"/>
  <c r="BA471" i="1"/>
  <c r="BC471" i="1" s="1"/>
  <c r="AS471" i="1"/>
  <c r="AU471" i="1" s="1"/>
  <c r="AT471" i="1"/>
  <c r="AV471" i="1" s="1"/>
  <c r="BF471" i="1" s="1"/>
  <c r="BB471" i="1"/>
  <c r="BD471" i="1" s="1"/>
  <c r="L635" i="1"/>
  <c r="R635" i="1" s="1"/>
  <c r="V635" i="1" s="1"/>
  <c r="D636" i="1" s="1"/>
  <c r="J635" i="1"/>
  <c r="N635" i="1" s="1"/>
  <c r="P635" i="1" s="1"/>
  <c r="T635" i="1" s="1"/>
  <c r="B636" i="1" s="1"/>
  <c r="M635" i="1"/>
  <c r="S635" i="1" s="1"/>
  <c r="W635" i="1" s="1"/>
  <c r="E636" i="1" s="1"/>
  <c r="G636" i="1" s="1"/>
  <c r="BC1581" i="1" l="1"/>
  <c r="BG1581" i="1" s="1"/>
  <c r="AY1581" i="1" s="1"/>
  <c r="AO1582" i="1" s="1"/>
  <c r="AS1581" i="1"/>
  <c r="AU1581" i="1" s="1"/>
  <c r="BE1581" i="1" s="1"/>
  <c r="AW1581" i="1" s="1"/>
  <c r="AM1582" i="1" s="1"/>
  <c r="AT1581" i="1"/>
  <c r="AV1581" i="1" s="1"/>
  <c r="BF1581" i="1" s="1"/>
  <c r="AX1581" i="1" s="1"/>
  <c r="AN1582" i="1" s="1"/>
  <c r="BD1581" i="1"/>
  <c r="BH1581" i="1" s="1"/>
  <c r="AZ1581" i="1" s="1"/>
  <c r="AP1582" i="1" s="1"/>
  <c r="BH471" i="1"/>
  <c r="AZ471" i="1" s="1"/>
  <c r="AP472" i="1" s="1"/>
  <c r="BG471" i="1"/>
  <c r="AY471" i="1" s="1"/>
  <c r="AO472" i="1" s="1"/>
  <c r="AX471" i="1"/>
  <c r="AN472" i="1" s="1"/>
  <c r="BE471" i="1"/>
  <c r="AW471" i="1" s="1"/>
  <c r="AM472" i="1" s="1"/>
  <c r="H636" i="1"/>
  <c r="F636" i="1"/>
  <c r="BB1582" i="1" l="1"/>
  <c r="BJ1582" i="1"/>
  <c r="AQ1582" i="1"/>
  <c r="AR1582" i="1" s="1"/>
  <c r="BA1582" i="1"/>
  <c r="BI1582" i="1"/>
  <c r="BI472" i="1"/>
  <c r="X471" i="1" s="1"/>
  <c r="BA472" i="1"/>
  <c r="AQ472" i="1"/>
  <c r="AR472" i="1" s="1"/>
  <c r="AS472" i="1"/>
  <c r="AU472" i="1" s="1"/>
  <c r="BJ472" i="1"/>
  <c r="Y472" i="1" s="1"/>
  <c r="BB472" i="1"/>
  <c r="BD472" i="1" s="1"/>
  <c r="I636" i="1"/>
  <c r="L636" i="1" s="1"/>
  <c r="R636" i="1" s="1"/>
  <c r="V636" i="1" s="1"/>
  <c r="D637" i="1" s="1"/>
  <c r="AS1582" i="1" l="1"/>
  <c r="AU1582" i="1" s="1"/>
  <c r="BE1582" i="1" s="1"/>
  <c r="AW1582" i="1" s="1"/>
  <c r="AM1583" i="1" s="1"/>
  <c r="BD1582" i="1"/>
  <c r="BH1582" i="1" s="1"/>
  <c r="AZ1582" i="1" s="1"/>
  <c r="AP1583" i="1" s="1"/>
  <c r="BC1582" i="1"/>
  <c r="BG1582" i="1" s="1"/>
  <c r="AY1582" i="1" s="1"/>
  <c r="AO1583" i="1" s="1"/>
  <c r="AT1582" i="1"/>
  <c r="AV1582" i="1" s="1"/>
  <c r="BF1582" i="1" s="1"/>
  <c r="AX1582" i="1" s="1"/>
  <c r="AN1583" i="1" s="1"/>
  <c r="BH472" i="1"/>
  <c r="AZ472" i="1" s="1"/>
  <c r="AP473" i="1" s="1"/>
  <c r="AW472" i="1"/>
  <c r="AM473" i="1" s="1"/>
  <c r="BE472" i="1"/>
  <c r="BC472" i="1"/>
  <c r="AT472" i="1"/>
  <c r="AV472" i="1" s="1"/>
  <c r="K636" i="1"/>
  <c r="O636" i="1" s="1"/>
  <c r="Q636" i="1" s="1"/>
  <c r="U636" i="1" s="1"/>
  <c r="C637" i="1" s="1"/>
  <c r="M636" i="1"/>
  <c r="S636" i="1" s="1"/>
  <c r="W636" i="1" s="1"/>
  <c r="E637" i="1" s="1"/>
  <c r="J636" i="1"/>
  <c r="N636" i="1" s="1"/>
  <c r="P636" i="1" s="1"/>
  <c r="T636" i="1" s="1"/>
  <c r="B637" i="1" s="1"/>
  <c r="BJ1583" i="1" l="1"/>
  <c r="BB1583" i="1"/>
  <c r="AQ1583" i="1"/>
  <c r="AR1583" i="1" s="1"/>
  <c r="BA1583" i="1"/>
  <c r="BC1583" i="1" s="1"/>
  <c r="BG1583" i="1" s="1"/>
  <c r="AY1583" i="1" s="1"/>
  <c r="AO1584" i="1" s="1"/>
  <c r="BI1583" i="1"/>
  <c r="BI473" i="1"/>
  <c r="X472" i="1" s="1"/>
  <c r="BF472" i="1"/>
  <c r="AX472" i="1" s="1"/>
  <c r="AN473" i="1" s="1"/>
  <c r="BG472" i="1"/>
  <c r="AY472" i="1" s="1"/>
  <c r="AO473" i="1" s="1"/>
  <c r="BA473" i="1" s="1"/>
  <c r="G637" i="1"/>
  <c r="H637" i="1"/>
  <c r="F637" i="1"/>
  <c r="AT1583" i="1" l="1"/>
  <c r="AV1583" i="1" s="1"/>
  <c r="BF1583" i="1" s="1"/>
  <c r="AX1583" i="1" s="1"/>
  <c r="AN1584" i="1" s="1"/>
  <c r="AS1583" i="1"/>
  <c r="AU1583" i="1" s="1"/>
  <c r="BE1583" i="1" s="1"/>
  <c r="AW1583" i="1" s="1"/>
  <c r="AM1584" i="1" s="1"/>
  <c r="BD1583" i="1"/>
  <c r="BH1583" i="1" s="1"/>
  <c r="AZ1583" i="1" s="1"/>
  <c r="AP1584" i="1" s="1"/>
  <c r="BJ473" i="1"/>
  <c r="Y473" i="1" s="1"/>
  <c r="BB473" i="1"/>
  <c r="AQ473" i="1"/>
  <c r="I637" i="1"/>
  <c r="M637" i="1" s="1"/>
  <c r="S637" i="1" s="1"/>
  <c r="W637" i="1" s="1"/>
  <c r="E638" i="1" s="1"/>
  <c r="BB1584" i="1" l="1"/>
  <c r="BJ1584" i="1"/>
  <c r="AQ1584" i="1"/>
  <c r="AR1584" i="1" s="1"/>
  <c r="BA1584" i="1"/>
  <c r="BI1584" i="1"/>
  <c r="AR473" i="1"/>
  <c r="AT473" i="1" s="1"/>
  <c r="AV473" i="1" s="1"/>
  <c r="BC473" i="1"/>
  <c r="J637" i="1"/>
  <c r="N637" i="1" s="1"/>
  <c r="P637" i="1" s="1"/>
  <c r="T637" i="1" s="1"/>
  <c r="B638" i="1" s="1"/>
  <c r="L637" i="1"/>
  <c r="R637" i="1" s="1"/>
  <c r="V637" i="1" s="1"/>
  <c r="D638" i="1" s="1"/>
  <c r="K637" i="1"/>
  <c r="O637" i="1" s="1"/>
  <c r="Q637" i="1" s="1"/>
  <c r="U637" i="1" s="1"/>
  <c r="C638" i="1" s="1"/>
  <c r="BC1584" i="1" l="1"/>
  <c r="BG1584" i="1" s="1"/>
  <c r="AY1584" i="1" s="1"/>
  <c r="AO1585" i="1" s="1"/>
  <c r="BD1584" i="1"/>
  <c r="BH1584" i="1" s="1"/>
  <c r="AZ1584" i="1" s="1"/>
  <c r="AP1585" i="1" s="1"/>
  <c r="AS1584" i="1"/>
  <c r="AU1584" i="1" s="1"/>
  <c r="BE1584" i="1" s="1"/>
  <c r="AW1584" i="1" s="1"/>
  <c r="AM1585" i="1" s="1"/>
  <c r="AT1584" i="1"/>
  <c r="AV1584" i="1" s="1"/>
  <c r="BF1584" i="1" s="1"/>
  <c r="AX1584" i="1" s="1"/>
  <c r="AN1585" i="1" s="1"/>
  <c r="AS473" i="1"/>
  <c r="AU473" i="1" s="1"/>
  <c r="BG473" i="1"/>
  <c r="AY473" i="1" s="1"/>
  <c r="AO474" i="1" s="1"/>
  <c r="BF473" i="1"/>
  <c r="AX473" i="1" s="1"/>
  <c r="AN474" i="1" s="1"/>
  <c r="BE473" i="1"/>
  <c r="AW473" i="1" s="1"/>
  <c r="AM474" i="1" s="1"/>
  <c r="BD473" i="1"/>
  <c r="G638" i="1"/>
  <c r="F638" i="1"/>
  <c r="H638" i="1"/>
  <c r="I638" i="1" s="1"/>
  <c r="K638" i="1" s="1"/>
  <c r="O638" i="1" s="1"/>
  <c r="Q638" i="1" s="1"/>
  <c r="U638" i="1" s="1"/>
  <c r="C639" i="1" s="1"/>
  <c r="BJ1585" i="1" l="1"/>
  <c r="BB1585" i="1"/>
  <c r="BI1585" i="1"/>
  <c r="AQ1585" i="1"/>
  <c r="AR1585" i="1" s="1"/>
  <c r="BA1585" i="1"/>
  <c r="BI474" i="1"/>
  <c r="X473" i="1" s="1"/>
  <c r="BA474" i="1"/>
  <c r="AQ474" i="1"/>
  <c r="AR474" i="1" s="1"/>
  <c r="AT474" i="1" s="1"/>
  <c r="AV474" i="1" s="1"/>
  <c r="AS474" i="1"/>
  <c r="AU474" i="1" s="1"/>
  <c r="BJ474" i="1"/>
  <c r="Y474" i="1" s="1"/>
  <c r="BH473" i="1"/>
  <c r="AZ473" i="1" s="1"/>
  <c r="AP474" i="1" s="1"/>
  <c r="L638" i="1"/>
  <c r="R638" i="1" s="1"/>
  <c r="V638" i="1" s="1"/>
  <c r="D639" i="1" s="1"/>
  <c r="J638" i="1"/>
  <c r="N638" i="1" s="1"/>
  <c r="P638" i="1" s="1"/>
  <c r="T638" i="1" s="1"/>
  <c r="B639" i="1" s="1"/>
  <c r="M638" i="1"/>
  <c r="S638" i="1" s="1"/>
  <c r="W638" i="1" s="1"/>
  <c r="E639" i="1" s="1"/>
  <c r="G639" i="1" s="1"/>
  <c r="AT1585" i="1" l="1"/>
  <c r="AV1585" i="1" s="1"/>
  <c r="BF1585" i="1" s="1"/>
  <c r="AX1585" i="1" s="1"/>
  <c r="AN1586" i="1" s="1"/>
  <c r="BC1585" i="1"/>
  <c r="BG1585" i="1" s="1"/>
  <c r="AY1585" i="1" s="1"/>
  <c r="AO1586" i="1" s="1"/>
  <c r="BD1585" i="1"/>
  <c r="BH1585" i="1" s="1"/>
  <c r="AZ1585" i="1" s="1"/>
  <c r="AP1586" i="1" s="1"/>
  <c r="AS1585" i="1"/>
  <c r="AU1585" i="1" s="1"/>
  <c r="BE1585" i="1" s="1"/>
  <c r="AW1585" i="1" s="1"/>
  <c r="AM1586" i="1" s="1"/>
  <c r="BF474" i="1"/>
  <c r="AX474" i="1" s="1"/>
  <c r="AN475" i="1" s="1"/>
  <c r="BB474" i="1"/>
  <c r="BD474" i="1" s="1"/>
  <c r="BC474" i="1"/>
  <c r="BE474" i="1"/>
  <c r="AW474" i="1" s="1"/>
  <c r="AM475" i="1" s="1"/>
  <c r="F639" i="1"/>
  <c r="H639" i="1"/>
  <c r="I639" i="1" s="1"/>
  <c r="K639" i="1" s="1"/>
  <c r="O639" i="1" s="1"/>
  <c r="Q639" i="1" s="1"/>
  <c r="U639" i="1" s="1"/>
  <c r="C640" i="1" s="1"/>
  <c r="AQ1586" i="1" l="1"/>
  <c r="AR1586" i="1" s="1"/>
  <c r="BA1586" i="1"/>
  <c r="BI1586" i="1"/>
  <c r="BB1586" i="1"/>
  <c r="BJ1586" i="1"/>
  <c r="BJ475" i="1"/>
  <c r="Y475" i="1" s="1"/>
  <c r="BI475" i="1"/>
  <c r="X474" i="1" s="1"/>
  <c r="AQ475" i="1"/>
  <c r="AR475" i="1" s="1"/>
  <c r="AS475" i="1" s="1"/>
  <c r="AU475" i="1" s="1"/>
  <c r="BH474" i="1"/>
  <c r="AZ474" i="1" s="1"/>
  <c r="AP475" i="1" s="1"/>
  <c r="BG474" i="1"/>
  <c r="AY474" i="1" s="1"/>
  <c r="AO475" i="1" s="1"/>
  <c r="L639" i="1"/>
  <c r="R639" i="1" s="1"/>
  <c r="V639" i="1" s="1"/>
  <c r="D640" i="1" s="1"/>
  <c r="J639" i="1"/>
  <c r="N639" i="1" s="1"/>
  <c r="P639" i="1" s="1"/>
  <c r="T639" i="1" s="1"/>
  <c r="B640" i="1" s="1"/>
  <c r="M639" i="1"/>
  <c r="S639" i="1" s="1"/>
  <c r="W639" i="1" s="1"/>
  <c r="E640" i="1" s="1"/>
  <c r="G640" i="1" s="1"/>
  <c r="BD1586" i="1" l="1"/>
  <c r="BH1586" i="1" s="1"/>
  <c r="AZ1586" i="1" s="1"/>
  <c r="AP1587" i="1" s="1"/>
  <c r="AS1586" i="1"/>
  <c r="AU1586" i="1" s="1"/>
  <c r="BE1586" i="1" s="1"/>
  <c r="AW1586" i="1" s="1"/>
  <c r="AM1587" i="1" s="1"/>
  <c r="AT1586" i="1"/>
  <c r="AV1586" i="1" s="1"/>
  <c r="BF1586" i="1" s="1"/>
  <c r="AX1586" i="1" s="1"/>
  <c r="AN1587" i="1" s="1"/>
  <c r="BC1586" i="1"/>
  <c r="BG1586" i="1" s="1"/>
  <c r="AY1586" i="1" s="1"/>
  <c r="AO1587" i="1" s="1"/>
  <c r="BB475" i="1"/>
  <c r="BD475" i="1" s="1"/>
  <c r="BE475" i="1"/>
  <c r="AW475" i="1" s="1"/>
  <c r="AM476" i="1" s="1"/>
  <c r="BA475" i="1"/>
  <c r="BC475" i="1" s="1"/>
  <c r="AT475" i="1"/>
  <c r="AV475" i="1" s="1"/>
  <c r="F640" i="1"/>
  <c r="H640" i="1"/>
  <c r="AQ1587" i="1" l="1"/>
  <c r="AR1587" i="1" s="1"/>
  <c r="BI1587" i="1"/>
  <c r="BA1587" i="1"/>
  <c r="BC1587" i="1" s="1"/>
  <c r="BG1587" i="1" s="1"/>
  <c r="AY1587" i="1" s="1"/>
  <c r="AO1588" i="1" s="1"/>
  <c r="BB1587" i="1"/>
  <c r="BJ1587" i="1"/>
  <c r="BI476" i="1"/>
  <c r="X475" i="1" s="1"/>
  <c r="BG475" i="1"/>
  <c r="AY475" i="1" s="1"/>
  <c r="AO476" i="1" s="1"/>
  <c r="BH475" i="1"/>
  <c r="AZ475" i="1" s="1"/>
  <c r="AP476" i="1" s="1"/>
  <c r="BF475" i="1"/>
  <c r="AX475" i="1" s="1"/>
  <c r="AN476" i="1" s="1"/>
  <c r="I640" i="1"/>
  <c r="K640" i="1" s="1"/>
  <c r="O640" i="1" s="1"/>
  <c r="Q640" i="1" s="1"/>
  <c r="U640" i="1" s="1"/>
  <c r="C641" i="1" s="1"/>
  <c r="AT1587" i="1" l="1"/>
  <c r="AV1587" i="1" s="1"/>
  <c r="BF1587" i="1" s="1"/>
  <c r="AX1587" i="1" s="1"/>
  <c r="AN1588" i="1" s="1"/>
  <c r="BD1587" i="1"/>
  <c r="BH1587" i="1" s="1"/>
  <c r="AZ1587" i="1" s="1"/>
  <c r="AP1588" i="1" s="1"/>
  <c r="AS1587" i="1"/>
  <c r="AU1587" i="1" s="1"/>
  <c r="BE1587" i="1" s="1"/>
  <c r="AW1587" i="1" s="1"/>
  <c r="AM1588" i="1" s="1"/>
  <c r="AQ476" i="1"/>
  <c r="BJ476" i="1"/>
  <c r="Y476" i="1" s="1"/>
  <c r="BB476" i="1"/>
  <c r="BA476" i="1"/>
  <c r="M640" i="1"/>
  <c r="S640" i="1" s="1"/>
  <c r="W640" i="1" s="1"/>
  <c r="E641" i="1" s="1"/>
  <c r="G641" i="1" s="1"/>
  <c r="L640" i="1"/>
  <c r="R640" i="1" s="1"/>
  <c r="V640" i="1" s="1"/>
  <c r="D641" i="1" s="1"/>
  <c r="J640" i="1"/>
  <c r="N640" i="1" s="1"/>
  <c r="P640" i="1" s="1"/>
  <c r="T640" i="1" s="1"/>
  <c r="B641" i="1" s="1"/>
  <c r="BB1588" i="1" l="1"/>
  <c r="BD1588" i="1" s="1"/>
  <c r="BH1588" i="1" s="1"/>
  <c r="AZ1588" i="1" s="1"/>
  <c r="AP1589" i="1" s="1"/>
  <c r="BJ1588" i="1"/>
  <c r="AS1588" i="1"/>
  <c r="AU1588" i="1" s="1"/>
  <c r="BE1588" i="1" s="1"/>
  <c r="AW1588" i="1" s="1"/>
  <c r="AM1589" i="1" s="1"/>
  <c r="AQ1588" i="1"/>
  <c r="AR1588" i="1" s="1"/>
  <c r="BA1588" i="1"/>
  <c r="BI1588" i="1"/>
  <c r="AR476" i="1"/>
  <c r="AT476" i="1" s="1"/>
  <c r="AV476" i="1" s="1"/>
  <c r="F641" i="1"/>
  <c r="H641" i="1"/>
  <c r="AQ1589" i="1" l="1"/>
  <c r="AR1589" i="1" s="1"/>
  <c r="BI1589" i="1"/>
  <c r="BC1588" i="1"/>
  <c r="BG1588" i="1" s="1"/>
  <c r="AY1588" i="1" s="1"/>
  <c r="AO1589" i="1" s="1"/>
  <c r="AT1588" i="1"/>
  <c r="AV1588" i="1" s="1"/>
  <c r="BF1588" i="1" s="1"/>
  <c r="AX1588" i="1" s="1"/>
  <c r="AN1589" i="1" s="1"/>
  <c r="BD476" i="1"/>
  <c r="AS476" i="1"/>
  <c r="AU476" i="1" s="1"/>
  <c r="BF476" i="1"/>
  <c r="AX476" i="1" s="1"/>
  <c r="AN477" i="1" s="1"/>
  <c r="BC476" i="1"/>
  <c r="BH476" i="1"/>
  <c r="AZ476" i="1" s="1"/>
  <c r="AP477" i="1" s="1"/>
  <c r="I641" i="1"/>
  <c r="K641" i="1" s="1"/>
  <c r="O641" i="1" s="1"/>
  <c r="Q641" i="1" s="1"/>
  <c r="U641" i="1" s="1"/>
  <c r="C642" i="1" s="1"/>
  <c r="AO1590" i="1" l="1"/>
  <c r="BE1589" i="1"/>
  <c r="AW1589" i="1" s="1"/>
  <c r="AM1590" i="1" s="1"/>
  <c r="BA1589" i="1"/>
  <c r="BC1589" i="1" s="1"/>
  <c r="BG1589" i="1" s="1"/>
  <c r="AY1589" i="1" s="1"/>
  <c r="AS1589" i="1"/>
  <c r="AU1589" i="1" s="1"/>
  <c r="BJ1589" i="1"/>
  <c r="AN1590" i="1"/>
  <c r="AT1589" i="1"/>
  <c r="AV1589" i="1" s="1"/>
  <c r="BF1589" i="1" s="1"/>
  <c r="AX1589" i="1" s="1"/>
  <c r="BB1589" i="1"/>
  <c r="BD1589" i="1" s="1"/>
  <c r="BH1589" i="1" s="1"/>
  <c r="AZ1589" i="1" s="1"/>
  <c r="AP1590" i="1" s="1"/>
  <c r="BJ477" i="1"/>
  <c r="Y477" i="1" s="1"/>
  <c r="BB477" i="1"/>
  <c r="BG476" i="1"/>
  <c r="AY476" i="1" s="1"/>
  <c r="AO477" i="1" s="1"/>
  <c r="BE476" i="1"/>
  <c r="AW476" i="1" s="1"/>
  <c r="AM477" i="1" s="1"/>
  <c r="M641" i="1"/>
  <c r="S641" i="1" s="1"/>
  <c r="W641" i="1" s="1"/>
  <c r="E642" i="1" s="1"/>
  <c r="G642" i="1" s="1"/>
  <c r="J641" i="1"/>
  <c r="N641" i="1" s="1"/>
  <c r="P641" i="1" s="1"/>
  <c r="T641" i="1" s="1"/>
  <c r="B642" i="1" s="1"/>
  <c r="L641" i="1"/>
  <c r="R641" i="1" s="1"/>
  <c r="V641" i="1" s="1"/>
  <c r="D642" i="1" s="1"/>
  <c r="AQ1590" i="1" l="1"/>
  <c r="AR1590" i="1" s="1"/>
  <c r="BA1590" i="1"/>
  <c r="BI1590" i="1"/>
  <c r="AT1590" i="1"/>
  <c r="AV1590" i="1" s="1"/>
  <c r="BF1590" i="1" s="1"/>
  <c r="AX1590" i="1" s="1"/>
  <c r="AN1591" i="1" s="1"/>
  <c r="BB1590" i="1"/>
  <c r="BJ1590" i="1"/>
  <c r="AQ477" i="1"/>
  <c r="BI477" i="1"/>
  <c r="X476" i="1" s="1"/>
  <c r="BA477" i="1"/>
  <c r="F642" i="1"/>
  <c r="H642" i="1"/>
  <c r="BJ1591" i="1" l="1"/>
  <c r="BC1590" i="1"/>
  <c r="BG1590" i="1" s="1"/>
  <c r="AY1590" i="1" s="1"/>
  <c r="AO1591" i="1" s="1"/>
  <c r="BD1590" i="1"/>
  <c r="BH1590" i="1" s="1"/>
  <c r="AZ1590" i="1" s="1"/>
  <c r="AP1591" i="1" s="1"/>
  <c r="AS1590" i="1"/>
  <c r="AU1590" i="1" s="1"/>
  <c r="BE1590" i="1" s="1"/>
  <c r="AW1590" i="1" s="1"/>
  <c r="AM1591" i="1" s="1"/>
  <c r="AR477" i="1"/>
  <c r="AT477" i="1"/>
  <c r="AV477" i="1" s="1"/>
  <c r="I642" i="1"/>
  <c r="J642" i="1" s="1"/>
  <c r="N642" i="1" s="1"/>
  <c r="P642" i="1" s="1"/>
  <c r="T642" i="1" s="1"/>
  <c r="B643" i="1" s="1"/>
  <c r="AQ1591" i="1" l="1"/>
  <c r="BA1591" i="1"/>
  <c r="BI1591" i="1"/>
  <c r="BB1591" i="1"/>
  <c r="BF477" i="1"/>
  <c r="AX477" i="1" s="1"/>
  <c r="AN478" i="1" s="1"/>
  <c r="BD477" i="1"/>
  <c r="AS477" i="1"/>
  <c r="AU477" i="1" s="1"/>
  <c r="BC477" i="1"/>
  <c r="K642" i="1"/>
  <c r="O642" i="1" s="1"/>
  <c r="Q642" i="1" s="1"/>
  <c r="U642" i="1" s="1"/>
  <c r="C643" i="1" s="1"/>
  <c r="H643" i="1" s="1"/>
  <c r="I643" i="1" s="1"/>
  <c r="M642" i="1"/>
  <c r="S642" i="1" s="1"/>
  <c r="W642" i="1" s="1"/>
  <c r="E643" i="1" s="1"/>
  <c r="L642" i="1"/>
  <c r="R642" i="1" s="1"/>
  <c r="V642" i="1" s="1"/>
  <c r="D643" i="1" s="1"/>
  <c r="F643" i="1" s="1"/>
  <c r="AR1591" i="1" l="1"/>
  <c r="AS1591" i="1" s="1"/>
  <c r="AU1591" i="1" s="1"/>
  <c r="BE1591" i="1" s="1"/>
  <c r="AW1591" i="1" s="1"/>
  <c r="AM1592" i="1" s="1"/>
  <c r="AT1591" i="1"/>
  <c r="AV1591" i="1" s="1"/>
  <c r="BF1591" i="1" s="1"/>
  <c r="AX1591" i="1" s="1"/>
  <c r="AN1592" i="1" s="1"/>
  <c r="BJ478" i="1"/>
  <c r="Y478" i="1" s="1"/>
  <c r="BE477" i="1"/>
  <c r="AW477" i="1" s="1"/>
  <c r="AM478" i="1" s="1"/>
  <c r="BH477" i="1"/>
  <c r="AZ477" i="1" s="1"/>
  <c r="AP478" i="1" s="1"/>
  <c r="BG477" i="1"/>
  <c r="AY477" i="1" s="1"/>
  <c r="AO478" i="1" s="1"/>
  <c r="J643" i="1"/>
  <c r="N643" i="1" s="1"/>
  <c r="P643" i="1" s="1"/>
  <c r="T643" i="1" s="1"/>
  <c r="B644" i="1" s="1"/>
  <c r="L643" i="1"/>
  <c r="R643" i="1" s="1"/>
  <c r="V643" i="1" s="1"/>
  <c r="D644" i="1" s="1"/>
  <c r="G643" i="1"/>
  <c r="M643" i="1" s="1"/>
  <c r="S643" i="1" s="1"/>
  <c r="W643" i="1" s="1"/>
  <c r="E644" i="1" s="1"/>
  <c r="K643" i="1"/>
  <c r="O643" i="1" s="1"/>
  <c r="Q643" i="1" s="1"/>
  <c r="U643" i="1" s="1"/>
  <c r="C644" i="1" s="1"/>
  <c r="AQ1592" i="1" l="1"/>
  <c r="AR1592" i="1" s="1"/>
  <c r="BI1592" i="1"/>
  <c r="BJ1592" i="1"/>
  <c r="BC1591" i="1"/>
  <c r="BG1591" i="1" s="1"/>
  <c r="AY1591" i="1" s="1"/>
  <c r="AO1592" i="1" s="1"/>
  <c r="BD1591" i="1"/>
  <c r="BH1591" i="1" s="1"/>
  <c r="AZ1591" i="1" s="1"/>
  <c r="AP1592" i="1" s="1"/>
  <c r="BB478" i="1"/>
  <c r="BI478" i="1"/>
  <c r="X477" i="1" s="1"/>
  <c r="AQ478" i="1"/>
  <c r="AR478" i="1" s="1"/>
  <c r="AT478" i="1" s="1"/>
  <c r="AV478" i="1" s="1"/>
  <c r="BF478" i="1" s="1"/>
  <c r="BA478" i="1"/>
  <c r="G644" i="1"/>
  <c r="H644" i="1"/>
  <c r="I644" i="1" s="1"/>
  <c r="F644" i="1"/>
  <c r="BE1592" i="1" l="1"/>
  <c r="AW1592" i="1" s="1"/>
  <c r="AM1593" i="1" s="1"/>
  <c r="AS1592" i="1"/>
  <c r="AU1592" i="1" s="1"/>
  <c r="BB1592" i="1"/>
  <c r="BD1592" i="1" s="1"/>
  <c r="BH1592" i="1" s="1"/>
  <c r="AZ1592" i="1" s="1"/>
  <c r="AP1593" i="1" s="1"/>
  <c r="AT1592" i="1"/>
  <c r="AV1592" i="1" s="1"/>
  <c r="BF1592" i="1" s="1"/>
  <c r="AX1592" i="1" s="1"/>
  <c r="AN1593" i="1" s="1"/>
  <c r="BA1592" i="1"/>
  <c r="BC1592" i="1" s="1"/>
  <c r="BG1592" i="1" s="1"/>
  <c r="AY1592" i="1" s="1"/>
  <c r="AO1593" i="1" s="1"/>
  <c r="BC478" i="1"/>
  <c r="AS478" i="1"/>
  <c r="AU478" i="1" s="1"/>
  <c r="BD478" i="1"/>
  <c r="BH478" i="1"/>
  <c r="AZ478" i="1" s="1"/>
  <c r="AP479" i="1" s="1"/>
  <c r="BG478" i="1"/>
  <c r="AY478" i="1" s="1"/>
  <c r="AO479" i="1" s="1"/>
  <c r="AX478" i="1"/>
  <c r="AN479" i="1" s="1"/>
  <c r="BJ479" i="1" s="1"/>
  <c r="Y479" i="1" s="1"/>
  <c r="BE478" i="1"/>
  <c r="AW478" i="1" s="1"/>
  <c r="AM479" i="1" s="1"/>
  <c r="J644" i="1"/>
  <c r="N644" i="1" s="1"/>
  <c r="P644" i="1" s="1"/>
  <c r="T644" i="1" s="1"/>
  <c r="B645" i="1" s="1"/>
  <c r="L644" i="1"/>
  <c r="R644" i="1" s="1"/>
  <c r="V644" i="1" s="1"/>
  <c r="D645" i="1" s="1"/>
  <c r="K644" i="1"/>
  <c r="O644" i="1" s="1"/>
  <c r="Q644" i="1" s="1"/>
  <c r="U644" i="1" s="1"/>
  <c r="C645" i="1" s="1"/>
  <c r="M644" i="1"/>
  <c r="S644" i="1" s="1"/>
  <c r="W644" i="1" s="1"/>
  <c r="E645" i="1" s="1"/>
  <c r="BB1593" i="1" l="1"/>
  <c r="BJ1593" i="1"/>
  <c r="AQ1593" i="1"/>
  <c r="AR1593" i="1" s="1"/>
  <c r="BA1593" i="1"/>
  <c r="BC1593" i="1" s="1"/>
  <c r="BG1593" i="1" s="1"/>
  <c r="AY1593" i="1" s="1"/>
  <c r="AO1594" i="1" s="1"/>
  <c r="BI1593" i="1"/>
  <c r="BI479" i="1"/>
  <c r="X478" i="1" s="1"/>
  <c r="AQ479" i="1"/>
  <c r="AR479" i="1" s="1"/>
  <c r="AT479" i="1" s="1"/>
  <c r="AV479" i="1" s="1"/>
  <c r="BA479" i="1"/>
  <c r="BB479" i="1"/>
  <c r="G645" i="1"/>
  <c r="F645" i="1"/>
  <c r="H645" i="1"/>
  <c r="I645" i="1" s="1"/>
  <c r="AT1593" i="1" l="1"/>
  <c r="AV1593" i="1" s="1"/>
  <c r="BF1593" i="1" s="1"/>
  <c r="AX1593" i="1" s="1"/>
  <c r="AN1594" i="1" s="1"/>
  <c r="BD1593" i="1"/>
  <c r="BH1593" i="1" s="1"/>
  <c r="AZ1593" i="1" s="1"/>
  <c r="AP1594" i="1" s="1"/>
  <c r="AS1593" i="1"/>
  <c r="AU1593" i="1" s="1"/>
  <c r="BE1593" i="1" s="1"/>
  <c r="AW1593" i="1" s="1"/>
  <c r="AM1594" i="1" s="1"/>
  <c r="AS479" i="1"/>
  <c r="AU479" i="1" s="1"/>
  <c r="BC479" i="1"/>
  <c r="BF479" i="1"/>
  <c r="AX479" i="1" s="1"/>
  <c r="AN480" i="1" s="1"/>
  <c r="BD479" i="1"/>
  <c r="J645" i="1"/>
  <c r="N645" i="1" s="1"/>
  <c r="P645" i="1" s="1"/>
  <c r="T645" i="1" s="1"/>
  <c r="B646" i="1" s="1"/>
  <c r="K645" i="1"/>
  <c r="O645" i="1" s="1"/>
  <c r="Q645" i="1" s="1"/>
  <c r="U645" i="1" s="1"/>
  <c r="C646" i="1" s="1"/>
  <c r="L645" i="1"/>
  <c r="R645" i="1" s="1"/>
  <c r="V645" i="1" s="1"/>
  <c r="D646" i="1" s="1"/>
  <c r="M645" i="1"/>
  <c r="S645" i="1" s="1"/>
  <c r="W645" i="1" s="1"/>
  <c r="E646" i="1" s="1"/>
  <c r="BB1594" i="1" l="1"/>
  <c r="BJ1594" i="1"/>
  <c r="AT1594" i="1"/>
  <c r="AV1594" i="1" s="1"/>
  <c r="BF1594" i="1" s="1"/>
  <c r="AX1594" i="1" s="1"/>
  <c r="AN1595" i="1" s="1"/>
  <c r="BI1594" i="1"/>
  <c r="AQ1594" i="1"/>
  <c r="AR1594" i="1" s="1"/>
  <c r="BA1594" i="1"/>
  <c r="BJ480" i="1"/>
  <c r="Y480" i="1" s="1"/>
  <c r="BG479" i="1"/>
  <c r="AY479" i="1" s="1"/>
  <c r="AO480" i="1" s="1"/>
  <c r="BH479" i="1"/>
  <c r="AZ479" i="1" s="1"/>
  <c r="AP480" i="1" s="1"/>
  <c r="BE479" i="1"/>
  <c r="AW479" i="1" s="1"/>
  <c r="AM480" i="1" s="1"/>
  <c r="G646" i="1"/>
  <c r="F646" i="1"/>
  <c r="H646" i="1"/>
  <c r="I646" i="1" s="1"/>
  <c r="BJ1595" i="1" l="1"/>
  <c r="BB1595" i="1"/>
  <c r="BC1594" i="1"/>
  <c r="BG1594" i="1" s="1"/>
  <c r="AY1594" i="1" s="1"/>
  <c r="AO1595" i="1" s="1"/>
  <c r="BD1594" i="1"/>
  <c r="BH1594" i="1" s="1"/>
  <c r="AZ1594" i="1" s="1"/>
  <c r="AP1595" i="1" s="1"/>
  <c r="AS1594" i="1"/>
  <c r="AU1594" i="1" s="1"/>
  <c r="BE1594" i="1" s="1"/>
  <c r="AW1594" i="1" s="1"/>
  <c r="AM1595" i="1" s="1"/>
  <c r="BB480" i="1"/>
  <c r="BI480" i="1"/>
  <c r="X479" i="1" s="1"/>
  <c r="BA480" i="1"/>
  <c r="BC480" i="1" s="1"/>
  <c r="AQ480" i="1"/>
  <c r="AR480" i="1" s="1"/>
  <c r="AT480" i="1" s="1"/>
  <c r="AV480" i="1" s="1"/>
  <c r="J646" i="1"/>
  <c r="N646" i="1" s="1"/>
  <c r="P646" i="1" s="1"/>
  <c r="T646" i="1" s="1"/>
  <c r="B647" i="1" s="1"/>
  <c r="K646" i="1"/>
  <c r="O646" i="1" s="1"/>
  <c r="Q646" i="1" s="1"/>
  <c r="U646" i="1" s="1"/>
  <c r="C647" i="1" s="1"/>
  <c r="L646" i="1"/>
  <c r="R646" i="1" s="1"/>
  <c r="V646" i="1" s="1"/>
  <c r="D647" i="1" s="1"/>
  <c r="M646" i="1"/>
  <c r="S646" i="1" s="1"/>
  <c r="W646" i="1" s="1"/>
  <c r="E647" i="1" s="1"/>
  <c r="AQ1595" i="1" l="1"/>
  <c r="BA1595" i="1"/>
  <c r="BI1595" i="1"/>
  <c r="AS480" i="1"/>
  <c r="AU480" i="1" s="1"/>
  <c r="BE480" i="1" s="1"/>
  <c r="BD480" i="1"/>
  <c r="BG480" i="1"/>
  <c r="AY480" i="1" s="1"/>
  <c r="AO481" i="1" s="1"/>
  <c r="AW480" i="1"/>
  <c r="AM481" i="1" s="1"/>
  <c r="BH480" i="1"/>
  <c r="AZ480" i="1" s="1"/>
  <c r="AP481" i="1" s="1"/>
  <c r="BF480" i="1"/>
  <c r="AX480" i="1" s="1"/>
  <c r="AN481" i="1" s="1"/>
  <c r="G647" i="1"/>
  <c r="H647" i="1"/>
  <c r="I647" i="1" s="1"/>
  <c r="F647" i="1"/>
  <c r="AR1595" i="1" l="1"/>
  <c r="BD1595" i="1" s="1"/>
  <c r="BH1595" i="1" s="1"/>
  <c r="AZ1595" i="1" s="1"/>
  <c r="AP1596" i="1" s="1"/>
  <c r="BJ481" i="1"/>
  <c r="Y481" i="1" s="1"/>
  <c r="BB481" i="1"/>
  <c r="BI481" i="1"/>
  <c r="X480" i="1" s="1"/>
  <c r="BA481" i="1"/>
  <c r="AQ481" i="1"/>
  <c r="AR481" i="1" s="1"/>
  <c r="AS481" i="1" s="1"/>
  <c r="AU481" i="1" s="1"/>
  <c r="J647" i="1"/>
  <c r="N647" i="1" s="1"/>
  <c r="P647" i="1" s="1"/>
  <c r="T647" i="1" s="1"/>
  <c r="B648" i="1" s="1"/>
  <c r="L647" i="1"/>
  <c r="R647" i="1" s="1"/>
  <c r="V647" i="1" s="1"/>
  <c r="D648" i="1" s="1"/>
  <c r="K647" i="1"/>
  <c r="O647" i="1" s="1"/>
  <c r="Q647" i="1" s="1"/>
  <c r="U647" i="1" s="1"/>
  <c r="C648" i="1" s="1"/>
  <c r="M647" i="1"/>
  <c r="S647" i="1" s="1"/>
  <c r="W647" i="1" s="1"/>
  <c r="E648" i="1" s="1"/>
  <c r="AS1595" i="1" l="1"/>
  <c r="AU1595" i="1" s="1"/>
  <c r="BE1595" i="1" s="1"/>
  <c r="AW1595" i="1" s="1"/>
  <c r="AM1596" i="1" s="1"/>
  <c r="AT1595" i="1"/>
  <c r="AV1595" i="1" s="1"/>
  <c r="BF1595" i="1" s="1"/>
  <c r="AX1595" i="1" s="1"/>
  <c r="AN1596" i="1" s="1"/>
  <c r="BC1595" i="1"/>
  <c r="BG1595" i="1" s="1"/>
  <c r="AY1595" i="1" s="1"/>
  <c r="AO1596" i="1" s="1"/>
  <c r="BE481" i="1"/>
  <c r="AW481" i="1" s="1"/>
  <c r="AM482" i="1" s="1"/>
  <c r="BD481" i="1"/>
  <c r="BC481" i="1"/>
  <c r="AT481" i="1"/>
  <c r="AV481" i="1" s="1"/>
  <c r="G648" i="1"/>
  <c r="F648" i="1"/>
  <c r="H648" i="1"/>
  <c r="I648" i="1" s="1"/>
  <c r="BJ1596" i="1" l="1"/>
  <c r="BB1596" i="1"/>
  <c r="BI1596" i="1"/>
  <c r="BA1596" i="1"/>
  <c r="AQ1596" i="1"/>
  <c r="AR1596" i="1" s="1"/>
  <c r="BI482" i="1"/>
  <c r="X481" i="1" s="1"/>
  <c r="BG481" i="1"/>
  <c r="AY481" i="1" s="1"/>
  <c r="AO482" i="1" s="1"/>
  <c r="BH481" i="1"/>
  <c r="AZ481" i="1" s="1"/>
  <c r="AP482" i="1" s="1"/>
  <c r="BF481" i="1"/>
  <c r="AX481" i="1" s="1"/>
  <c r="AN482" i="1" s="1"/>
  <c r="AQ482" i="1" s="1"/>
  <c r="AR482" i="1" s="1"/>
  <c r="AS482" i="1" s="1"/>
  <c r="AU482" i="1" s="1"/>
  <c r="J648" i="1"/>
  <c r="N648" i="1" s="1"/>
  <c r="P648" i="1" s="1"/>
  <c r="T648" i="1" s="1"/>
  <c r="B649" i="1" s="1"/>
  <c r="K648" i="1"/>
  <c r="O648" i="1" s="1"/>
  <c r="Q648" i="1" s="1"/>
  <c r="U648" i="1" s="1"/>
  <c r="C649" i="1" s="1"/>
  <c r="L648" i="1"/>
  <c r="R648" i="1" s="1"/>
  <c r="V648" i="1" s="1"/>
  <c r="D649" i="1" s="1"/>
  <c r="M648" i="1"/>
  <c r="S648" i="1" s="1"/>
  <c r="W648" i="1" s="1"/>
  <c r="E649" i="1" s="1"/>
  <c r="BD1596" i="1" l="1"/>
  <c r="BH1596" i="1" s="1"/>
  <c r="AZ1596" i="1" s="1"/>
  <c r="AP1597" i="1" s="1"/>
  <c r="AT1596" i="1"/>
  <c r="AV1596" i="1" s="1"/>
  <c r="BF1596" i="1" s="1"/>
  <c r="AX1596" i="1" s="1"/>
  <c r="AN1597" i="1" s="1"/>
  <c r="BC1596" i="1"/>
  <c r="BG1596" i="1" s="1"/>
  <c r="AY1596" i="1" s="1"/>
  <c r="AO1597" i="1" s="1"/>
  <c r="AS1596" i="1"/>
  <c r="AU1596" i="1" s="1"/>
  <c r="BE1596" i="1" s="1"/>
  <c r="AW1596" i="1" s="1"/>
  <c r="AM1597" i="1" s="1"/>
  <c r="BE482" i="1"/>
  <c r="AW482" i="1" s="1"/>
  <c r="AM483" i="1" s="1"/>
  <c r="BA482" i="1"/>
  <c r="BC482" i="1" s="1"/>
  <c r="BJ482" i="1"/>
  <c r="Y482" i="1" s="1"/>
  <c r="BB482" i="1"/>
  <c r="BD482" i="1" s="1"/>
  <c r="AT482" i="1"/>
  <c r="AV482" i="1" s="1"/>
  <c r="H649" i="1"/>
  <c r="I649" i="1" s="1"/>
  <c r="F649" i="1"/>
  <c r="G649" i="1"/>
  <c r="AQ1597" i="1" l="1"/>
  <c r="AR1597" i="1" s="1"/>
  <c r="BA1597" i="1"/>
  <c r="BI1597" i="1"/>
  <c r="BJ1597" i="1"/>
  <c r="BB1597" i="1"/>
  <c r="BI483" i="1"/>
  <c r="X482" i="1" s="1"/>
  <c r="BG482" i="1"/>
  <c r="AY482" i="1" s="1"/>
  <c r="AO483" i="1" s="1"/>
  <c r="BH482" i="1"/>
  <c r="AZ482" i="1" s="1"/>
  <c r="AP483" i="1" s="1"/>
  <c r="BF482" i="1"/>
  <c r="AX482" i="1" s="1"/>
  <c r="AN483" i="1" s="1"/>
  <c r="L649" i="1"/>
  <c r="R649" i="1" s="1"/>
  <c r="V649" i="1" s="1"/>
  <c r="D650" i="1" s="1"/>
  <c r="K649" i="1"/>
  <c r="O649" i="1" s="1"/>
  <c r="Q649" i="1" s="1"/>
  <c r="U649" i="1" s="1"/>
  <c r="C650" i="1" s="1"/>
  <c r="J649" i="1"/>
  <c r="N649" i="1" s="1"/>
  <c r="P649" i="1" s="1"/>
  <c r="T649" i="1" s="1"/>
  <c r="B650" i="1" s="1"/>
  <c r="M649" i="1"/>
  <c r="S649" i="1" s="1"/>
  <c r="W649" i="1" s="1"/>
  <c r="E650" i="1" s="1"/>
  <c r="BC1597" i="1" l="1"/>
  <c r="BG1597" i="1" s="1"/>
  <c r="AY1597" i="1" s="1"/>
  <c r="AO1598" i="1" s="1"/>
  <c r="BD1597" i="1"/>
  <c r="BH1597" i="1" s="1"/>
  <c r="AZ1597" i="1" s="1"/>
  <c r="AP1598" i="1" s="1"/>
  <c r="AT1597" i="1"/>
  <c r="AV1597" i="1" s="1"/>
  <c r="BF1597" i="1" s="1"/>
  <c r="AX1597" i="1" s="1"/>
  <c r="AN1598" i="1" s="1"/>
  <c r="AS1597" i="1"/>
  <c r="AU1597" i="1" s="1"/>
  <c r="BE1597" i="1" s="1"/>
  <c r="AW1597" i="1" s="1"/>
  <c r="AM1598" i="1" s="1"/>
  <c r="BJ483" i="1"/>
  <c r="Y483" i="1" s="1"/>
  <c r="BB483" i="1"/>
  <c r="AQ483" i="1"/>
  <c r="AR483" i="1" s="1"/>
  <c r="AS483" i="1" s="1"/>
  <c r="AU483" i="1" s="1"/>
  <c r="BA483" i="1"/>
  <c r="BC483" i="1" s="1"/>
  <c r="H650" i="1"/>
  <c r="I650" i="1" s="1"/>
  <c r="K650" i="1" s="1"/>
  <c r="O650" i="1" s="1"/>
  <c r="Q650" i="1" s="1"/>
  <c r="U650" i="1" s="1"/>
  <c r="C651" i="1" s="1"/>
  <c r="F650" i="1"/>
  <c r="G650" i="1"/>
  <c r="AQ1598" i="1" l="1"/>
  <c r="AR1598" i="1" s="1"/>
  <c r="BA1598" i="1"/>
  <c r="BI1598" i="1"/>
  <c r="BB1598" i="1"/>
  <c r="BD1598" i="1" s="1"/>
  <c r="BH1598" i="1" s="1"/>
  <c r="AZ1598" i="1" s="1"/>
  <c r="AP1599" i="1" s="1"/>
  <c r="BJ1598" i="1"/>
  <c r="AT483" i="1"/>
  <c r="AV483" i="1" s="1"/>
  <c r="BG483" i="1"/>
  <c r="AY483" i="1" s="1"/>
  <c r="AO484" i="1" s="1"/>
  <c r="BE483" i="1"/>
  <c r="AW483" i="1" s="1"/>
  <c r="AM484" i="1" s="1"/>
  <c r="BD483" i="1"/>
  <c r="BF483" i="1"/>
  <c r="AX483" i="1" s="1"/>
  <c r="AN484" i="1" s="1"/>
  <c r="M650" i="1"/>
  <c r="S650" i="1" s="1"/>
  <c r="W650" i="1" s="1"/>
  <c r="E651" i="1" s="1"/>
  <c r="G651" i="1" s="1"/>
  <c r="J650" i="1"/>
  <c r="N650" i="1" s="1"/>
  <c r="P650" i="1" s="1"/>
  <c r="T650" i="1" s="1"/>
  <c r="B651" i="1" s="1"/>
  <c r="L650" i="1"/>
  <c r="R650" i="1" s="1"/>
  <c r="V650" i="1" s="1"/>
  <c r="D651" i="1" s="1"/>
  <c r="BC1598" i="1" l="1"/>
  <c r="BG1598" i="1" s="1"/>
  <c r="AY1598" i="1" s="1"/>
  <c r="AO1599" i="1" s="1"/>
  <c r="AT1598" i="1"/>
  <c r="AV1598" i="1" s="1"/>
  <c r="BF1598" i="1" s="1"/>
  <c r="AX1598" i="1" s="1"/>
  <c r="AN1599" i="1" s="1"/>
  <c r="AS1598" i="1"/>
  <c r="AU1598" i="1" s="1"/>
  <c r="BE1598" i="1" s="1"/>
  <c r="AW1598" i="1" s="1"/>
  <c r="AM1599" i="1" s="1"/>
  <c r="AQ484" i="1"/>
  <c r="AR484" i="1" s="1"/>
  <c r="BJ484" i="1"/>
  <c r="Y484" i="1" s="1"/>
  <c r="AT484" i="1"/>
  <c r="AV484" i="1" s="1"/>
  <c r="BI484" i="1"/>
  <c r="X483" i="1" s="1"/>
  <c r="AS484" i="1"/>
  <c r="AU484" i="1" s="1"/>
  <c r="BA484" i="1"/>
  <c r="BC484" i="1" s="1"/>
  <c r="BE484" i="1"/>
  <c r="BH483" i="1"/>
  <c r="AZ483" i="1" s="1"/>
  <c r="AP484" i="1" s="1"/>
  <c r="H651" i="1"/>
  <c r="I651" i="1" s="1"/>
  <c r="K651" i="1" s="1"/>
  <c r="O651" i="1" s="1"/>
  <c r="Q651" i="1" s="1"/>
  <c r="U651" i="1" s="1"/>
  <c r="C652" i="1" s="1"/>
  <c r="F651" i="1"/>
  <c r="BB1599" i="1" l="1"/>
  <c r="BJ1599" i="1"/>
  <c r="BI1599" i="1"/>
  <c r="AQ1599" i="1"/>
  <c r="AR1599" i="1" s="1"/>
  <c r="BA1599" i="1"/>
  <c r="BC1599" i="1" s="1"/>
  <c r="BG1599" i="1" s="1"/>
  <c r="AY1599" i="1" s="1"/>
  <c r="AO1600" i="1" s="1"/>
  <c r="BF484" i="1"/>
  <c r="BB484" i="1"/>
  <c r="BD484" i="1" s="1"/>
  <c r="AX484" i="1"/>
  <c r="AN485" i="1" s="1"/>
  <c r="AY484" i="1"/>
  <c r="AO485" i="1" s="1"/>
  <c r="BG484" i="1"/>
  <c r="AW484" i="1"/>
  <c r="AM485" i="1" s="1"/>
  <c r="M651" i="1"/>
  <c r="S651" i="1" s="1"/>
  <c r="W651" i="1" s="1"/>
  <c r="E652" i="1" s="1"/>
  <c r="G652" i="1" s="1"/>
  <c r="J651" i="1"/>
  <c r="N651" i="1" s="1"/>
  <c r="P651" i="1" s="1"/>
  <c r="T651" i="1" s="1"/>
  <c r="B652" i="1" s="1"/>
  <c r="L651" i="1"/>
  <c r="R651" i="1" s="1"/>
  <c r="V651" i="1" s="1"/>
  <c r="D652" i="1" s="1"/>
  <c r="AS1599" i="1" l="1"/>
  <c r="AU1599" i="1" s="1"/>
  <c r="BE1599" i="1" s="1"/>
  <c r="AW1599" i="1" s="1"/>
  <c r="AM1600" i="1" s="1"/>
  <c r="AT1599" i="1"/>
  <c r="AV1599" i="1" s="1"/>
  <c r="BF1599" i="1" s="1"/>
  <c r="AX1599" i="1" s="1"/>
  <c r="AN1600" i="1" s="1"/>
  <c r="BD1599" i="1"/>
  <c r="BH1599" i="1" s="1"/>
  <c r="AZ1599" i="1" s="1"/>
  <c r="AP1600" i="1" s="1"/>
  <c r="BJ485" i="1"/>
  <c r="Y485" i="1" s="1"/>
  <c r="BI485" i="1"/>
  <c r="X484" i="1" s="1"/>
  <c r="BA485" i="1"/>
  <c r="AQ485" i="1"/>
  <c r="AR485" i="1" s="1"/>
  <c r="AS485" i="1" s="1"/>
  <c r="AU485" i="1" s="1"/>
  <c r="BE485" i="1" s="1"/>
  <c r="BH484" i="1"/>
  <c r="AZ484" i="1" s="1"/>
  <c r="AP485" i="1" s="1"/>
  <c r="H652" i="1"/>
  <c r="F652" i="1"/>
  <c r="BB1600" i="1" l="1"/>
  <c r="BJ1600" i="1"/>
  <c r="AQ1600" i="1"/>
  <c r="AR1600" i="1" s="1"/>
  <c r="BA1600" i="1"/>
  <c r="BI1600" i="1"/>
  <c r="AW485" i="1"/>
  <c r="AM486" i="1" s="1"/>
  <c r="BC485" i="1"/>
  <c r="BB485" i="1"/>
  <c r="BD485" i="1" s="1"/>
  <c r="AT485" i="1"/>
  <c r="AV485" i="1" s="1"/>
  <c r="I652" i="1"/>
  <c r="J652" i="1" s="1"/>
  <c r="N652" i="1" s="1"/>
  <c r="P652" i="1" s="1"/>
  <c r="T652" i="1" s="1"/>
  <c r="B653" i="1" s="1"/>
  <c r="AT1600" i="1" l="1"/>
  <c r="AV1600" i="1" s="1"/>
  <c r="BF1600" i="1" s="1"/>
  <c r="AX1600" i="1" s="1"/>
  <c r="AN1601" i="1" s="1"/>
  <c r="BC1600" i="1"/>
  <c r="BG1600" i="1" s="1"/>
  <c r="AY1600" i="1" s="1"/>
  <c r="AO1601" i="1" s="1"/>
  <c r="BD1600" i="1"/>
  <c r="BH1600" i="1" s="1"/>
  <c r="AZ1600" i="1" s="1"/>
  <c r="AP1601" i="1" s="1"/>
  <c r="AS1600" i="1"/>
  <c r="AU1600" i="1" s="1"/>
  <c r="BE1600" i="1" s="1"/>
  <c r="AW1600" i="1" s="1"/>
  <c r="AM1601" i="1" s="1"/>
  <c r="BH485" i="1"/>
  <c r="AZ485" i="1" s="1"/>
  <c r="AP486" i="1" s="1"/>
  <c r="BI486" i="1"/>
  <c r="X485" i="1" s="1"/>
  <c r="BG485" i="1"/>
  <c r="AY485" i="1" s="1"/>
  <c r="AO486" i="1" s="1"/>
  <c r="BF485" i="1"/>
  <c r="AX485" i="1" s="1"/>
  <c r="AN486" i="1" s="1"/>
  <c r="AQ486" i="1" s="1"/>
  <c r="AR486" i="1" s="1"/>
  <c r="M652" i="1"/>
  <c r="S652" i="1" s="1"/>
  <c r="W652" i="1" s="1"/>
  <c r="E653" i="1" s="1"/>
  <c r="K652" i="1"/>
  <c r="O652" i="1" s="1"/>
  <c r="Q652" i="1" s="1"/>
  <c r="U652" i="1" s="1"/>
  <c r="C653" i="1" s="1"/>
  <c r="H653" i="1" s="1"/>
  <c r="I653" i="1" s="1"/>
  <c r="L652" i="1"/>
  <c r="R652" i="1" s="1"/>
  <c r="V652" i="1" s="1"/>
  <c r="D653" i="1" s="1"/>
  <c r="F653" i="1" s="1"/>
  <c r="AQ1601" i="1" l="1"/>
  <c r="AR1601" i="1" s="1"/>
  <c r="BA1601" i="1"/>
  <c r="BI1601" i="1"/>
  <c r="BB1601" i="1"/>
  <c r="BJ1601" i="1"/>
  <c r="BA486" i="1"/>
  <c r="BC486" i="1" s="1"/>
  <c r="BJ486" i="1"/>
  <c r="Y486" i="1" s="1"/>
  <c r="BB486" i="1"/>
  <c r="BD486" i="1" s="1"/>
  <c r="AT486" i="1"/>
  <c r="AV486" i="1" s="1"/>
  <c r="AS486" i="1"/>
  <c r="AU486" i="1" s="1"/>
  <c r="BE486" i="1" s="1"/>
  <c r="L653" i="1"/>
  <c r="R653" i="1" s="1"/>
  <c r="V653" i="1" s="1"/>
  <c r="D654" i="1" s="1"/>
  <c r="G653" i="1"/>
  <c r="M653" i="1" s="1"/>
  <c r="S653" i="1" s="1"/>
  <c r="W653" i="1" s="1"/>
  <c r="E654" i="1" s="1"/>
  <c r="J653" i="1"/>
  <c r="N653" i="1" s="1"/>
  <c r="P653" i="1" s="1"/>
  <c r="T653" i="1" s="1"/>
  <c r="B654" i="1" s="1"/>
  <c r="K653" i="1"/>
  <c r="O653" i="1" s="1"/>
  <c r="Q653" i="1" s="1"/>
  <c r="U653" i="1" s="1"/>
  <c r="C654" i="1" s="1"/>
  <c r="BD1601" i="1" l="1"/>
  <c r="BH1601" i="1" s="1"/>
  <c r="AZ1601" i="1" s="1"/>
  <c r="AP1602" i="1" s="1"/>
  <c r="AT1601" i="1"/>
  <c r="AV1601" i="1" s="1"/>
  <c r="BF1601" i="1" s="1"/>
  <c r="AX1601" i="1" s="1"/>
  <c r="AN1602" i="1" s="1"/>
  <c r="BC1601" i="1"/>
  <c r="BG1601" i="1" s="1"/>
  <c r="AY1601" i="1" s="1"/>
  <c r="AO1602" i="1" s="1"/>
  <c r="AS1601" i="1"/>
  <c r="AU1601" i="1" s="1"/>
  <c r="BE1601" i="1" s="1"/>
  <c r="AW1601" i="1" s="1"/>
  <c r="AM1602" i="1" s="1"/>
  <c r="BH486" i="1"/>
  <c r="AZ486" i="1" s="1"/>
  <c r="AP487" i="1" s="1"/>
  <c r="AW486" i="1"/>
  <c r="AM487" i="1" s="1"/>
  <c r="BF486" i="1"/>
  <c r="AX486" i="1" s="1"/>
  <c r="AN487" i="1" s="1"/>
  <c r="BG486" i="1"/>
  <c r="AY486" i="1" s="1"/>
  <c r="AO487" i="1" s="1"/>
  <c r="G654" i="1"/>
  <c r="F654" i="1"/>
  <c r="H654" i="1"/>
  <c r="I654" i="1" s="1"/>
  <c r="BI1602" i="1" l="1"/>
  <c r="AQ1602" i="1"/>
  <c r="AR1602" i="1" s="1"/>
  <c r="BA1602" i="1"/>
  <c r="BJ1602" i="1"/>
  <c r="BB1602" i="1"/>
  <c r="BI487" i="1"/>
  <c r="X486" i="1" s="1"/>
  <c r="BA487" i="1"/>
  <c r="AQ487" i="1"/>
  <c r="AR487" i="1" s="1"/>
  <c r="AT487" i="1" s="1"/>
  <c r="AV487" i="1" s="1"/>
  <c r="BF487" i="1" s="1"/>
  <c r="AS487" i="1"/>
  <c r="AU487" i="1" s="1"/>
  <c r="BJ487" i="1"/>
  <c r="Y487" i="1" s="1"/>
  <c r="BB487" i="1"/>
  <c r="M654" i="1"/>
  <c r="S654" i="1" s="1"/>
  <c r="W654" i="1" s="1"/>
  <c r="E655" i="1" s="1"/>
  <c r="J654" i="1"/>
  <c r="N654" i="1" s="1"/>
  <c r="P654" i="1" s="1"/>
  <c r="T654" i="1" s="1"/>
  <c r="B655" i="1" s="1"/>
  <c r="K654" i="1"/>
  <c r="O654" i="1" s="1"/>
  <c r="Q654" i="1" s="1"/>
  <c r="U654" i="1" s="1"/>
  <c r="C655" i="1" s="1"/>
  <c r="L654" i="1"/>
  <c r="R654" i="1" s="1"/>
  <c r="V654" i="1" s="1"/>
  <c r="D655" i="1" s="1"/>
  <c r="BC1602" i="1" l="1"/>
  <c r="BG1602" i="1" s="1"/>
  <c r="AY1602" i="1" s="1"/>
  <c r="AO1603" i="1" s="1"/>
  <c r="AT1602" i="1"/>
  <c r="AV1602" i="1" s="1"/>
  <c r="BF1602" i="1" s="1"/>
  <c r="AX1602" i="1" s="1"/>
  <c r="AN1603" i="1" s="1"/>
  <c r="BD1602" i="1"/>
  <c r="BH1602" i="1" s="1"/>
  <c r="AZ1602" i="1" s="1"/>
  <c r="AP1603" i="1" s="1"/>
  <c r="AS1602" i="1"/>
  <c r="AU1602" i="1" s="1"/>
  <c r="BE1602" i="1" s="1"/>
  <c r="AW1602" i="1" s="1"/>
  <c r="AM1603" i="1" s="1"/>
  <c r="BD487" i="1"/>
  <c r="BH487" i="1"/>
  <c r="AZ487" i="1" s="1"/>
  <c r="AP488" i="1" s="1"/>
  <c r="AW487" i="1"/>
  <c r="AM488" i="1" s="1"/>
  <c r="AX487" i="1"/>
  <c r="AN488" i="1" s="1"/>
  <c r="BC487" i="1"/>
  <c r="BE487" i="1"/>
  <c r="H655" i="1"/>
  <c r="I655" i="1" s="1"/>
  <c r="J655" i="1" s="1"/>
  <c r="N655" i="1" s="1"/>
  <c r="P655" i="1" s="1"/>
  <c r="T655" i="1" s="1"/>
  <c r="B656" i="1" s="1"/>
  <c r="F655" i="1"/>
  <c r="G655" i="1"/>
  <c r="AQ1603" i="1" l="1"/>
  <c r="AR1603" i="1" s="1"/>
  <c r="BA1603" i="1"/>
  <c r="BI1603" i="1"/>
  <c r="BJ1603" i="1"/>
  <c r="BB1603" i="1"/>
  <c r="BJ488" i="1"/>
  <c r="Y488" i="1" s="1"/>
  <c r="BB488" i="1"/>
  <c r="BI488" i="1"/>
  <c r="X487" i="1" s="1"/>
  <c r="AQ488" i="1"/>
  <c r="AR488" i="1" s="1"/>
  <c r="BD488" i="1" s="1"/>
  <c r="BG487" i="1"/>
  <c r="AY487" i="1" s="1"/>
  <c r="AO488" i="1" s="1"/>
  <c r="K655" i="1"/>
  <c r="O655" i="1" s="1"/>
  <c r="Q655" i="1" s="1"/>
  <c r="U655" i="1" s="1"/>
  <c r="C656" i="1" s="1"/>
  <c r="M655" i="1"/>
  <c r="S655" i="1" s="1"/>
  <c r="W655" i="1" s="1"/>
  <c r="E656" i="1" s="1"/>
  <c r="L655" i="1"/>
  <c r="R655" i="1" s="1"/>
  <c r="V655" i="1" s="1"/>
  <c r="D656" i="1" s="1"/>
  <c r="F656" i="1" s="1"/>
  <c r="AT1603" i="1" l="1"/>
  <c r="AV1603" i="1" s="1"/>
  <c r="BF1603" i="1" s="1"/>
  <c r="AX1603" i="1" s="1"/>
  <c r="AN1604" i="1" s="1"/>
  <c r="BC1603" i="1"/>
  <c r="BG1603" i="1" s="1"/>
  <c r="AY1603" i="1" s="1"/>
  <c r="AO1604" i="1" s="1"/>
  <c r="AS1603" i="1"/>
  <c r="AU1603" i="1" s="1"/>
  <c r="BE1603" i="1" s="1"/>
  <c r="AW1603" i="1" s="1"/>
  <c r="AM1604" i="1" s="1"/>
  <c r="BD1603" i="1"/>
  <c r="BH1603" i="1" s="1"/>
  <c r="AZ1603" i="1" s="1"/>
  <c r="AP1604" i="1" s="1"/>
  <c r="BA488" i="1"/>
  <c r="BC488" i="1" s="1"/>
  <c r="AT488" i="1"/>
  <c r="AV488" i="1" s="1"/>
  <c r="AZ488" i="1"/>
  <c r="AP489" i="1" s="1"/>
  <c r="BH488" i="1"/>
  <c r="AS488" i="1"/>
  <c r="AU488" i="1" s="1"/>
  <c r="G656" i="1"/>
  <c r="H656" i="1"/>
  <c r="I656" i="1" s="1"/>
  <c r="K656" i="1" s="1"/>
  <c r="O656" i="1" s="1"/>
  <c r="Q656" i="1" s="1"/>
  <c r="U656" i="1" s="1"/>
  <c r="C657" i="1" s="1"/>
  <c r="AQ1604" i="1" l="1"/>
  <c r="AR1604" i="1" s="1"/>
  <c r="BA1604" i="1"/>
  <c r="BI1604" i="1"/>
  <c r="BB1604" i="1"/>
  <c r="BJ1604" i="1"/>
  <c r="BF488" i="1"/>
  <c r="AX488" i="1" s="1"/>
  <c r="AN489" i="1" s="1"/>
  <c r="BG488" i="1"/>
  <c r="AY488" i="1" s="1"/>
  <c r="AO489" i="1" s="1"/>
  <c r="BE488" i="1"/>
  <c r="AW488" i="1" s="1"/>
  <c r="AM489" i="1" s="1"/>
  <c r="J656" i="1"/>
  <c r="N656" i="1" s="1"/>
  <c r="P656" i="1" s="1"/>
  <c r="T656" i="1" s="1"/>
  <c r="B657" i="1" s="1"/>
  <c r="H657" i="1" s="1"/>
  <c r="L656" i="1"/>
  <c r="R656" i="1" s="1"/>
  <c r="V656" i="1" s="1"/>
  <c r="D657" i="1" s="1"/>
  <c r="M656" i="1"/>
  <c r="S656" i="1" s="1"/>
  <c r="W656" i="1" s="1"/>
  <c r="E657" i="1" s="1"/>
  <c r="G657" i="1" s="1"/>
  <c r="AS1604" i="1" l="1"/>
  <c r="AU1604" i="1" s="1"/>
  <c r="BE1604" i="1" s="1"/>
  <c r="AW1604" i="1" s="1"/>
  <c r="AM1605" i="1" s="1"/>
  <c r="BD1604" i="1"/>
  <c r="BH1604" i="1" s="1"/>
  <c r="AZ1604" i="1" s="1"/>
  <c r="AP1605" i="1" s="1"/>
  <c r="AT1604" i="1"/>
  <c r="AV1604" i="1" s="1"/>
  <c r="BF1604" i="1" s="1"/>
  <c r="AX1604" i="1" s="1"/>
  <c r="AN1605" i="1" s="1"/>
  <c r="BC1604" i="1"/>
  <c r="BG1604" i="1" s="1"/>
  <c r="AY1604" i="1" s="1"/>
  <c r="AO1605" i="1" s="1"/>
  <c r="BJ489" i="1"/>
  <c r="Y489" i="1" s="1"/>
  <c r="BB489" i="1"/>
  <c r="BI489" i="1"/>
  <c r="X488" i="1" s="1"/>
  <c r="BA489" i="1"/>
  <c r="AQ489" i="1"/>
  <c r="AR489" i="1" s="1"/>
  <c r="AS489" i="1" s="1"/>
  <c r="AU489" i="1" s="1"/>
  <c r="F657" i="1"/>
  <c r="I657" i="1"/>
  <c r="J657" i="1" s="1"/>
  <c r="N657" i="1" s="1"/>
  <c r="P657" i="1" s="1"/>
  <c r="T657" i="1" s="1"/>
  <c r="B658" i="1" s="1"/>
  <c r="BJ1605" i="1" l="1"/>
  <c r="BB1605" i="1"/>
  <c r="AQ1605" i="1"/>
  <c r="AR1605" i="1" s="1"/>
  <c r="BI1605" i="1"/>
  <c r="BA1605" i="1"/>
  <c r="AT489" i="1"/>
  <c r="AV489" i="1" s="1"/>
  <c r="BD489" i="1"/>
  <c r="BC489" i="1"/>
  <c r="AW489" i="1"/>
  <c r="AM490" i="1" s="1"/>
  <c r="BE489" i="1"/>
  <c r="M657" i="1"/>
  <c r="S657" i="1" s="1"/>
  <c r="W657" i="1" s="1"/>
  <c r="E658" i="1" s="1"/>
  <c r="K657" i="1"/>
  <c r="O657" i="1" s="1"/>
  <c r="Q657" i="1" s="1"/>
  <c r="U657" i="1" s="1"/>
  <c r="C658" i="1" s="1"/>
  <c r="H658" i="1" s="1"/>
  <c r="L657" i="1"/>
  <c r="R657" i="1" s="1"/>
  <c r="V657" i="1" s="1"/>
  <c r="D658" i="1" s="1"/>
  <c r="F658" i="1" s="1"/>
  <c r="AS1605" i="1" l="1"/>
  <c r="AU1605" i="1" s="1"/>
  <c r="BE1605" i="1" s="1"/>
  <c r="AW1605" i="1" s="1"/>
  <c r="AM1606" i="1" s="1"/>
  <c r="BD1605" i="1"/>
  <c r="BH1605" i="1" s="1"/>
  <c r="AZ1605" i="1" s="1"/>
  <c r="AP1606" i="1" s="1"/>
  <c r="BC1605" i="1"/>
  <c r="BG1605" i="1" s="1"/>
  <c r="AY1605" i="1" s="1"/>
  <c r="AO1606" i="1" s="1"/>
  <c r="AT1605" i="1"/>
  <c r="AV1605" i="1" s="1"/>
  <c r="BF1605" i="1" s="1"/>
  <c r="AX1605" i="1" s="1"/>
  <c r="AN1606" i="1" s="1"/>
  <c r="BG489" i="1"/>
  <c r="AY489" i="1" s="1"/>
  <c r="AO490" i="1" s="1"/>
  <c r="BH489" i="1"/>
  <c r="AZ489" i="1" s="1"/>
  <c r="AP490" i="1" s="1"/>
  <c r="BI490" i="1"/>
  <c r="X489" i="1" s="1"/>
  <c r="AX489" i="1"/>
  <c r="AN490" i="1" s="1"/>
  <c r="BF489" i="1"/>
  <c r="I658" i="1"/>
  <c r="J658" i="1" s="1"/>
  <c r="N658" i="1" s="1"/>
  <c r="P658" i="1" s="1"/>
  <c r="T658" i="1" s="1"/>
  <c r="B659" i="1" s="1"/>
  <c r="G658" i="1"/>
  <c r="BB1606" i="1" l="1"/>
  <c r="BJ1606" i="1"/>
  <c r="AQ1606" i="1"/>
  <c r="AR1606" i="1" s="1"/>
  <c r="BA1606" i="1"/>
  <c r="BI1606" i="1"/>
  <c r="BA490" i="1"/>
  <c r="BJ490" i="1"/>
  <c r="Y490" i="1" s="1"/>
  <c r="BB490" i="1"/>
  <c r="AQ490" i="1"/>
  <c r="K658" i="1"/>
  <c r="O658" i="1" s="1"/>
  <c r="Q658" i="1" s="1"/>
  <c r="U658" i="1" s="1"/>
  <c r="C659" i="1" s="1"/>
  <c r="M658" i="1"/>
  <c r="S658" i="1" s="1"/>
  <c r="W658" i="1" s="1"/>
  <c r="E659" i="1" s="1"/>
  <c r="L658" i="1"/>
  <c r="R658" i="1" s="1"/>
  <c r="V658" i="1" s="1"/>
  <c r="D659" i="1" s="1"/>
  <c r="F659" i="1" s="1"/>
  <c r="BC1606" i="1" l="1"/>
  <c r="BG1606" i="1" s="1"/>
  <c r="AY1606" i="1" s="1"/>
  <c r="AO1607" i="1" s="1"/>
  <c r="BD1606" i="1"/>
  <c r="BH1606" i="1" s="1"/>
  <c r="AZ1606" i="1" s="1"/>
  <c r="AP1607" i="1" s="1"/>
  <c r="AS1606" i="1"/>
  <c r="AU1606" i="1" s="1"/>
  <c r="BE1606" i="1" s="1"/>
  <c r="AW1606" i="1" s="1"/>
  <c r="AM1607" i="1" s="1"/>
  <c r="AT1606" i="1"/>
  <c r="AV1606" i="1" s="1"/>
  <c r="BF1606" i="1" s="1"/>
  <c r="AX1606" i="1" s="1"/>
  <c r="AN1607" i="1" s="1"/>
  <c r="AR490" i="1"/>
  <c r="AT490" i="1" s="1"/>
  <c r="AV490" i="1" s="1"/>
  <c r="BD490" i="1"/>
  <c r="G659" i="1"/>
  <c r="H659" i="1"/>
  <c r="I659" i="1" s="1"/>
  <c r="AQ1607" i="1" l="1"/>
  <c r="AR1607" i="1" s="1"/>
  <c r="BA1607" i="1"/>
  <c r="BC1607" i="1" s="1"/>
  <c r="BG1607" i="1" s="1"/>
  <c r="AY1607" i="1" s="1"/>
  <c r="AO1608" i="1" s="1"/>
  <c r="BI1607" i="1"/>
  <c r="BJ1607" i="1"/>
  <c r="AT1607" i="1"/>
  <c r="AV1607" i="1" s="1"/>
  <c r="BF1607" i="1" s="1"/>
  <c r="AX1607" i="1" s="1"/>
  <c r="AN1608" i="1" s="1"/>
  <c r="BB1607" i="1"/>
  <c r="BF490" i="1"/>
  <c r="AX490" i="1" s="1"/>
  <c r="AN491" i="1" s="1"/>
  <c r="BH490" i="1"/>
  <c r="AZ490" i="1" s="1"/>
  <c r="AP491" i="1" s="1"/>
  <c r="AS490" i="1"/>
  <c r="AU490" i="1" s="1"/>
  <c r="BC490" i="1"/>
  <c r="M659" i="1"/>
  <c r="S659" i="1" s="1"/>
  <c r="W659" i="1" s="1"/>
  <c r="E660" i="1" s="1"/>
  <c r="K659" i="1"/>
  <c r="O659" i="1" s="1"/>
  <c r="Q659" i="1" s="1"/>
  <c r="U659" i="1" s="1"/>
  <c r="C660" i="1" s="1"/>
  <c r="J659" i="1"/>
  <c r="N659" i="1" s="1"/>
  <c r="P659" i="1" s="1"/>
  <c r="T659" i="1" s="1"/>
  <c r="B660" i="1" s="1"/>
  <c r="L659" i="1"/>
  <c r="R659" i="1" s="1"/>
  <c r="V659" i="1" s="1"/>
  <c r="D660" i="1" s="1"/>
  <c r="BJ1608" i="1" l="1"/>
  <c r="AS1607" i="1"/>
  <c r="AU1607" i="1" s="1"/>
  <c r="BE1607" i="1" s="1"/>
  <c r="AW1607" i="1" s="1"/>
  <c r="AM1608" i="1" s="1"/>
  <c r="BD1607" i="1"/>
  <c r="BH1607" i="1" s="1"/>
  <c r="AZ1607" i="1" s="1"/>
  <c r="AP1608" i="1" s="1"/>
  <c r="BJ491" i="1"/>
  <c r="Y491" i="1" s="1"/>
  <c r="BB491" i="1"/>
  <c r="BG490" i="1"/>
  <c r="AY490" i="1" s="1"/>
  <c r="AO491" i="1" s="1"/>
  <c r="BE490" i="1"/>
  <c r="AW490" i="1" s="1"/>
  <c r="AM491" i="1" s="1"/>
  <c r="F660" i="1"/>
  <c r="G660" i="1"/>
  <c r="H660" i="1"/>
  <c r="I660" i="1" s="1"/>
  <c r="J660" i="1" s="1"/>
  <c r="N660" i="1" s="1"/>
  <c r="P660" i="1" s="1"/>
  <c r="T660" i="1" s="1"/>
  <c r="B661" i="1" s="1"/>
  <c r="AQ1608" i="1" l="1"/>
  <c r="BI1608" i="1"/>
  <c r="BA1608" i="1"/>
  <c r="BB1608" i="1"/>
  <c r="BI491" i="1"/>
  <c r="X490" i="1" s="1"/>
  <c r="AQ491" i="1"/>
  <c r="BA491" i="1"/>
  <c r="K660" i="1"/>
  <c r="O660" i="1" s="1"/>
  <c r="Q660" i="1" s="1"/>
  <c r="U660" i="1" s="1"/>
  <c r="C661" i="1" s="1"/>
  <c r="H661" i="1" s="1"/>
  <c r="I661" i="1" s="1"/>
  <c r="L660" i="1"/>
  <c r="R660" i="1" s="1"/>
  <c r="V660" i="1" s="1"/>
  <c r="D661" i="1" s="1"/>
  <c r="F661" i="1" s="1"/>
  <c r="M660" i="1"/>
  <c r="S660" i="1" s="1"/>
  <c r="W660" i="1" s="1"/>
  <c r="E661" i="1" s="1"/>
  <c r="BC1608" i="1" l="1"/>
  <c r="BG1608" i="1" s="1"/>
  <c r="AY1608" i="1" s="1"/>
  <c r="AO1609" i="1" s="1"/>
  <c r="AR1608" i="1"/>
  <c r="BD1608" i="1" s="1"/>
  <c r="BH1608" i="1" s="1"/>
  <c r="AZ1608" i="1" s="1"/>
  <c r="AP1609" i="1" s="1"/>
  <c r="AS1608" i="1"/>
  <c r="AU1608" i="1" s="1"/>
  <c r="BE1608" i="1" s="1"/>
  <c r="AW1608" i="1" s="1"/>
  <c r="AM1609" i="1" s="1"/>
  <c r="G661" i="1"/>
  <c r="AR491" i="1"/>
  <c r="AS491" i="1" s="1"/>
  <c r="AU491" i="1" s="1"/>
  <c r="AT491" i="1"/>
  <c r="AV491" i="1" s="1"/>
  <c r="BD491" i="1"/>
  <c r="K661" i="1"/>
  <c r="O661" i="1" s="1"/>
  <c r="Q661" i="1" s="1"/>
  <c r="U661" i="1" s="1"/>
  <c r="C662" i="1" s="1"/>
  <c r="M661" i="1"/>
  <c r="S661" i="1" s="1"/>
  <c r="W661" i="1" s="1"/>
  <c r="E662" i="1" s="1"/>
  <c r="J661" i="1"/>
  <c r="N661" i="1" s="1"/>
  <c r="P661" i="1" s="1"/>
  <c r="T661" i="1" s="1"/>
  <c r="B662" i="1" s="1"/>
  <c r="L661" i="1"/>
  <c r="R661" i="1" s="1"/>
  <c r="V661" i="1" s="1"/>
  <c r="D662" i="1" s="1"/>
  <c r="AT1608" i="1" l="1"/>
  <c r="AV1608" i="1" s="1"/>
  <c r="BF1608" i="1" s="1"/>
  <c r="AX1608" i="1" s="1"/>
  <c r="AN1609" i="1" s="1"/>
  <c r="AQ1609" i="1" s="1"/>
  <c r="BA1609" i="1"/>
  <c r="BI1609" i="1"/>
  <c r="BH491" i="1"/>
  <c r="AZ491" i="1" s="1"/>
  <c r="AP492" i="1" s="1"/>
  <c r="BF491" i="1"/>
  <c r="AX491" i="1" s="1"/>
  <c r="AN492" i="1" s="1"/>
  <c r="BE491" i="1"/>
  <c r="AW491" i="1" s="1"/>
  <c r="AM492" i="1" s="1"/>
  <c r="BC491" i="1"/>
  <c r="F662" i="1"/>
  <c r="H662" i="1"/>
  <c r="I662" i="1" s="1"/>
  <c r="G662" i="1"/>
  <c r="AR1609" i="1" l="1"/>
  <c r="AS1609" i="1" s="1"/>
  <c r="AU1609" i="1" s="1"/>
  <c r="BE1609" i="1" s="1"/>
  <c r="AW1609" i="1" s="1"/>
  <c r="AM1610" i="1" s="1"/>
  <c r="BC1609" i="1"/>
  <c r="BG1609" i="1" s="1"/>
  <c r="AY1609" i="1" s="1"/>
  <c r="AO1610" i="1" s="1"/>
  <c r="BJ1609" i="1"/>
  <c r="AT1609" i="1"/>
  <c r="AV1609" i="1" s="1"/>
  <c r="BF1609" i="1" s="1"/>
  <c r="AX1609" i="1" s="1"/>
  <c r="AN1610" i="1" s="1"/>
  <c r="BB1609" i="1"/>
  <c r="BD1609" i="1" s="1"/>
  <c r="BH1609" i="1" s="1"/>
  <c r="AZ1609" i="1" s="1"/>
  <c r="AP1610" i="1" s="1"/>
  <c r="BI492" i="1"/>
  <c r="X491" i="1" s="1"/>
  <c r="AQ492" i="1"/>
  <c r="AR492" i="1" s="1"/>
  <c r="AT492" i="1" s="1"/>
  <c r="AV492" i="1" s="1"/>
  <c r="BJ492" i="1"/>
  <c r="Y492" i="1" s="1"/>
  <c r="BB492" i="1"/>
  <c r="BG491" i="1"/>
  <c r="AY491" i="1" s="1"/>
  <c r="AO492" i="1" s="1"/>
  <c r="M662" i="1"/>
  <c r="S662" i="1" s="1"/>
  <c r="W662" i="1" s="1"/>
  <c r="E663" i="1" s="1"/>
  <c r="K662" i="1"/>
  <c r="O662" i="1" s="1"/>
  <c r="Q662" i="1" s="1"/>
  <c r="U662" i="1" s="1"/>
  <c r="C663" i="1" s="1"/>
  <c r="J662" i="1"/>
  <c r="N662" i="1" s="1"/>
  <c r="P662" i="1" s="1"/>
  <c r="T662" i="1" s="1"/>
  <c r="B663" i="1" s="1"/>
  <c r="L662" i="1"/>
  <c r="R662" i="1" s="1"/>
  <c r="V662" i="1" s="1"/>
  <c r="D663" i="1" s="1"/>
  <c r="BB1610" i="1" l="1"/>
  <c r="BJ1610" i="1"/>
  <c r="AQ1610" i="1"/>
  <c r="AR1610" i="1" s="1"/>
  <c r="BA1610" i="1"/>
  <c r="BC1610" i="1" s="1"/>
  <c r="BG1610" i="1" s="1"/>
  <c r="AY1610" i="1" s="1"/>
  <c r="AO1611" i="1" s="1"/>
  <c r="BI1610" i="1"/>
  <c r="BA492" i="1"/>
  <c r="BC492" i="1" s="1"/>
  <c r="AS492" i="1"/>
  <c r="AU492" i="1" s="1"/>
  <c r="BF492" i="1"/>
  <c r="AX492" i="1" s="1"/>
  <c r="AN493" i="1" s="1"/>
  <c r="BD492" i="1"/>
  <c r="F663" i="1"/>
  <c r="G663" i="1"/>
  <c r="H663" i="1"/>
  <c r="I663" i="1" s="1"/>
  <c r="J663" i="1" s="1"/>
  <c r="N663" i="1" s="1"/>
  <c r="P663" i="1" s="1"/>
  <c r="T663" i="1" s="1"/>
  <c r="B664" i="1" s="1"/>
  <c r="BD1610" i="1" l="1"/>
  <c r="BH1610" i="1" s="1"/>
  <c r="AZ1610" i="1" s="1"/>
  <c r="AP1611" i="1" s="1"/>
  <c r="AS1610" i="1"/>
  <c r="AU1610" i="1" s="1"/>
  <c r="BE1610" i="1" s="1"/>
  <c r="AW1610" i="1" s="1"/>
  <c r="AM1611" i="1" s="1"/>
  <c r="AT1610" i="1"/>
  <c r="AV1610" i="1" s="1"/>
  <c r="BF1610" i="1" s="1"/>
  <c r="AX1610" i="1" s="1"/>
  <c r="AN1611" i="1" s="1"/>
  <c r="BJ493" i="1"/>
  <c r="Y493" i="1" s="1"/>
  <c r="BH492" i="1"/>
  <c r="AZ492" i="1" s="1"/>
  <c r="AP493" i="1" s="1"/>
  <c r="BE492" i="1"/>
  <c r="AW492" i="1" s="1"/>
  <c r="AM493" i="1" s="1"/>
  <c r="AY492" i="1"/>
  <c r="AO493" i="1" s="1"/>
  <c r="BG492" i="1"/>
  <c r="M663" i="1"/>
  <c r="S663" i="1" s="1"/>
  <c r="W663" i="1" s="1"/>
  <c r="E664" i="1" s="1"/>
  <c r="L663" i="1"/>
  <c r="R663" i="1" s="1"/>
  <c r="V663" i="1" s="1"/>
  <c r="D664" i="1" s="1"/>
  <c r="F664" i="1" s="1"/>
  <c r="K663" i="1"/>
  <c r="O663" i="1" s="1"/>
  <c r="Q663" i="1" s="1"/>
  <c r="U663" i="1" s="1"/>
  <c r="C664" i="1" s="1"/>
  <c r="BI1611" i="1" l="1"/>
  <c r="AQ1611" i="1"/>
  <c r="AR1611" i="1" s="1"/>
  <c r="BA1611" i="1"/>
  <c r="BB1611" i="1"/>
  <c r="BJ1611" i="1"/>
  <c r="BI493" i="1"/>
  <c r="X492" i="1" s="1"/>
  <c r="BA493" i="1"/>
  <c r="AQ493" i="1"/>
  <c r="BB493" i="1"/>
  <c r="G664" i="1"/>
  <c r="H664" i="1"/>
  <c r="I664" i="1" s="1"/>
  <c r="J664" i="1" s="1"/>
  <c r="N664" i="1" s="1"/>
  <c r="P664" i="1" s="1"/>
  <c r="T664" i="1" s="1"/>
  <c r="B665" i="1" s="1"/>
  <c r="AT1611" i="1" l="1"/>
  <c r="AV1611" i="1" s="1"/>
  <c r="BF1611" i="1" s="1"/>
  <c r="AX1611" i="1" s="1"/>
  <c r="AN1612" i="1" s="1"/>
  <c r="AS1611" i="1"/>
  <c r="AU1611" i="1" s="1"/>
  <c r="BE1611" i="1" s="1"/>
  <c r="AW1611" i="1" s="1"/>
  <c r="AM1612" i="1" s="1"/>
  <c r="BD1611" i="1"/>
  <c r="BH1611" i="1" s="1"/>
  <c r="AZ1611" i="1" s="1"/>
  <c r="AP1612" i="1" s="1"/>
  <c r="BC1611" i="1"/>
  <c r="BG1611" i="1" s="1"/>
  <c r="AY1611" i="1" s="1"/>
  <c r="AO1612" i="1" s="1"/>
  <c r="AR493" i="1"/>
  <c r="AS493" i="1" s="1"/>
  <c r="AU493" i="1" s="1"/>
  <c r="AT493" i="1"/>
  <c r="AV493" i="1" s="1"/>
  <c r="BC493" i="1"/>
  <c r="M664" i="1"/>
  <c r="S664" i="1" s="1"/>
  <c r="W664" i="1" s="1"/>
  <c r="E665" i="1" s="1"/>
  <c r="K664" i="1"/>
  <c r="O664" i="1" s="1"/>
  <c r="Q664" i="1" s="1"/>
  <c r="U664" i="1" s="1"/>
  <c r="C665" i="1" s="1"/>
  <c r="H665" i="1" s="1"/>
  <c r="I665" i="1" s="1"/>
  <c r="J665" i="1" s="1"/>
  <c r="N665" i="1" s="1"/>
  <c r="L664" i="1"/>
  <c r="R664" i="1" s="1"/>
  <c r="V664" i="1" s="1"/>
  <c r="D665" i="1" s="1"/>
  <c r="F665" i="1" s="1"/>
  <c r="AQ1612" i="1" l="1"/>
  <c r="AR1612" i="1" s="1"/>
  <c r="AT1612" i="1" s="1"/>
  <c r="AV1612" i="1" s="1"/>
  <c r="BF1612" i="1" s="1"/>
  <c r="AX1612" i="1" s="1"/>
  <c r="AN1613" i="1" s="1"/>
  <c r="BI1612" i="1"/>
  <c r="BA1612" i="1"/>
  <c r="BJ1612" i="1"/>
  <c r="BB1612" i="1"/>
  <c r="BG493" i="1"/>
  <c r="AY493" i="1" s="1"/>
  <c r="AO494" i="1" s="1"/>
  <c r="BF493" i="1"/>
  <c r="AX493" i="1" s="1"/>
  <c r="AN494" i="1" s="1"/>
  <c r="BE493" i="1"/>
  <c r="AW493" i="1" s="1"/>
  <c r="AM494" i="1" s="1"/>
  <c r="BD493" i="1"/>
  <c r="P665" i="1"/>
  <c r="T665" i="1" s="1"/>
  <c r="B666" i="1" s="1"/>
  <c r="L665" i="1"/>
  <c r="R665" i="1" s="1"/>
  <c r="V665" i="1" s="1"/>
  <c r="D666" i="1" s="1"/>
  <c r="G665" i="1"/>
  <c r="M665" i="1" s="1"/>
  <c r="S665" i="1" s="1"/>
  <c r="W665" i="1" s="1"/>
  <c r="E666" i="1" s="1"/>
  <c r="K665" i="1"/>
  <c r="O665" i="1" s="1"/>
  <c r="Q665" i="1" s="1"/>
  <c r="U665" i="1" s="1"/>
  <c r="C666" i="1" s="1"/>
  <c r="H666" i="1" s="1"/>
  <c r="BJ1613" i="1" l="1"/>
  <c r="AS1612" i="1"/>
  <c r="AU1612" i="1" s="1"/>
  <c r="BE1612" i="1" s="1"/>
  <c r="AW1612" i="1" s="1"/>
  <c r="AM1613" i="1" s="1"/>
  <c r="BD1612" i="1"/>
  <c r="BH1612" i="1" s="1"/>
  <c r="AZ1612" i="1" s="1"/>
  <c r="AP1613" i="1" s="1"/>
  <c r="BB1613" i="1" s="1"/>
  <c r="BC1612" i="1"/>
  <c r="BG1612" i="1" s="1"/>
  <c r="AY1612" i="1" s="1"/>
  <c r="AO1613" i="1" s="1"/>
  <c r="BJ494" i="1"/>
  <c r="Y494" i="1" s="1"/>
  <c r="BI494" i="1"/>
  <c r="X493" i="1" s="1"/>
  <c r="AQ494" i="1"/>
  <c r="AR494" i="1" s="1"/>
  <c r="AS494" i="1" s="1"/>
  <c r="AU494" i="1" s="1"/>
  <c r="BE494" i="1" s="1"/>
  <c r="BA494" i="1"/>
  <c r="BH493" i="1"/>
  <c r="AZ493" i="1" s="1"/>
  <c r="AP494" i="1" s="1"/>
  <c r="F666" i="1"/>
  <c r="G666" i="1"/>
  <c r="I666" i="1"/>
  <c r="AQ1613" i="1" l="1"/>
  <c r="BA1613" i="1"/>
  <c r="BI1613" i="1"/>
  <c r="AT494" i="1"/>
  <c r="AV494" i="1" s="1"/>
  <c r="BC494" i="1"/>
  <c r="BF494" i="1"/>
  <c r="AX494" i="1" s="1"/>
  <c r="AN495" i="1" s="1"/>
  <c r="BB494" i="1"/>
  <c r="BD494" i="1" s="1"/>
  <c r="BG494" i="1"/>
  <c r="AY494" i="1" s="1"/>
  <c r="AO495" i="1" s="1"/>
  <c r="AW494" i="1"/>
  <c r="AM495" i="1" s="1"/>
  <c r="M666" i="1"/>
  <c r="S666" i="1" s="1"/>
  <c r="W666" i="1" s="1"/>
  <c r="E667" i="1" s="1"/>
  <c r="K666" i="1"/>
  <c r="O666" i="1" s="1"/>
  <c r="Q666" i="1" s="1"/>
  <c r="U666" i="1" s="1"/>
  <c r="C667" i="1" s="1"/>
  <c r="G667" i="1" s="1"/>
  <c r="J666" i="1"/>
  <c r="N666" i="1" s="1"/>
  <c r="P666" i="1" s="1"/>
  <c r="T666" i="1" s="1"/>
  <c r="B667" i="1" s="1"/>
  <c r="L666" i="1"/>
  <c r="R666" i="1" s="1"/>
  <c r="V666" i="1" s="1"/>
  <c r="D667" i="1" s="1"/>
  <c r="BC1613" i="1" l="1"/>
  <c r="BG1613" i="1" s="1"/>
  <c r="AY1613" i="1" s="1"/>
  <c r="AO1614" i="1" s="1"/>
  <c r="AR1613" i="1"/>
  <c r="AT1613" i="1" s="1"/>
  <c r="AV1613" i="1" s="1"/>
  <c r="BF1613" i="1" s="1"/>
  <c r="AX1613" i="1" s="1"/>
  <c r="AN1614" i="1" s="1"/>
  <c r="AS1613" i="1"/>
  <c r="AU1613" i="1" s="1"/>
  <c r="BE1613" i="1" s="1"/>
  <c r="AW1613" i="1" s="1"/>
  <c r="AM1614" i="1" s="1"/>
  <c r="BD1613" i="1"/>
  <c r="BH1613" i="1" s="1"/>
  <c r="AZ1613" i="1" s="1"/>
  <c r="AP1614" i="1" s="1"/>
  <c r="BA495" i="1"/>
  <c r="BH494" i="1"/>
  <c r="AZ494" i="1" s="1"/>
  <c r="AP495" i="1" s="1"/>
  <c r="BJ495" i="1"/>
  <c r="Y495" i="1" s="1"/>
  <c r="BI495" i="1"/>
  <c r="X494" i="1" s="1"/>
  <c r="AQ495" i="1"/>
  <c r="AR495" i="1" s="1"/>
  <c r="AT495" i="1" s="1"/>
  <c r="AV495" i="1" s="1"/>
  <c r="H667" i="1"/>
  <c r="I667" i="1" s="1"/>
  <c r="F667" i="1"/>
  <c r="L667" i="1" s="1"/>
  <c r="R667" i="1" s="1"/>
  <c r="V667" i="1" s="1"/>
  <c r="D668" i="1" s="1"/>
  <c r="M667" i="1"/>
  <c r="S667" i="1" s="1"/>
  <c r="W667" i="1" s="1"/>
  <c r="E668" i="1" s="1"/>
  <c r="BB1614" i="1" l="1"/>
  <c r="BJ1614" i="1"/>
  <c r="AQ1614" i="1"/>
  <c r="AR1614" i="1" s="1"/>
  <c r="BA1614" i="1"/>
  <c r="BI1614" i="1"/>
  <c r="K667" i="1"/>
  <c r="O667" i="1" s="1"/>
  <c r="Q667" i="1" s="1"/>
  <c r="U667" i="1" s="1"/>
  <c r="C668" i="1" s="1"/>
  <c r="J667" i="1"/>
  <c r="N667" i="1" s="1"/>
  <c r="P667" i="1" s="1"/>
  <c r="T667" i="1" s="1"/>
  <c r="B668" i="1" s="1"/>
  <c r="H668" i="1" s="1"/>
  <c r="I668" i="1" s="1"/>
  <c r="BF495" i="1"/>
  <c r="AX495" i="1" s="1"/>
  <c r="AN496" i="1" s="1"/>
  <c r="BB495" i="1"/>
  <c r="BD495" i="1" s="1"/>
  <c r="AS495" i="1"/>
  <c r="AU495" i="1" s="1"/>
  <c r="BC495" i="1"/>
  <c r="G668" i="1"/>
  <c r="BD1614" i="1" l="1"/>
  <c r="BH1614" i="1" s="1"/>
  <c r="AZ1614" i="1" s="1"/>
  <c r="AP1615" i="1" s="1"/>
  <c r="BC1614" i="1"/>
  <c r="BG1614" i="1" s="1"/>
  <c r="AY1614" i="1" s="1"/>
  <c r="AO1615" i="1" s="1"/>
  <c r="AS1614" i="1"/>
  <c r="AU1614" i="1" s="1"/>
  <c r="BE1614" i="1" s="1"/>
  <c r="AW1614" i="1" s="1"/>
  <c r="AM1615" i="1" s="1"/>
  <c r="AT1614" i="1"/>
  <c r="AV1614" i="1" s="1"/>
  <c r="BF1614" i="1" s="1"/>
  <c r="AX1614" i="1" s="1"/>
  <c r="AN1615" i="1" s="1"/>
  <c r="F668" i="1"/>
  <c r="BJ496" i="1"/>
  <c r="Y496" i="1" s="1"/>
  <c r="BE495" i="1"/>
  <c r="AW495" i="1" s="1"/>
  <c r="AM496" i="1" s="1"/>
  <c r="BH495" i="1"/>
  <c r="AZ495" i="1" s="1"/>
  <c r="AP496" i="1" s="1"/>
  <c r="BG495" i="1"/>
  <c r="AY495" i="1" s="1"/>
  <c r="AO496" i="1" s="1"/>
  <c r="L668" i="1"/>
  <c r="R668" i="1" s="1"/>
  <c r="V668" i="1" s="1"/>
  <c r="D669" i="1" s="1"/>
  <c r="J668" i="1"/>
  <c r="N668" i="1" s="1"/>
  <c r="P668" i="1" s="1"/>
  <c r="T668" i="1" s="1"/>
  <c r="B669" i="1" s="1"/>
  <c r="K668" i="1"/>
  <c r="O668" i="1" s="1"/>
  <c r="Q668" i="1" s="1"/>
  <c r="U668" i="1" s="1"/>
  <c r="C669" i="1" s="1"/>
  <c r="M668" i="1"/>
  <c r="S668" i="1" s="1"/>
  <c r="W668" i="1" s="1"/>
  <c r="E669" i="1" s="1"/>
  <c r="BJ1615" i="1" l="1"/>
  <c r="BB1615" i="1"/>
  <c r="BD1615" i="1" s="1"/>
  <c r="BH1615" i="1" s="1"/>
  <c r="AZ1615" i="1" s="1"/>
  <c r="AQ1615" i="1"/>
  <c r="AR1615" i="1" s="1"/>
  <c r="BA1615" i="1"/>
  <c r="BC1615" i="1" s="1"/>
  <c r="BG1615" i="1" s="1"/>
  <c r="AY1615" i="1" s="1"/>
  <c r="AO1616" i="1" s="1"/>
  <c r="BI1615" i="1"/>
  <c r="AP1616" i="1"/>
  <c r="BB496" i="1"/>
  <c r="BI496" i="1"/>
  <c r="X495" i="1" s="1"/>
  <c r="BA496" i="1"/>
  <c r="AQ496" i="1"/>
  <c r="G669" i="1"/>
  <c r="H669" i="1"/>
  <c r="I669" i="1" s="1"/>
  <c r="K669" i="1" s="1"/>
  <c r="O669" i="1" s="1"/>
  <c r="Q669" i="1" s="1"/>
  <c r="U669" i="1" s="1"/>
  <c r="C670" i="1" s="1"/>
  <c r="F669" i="1"/>
  <c r="AT1615" i="1" l="1"/>
  <c r="AV1615" i="1" s="1"/>
  <c r="BF1615" i="1" s="1"/>
  <c r="AX1615" i="1" s="1"/>
  <c r="AN1616" i="1" s="1"/>
  <c r="AS1615" i="1"/>
  <c r="AU1615" i="1" s="1"/>
  <c r="BE1615" i="1" s="1"/>
  <c r="AW1615" i="1" s="1"/>
  <c r="AM1616" i="1" s="1"/>
  <c r="AR496" i="1"/>
  <c r="AS496" i="1" s="1"/>
  <c r="AU496" i="1" s="1"/>
  <c r="AT496" i="1"/>
  <c r="AV496" i="1" s="1"/>
  <c r="BD496" i="1"/>
  <c r="J669" i="1"/>
  <c r="N669" i="1" s="1"/>
  <c r="P669" i="1" s="1"/>
  <c r="T669" i="1" s="1"/>
  <c r="B670" i="1" s="1"/>
  <c r="L669" i="1"/>
  <c r="R669" i="1" s="1"/>
  <c r="V669" i="1" s="1"/>
  <c r="D670" i="1" s="1"/>
  <c r="M669" i="1"/>
  <c r="S669" i="1" s="1"/>
  <c r="W669" i="1" s="1"/>
  <c r="E670" i="1" s="1"/>
  <c r="G670" i="1" s="1"/>
  <c r="AQ1616" i="1" l="1"/>
  <c r="AR1616" i="1" s="1"/>
  <c r="BA1616" i="1"/>
  <c r="BI1616" i="1"/>
  <c r="BJ1616" i="1"/>
  <c r="BB1616" i="1"/>
  <c r="BH496" i="1"/>
  <c r="AZ496" i="1" s="1"/>
  <c r="AP497" i="1" s="1"/>
  <c r="BC496" i="1"/>
  <c r="BF496" i="1"/>
  <c r="AX496" i="1" s="1"/>
  <c r="AN497" i="1" s="1"/>
  <c r="BE496" i="1"/>
  <c r="AW496" i="1" s="1"/>
  <c r="AM497" i="1" s="1"/>
  <c r="F670" i="1"/>
  <c r="H670" i="1"/>
  <c r="I670" i="1" s="1"/>
  <c r="BC1616" i="1" l="1"/>
  <c r="BG1616" i="1" s="1"/>
  <c r="AY1616" i="1" s="1"/>
  <c r="AO1617" i="1" s="1"/>
  <c r="AS1616" i="1"/>
  <c r="AU1616" i="1" s="1"/>
  <c r="BE1616" i="1" s="1"/>
  <c r="AW1616" i="1" s="1"/>
  <c r="AM1617" i="1" s="1"/>
  <c r="AT1616" i="1"/>
  <c r="AV1616" i="1" s="1"/>
  <c r="BF1616" i="1" s="1"/>
  <c r="AX1616" i="1" s="1"/>
  <c r="AN1617" i="1" s="1"/>
  <c r="BD1616" i="1"/>
  <c r="BH1616" i="1" s="1"/>
  <c r="AZ1616" i="1" s="1"/>
  <c r="AP1617" i="1" s="1"/>
  <c r="BJ497" i="1"/>
  <c r="Y497" i="1" s="1"/>
  <c r="BB497" i="1"/>
  <c r="BI497" i="1"/>
  <c r="X496" i="1" s="1"/>
  <c r="AQ497" i="1"/>
  <c r="AR497" i="1" s="1"/>
  <c r="AT497" i="1" s="1"/>
  <c r="AV497" i="1" s="1"/>
  <c r="BG496" i="1"/>
  <c r="AY496" i="1" s="1"/>
  <c r="AO497" i="1" s="1"/>
  <c r="M670" i="1"/>
  <c r="S670" i="1" s="1"/>
  <c r="W670" i="1" s="1"/>
  <c r="E671" i="1" s="1"/>
  <c r="J670" i="1"/>
  <c r="N670" i="1" s="1"/>
  <c r="P670" i="1" s="1"/>
  <c r="T670" i="1" s="1"/>
  <c r="B671" i="1" s="1"/>
  <c r="K670" i="1"/>
  <c r="O670" i="1" s="1"/>
  <c r="Q670" i="1" s="1"/>
  <c r="U670" i="1" s="1"/>
  <c r="C671" i="1" s="1"/>
  <c r="L670" i="1"/>
  <c r="R670" i="1" s="1"/>
  <c r="V670" i="1" s="1"/>
  <c r="D671" i="1" s="1"/>
  <c r="BB1617" i="1" l="1"/>
  <c r="BJ1617" i="1"/>
  <c r="AQ1617" i="1"/>
  <c r="AR1617" i="1" s="1"/>
  <c r="BI1617" i="1"/>
  <c r="BA1617" i="1"/>
  <c r="BA497" i="1"/>
  <c r="BC497" i="1" s="1"/>
  <c r="BF497" i="1"/>
  <c r="AX497" i="1" s="1"/>
  <c r="AN498" i="1" s="1"/>
  <c r="BD497" i="1"/>
  <c r="AS497" i="1"/>
  <c r="AU497" i="1" s="1"/>
  <c r="F671" i="1"/>
  <c r="H671" i="1"/>
  <c r="I671" i="1" s="1"/>
  <c r="L671" i="1" s="1"/>
  <c r="R671" i="1" s="1"/>
  <c r="V671" i="1" s="1"/>
  <c r="D672" i="1" s="1"/>
  <c r="G671" i="1"/>
  <c r="AT1617" i="1" l="1"/>
  <c r="AV1617" i="1" s="1"/>
  <c r="BF1617" i="1" s="1"/>
  <c r="AX1617" i="1" s="1"/>
  <c r="AN1618" i="1" s="1"/>
  <c r="AS1617" i="1"/>
  <c r="AU1617" i="1" s="1"/>
  <c r="BE1617" i="1" s="1"/>
  <c r="AW1617" i="1" s="1"/>
  <c r="AM1618" i="1" s="1"/>
  <c r="BC1617" i="1"/>
  <c r="BG1617" i="1" s="1"/>
  <c r="AY1617" i="1" s="1"/>
  <c r="AO1618" i="1" s="1"/>
  <c r="BD1617" i="1"/>
  <c r="BH1617" i="1" s="1"/>
  <c r="AZ1617" i="1" s="1"/>
  <c r="AP1618" i="1" s="1"/>
  <c r="BJ498" i="1"/>
  <c r="Y498" i="1" s="1"/>
  <c r="BE497" i="1"/>
  <c r="AW497" i="1" s="1"/>
  <c r="AM498" i="1" s="1"/>
  <c r="BH497" i="1"/>
  <c r="AZ497" i="1" s="1"/>
  <c r="AP498" i="1" s="1"/>
  <c r="BG497" i="1"/>
  <c r="AY497" i="1" s="1"/>
  <c r="AO498" i="1" s="1"/>
  <c r="J671" i="1"/>
  <c r="N671" i="1" s="1"/>
  <c r="P671" i="1" s="1"/>
  <c r="T671" i="1" s="1"/>
  <c r="B672" i="1" s="1"/>
  <c r="M671" i="1"/>
  <c r="S671" i="1" s="1"/>
  <c r="W671" i="1" s="1"/>
  <c r="E672" i="1" s="1"/>
  <c r="K671" i="1"/>
  <c r="O671" i="1" s="1"/>
  <c r="Q671" i="1" s="1"/>
  <c r="U671" i="1" s="1"/>
  <c r="C672" i="1" s="1"/>
  <c r="AQ1618" i="1" l="1"/>
  <c r="AR1618" i="1" s="1"/>
  <c r="BA1618" i="1"/>
  <c r="BI1618" i="1"/>
  <c r="BB1618" i="1"/>
  <c r="BD1618" i="1" s="1"/>
  <c r="BH1618" i="1" s="1"/>
  <c r="AZ1618" i="1" s="1"/>
  <c r="AP1619" i="1" s="1"/>
  <c r="BJ1618" i="1"/>
  <c r="BB498" i="1"/>
  <c r="AQ498" i="1"/>
  <c r="BI498" i="1"/>
  <c r="X497" i="1" s="1"/>
  <c r="BA498" i="1"/>
  <c r="G672" i="1"/>
  <c r="H672" i="1"/>
  <c r="I672" i="1" s="1"/>
  <c r="F672" i="1"/>
  <c r="BC1618" i="1" l="1"/>
  <c r="BG1618" i="1" s="1"/>
  <c r="AY1618" i="1" s="1"/>
  <c r="AO1619" i="1" s="1"/>
  <c r="AT1618" i="1"/>
  <c r="AV1618" i="1" s="1"/>
  <c r="BF1618" i="1" s="1"/>
  <c r="AX1618" i="1" s="1"/>
  <c r="AN1619" i="1" s="1"/>
  <c r="AS1618" i="1"/>
  <c r="AU1618" i="1" s="1"/>
  <c r="BE1618" i="1" s="1"/>
  <c r="AW1618" i="1" s="1"/>
  <c r="AM1619" i="1" s="1"/>
  <c r="AR498" i="1"/>
  <c r="AS498" i="1" s="1"/>
  <c r="AU498" i="1" s="1"/>
  <c r="AT498" i="1"/>
  <c r="AV498" i="1" s="1"/>
  <c r="BC498" i="1"/>
  <c r="BD498" i="1"/>
  <c r="M672" i="1"/>
  <c r="S672" i="1" s="1"/>
  <c r="W672" i="1" s="1"/>
  <c r="E673" i="1" s="1"/>
  <c r="L672" i="1"/>
  <c r="R672" i="1" s="1"/>
  <c r="V672" i="1" s="1"/>
  <c r="D673" i="1" s="1"/>
  <c r="K672" i="1"/>
  <c r="O672" i="1" s="1"/>
  <c r="Q672" i="1" s="1"/>
  <c r="U672" i="1" s="1"/>
  <c r="C673" i="1" s="1"/>
  <c r="G673" i="1" s="1"/>
  <c r="J672" i="1"/>
  <c r="N672" i="1" s="1"/>
  <c r="P672" i="1" s="1"/>
  <c r="T672" i="1" s="1"/>
  <c r="B673" i="1" s="1"/>
  <c r="BJ1619" i="1" l="1"/>
  <c r="BB1619" i="1"/>
  <c r="AQ1619" i="1"/>
  <c r="AR1619" i="1" s="1"/>
  <c r="BA1619" i="1"/>
  <c r="BI1619" i="1"/>
  <c r="BE498" i="1"/>
  <c r="AW498" i="1" s="1"/>
  <c r="AM499" i="1" s="1"/>
  <c r="BG498" i="1"/>
  <c r="AY498" i="1" s="1"/>
  <c r="AO499" i="1" s="1"/>
  <c r="BF498" i="1"/>
  <c r="AX498" i="1" s="1"/>
  <c r="AN499" i="1" s="1"/>
  <c r="BH498" i="1"/>
  <c r="AZ498" i="1" s="1"/>
  <c r="AP499" i="1" s="1"/>
  <c r="H673" i="1"/>
  <c r="I673" i="1" s="1"/>
  <c r="F673" i="1"/>
  <c r="AS1619" i="1" l="1"/>
  <c r="AU1619" i="1" s="1"/>
  <c r="BE1619" i="1" s="1"/>
  <c r="AW1619" i="1" s="1"/>
  <c r="AM1620" i="1" s="1"/>
  <c r="BD1619" i="1"/>
  <c r="BH1619" i="1" s="1"/>
  <c r="AZ1619" i="1" s="1"/>
  <c r="AP1620" i="1" s="1"/>
  <c r="AT1619" i="1"/>
  <c r="AV1619" i="1" s="1"/>
  <c r="BF1619" i="1" s="1"/>
  <c r="AX1619" i="1" s="1"/>
  <c r="AN1620" i="1" s="1"/>
  <c r="BC1619" i="1"/>
  <c r="BG1619" i="1" s="1"/>
  <c r="AY1619" i="1" s="1"/>
  <c r="AO1620" i="1" s="1"/>
  <c r="BJ499" i="1"/>
  <c r="Y499" i="1" s="1"/>
  <c r="BB499" i="1"/>
  <c r="BI499" i="1"/>
  <c r="X498" i="1" s="1"/>
  <c r="BA499" i="1"/>
  <c r="AQ499" i="1"/>
  <c r="AR499" i="1" s="1"/>
  <c r="L673" i="1"/>
  <c r="R673" i="1" s="1"/>
  <c r="V673" i="1" s="1"/>
  <c r="D674" i="1" s="1"/>
  <c r="K673" i="1"/>
  <c r="O673" i="1" s="1"/>
  <c r="Q673" i="1" s="1"/>
  <c r="U673" i="1" s="1"/>
  <c r="C674" i="1" s="1"/>
  <c r="J673" i="1"/>
  <c r="N673" i="1" s="1"/>
  <c r="P673" i="1" s="1"/>
  <c r="T673" i="1" s="1"/>
  <c r="B674" i="1" s="1"/>
  <c r="M673" i="1"/>
  <c r="S673" i="1" s="1"/>
  <c r="W673" i="1" s="1"/>
  <c r="E674" i="1" s="1"/>
  <c r="BJ1620" i="1" l="1"/>
  <c r="BB1620" i="1"/>
  <c r="BI1620" i="1"/>
  <c r="AQ1620" i="1"/>
  <c r="AR1620" i="1" s="1"/>
  <c r="BA1620" i="1"/>
  <c r="BC499" i="1"/>
  <c r="BD499" i="1"/>
  <c r="AS499" i="1"/>
  <c r="AU499" i="1" s="1"/>
  <c r="AT499" i="1"/>
  <c r="AV499" i="1" s="1"/>
  <c r="H674" i="1"/>
  <c r="I674" i="1" s="1"/>
  <c r="K674" i="1" s="1"/>
  <c r="O674" i="1" s="1"/>
  <c r="Q674" i="1" s="1"/>
  <c r="U674" i="1" s="1"/>
  <c r="C675" i="1" s="1"/>
  <c r="F674" i="1"/>
  <c r="G674" i="1"/>
  <c r="BD1620" i="1" l="1"/>
  <c r="BH1620" i="1" s="1"/>
  <c r="AZ1620" i="1" s="1"/>
  <c r="AP1621" i="1" s="1"/>
  <c r="AS1620" i="1"/>
  <c r="AU1620" i="1" s="1"/>
  <c r="BE1620" i="1" s="1"/>
  <c r="AW1620" i="1" s="1"/>
  <c r="AM1621" i="1" s="1"/>
  <c r="AT1620" i="1"/>
  <c r="AV1620" i="1" s="1"/>
  <c r="BF1620" i="1" s="1"/>
  <c r="AX1620" i="1" s="1"/>
  <c r="AN1621" i="1" s="1"/>
  <c r="BC1620" i="1"/>
  <c r="BG1620" i="1" s="1"/>
  <c r="AY1620" i="1" s="1"/>
  <c r="AO1621" i="1" s="1"/>
  <c r="BF499" i="1"/>
  <c r="AX499" i="1" s="1"/>
  <c r="AN500" i="1" s="1"/>
  <c r="BE499" i="1"/>
  <c r="AW499" i="1" s="1"/>
  <c r="AM500" i="1" s="1"/>
  <c r="BH499" i="1"/>
  <c r="AZ499" i="1" s="1"/>
  <c r="AP500" i="1" s="1"/>
  <c r="AY499" i="1"/>
  <c r="AO500" i="1" s="1"/>
  <c r="BG499" i="1"/>
  <c r="M674" i="1"/>
  <c r="S674" i="1" s="1"/>
  <c r="W674" i="1" s="1"/>
  <c r="E675" i="1" s="1"/>
  <c r="G675" i="1" s="1"/>
  <c r="L674" i="1"/>
  <c r="R674" i="1" s="1"/>
  <c r="V674" i="1" s="1"/>
  <c r="D675" i="1" s="1"/>
  <c r="J674" i="1"/>
  <c r="N674" i="1" s="1"/>
  <c r="P674" i="1" s="1"/>
  <c r="T674" i="1" s="1"/>
  <c r="B675" i="1" s="1"/>
  <c r="BJ1621" i="1" l="1"/>
  <c r="BB1621" i="1"/>
  <c r="BD1621" i="1" s="1"/>
  <c r="BH1621" i="1" s="1"/>
  <c r="AZ1621" i="1" s="1"/>
  <c r="AP1622" i="1" s="1"/>
  <c r="AS1621" i="1"/>
  <c r="AU1621" i="1" s="1"/>
  <c r="BE1621" i="1" s="1"/>
  <c r="AW1621" i="1" s="1"/>
  <c r="AM1622" i="1" s="1"/>
  <c r="AQ1621" i="1"/>
  <c r="AR1621" i="1" s="1"/>
  <c r="BA1621" i="1"/>
  <c r="BI1621" i="1"/>
  <c r="BI500" i="1"/>
  <c r="X499" i="1" s="1"/>
  <c r="BA500" i="1"/>
  <c r="AQ500" i="1"/>
  <c r="AR500" i="1" s="1"/>
  <c r="AT500" i="1" s="1"/>
  <c r="AV500" i="1" s="1"/>
  <c r="Y500" i="1"/>
  <c r="BJ500" i="1"/>
  <c r="BB500" i="1"/>
  <c r="H675" i="1"/>
  <c r="I675" i="1" s="1"/>
  <c r="J675" i="1" s="1"/>
  <c r="N675" i="1" s="1"/>
  <c r="P675" i="1" s="1"/>
  <c r="T675" i="1" s="1"/>
  <c r="B676" i="1" s="1"/>
  <c r="F675" i="1"/>
  <c r="L675" i="1" s="1"/>
  <c r="R675" i="1" s="1"/>
  <c r="V675" i="1" s="1"/>
  <c r="D676" i="1" s="1"/>
  <c r="BA1622" i="1" l="1"/>
  <c r="BI1622" i="1"/>
  <c r="AT1621" i="1"/>
  <c r="AV1621" i="1" s="1"/>
  <c r="BF1621" i="1" s="1"/>
  <c r="AX1621" i="1" s="1"/>
  <c r="AN1622" i="1" s="1"/>
  <c r="AQ1622" i="1" s="1"/>
  <c r="BC1621" i="1"/>
  <c r="BG1621" i="1" s="1"/>
  <c r="AY1621" i="1" s="1"/>
  <c r="AO1622" i="1" s="1"/>
  <c r="K675" i="1"/>
  <c r="O675" i="1" s="1"/>
  <c r="Q675" i="1" s="1"/>
  <c r="U675" i="1" s="1"/>
  <c r="C676" i="1" s="1"/>
  <c r="BD500" i="1"/>
  <c r="M675" i="1"/>
  <c r="S675" i="1" s="1"/>
  <c r="W675" i="1" s="1"/>
  <c r="E676" i="1" s="1"/>
  <c r="BC500" i="1"/>
  <c r="BH500" i="1"/>
  <c r="AZ500" i="1" s="1"/>
  <c r="AP501" i="1" s="1"/>
  <c r="AS500" i="1"/>
  <c r="AU500" i="1" s="1"/>
  <c r="BF500" i="1"/>
  <c r="AX500" i="1" s="1"/>
  <c r="AN501" i="1" s="1"/>
  <c r="F676" i="1"/>
  <c r="G676" i="1"/>
  <c r="H676" i="1"/>
  <c r="I676" i="1" s="1"/>
  <c r="AR1622" i="1" l="1"/>
  <c r="AS1622" i="1"/>
  <c r="AU1622" i="1" s="1"/>
  <c r="BC1622" i="1"/>
  <c r="BG1622" i="1" s="1"/>
  <c r="AY1622" i="1" s="1"/>
  <c r="AN1623" i="1"/>
  <c r="AT1622" i="1"/>
  <c r="AV1622" i="1" s="1"/>
  <c r="BF1622" i="1" s="1"/>
  <c r="AX1622" i="1" s="1"/>
  <c r="BB1622" i="1"/>
  <c r="BD1622" i="1" s="1"/>
  <c r="BH1622" i="1" s="1"/>
  <c r="AZ1622" i="1" s="1"/>
  <c r="AP1623" i="1" s="1"/>
  <c r="BJ1622" i="1"/>
  <c r="AO1623" i="1"/>
  <c r="BE1622" i="1"/>
  <c r="AW1622" i="1" s="1"/>
  <c r="AM1623" i="1" s="1"/>
  <c r="BJ501" i="1"/>
  <c r="Y501" i="1" s="1"/>
  <c r="BB501" i="1"/>
  <c r="BG500" i="1"/>
  <c r="AY500" i="1" s="1"/>
  <c r="AO501" i="1" s="1"/>
  <c r="BE500" i="1"/>
  <c r="AW500" i="1" s="1"/>
  <c r="AM501" i="1" s="1"/>
  <c r="M676" i="1"/>
  <c r="S676" i="1" s="1"/>
  <c r="W676" i="1" s="1"/>
  <c r="E677" i="1" s="1"/>
  <c r="K676" i="1"/>
  <c r="O676" i="1" s="1"/>
  <c r="Q676" i="1" s="1"/>
  <c r="U676" i="1" s="1"/>
  <c r="C677" i="1" s="1"/>
  <c r="J676" i="1"/>
  <c r="N676" i="1" s="1"/>
  <c r="P676" i="1" s="1"/>
  <c r="T676" i="1" s="1"/>
  <c r="B677" i="1" s="1"/>
  <c r="L676" i="1"/>
  <c r="R676" i="1" s="1"/>
  <c r="V676" i="1" s="1"/>
  <c r="D677" i="1" s="1"/>
  <c r="BJ1623" i="1" l="1"/>
  <c r="BB1623" i="1"/>
  <c r="BA1623" i="1"/>
  <c r="AQ1623" i="1"/>
  <c r="AR1623" i="1" s="1"/>
  <c r="BI1623" i="1"/>
  <c r="G677" i="1"/>
  <c r="BI501" i="1"/>
  <c r="X500" i="1" s="1"/>
  <c r="AQ501" i="1"/>
  <c r="AR501" i="1" s="1"/>
  <c r="AT501" i="1" s="1"/>
  <c r="AV501" i="1" s="1"/>
  <c r="BA501" i="1"/>
  <c r="F677" i="1"/>
  <c r="H677" i="1"/>
  <c r="I677" i="1" s="1"/>
  <c r="K677" i="1" s="1"/>
  <c r="O677" i="1" s="1"/>
  <c r="Q677" i="1" s="1"/>
  <c r="U677" i="1" s="1"/>
  <c r="C678" i="1" s="1"/>
  <c r="BD1623" i="1" l="1"/>
  <c r="BH1623" i="1" s="1"/>
  <c r="AZ1623" i="1" s="1"/>
  <c r="AP1624" i="1" s="1"/>
  <c r="BC1623" i="1"/>
  <c r="BG1623" i="1" s="1"/>
  <c r="AY1623" i="1" s="1"/>
  <c r="AO1624" i="1" s="1"/>
  <c r="AT1623" i="1"/>
  <c r="AV1623" i="1" s="1"/>
  <c r="BF1623" i="1" s="1"/>
  <c r="AX1623" i="1" s="1"/>
  <c r="AN1624" i="1" s="1"/>
  <c r="AS1623" i="1"/>
  <c r="AU1623" i="1" s="1"/>
  <c r="BE1623" i="1" s="1"/>
  <c r="AW1623" i="1" s="1"/>
  <c r="AM1624" i="1" s="1"/>
  <c r="AS501" i="1"/>
  <c r="AU501" i="1" s="1"/>
  <c r="BC501" i="1"/>
  <c r="BF501" i="1"/>
  <c r="AX501" i="1" s="1"/>
  <c r="AN502" i="1" s="1"/>
  <c r="BJ502" i="1" s="1"/>
  <c r="Y502" i="1" s="1"/>
  <c r="BD501" i="1"/>
  <c r="BE501" i="1"/>
  <c r="AW501" i="1" s="1"/>
  <c r="AM502" i="1" s="1"/>
  <c r="L677" i="1"/>
  <c r="R677" i="1" s="1"/>
  <c r="V677" i="1" s="1"/>
  <c r="D678" i="1" s="1"/>
  <c r="M677" i="1"/>
  <c r="S677" i="1" s="1"/>
  <c r="W677" i="1" s="1"/>
  <c r="E678" i="1" s="1"/>
  <c r="G678" i="1" s="1"/>
  <c r="J677" i="1"/>
  <c r="N677" i="1" s="1"/>
  <c r="P677" i="1" s="1"/>
  <c r="T677" i="1" s="1"/>
  <c r="B678" i="1" s="1"/>
  <c r="H678" i="1" s="1"/>
  <c r="BB1624" i="1" l="1"/>
  <c r="BJ1624" i="1"/>
  <c r="BA1624" i="1"/>
  <c r="AQ1624" i="1"/>
  <c r="AR1624" i="1" s="1"/>
  <c r="BI1624" i="1"/>
  <c r="BI502" i="1"/>
  <c r="X501" i="1" s="1"/>
  <c r="AQ502" i="1"/>
  <c r="AR502" i="1" s="1"/>
  <c r="AT502" i="1" s="1"/>
  <c r="AV502" i="1" s="1"/>
  <c r="BG501" i="1"/>
  <c r="AY501" i="1" s="1"/>
  <c r="AO502" i="1" s="1"/>
  <c r="BH501" i="1"/>
  <c r="AZ501" i="1" s="1"/>
  <c r="AP502" i="1" s="1"/>
  <c r="F678" i="1"/>
  <c r="I678" i="1"/>
  <c r="J678" i="1" s="1"/>
  <c r="N678" i="1" s="1"/>
  <c r="P678" i="1" s="1"/>
  <c r="T678" i="1" s="1"/>
  <c r="B679" i="1" s="1"/>
  <c r="AT1624" i="1" l="1"/>
  <c r="AV1624" i="1" s="1"/>
  <c r="BF1624" i="1" s="1"/>
  <c r="AX1624" i="1" s="1"/>
  <c r="AN1625" i="1" s="1"/>
  <c r="AS1624" i="1"/>
  <c r="AU1624" i="1" s="1"/>
  <c r="BE1624" i="1" s="1"/>
  <c r="AW1624" i="1" s="1"/>
  <c r="AM1625" i="1" s="1"/>
  <c r="BC1624" i="1"/>
  <c r="BG1624" i="1" s="1"/>
  <c r="AY1624" i="1" s="1"/>
  <c r="AO1625" i="1" s="1"/>
  <c r="BD1624" i="1"/>
  <c r="BH1624" i="1" s="1"/>
  <c r="AZ1624" i="1" s="1"/>
  <c r="AP1625" i="1" s="1"/>
  <c r="AS502" i="1"/>
  <c r="AU502" i="1" s="1"/>
  <c r="BE502" i="1"/>
  <c r="AW502" i="1" s="1"/>
  <c r="AM503" i="1" s="1"/>
  <c r="BA502" i="1"/>
  <c r="BC502" i="1" s="1"/>
  <c r="BB502" i="1"/>
  <c r="BD502" i="1" s="1"/>
  <c r="BF502" i="1"/>
  <c r="AX502" i="1" s="1"/>
  <c r="AN503" i="1" s="1"/>
  <c r="L678" i="1"/>
  <c r="R678" i="1" s="1"/>
  <c r="V678" i="1" s="1"/>
  <c r="D679" i="1" s="1"/>
  <c r="F679" i="1" s="1"/>
  <c r="K678" i="1"/>
  <c r="O678" i="1" s="1"/>
  <c r="Q678" i="1" s="1"/>
  <c r="U678" i="1" s="1"/>
  <c r="C679" i="1" s="1"/>
  <c r="M678" i="1"/>
  <c r="S678" i="1" s="1"/>
  <c r="W678" i="1" s="1"/>
  <c r="E679" i="1" s="1"/>
  <c r="AQ1625" i="1" l="1"/>
  <c r="AR1625" i="1" s="1"/>
  <c r="BI1625" i="1"/>
  <c r="BA1625" i="1"/>
  <c r="BJ1625" i="1"/>
  <c r="BB1625" i="1"/>
  <c r="BJ503" i="1"/>
  <c r="Y503" i="1" s="1"/>
  <c r="BH502" i="1"/>
  <c r="AZ502" i="1" s="1"/>
  <c r="AP503" i="1" s="1"/>
  <c r="BG502" i="1"/>
  <c r="AY502" i="1" s="1"/>
  <c r="AO503" i="1" s="1"/>
  <c r="BI503" i="1"/>
  <c r="X502" i="1" s="1"/>
  <c r="AQ503" i="1"/>
  <c r="AR503" i="1" s="1"/>
  <c r="AS503" i="1" s="1"/>
  <c r="AU503" i="1" s="1"/>
  <c r="G679" i="1"/>
  <c r="H679" i="1"/>
  <c r="AS1625" i="1" l="1"/>
  <c r="AU1625" i="1" s="1"/>
  <c r="BE1625" i="1" s="1"/>
  <c r="AW1625" i="1" s="1"/>
  <c r="AM1626" i="1" s="1"/>
  <c r="AT1625" i="1"/>
  <c r="AV1625" i="1" s="1"/>
  <c r="BF1625" i="1" s="1"/>
  <c r="AX1625" i="1" s="1"/>
  <c r="AN1626" i="1" s="1"/>
  <c r="BD1625" i="1"/>
  <c r="BH1625" i="1" s="1"/>
  <c r="AZ1625" i="1" s="1"/>
  <c r="AP1626" i="1" s="1"/>
  <c r="BC1625" i="1"/>
  <c r="BG1625" i="1" s="1"/>
  <c r="AY1625" i="1" s="1"/>
  <c r="AO1626" i="1" s="1"/>
  <c r="BE503" i="1"/>
  <c r="BA503" i="1"/>
  <c r="BC503" i="1" s="1"/>
  <c r="BB503" i="1"/>
  <c r="BD503" i="1" s="1"/>
  <c r="AW503" i="1"/>
  <c r="AM504" i="1" s="1"/>
  <c r="AT503" i="1"/>
  <c r="AV503" i="1" s="1"/>
  <c r="I679" i="1"/>
  <c r="K679" i="1" s="1"/>
  <c r="O679" i="1" s="1"/>
  <c r="Q679" i="1" s="1"/>
  <c r="U679" i="1" s="1"/>
  <c r="C680" i="1" s="1"/>
  <c r="BB1626" i="1" l="1"/>
  <c r="BJ1626" i="1"/>
  <c r="BA1626" i="1"/>
  <c r="BI1626" i="1"/>
  <c r="AQ1626" i="1"/>
  <c r="AR1626" i="1" s="1"/>
  <c r="BF503" i="1"/>
  <c r="AX503" i="1" s="1"/>
  <c r="AN504" i="1" s="1"/>
  <c r="BH503" i="1"/>
  <c r="AZ503" i="1" s="1"/>
  <c r="AP504" i="1" s="1"/>
  <c r="BG503" i="1"/>
  <c r="AY503" i="1" s="1"/>
  <c r="AO504" i="1" s="1"/>
  <c r="BI504" i="1"/>
  <c r="X503" i="1" s="1"/>
  <c r="J679" i="1"/>
  <c r="N679" i="1" s="1"/>
  <c r="P679" i="1" s="1"/>
  <c r="T679" i="1" s="1"/>
  <c r="B680" i="1" s="1"/>
  <c r="L679" i="1"/>
  <c r="R679" i="1" s="1"/>
  <c r="V679" i="1" s="1"/>
  <c r="D680" i="1" s="1"/>
  <c r="M679" i="1"/>
  <c r="S679" i="1" s="1"/>
  <c r="W679" i="1" s="1"/>
  <c r="E680" i="1" s="1"/>
  <c r="G680" i="1" s="1"/>
  <c r="BD1626" i="1" l="1"/>
  <c r="BH1626" i="1" s="1"/>
  <c r="AZ1626" i="1" s="1"/>
  <c r="AP1627" i="1" s="1"/>
  <c r="AS1626" i="1"/>
  <c r="AU1626" i="1" s="1"/>
  <c r="BE1626" i="1" s="1"/>
  <c r="AW1626" i="1" s="1"/>
  <c r="AM1627" i="1" s="1"/>
  <c r="AT1626" i="1"/>
  <c r="AV1626" i="1" s="1"/>
  <c r="BF1626" i="1" s="1"/>
  <c r="AX1626" i="1" s="1"/>
  <c r="AN1627" i="1" s="1"/>
  <c r="BC1626" i="1"/>
  <c r="BG1626" i="1" s="1"/>
  <c r="AY1626" i="1" s="1"/>
  <c r="AO1627" i="1" s="1"/>
  <c r="BA504" i="1"/>
  <c r="AQ504" i="1"/>
  <c r="BJ504" i="1"/>
  <c r="Y504" i="1" s="1"/>
  <c r="BB504" i="1"/>
  <c r="H680" i="1"/>
  <c r="F680" i="1"/>
  <c r="BB1627" i="1" l="1"/>
  <c r="BD1627" i="1" s="1"/>
  <c r="BH1627" i="1" s="1"/>
  <c r="AZ1627" i="1" s="1"/>
  <c r="BJ1627" i="1"/>
  <c r="AQ1627" i="1"/>
  <c r="AR1627" i="1" s="1"/>
  <c r="BA1627" i="1"/>
  <c r="BC1627" i="1" s="1"/>
  <c r="BG1627" i="1" s="1"/>
  <c r="AY1627" i="1" s="1"/>
  <c r="AO1628" i="1" s="1"/>
  <c r="BI1627" i="1"/>
  <c r="AP1628" i="1"/>
  <c r="AR504" i="1"/>
  <c r="AT504" i="1" s="1"/>
  <c r="AV504" i="1" s="1"/>
  <c r="AS504" i="1"/>
  <c r="AU504" i="1" s="1"/>
  <c r="BD504" i="1"/>
  <c r="BC504" i="1"/>
  <c r="I680" i="1"/>
  <c r="M680" i="1" s="1"/>
  <c r="S680" i="1" s="1"/>
  <c r="W680" i="1" s="1"/>
  <c r="E681" i="1" s="1"/>
  <c r="AT1627" i="1" l="1"/>
  <c r="AV1627" i="1" s="1"/>
  <c r="BF1627" i="1" s="1"/>
  <c r="AX1627" i="1" s="1"/>
  <c r="AN1628" i="1" s="1"/>
  <c r="AS1627" i="1"/>
  <c r="AU1627" i="1" s="1"/>
  <c r="BE1627" i="1" s="1"/>
  <c r="AW1627" i="1" s="1"/>
  <c r="AM1628" i="1" s="1"/>
  <c r="BG504" i="1"/>
  <c r="AY504" i="1" s="1"/>
  <c r="AO505" i="1" s="1"/>
  <c r="BH504" i="1"/>
  <c r="AZ504" i="1" s="1"/>
  <c r="AP505" i="1" s="1"/>
  <c r="BE504" i="1"/>
  <c r="AW504" i="1" s="1"/>
  <c r="AM505" i="1" s="1"/>
  <c r="BF504" i="1"/>
  <c r="AX504" i="1" s="1"/>
  <c r="AN505" i="1" s="1"/>
  <c r="L680" i="1"/>
  <c r="R680" i="1" s="1"/>
  <c r="V680" i="1" s="1"/>
  <c r="D681" i="1" s="1"/>
  <c r="K680" i="1"/>
  <c r="O680" i="1" s="1"/>
  <c r="Q680" i="1" s="1"/>
  <c r="U680" i="1" s="1"/>
  <c r="C681" i="1" s="1"/>
  <c r="J680" i="1"/>
  <c r="N680" i="1" s="1"/>
  <c r="P680" i="1" s="1"/>
  <c r="T680" i="1" s="1"/>
  <c r="B681" i="1" s="1"/>
  <c r="AQ1628" i="1" l="1"/>
  <c r="AR1628" i="1" s="1"/>
  <c r="BI1628" i="1"/>
  <c r="BA1628" i="1"/>
  <c r="BC1628" i="1" s="1"/>
  <c r="BG1628" i="1" s="1"/>
  <c r="AY1628" i="1" s="1"/>
  <c r="AO1629" i="1" s="1"/>
  <c r="AS1628" i="1"/>
  <c r="AU1628" i="1" s="1"/>
  <c r="BE1628" i="1" s="1"/>
  <c r="AW1628" i="1" s="1"/>
  <c r="AM1629" i="1" s="1"/>
  <c r="AT1628" i="1"/>
  <c r="AV1628" i="1" s="1"/>
  <c r="BF1628" i="1" s="1"/>
  <c r="AX1628" i="1" s="1"/>
  <c r="AN1629" i="1" s="1"/>
  <c r="BB1628" i="1"/>
  <c r="BD1628" i="1" s="1"/>
  <c r="BH1628" i="1" s="1"/>
  <c r="AZ1628" i="1" s="1"/>
  <c r="AP1629" i="1" s="1"/>
  <c r="BJ1628" i="1"/>
  <c r="BJ505" i="1"/>
  <c r="Y505" i="1" s="1"/>
  <c r="BI505" i="1"/>
  <c r="X504" i="1" s="1"/>
  <c r="AQ505" i="1"/>
  <c r="AR505" i="1" s="1"/>
  <c r="BD505" i="1" s="1"/>
  <c r="BA505" i="1"/>
  <c r="BB505" i="1"/>
  <c r="F681" i="1"/>
  <c r="H681" i="1"/>
  <c r="I681" i="1" s="1"/>
  <c r="G681" i="1"/>
  <c r="BA1629" i="1" l="1"/>
  <c r="BI1629" i="1"/>
  <c r="AQ1629" i="1"/>
  <c r="AR1629" i="1" s="1"/>
  <c r="AT1629" i="1" s="1"/>
  <c r="AV1629" i="1" s="1"/>
  <c r="BF1629" i="1" s="1"/>
  <c r="AX1629" i="1" s="1"/>
  <c r="AN1630" i="1" s="1"/>
  <c r="BB1629" i="1"/>
  <c r="BD1629" i="1" s="1"/>
  <c r="BH1629" i="1" s="1"/>
  <c r="AZ1629" i="1" s="1"/>
  <c r="AP1630" i="1" s="1"/>
  <c r="BJ1629" i="1"/>
  <c r="BH505" i="1"/>
  <c r="AZ505" i="1" s="1"/>
  <c r="AP506" i="1" s="1"/>
  <c r="AT505" i="1"/>
  <c r="AV505" i="1" s="1"/>
  <c r="AS505" i="1"/>
  <c r="AU505" i="1" s="1"/>
  <c r="BC505" i="1"/>
  <c r="J681" i="1"/>
  <c r="N681" i="1" s="1"/>
  <c r="P681" i="1" s="1"/>
  <c r="T681" i="1" s="1"/>
  <c r="B682" i="1" s="1"/>
  <c r="K681" i="1"/>
  <c r="O681" i="1" s="1"/>
  <c r="Q681" i="1" s="1"/>
  <c r="U681" i="1" s="1"/>
  <c r="C682" i="1" s="1"/>
  <c r="L681" i="1"/>
  <c r="R681" i="1" s="1"/>
  <c r="V681" i="1" s="1"/>
  <c r="D682" i="1" s="1"/>
  <c r="M681" i="1"/>
  <c r="S681" i="1" s="1"/>
  <c r="W681" i="1" s="1"/>
  <c r="E682" i="1" s="1"/>
  <c r="BB1630" i="1" l="1"/>
  <c r="BJ1630" i="1"/>
  <c r="BC1629" i="1"/>
  <c r="BG1629" i="1" s="1"/>
  <c r="AY1629" i="1" s="1"/>
  <c r="AO1630" i="1" s="1"/>
  <c r="AS1629" i="1"/>
  <c r="AU1629" i="1" s="1"/>
  <c r="BE1629" i="1" s="1"/>
  <c r="AW1629" i="1" s="1"/>
  <c r="AM1630" i="1" s="1"/>
  <c r="BE505" i="1"/>
  <c r="AW505" i="1" s="1"/>
  <c r="AM506" i="1" s="1"/>
  <c r="BF505" i="1"/>
  <c r="AX505" i="1" s="1"/>
  <c r="AN506" i="1" s="1"/>
  <c r="BG505" i="1"/>
  <c r="AY505" i="1" s="1"/>
  <c r="AO506" i="1" s="1"/>
  <c r="F682" i="1"/>
  <c r="G682" i="1"/>
  <c r="H682" i="1"/>
  <c r="BI1630" i="1" l="1"/>
  <c r="BA1630" i="1"/>
  <c r="AQ1630" i="1"/>
  <c r="BJ506" i="1"/>
  <c r="Y506" i="1" s="1"/>
  <c r="BB506" i="1"/>
  <c r="BI506" i="1"/>
  <c r="X505" i="1" s="1"/>
  <c r="BA506" i="1"/>
  <c r="AQ506" i="1"/>
  <c r="AR506" i="1" s="1"/>
  <c r="AS506" i="1" s="1"/>
  <c r="AU506" i="1" s="1"/>
  <c r="I682" i="1"/>
  <c r="K682" i="1" s="1"/>
  <c r="O682" i="1" s="1"/>
  <c r="Q682" i="1" s="1"/>
  <c r="U682" i="1" s="1"/>
  <c r="C683" i="1" s="1"/>
  <c r="AR1630" i="1" l="1"/>
  <c r="AT1630" i="1"/>
  <c r="AV1630" i="1" s="1"/>
  <c r="BF1630" i="1" s="1"/>
  <c r="AX1630" i="1" s="1"/>
  <c r="AN1631" i="1" s="1"/>
  <c r="BC1630" i="1"/>
  <c r="BG1630" i="1" s="1"/>
  <c r="AY1630" i="1" s="1"/>
  <c r="AO1631" i="1" s="1"/>
  <c r="BD1630" i="1"/>
  <c r="BH1630" i="1" s="1"/>
  <c r="AZ1630" i="1" s="1"/>
  <c r="AP1631" i="1" s="1"/>
  <c r="AS1630" i="1"/>
  <c r="AU1630" i="1" s="1"/>
  <c r="BE1630" i="1" s="1"/>
  <c r="AW1630" i="1" s="1"/>
  <c r="AM1631" i="1" s="1"/>
  <c r="BC506" i="1"/>
  <c r="BD506" i="1"/>
  <c r="AT506" i="1"/>
  <c r="AV506" i="1" s="1"/>
  <c r="AW506" i="1"/>
  <c r="AM507" i="1" s="1"/>
  <c r="BI507" i="1" s="1"/>
  <c r="X506" i="1" s="1"/>
  <c r="BE506" i="1"/>
  <c r="J682" i="1"/>
  <c r="N682" i="1" s="1"/>
  <c r="P682" i="1" s="1"/>
  <c r="T682" i="1" s="1"/>
  <c r="B683" i="1" s="1"/>
  <c r="M682" i="1"/>
  <c r="S682" i="1" s="1"/>
  <c r="W682" i="1" s="1"/>
  <c r="E683" i="1" s="1"/>
  <c r="G683" i="1" s="1"/>
  <c r="L682" i="1"/>
  <c r="R682" i="1" s="1"/>
  <c r="V682" i="1" s="1"/>
  <c r="D683" i="1" s="1"/>
  <c r="BB1631" i="1" l="1"/>
  <c r="BJ1631" i="1"/>
  <c r="BI1631" i="1"/>
  <c r="AQ1631" i="1"/>
  <c r="AR1631" i="1" s="1"/>
  <c r="BA1631" i="1"/>
  <c r="BF506" i="1"/>
  <c r="AX506" i="1" s="1"/>
  <c r="AN507" i="1" s="1"/>
  <c r="BH506" i="1"/>
  <c r="AZ506" i="1" s="1"/>
  <c r="AP507" i="1" s="1"/>
  <c r="AY506" i="1"/>
  <c r="AO507" i="1" s="1"/>
  <c r="BG506" i="1"/>
  <c r="F683" i="1"/>
  <c r="H683" i="1"/>
  <c r="I683" i="1" s="1"/>
  <c r="J683" i="1" s="1"/>
  <c r="N683" i="1" s="1"/>
  <c r="P683" i="1" s="1"/>
  <c r="T683" i="1" s="1"/>
  <c r="B684" i="1" s="1"/>
  <c r="BD1631" i="1" l="1"/>
  <c r="BH1631" i="1" s="1"/>
  <c r="AZ1631" i="1" s="1"/>
  <c r="AP1632" i="1" s="1"/>
  <c r="AT1631" i="1"/>
  <c r="AV1631" i="1" s="1"/>
  <c r="BF1631" i="1" s="1"/>
  <c r="AX1631" i="1" s="1"/>
  <c r="AN1632" i="1" s="1"/>
  <c r="AS1631" i="1"/>
  <c r="AU1631" i="1" s="1"/>
  <c r="BE1631" i="1" s="1"/>
  <c r="AW1631" i="1" s="1"/>
  <c r="AM1632" i="1" s="1"/>
  <c r="BC1631" i="1"/>
  <c r="BG1631" i="1" s="1"/>
  <c r="AY1631" i="1" s="1"/>
  <c r="AO1632" i="1" s="1"/>
  <c r="AQ507" i="1"/>
  <c r="AR507" i="1" s="1"/>
  <c r="AS507" i="1" s="1"/>
  <c r="AU507" i="1" s="1"/>
  <c r="BE507" i="1" s="1"/>
  <c r="BJ507" i="1"/>
  <c r="Y507" i="1" s="1"/>
  <c r="BB507" i="1"/>
  <c r="BD507" i="1" s="1"/>
  <c r="AT507" i="1"/>
  <c r="AV507" i="1" s="1"/>
  <c r="BA507" i="1"/>
  <c r="BC507" i="1" s="1"/>
  <c r="K683" i="1"/>
  <c r="O683" i="1" s="1"/>
  <c r="Q683" i="1" s="1"/>
  <c r="U683" i="1" s="1"/>
  <c r="C684" i="1" s="1"/>
  <c r="H684" i="1" s="1"/>
  <c r="I684" i="1" s="1"/>
  <c r="M683" i="1"/>
  <c r="S683" i="1" s="1"/>
  <c r="W683" i="1" s="1"/>
  <c r="E684" i="1" s="1"/>
  <c r="L683" i="1"/>
  <c r="R683" i="1" s="1"/>
  <c r="V683" i="1" s="1"/>
  <c r="D684" i="1" s="1"/>
  <c r="F684" i="1" s="1"/>
  <c r="BB1632" i="1" l="1"/>
  <c r="BJ1632" i="1"/>
  <c r="BA1632" i="1"/>
  <c r="AS1632" i="1"/>
  <c r="AU1632" i="1" s="1"/>
  <c r="BE1632" i="1" s="1"/>
  <c r="AW1632" i="1" s="1"/>
  <c r="AM1633" i="1" s="1"/>
  <c r="BI1632" i="1"/>
  <c r="AQ1632" i="1"/>
  <c r="AR1632" i="1" s="1"/>
  <c r="BH507" i="1"/>
  <c r="AZ507" i="1" s="1"/>
  <c r="AP508" i="1" s="1"/>
  <c r="AY507" i="1"/>
  <c r="AO508" i="1" s="1"/>
  <c r="BG507" i="1"/>
  <c r="BF507" i="1"/>
  <c r="AX507" i="1" s="1"/>
  <c r="AN508" i="1" s="1"/>
  <c r="AW507" i="1"/>
  <c r="AM508" i="1" s="1"/>
  <c r="G684" i="1"/>
  <c r="M684" i="1" s="1"/>
  <c r="S684" i="1" s="1"/>
  <c r="W684" i="1" s="1"/>
  <c r="E685" i="1" s="1"/>
  <c r="J684" i="1"/>
  <c r="N684" i="1" s="1"/>
  <c r="P684" i="1" s="1"/>
  <c r="T684" i="1" s="1"/>
  <c r="B685" i="1" s="1"/>
  <c r="L684" i="1"/>
  <c r="R684" i="1" s="1"/>
  <c r="V684" i="1" s="1"/>
  <c r="D685" i="1" s="1"/>
  <c r="K684" i="1"/>
  <c r="O684" i="1" s="1"/>
  <c r="Q684" i="1" s="1"/>
  <c r="U684" i="1" s="1"/>
  <c r="C685" i="1" s="1"/>
  <c r="BI1633" i="1" l="1"/>
  <c r="BD1632" i="1"/>
  <c r="BH1632" i="1" s="1"/>
  <c r="AZ1632" i="1" s="1"/>
  <c r="AP1633" i="1" s="1"/>
  <c r="BC1632" i="1"/>
  <c r="BG1632" i="1" s="1"/>
  <c r="AY1632" i="1" s="1"/>
  <c r="AO1633" i="1" s="1"/>
  <c r="AT1632" i="1"/>
  <c r="AV1632" i="1" s="1"/>
  <c r="BF1632" i="1" s="1"/>
  <c r="AX1632" i="1" s="1"/>
  <c r="AN1633" i="1" s="1"/>
  <c r="BJ508" i="1"/>
  <c r="Y508" i="1" s="1"/>
  <c r="BB508" i="1"/>
  <c r="BA508" i="1"/>
  <c r="BC508" i="1" s="1"/>
  <c r="BI508" i="1"/>
  <c r="X507" i="1" s="1"/>
  <c r="AQ508" i="1"/>
  <c r="AR508" i="1" s="1"/>
  <c r="AS508" i="1" s="1"/>
  <c r="AU508" i="1" s="1"/>
  <c r="BE508" i="1" s="1"/>
  <c r="AW508" i="1" s="1"/>
  <c r="AM509" i="1" s="1"/>
  <c r="G685" i="1"/>
  <c r="F685" i="1"/>
  <c r="H685" i="1"/>
  <c r="I685" i="1" s="1"/>
  <c r="K685" i="1" s="1"/>
  <c r="O685" i="1" s="1"/>
  <c r="Q685" i="1" s="1"/>
  <c r="U685" i="1" s="1"/>
  <c r="C686" i="1" s="1"/>
  <c r="BJ1633" i="1" l="1"/>
  <c r="BB1633" i="1"/>
  <c r="BA1633" i="1"/>
  <c r="AQ1633" i="1"/>
  <c r="AT508" i="1"/>
  <c r="AV508" i="1" s="1"/>
  <c r="BD508" i="1"/>
  <c r="BH508" i="1" s="1"/>
  <c r="AZ508" i="1" s="1"/>
  <c r="AP509" i="1" s="1"/>
  <c r="BI509" i="1"/>
  <c r="X508" i="1" s="1"/>
  <c r="BG508" i="1"/>
  <c r="AY508" i="1" s="1"/>
  <c r="AO509" i="1" s="1"/>
  <c r="BF508" i="1"/>
  <c r="AX508" i="1" s="1"/>
  <c r="AN509" i="1" s="1"/>
  <c r="L685" i="1"/>
  <c r="R685" i="1" s="1"/>
  <c r="V685" i="1" s="1"/>
  <c r="D686" i="1" s="1"/>
  <c r="J685" i="1"/>
  <c r="N685" i="1" s="1"/>
  <c r="P685" i="1" s="1"/>
  <c r="T685" i="1" s="1"/>
  <c r="B686" i="1" s="1"/>
  <c r="M685" i="1"/>
  <c r="S685" i="1" s="1"/>
  <c r="W685" i="1" s="1"/>
  <c r="E686" i="1" s="1"/>
  <c r="G686" i="1" s="1"/>
  <c r="AR1633" i="1" l="1"/>
  <c r="BD1633" i="1" s="1"/>
  <c r="BH1633" i="1" s="1"/>
  <c r="AZ1633" i="1" s="1"/>
  <c r="AP1634" i="1" s="1"/>
  <c r="BJ509" i="1"/>
  <c r="Y509" i="1" s="1"/>
  <c r="BB509" i="1"/>
  <c r="AQ509" i="1"/>
  <c r="AR509" i="1" s="1"/>
  <c r="AS509" i="1" s="1"/>
  <c r="AU509" i="1" s="1"/>
  <c r="BA509" i="1"/>
  <c r="F686" i="1"/>
  <c r="H686" i="1"/>
  <c r="AS1633" i="1" l="1"/>
  <c r="AU1633" i="1" s="1"/>
  <c r="BE1633" i="1" s="1"/>
  <c r="AW1633" i="1" s="1"/>
  <c r="AM1634" i="1" s="1"/>
  <c r="AT1633" i="1"/>
  <c r="AV1633" i="1" s="1"/>
  <c r="BF1633" i="1" s="1"/>
  <c r="AX1633" i="1" s="1"/>
  <c r="AN1634" i="1" s="1"/>
  <c r="BC1633" i="1"/>
  <c r="BG1633" i="1" s="1"/>
  <c r="AY1633" i="1" s="1"/>
  <c r="AO1634" i="1" s="1"/>
  <c r="AT509" i="1"/>
  <c r="AV509" i="1" s="1"/>
  <c r="BC509" i="1"/>
  <c r="BD509" i="1"/>
  <c r="BE509" i="1"/>
  <c r="AW509" i="1" s="1"/>
  <c r="AM510" i="1" s="1"/>
  <c r="I686" i="1"/>
  <c r="K686" i="1" s="1"/>
  <c r="O686" i="1" s="1"/>
  <c r="Q686" i="1" s="1"/>
  <c r="U686" i="1" s="1"/>
  <c r="C687" i="1" s="1"/>
  <c r="AQ1634" i="1" l="1"/>
  <c r="AR1634" i="1" s="1"/>
  <c r="BA1634" i="1"/>
  <c r="BC1634" i="1" s="1"/>
  <c r="BG1634" i="1" s="1"/>
  <c r="AY1634" i="1" s="1"/>
  <c r="AO1635" i="1" s="1"/>
  <c r="BI1634" i="1"/>
  <c r="AS1634" i="1"/>
  <c r="AU1634" i="1" s="1"/>
  <c r="AT1634" i="1"/>
  <c r="AV1634" i="1" s="1"/>
  <c r="BF1634" i="1" s="1"/>
  <c r="AX1634" i="1" s="1"/>
  <c r="AN1635" i="1" s="1"/>
  <c r="BB1634" i="1"/>
  <c r="BD1634" i="1" s="1"/>
  <c r="BH1634" i="1" s="1"/>
  <c r="AZ1634" i="1" s="1"/>
  <c r="AP1635" i="1" s="1"/>
  <c r="BJ1634" i="1"/>
  <c r="BE1634" i="1"/>
  <c r="AW1634" i="1" s="1"/>
  <c r="AM1635" i="1" s="1"/>
  <c r="BI510" i="1"/>
  <c r="X509" i="1" s="1"/>
  <c r="BH509" i="1"/>
  <c r="AZ509" i="1" s="1"/>
  <c r="AP510" i="1" s="1"/>
  <c r="BG509" i="1"/>
  <c r="AY509" i="1" s="1"/>
  <c r="AO510" i="1" s="1"/>
  <c r="BF509" i="1"/>
  <c r="AX509" i="1" s="1"/>
  <c r="AN510" i="1" s="1"/>
  <c r="L686" i="1"/>
  <c r="R686" i="1" s="1"/>
  <c r="V686" i="1" s="1"/>
  <c r="D687" i="1" s="1"/>
  <c r="M686" i="1"/>
  <c r="S686" i="1" s="1"/>
  <c r="W686" i="1" s="1"/>
  <c r="E687" i="1" s="1"/>
  <c r="G687" i="1" s="1"/>
  <c r="J686" i="1"/>
  <c r="N686" i="1" s="1"/>
  <c r="P686" i="1" s="1"/>
  <c r="T686" i="1" s="1"/>
  <c r="B687" i="1" s="1"/>
  <c r="BI1635" i="1" l="1"/>
  <c r="AQ1635" i="1"/>
  <c r="AR1635" i="1" s="1"/>
  <c r="BA1635" i="1"/>
  <c r="BC1635" i="1" s="1"/>
  <c r="BG1635" i="1" s="1"/>
  <c r="AY1635" i="1" s="1"/>
  <c r="AO1636" i="1" s="1"/>
  <c r="BB1635" i="1"/>
  <c r="BD1635" i="1" s="1"/>
  <c r="BH1635" i="1" s="1"/>
  <c r="AZ1635" i="1" s="1"/>
  <c r="AP1636" i="1" s="1"/>
  <c r="AT1635" i="1"/>
  <c r="AV1635" i="1" s="1"/>
  <c r="BJ1635" i="1"/>
  <c r="BF1635" i="1"/>
  <c r="AX1635" i="1" s="1"/>
  <c r="AN1636" i="1" s="1"/>
  <c r="BJ510" i="1"/>
  <c r="Y510" i="1" s="1"/>
  <c r="BB510" i="1"/>
  <c r="AQ510" i="1"/>
  <c r="AR510" i="1" s="1"/>
  <c r="AS510" i="1" s="1"/>
  <c r="AU510" i="1" s="1"/>
  <c r="BA510" i="1"/>
  <c r="H687" i="1"/>
  <c r="F687" i="1"/>
  <c r="BB1636" i="1" l="1"/>
  <c r="BJ1636" i="1"/>
  <c r="AS1635" i="1"/>
  <c r="AU1635" i="1" s="1"/>
  <c r="BE1635" i="1" s="1"/>
  <c r="AW1635" i="1" s="1"/>
  <c r="AM1636" i="1" s="1"/>
  <c r="AT510" i="1"/>
  <c r="AV510" i="1" s="1"/>
  <c r="BD510" i="1"/>
  <c r="BE510" i="1"/>
  <c r="AW510" i="1" s="1"/>
  <c r="AM511" i="1" s="1"/>
  <c r="BC510" i="1"/>
  <c r="I687" i="1"/>
  <c r="L687" i="1" s="1"/>
  <c r="R687" i="1" s="1"/>
  <c r="V687" i="1" s="1"/>
  <c r="D688" i="1" s="1"/>
  <c r="BI1636" i="1" l="1"/>
  <c r="AQ1636" i="1"/>
  <c r="BA1636" i="1"/>
  <c r="BI511" i="1"/>
  <c r="X510" i="1" s="1"/>
  <c r="BH510" i="1"/>
  <c r="AZ510" i="1" s="1"/>
  <c r="AP511" i="1" s="1"/>
  <c r="AX510" i="1"/>
  <c r="AN511" i="1" s="1"/>
  <c r="BF510" i="1"/>
  <c r="BG510" i="1"/>
  <c r="AY510" i="1" s="1"/>
  <c r="AO511" i="1" s="1"/>
  <c r="K687" i="1"/>
  <c r="O687" i="1" s="1"/>
  <c r="Q687" i="1" s="1"/>
  <c r="U687" i="1" s="1"/>
  <c r="C688" i="1" s="1"/>
  <c r="J687" i="1"/>
  <c r="N687" i="1" s="1"/>
  <c r="P687" i="1" s="1"/>
  <c r="T687" i="1" s="1"/>
  <c r="B688" i="1" s="1"/>
  <c r="M687" i="1"/>
  <c r="S687" i="1" s="1"/>
  <c r="W687" i="1" s="1"/>
  <c r="E688" i="1" s="1"/>
  <c r="AR1636" i="1" l="1"/>
  <c r="BC1636" i="1" s="1"/>
  <c r="BG1636" i="1" s="1"/>
  <c r="AY1636" i="1" s="1"/>
  <c r="AO1637" i="1" s="1"/>
  <c r="AT1636" i="1"/>
  <c r="AV1636" i="1" s="1"/>
  <c r="BF1636" i="1" s="1"/>
  <c r="AX1636" i="1" s="1"/>
  <c r="AN1637" i="1" s="1"/>
  <c r="BD1636" i="1"/>
  <c r="BH1636" i="1" s="1"/>
  <c r="AZ1636" i="1" s="1"/>
  <c r="AP1637" i="1" s="1"/>
  <c r="BJ511" i="1"/>
  <c r="Y511" i="1" s="1"/>
  <c r="BB511" i="1"/>
  <c r="AQ511" i="1"/>
  <c r="BA511" i="1"/>
  <c r="F688" i="1"/>
  <c r="H688" i="1"/>
  <c r="I688" i="1" s="1"/>
  <c r="G688" i="1"/>
  <c r="BJ1637" i="1" l="1"/>
  <c r="BB1637" i="1"/>
  <c r="AS1636" i="1"/>
  <c r="AU1636" i="1" s="1"/>
  <c r="BE1636" i="1" s="1"/>
  <c r="AW1636" i="1" s="1"/>
  <c r="AM1637" i="1" s="1"/>
  <c r="AR511" i="1"/>
  <c r="AT511" i="1" s="1"/>
  <c r="AV511" i="1" s="1"/>
  <c r="K688" i="1"/>
  <c r="O688" i="1" s="1"/>
  <c r="Q688" i="1" s="1"/>
  <c r="U688" i="1" s="1"/>
  <c r="C689" i="1" s="1"/>
  <c r="L688" i="1"/>
  <c r="R688" i="1" s="1"/>
  <c r="V688" i="1" s="1"/>
  <c r="D689" i="1" s="1"/>
  <c r="M688" i="1"/>
  <c r="S688" i="1" s="1"/>
  <c r="W688" i="1" s="1"/>
  <c r="E689" i="1" s="1"/>
  <c r="J688" i="1"/>
  <c r="N688" i="1" s="1"/>
  <c r="P688" i="1" s="1"/>
  <c r="T688" i="1" s="1"/>
  <c r="B689" i="1" s="1"/>
  <c r="BI1637" i="1" l="1"/>
  <c r="BA1637" i="1"/>
  <c r="AQ1637" i="1"/>
  <c r="BC511" i="1"/>
  <c r="BG511" i="1"/>
  <c r="AY511" i="1" s="1"/>
  <c r="AO512" i="1" s="1"/>
  <c r="AS511" i="1"/>
  <c r="AU511" i="1" s="1"/>
  <c r="AX511" i="1"/>
  <c r="AN512" i="1" s="1"/>
  <c r="BF511" i="1"/>
  <c r="BD511" i="1"/>
  <c r="H689" i="1"/>
  <c r="I689" i="1" s="1"/>
  <c r="K689" i="1" s="1"/>
  <c r="O689" i="1" s="1"/>
  <c r="Q689" i="1" s="1"/>
  <c r="U689" i="1" s="1"/>
  <c r="C690" i="1" s="1"/>
  <c r="F689" i="1"/>
  <c r="G689" i="1"/>
  <c r="AR1637" i="1" l="1"/>
  <c r="AS1637" i="1" s="1"/>
  <c r="AU1637" i="1" s="1"/>
  <c r="BE1637" i="1" s="1"/>
  <c r="AW1637" i="1" s="1"/>
  <c r="AM1638" i="1" s="1"/>
  <c r="BD1637" i="1"/>
  <c r="BH1637" i="1" s="1"/>
  <c r="AZ1637" i="1" s="1"/>
  <c r="AP1638" i="1" s="1"/>
  <c r="BE511" i="1"/>
  <c r="AW511" i="1" s="1"/>
  <c r="AM512" i="1" s="1"/>
  <c r="BH511" i="1"/>
  <c r="AZ511" i="1" s="1"/>
  <c r="AP512" i="1" s="1"/>
  <c r="BJ512" i="1"/>
  <c r="Y512" i="1" s="1"/>
  <c r="J689" i="1"/>
  <c r="N689" i="1" s="1"/>
  <c r="P689" i="1" s="1"/>
  <c r="T689" i="1" s="1"/>
  <c r="B690" i="1" s="1"/>
  <c r="M689" i="1"/>
  <c r="S689" i="1" s="1"/>
  <c r="W689" i="1" s="1"/>
  <c r="E690" i="1" s="1"/>
  <c r="G690" i="1" s="1"/>
  <c r="L689" i="1"/>
  <c r="R689" i="1" s="1"/>
  <c r="V689" i="1" s="1"/>
  <c r="D690" i="1" s="1"/>
  <c r="BI1638" i="1" l="1"/>
  <c r="AT1637" i="1"/>
  <c r="AV1637" i="1" s="1"/>
  <c r="BF1637" i="1" s="1"/>
  <c r="AX1637" i="1" s="1"/>
  <c r="AN1638" i="1" s="1"/>
  <c r="BC1637" i="1"/>
  <c r="BG1637" i="1" s="1"/>
  <c r="AY1637" i="1" s="1"/>
  <c r="AO1638" i="1" s="1"/>
  <c r="BI512" i="1"/>
  <c r="X511" i="1" s="1"/>
  <c r="AQ512" i="1"/>
  <c r="AR512" i="1" s="1"/>
  <c r="AT512" i="1" s="1"/>
  <c r="AV512" i="1" s="1"/>
  <c r="BF512" i="1" s="1"/>
  <c r="BA512" i="1"/>
  <c r="BB512" i="1"/>
  <c r="F690" i="1"/>
  <c r="H690" i="1"/>
  <c r="I690" i="1" s="1"/>
  <c r="M690" i="1" s="1"/>
  <c r="S690" i="1" s="1"/>
  <c r="W690" i="1" s="1"/>
  <c r="E691" i="1" s="1"/>
  <c r="BJ1638" i="1" l="1"/>
  <c r="BB1638" i="1"/>
  <c r="AQ1638" i="1"/>
  <c r="BA1638" i="1"/>
  <c r="BC512" i="1"/>
  <c r="AX512" i="1"/>
  <c r="AN513" i="1" s="1"/>
  <c r="BD512" i="1"/>
  <c r="AS512" i="1"/>
  <c r="AU512" i="1" s="1"/>
  <c r="K690" i="1"/>
  <c r="O690" i="1" s="1"/>
  <c r="Q690" i="1" s="1"/>
  <c r="U690" i="1" s="1"/>
  <c r="C691" i="1" s="1"/>
  <c r="G691" i="1" s="1"/>
  <c r="L690" i="1"/>
  <c r="R690" i="1" s="1"/>
  <c r="V690" i="1" s="1"/>
  <c r="D691" i="1" s="1"/>
  <c r="J690" i="1"/>
  <c r="N690" i="1" s="1"/>
  <c r="P690" i="1" s="1"/>
  <c r="T690" i="1" s="1"/>
  <c r="B691" i="1" s="1"/>
  <c r="AR1638" i="1" l="1"/>
  <c r="AT1638" i="1" s="1"/>
  <c r="AV1638" i="1" s="1"/>
  <c r="BF1638" i="1" s="1"/>
  <c r="AX1638" i="1" s="1"/>
  <c r="AN1639" i="1" s="1"/>
  <c r="AS1638" i="1"/>
  <c r="AU1638" i="1" s="1"/>
  <c r="BE1638" i="1" s="1"/>
  <c r="AW1638" i="1" s="1"/>
  <c r="AM1639" i="1" s="1"/>
  <c r="BE512" i="1"/>
  <c r="AW512" i="1" s="1"/>
  <c r="AM513" i="1" s="1"/>
  <c r="BH512" i="1"/>
  <c r="AZ512" i="1" s="1"/>
  <c r="AP513" i="1" s="1"/>
  <c r="BJ513" i="1"/>
  <c r="Y513" i="1" s="1"/>
  <c r="BG512" i="1"/>
  <c r="AY512" i="1" s="1"/>
  <c r="AO513" i="1" s="1"/>
  <c r="F691" i="1"/>
  <c r="H691" i="1"/>
  <c r="I691" i="1" s="1"/>
  <c r="J691" i="1" s="1"/>
  <c r="N691" i="1" s="1"/>
  <c r="P691" i="1" s="1"/>
  <c r="T691" i="1" s="1"/>
  <c r="B692" i="1" s="1"/>
  <c r="AQ1639" i="1" l="1"/>
  <c r="AR1639" i="1" s="1"/>
  <c r="BI1639" i="1"/>
  <c r="BC1638" i="1"/>
  <c r="BG1638" i="1" s="1"/>
  <c r="AY1638" i="1" s="1"/>
  <c r="AO1639" i="1" s="1"/>
  <c r="BA1639" i="1" s="1"/>
  <c r="BC1639" i="1" s="1"/>
  <c r="BG1639" i="1" s="1"/>
  <c r="AY1639" i="1" s="1"/>
  <c r="BJ1639" i="1"/>
  <c r="AT1639" i="1"/>
  <c r="AV1639" i="1" s="1"/>
  <c r="BD1638" i="1"/>
  <c r="BH1638" i="1" s="1"/>
  <c r="AZ1638" i="1" s="1"/>
  <c r="AP1639" i="1" s="1"/>
  <c r="BB1639" i="1" s="1"/>
  <c r="BD1639" i="1" s="1"/>
  <c r="BH1639" i="1" s="1"/>
  <c r="AZ1639" i="1" s="1"/>
  <c r="BI513" i="1"/>
  <c r="X512" i="1" s="1"/>
  <c r="BA513" i="1"/>
  <c r="AQ513" i="1"/>
  <c r="BB513" i="1"/>
  <c r="L691" i="1"/>
  <c r="R691" i="1" s="1"/>
  <c r="V691" i="1" s="1"/>
  <c r="D692" i="1" s="1"/>
  <c r="F692" i="1" s="1"/>
  <c r="M691" i="1"/>
  <c r="S691" i="1" s="1"/>
  <c r="W691" i="1" s="1"/>
  <c r="E692" i="1" s="1"/>
  <c r="K691" i="1"/>
  <c r="O691" i="1" s="1"/>
  <c r="Q691" i="1" s="1"/>
  <c r="U691" i="1" s="1"/>
  <c r="C692" i="1" s="1"/>
  <c r="BF1639" i="1" l="1"/>
  <c r="AX1639" i="1" s="1"/>
  <c r="AN1640" i="1" s="1"/>
  <c r="AP1640" i="1"/>
  <c r="AO1640" i="1"/>
  <c r="BE1639" i="1"/>
  <c r="AW1639" i="1" s="1"/>
  <c r="AM1640" i="1" s="1"/>
  <c r="AS1639" i="1"/>
  <c r="AU1639" i="1" s="1"/>
  <c r="AR513" i="1"/>
  <c r="AS513" i="1" s="1"/>
  <c r="AU513" i="1" s="1"/>
  <c r="AT513" i="1"/>
  <c r="AV513" i="1" s="1"/>
  <c r="BC513" i="1"/>
  <c r="BD513" i="1"/>
  <c r="G692" i="1"/>
  <c r="H692" i="1"/>
  <c r="I692" i="1" s="1"/>
  <c r="J692" i="1" s="1"/>
  <c r="N692" i="1" s="1"/>
  <c r="P692" i="1" s="1"/>
  <c r="T692" i="1" s="1"/>
  <c r="B693" i="1" s="1"/>
  <c r="BI1640" i="1" l="1"/>
  <c r="AQ1640" i="1"/>
  <c r="AR1640" i="1" s="1"/>
  <c r="BA1640" i="1"/>
  <c r="BJ1640" i="1"/>
  <c r="BB1640" i="1"/>
  <c r="BH513" i="1"/>
  <c r="AZ513" i="1" s="1"/>
  <c r="AP514" i="1" s="1"/>
  <c r="BF513" i="1"/>
  <c r="AX513" i="1" s="1"/>
  <c r="AN514" i="1" s="1"/>
  <c r="BG513" i="1"/>
  <c r="AY513" i="1" s="1"/>
  <c r="AO514" i="1" s="1"/>
  <c r="BE513" i="1"/>
  <c r="AW513" i="1" s="1"/>
  <c r="AM514" i="1" s="1"/>
  <c r="M692" i="1"/>
  <c r="S692" i="1" s="1"/>
  <c r="W692" i="1" s="1"/>
  <c r="E693" i="1" s="1"/>
  <c r="K692" i="1"/>
  <c r="O692" i="1" s="1"/>
  <c r="Q692" i="1" s="1"/>
  <c r="U692" i="1" s="1"/>
  <c r="C693" i="1" s="1"/>
  <c r="H693" i="1" s="1"/>
  <c r="I693" i="1" s="1"/>
  <c r="J693" i="1" s="1"/>
  <c r="N693" i="1" s="1"/>
  <c r="L692" i="1"/>
  <c r="R692" i="1" s="1"/>
  <c r="V692" i="1" s="1"/>
  <c r="D693" i="1" s="1"/>
  <c r="F693" i="1" s="1"/>
  <c r="AT1640" i="1" l="1"/>
  <c r="AV1640" i="1" s="1"/>
  <c r="BF1640" i="1" s="1"/>
  <c r="AX1640" i="1" s="1"/>
  <c r="AN1641" i="1" s="1"/>
  <c r="AS1640" i="1"/>
  <c r="AU1640" i="1" s="1"/>
  <c r="BE1640" i="1" s="1"/>
  <c r="AW1640" i="1" s="1"/>
  <c r="AM1641" i="1" s="1"/>
  <c r="BD1640" i="1"/>
  <c r="BH1640" i="1" s="1"/>
  <c r="AZ1640" i="1" s="1"/>
  <c r="AP1641" i="1" s="1"/>
  <c r="BC1640" i="1"/>
  <c r="BG1640" i="1" s="1"/>
  <c r="AY1640" i="1" s="1"/>
  <c r="AO1641" i="1" s="1"/>
  <c r="BI514" i="1"/>
  <c r="X513" i="1" s="1"/>
  <c r="AQ514" i="1"/>
  <c r="AR514" i="1" s="1"/>
  <c r="BA514" i="1"/>
  <c r="BJ514" i="1"/>
  <c r="Y514" i="1" s="1"/>
  <c r="BB514" i="1"/>
  <c r="P693" i="1"/>
  <c r="T693" i="1" s="1"/>
  <c r="B694" i="1" s="1"/>
  <c r="L693" i="1"/>
  <c r="R693" i="1" s="1"/>
  <c r="V693" i="1" s="1"/>
  <c r="D694" i="1" s="1"/>
  <c r="G693" i="1"/>
  <c r="M693" i="1" s="1"/>
  <c r="S693" i="1" s="1"/>
  <c r="W693" i="1" s="1"/>
  <c r="E694" i="1" s="1"/>
  <c r="K693" i="1"/>
  <c r="O693" i="1" s="1"/>
  <c r="Q693" i="1" s="1"/>
  <c r="U693" i="1" s="1"/>
  <c r="C694" i="1" s="1"/>
  <c r="AQ1641" i="1" l="1"/>
  <c r="AR1641" i="1" s="1"/>
  <c r="AS1641" i="1"/>
  <c r="AU1641" i="1" s="1"/>
  <c r="BE1641" i="1" s="1"/>
  <c r="AW1641" i="1" s="1"/>
  <c r="AM1642" i="1" s="1"/>
  <c r="BA1641" i="1"/>
  <c r="BC1641" i="1" s="1"/>
  <c r="BG1641" i="1" s="1"/>
  <c r="AY1641" i="1" s="1"/>
  <c r="AO1642" i="1" s="1"/>
  <c r="BI1641" i="1"/>
  <c r="BJ1641" i="1"/>
  <c r="BB1641" i="1"/>
  <c r="BD1641" i="1" s="1"/>
  <c r="BH1641" i="1" s="1"/>
  <c r="AZ1641" i="1" s="1"/>
  <c r="AP1642" i="1" s="1"/>
  <c r="AT1641" i="1"/>
  <c r="AV1641" i="1" s="1"/>
  <c r="BF1641" i="1" s="1"/>
  <c r="AX1641" i="1" s="1"/>
  <c r="AN1642" i="1" s="1"/>
  <c r="BC514" i="1"/>
  <c r="BD514" i="1"/>
  <c r="BH514" i="1" s="1"/>
  <c r="AZ514" i="1" s="1"/>
  <c r="AP515" i="1" s="1"/>
  <c r="BG514" i="1"/>
  <c r="AY514" i="1" s="1"/>
  <c r="AO515" i="1" s="1"/>
  <c r="AS514" i="1"/>
  <c r="AU514" i="1" s="1"/>
  <c r="AT514" i="1"/>
  <c r="AV514" i="1" s="1"/>
  <c r="H694" i="1"/>
  <c r="I694" i="1" s="1"/>
  <c r="F694" i="1"/>
  <c r="G694" i="1"/>
  <c r="L694" i="1" l="1"/>
  <c r="R694" i="1" s="1"/>
  <c r="V694" i="1" s="1"/>
  <c r="D695" i="1" s="1"/>
  <c r="BJ1642" i="1"/>
  <c r="BB1642" i="1"/>
  <c r="BA1642" i="1"/>
  <c r="AQ1642" i="1"/>
  <c r="AR1642" i="1" s="1"/>
  <c r="BI1642" i="1"/>
  <c r="BE514" i="1"/>
  <c r="AW514" i="1" s="1"/>
  <c r="AM515" i="1" s="1"/>
  <c r="BF514" i="1"/>
  <c r="AX514" i="1" s="1"/>
  <c r="AN515" i="1" s="1"/>
  <c r="J694" i="1"/>
  <c r="N694" i="1" s="1"/>
  <c r="P694" i="1" s="1"/>
  <c r="T694" i="1" s="1"/>
  <c r="B695" i="1" s="1"/>
  <c r="F695" i="1" s="1"/>
  <c r="M694" i="1"/>
  <c r="S694" i="1" s="1"/>
  <c r="W694" i="1" s="1"/>
  <c r="E695" i="1" s="1"/>
  <c r="K694" i="1"/>
  <c r="O694" i="1" s="1"/>
  <c r="Q694" i="1" s="1"/>
  <c r="U694" i="1" s="1"/>
  <c r="C695" i="1" s="1"/>
  <c r="BD1642" i="1" l="1"/>
  <c r="BH1642" i="1" s="1"/>
  <c r="AZ1642" i="1" s="1"/>
  <c r="AP1643" i="1" s="1"/>
  <c r="BC1642" i="1"/>
  <c r="BG1642" i="1" s="1"/>
  <c r="AY1642" i="1" s="1"/>
  <c r="AO1643" i="1" s="1"/>
  <c r="AS1642" i="1"/>
  <c r="AU1642" i="1" s="1"/>
  <c r="BE1642" i="1" s="1"/>
  <c r="AW1642" i="1" s="1"/>
  <c r="AM1643" i="1" s="1"/>
  <c r="AT1642" i="1"/>
  <c r="AV1642" i="1" s="1"/>
  <c r="BF1642" i="1" s="1"/>
  <c r="AX1642" i="1" s="1"/>
  <c r="AN1643" i="1" s="1"/>
  <c r="G695" i="1"/>
  <c r="BB515" i="1"/>
  <c r="BJ515" i="1"/>
  <c r="Y515" i="1" s="1"/>
  <c r="BI515" i="1"/>
  <c r="X514" i="1" s="1"/>
  <c r="AQ515" i="1"/>
  <c r="AR515" i="1" s="1"/>
  <c r="AT515" i="1" s="1"/>
  <c r="AV515" i="1" s="1"/>
  <c r="BA515" i="1"/>
  <c r="H695" i="1"/>
  <c r="I695" i="1" s="1"/>
  <c r="BJ1643" i="1" l="1"/>
  <c r="BB1643" i="1"/>
  <c r="BA1643" i="1"/>
  <c r="AQ1643" i="1"/>
  <c r="AR1643" i="1" s="1"/>
  <c r="BI1643" i="1"/>
  <c r="BF515" i="1"/>
  <c r="AX515" i="1" s="1"/>
  <c r="AN516" i="1" s="1"/>
  <c r="AS515" i="1"/>
  <c r="AU515" i="1" s="1"/>
  <c r="BC515" i="1"/>
  <c r="BD515" i="1"/>
  <c r="K695" i="1"/>
  <c r="O695" i="1" s="1"/>
  <c r="Q695" i="1" s="1"/>
  <c r="U695" i="1" s="1"/>
  <c r="C696" i="1" s="1"/>
  <c r="J695" i="1"/>
  <c r="N695" i="1" s="1"/>
  <c r="P695" i="1" s="1"/>
  <c r="T695" i="1" s="1"/>
  <c r="B696" i="1" s="1"/>
  <c r="L695" i="1"/>
  <c r="R695" i="1" s="1"/>
  <c r="V695" i="1" s="1"/>
  <c r="D696" i="1" s="1"/>
  <c r="F696" i="1" s="1"/>
  <c r="M695" i="1"/>
  <c r="S695" i="1" s="1"/>
  <c r="W695" i="1" s="1"/>
  <c r="E696" i="1" s="1"/>
  <c r="AT1643" i="1" l="1"/>
  <c r="AV1643" i="1" s="1"/>
  <c r="BF1643" i="1" s="1"/>
  <c r="AX1643" i="1" s="1"/>
  <c r="AN1644" i="1" s="1"/>
  <c r="BD1643" i="1"/>
  <c r="BH1643" i="1" s="1"/>
  <c r="AZ1643" i="1" s="1"/>
  <c r="AP1644" i="1" s="1"/>
  <c r="AS1643" i="1"/>
  <c r="AU1643" i="1" s="1"/>
  <c r="BE1643" i="1" s="1"/>
  <c r="AW1643" i="1" s="1"/>
  <c r="AM1644" i="1" s="1"/>
  <c r="BC1643" i="1"/>
  <c r="BG1643" i="1" s="1"/>
  <c r="AY1643" i="1" s="1"/>
  <c r="AO1644" i="1" s="1"/>
  <c r="BJ516" i="1"/>
  <c r="Y516" i="1" s="1"/>
  <c r="BG515" i="1"/>
  <c r="AY515" i="1" s="1"/>
  <c r="AO516" i="1" s="1"/>
  <c r="BE515" i="1"/>
  <c r="AW515" i="1" s="1"/>
  <c r="AM516" i="1" s="1"/>
  <c r="BH515" i="1"/>
  <c r="AZ515" i="1" s="1"/>
  <c r="AP516" i="1" s="1"/>
  <c r="G696" i="1"/>
  <c r="H696" i="1"/>
  <c r="I696" i="1" s="1"/>
  <c r="K696" i="1" s="1"/>
  <c r="O696" i="1" s="1"/>
  <c r="Q696" i="1" s="1"/>
  <c r="U696" i="1" s="1"/>
  <c r="C697" i="1" s="1"/>
  <c r="AS1644" i="1" l="1"/>
  <c r="AU1644" i="1" s="1"/>
  <c r="BE1644" i="1" s="1"/>
  <c r="AW1644" i="1" s="1"/>
  <c r="AM1645" i="1" s="1"/>
  <c r="BA1644" i="1"/>
  <c r="BI1644" i="1"/>
  <c r="AQ1644" i="1"/>
  <c r="AR1644" i="1" s="1"/>
  <c r="BB1644" i="1"/>
  <c r="BJ1644" i="1"/>
  <c r="BB516" i="1"/>
  <c r="AQ516" i="1"/>
  <c r="BI516" i="1"/>
  <c r="X515" i="1" s="1"/>
  <c r="BA516" i="1"/>
  <c r="M696" i="1"/>
  <c r="S696" i="1" s="1"/>
  <c r="W696" i="1" s="1"/>
  <c r="E697" i="1" s="1"/>
  <c r="G697" i="1" s="1"/>
  <c r="L696" i="1"/>
  <c r="R696" i="1" s="1"/>
  <c r="V696" i="1" s="1"/>
  <c r="D697" i="1" s="1"/>
  <c r="J696" i="1"/>
  <c r="N696" i="1" s="1"/>
  <c r="P696" i="1" s="1"/>
  <c r="T696" i="1" s="1"/>
  <c r="B697" i="1" s="1"/>
  <c r="H697" i="1" s="1"/>
  <c r="I697" i="1" s="1"/>
  <c r="BI1645" i="1" l="1"/>
  <c r="BD1644" i="1"/>
  <c r="BH1644" i="1" s="1"/>
  <c r="AZ1644" i="1" s="1"/>
  <c r="AP1645" i="1" s="1"/>
  <c r="AT1644" i="1"/>
  <c r="AV1644" i="1" s="1"/>
  <c r="BF1644" i="1" s="1"/>
  <c r="AX1644" i="1" s="1"/>
  <c r="AN1645" i="1" s="1"/>
  <c r="BC1644" i="1"/>
  <c r="BG1644" i="1" s="1"/>
  <c r="AY1644" i="1" s="1"/>
  <c r="AO1645" i="1" s="1"/>
  <c r="AR516" i="1"/>
  <c r="AS516" i="1" s="1"/>
  <c r="AU516" i="1" s="1"/>
  <c r="AT516" i="1"/>
  <c r="AV516" i="1" s="1"/>
  <c r="BC516" i="1"/>
  <c r="BD516" i="1"/>
  <c r="F697" i="1"/>
  <c r="L697" i="1" s="1"/>
  <c r="R697" i="1" s="1"/>
  <c r="V697" i="1" s="1"/>
  <c r="D698" i="1" s="1"/>
  <c r="J697" i="1"/>
  <c r="N697" i="1" s="1"/>
  <c r="P697" i="1" s="1"/>
  <c r="T697" i="1" s="1"/>
  <c r="B698" i="1" s="1"/>
  <c r="K697" i="1"/>
  <c r="O697" i="1" s="1"/>
  <c r="Q697" i="1" s="1"/>
  <c r="U697" i="1" s="1"/>
  <c r="C698" i="1" s="1"/>
  <c r="M697" i="1"/>
  <c r="S697" i="1" s="1"/>
  <c r="W697" i="1" s="1"/>
  <c r="E698" i="1" s="1"/>
  <c r="BB1645" i="1" l="1"/>
  <c r="BJ1645" i="1"/>
  <c r="BA1645" i="1"/>
  <c r="AQ1645" i="1"/>
  <c r="BG516" i="1"/>
  <c r="AY516" i="1" s="1"/>
  <c r="AO517" i="1" s="1"/>
  <c r="BF516" i="1"/>
  <c r="AX516" i="1" s="1"/>
  <c r="AN517" i="1" s="1"/>
  <c r="BH516" i="1"/>
  <c r="AZ516" i="1" s="1"/>
  <c r="AP517" i="1" s="1"/>
  <c r="BE516" i="1"/>
  <c r="AW516" i="1" s="1"/>
  <c r="AM517" i="1" s="1"/>
  <c r="G698" i="1"/>
  <c r="F698" i="1"/>
  <c r="H698" i="1"/>
  <c r="I698" i="1" s="1"/>
  <c r="AR1645" i="1" l="1"/>
  <c r="AT1645" i="1" s="1"/>
  <c r="AV1645" i="1" s="1"/>
  <c r="BF1645" i="1" s="1"/>
  <c r="AX1645" i="1" s="1"/>
  <c r="AN1646" i="1" s="1"/>
  <c r="BI517" i="1"/>
  <c r="X516" i="1" s="1"/>
  <c r="AQ517" i="1"/>
  <c r="AR517" i="1" s="1"/>
  <c r="AT517" i="1" s="1"/>
  <c r="AV517" i="1" s="1"/>
  <c r="BJ517" i="1"/>
  <c r="Y517" i="1" s="1"/>
  <c r="BB517" i="1"/>
  <c r="BA517" i="1"/>
  <c r="J698" i="1"/>
  <c r="N698" i="1" s="1"/>
  <c r="P698" i="1" s="1"/>
  <c r="T698" i="1" s="1"/>
  <c r="B699" i="1" s="1"/>
  <c r="K698" i="1"/>
  <c r="O698" i="1" s="1"/>
  <c r="Q698" i="1" s="1"/>
  <c r="U698" i="1" s="1"/>
  <c r="C699" i="1" s="1"/>
  <c r="L698" i="1"/>
  <c r="R698" i="1" s="1"/>
  <c r="V698" i="1" s="1"/>
  <c r="D699" i="1" s="1"/>
  <c r="M698" i="1"/>
  <c r="S698" i="1" s="1"/>
  <c r="W698" i="1" s="1"/>
  <c r="E699" i="1" s="1"/>
  <c r="BJ1646" i="1" l="1"/>
  <c r="BC1645" i="1"/>
  <c r="BG1645" i="1" s="1"/>
  <c r="AY1645" i="1" s="1"/>
  <c r="AO1646" i="1" s="1"/>
  <c r="AS1645" i="1"/>
  <c r="AU1645" i="1" s="1"/>
  <c r="BE1645" i="1" s="1"/>
  <c r="AW1645" i="1" s="1"/>
  <c r="AM1646" i="1" s="1"/>
  <c r="BD1645" i="1"/>
  <c r="BH1645" i="1" s="1"/>
  <c r="AZ1645" i="1" s="1"/>
  <c r="AP1646" i="1" s="1"/>
  <c r="BD517" i="1"/>
  <c r="BF517" i="1"/>
  <c r="AX517" i="1" s="1"/>
  <c r="AN518" i="1" s="1"/>
  <c r="AS517" i="1"/>
  <c r="AU517" i="1" s="1"/>
  <c r="BH517" i="1"/>
  <c r="AZ517" i="1" s="1"/>
  <c r="AP518" i="1" s="1"/>
  <c r="BC517" i="1"/>
  <c r="F699" i="1"/>
  <c r="H699" i="1"/>
  <c r="I699" i="1" s="1"/>
  <c r="K699" i="1" s="1"/>
  <c r="O699" i="1" s="1"/>
  <c r="Q699" i="1" s="1"/>
  <c r="U699" i="1" s="1"/>
  <c r="C700" i="1" s="1"/>
  <c r="G699" i="1"/>
  <c r="AQ1646" i="1" l="1"/>
  <c r="BI1646" i="1"/>
  <c r="BA1646" i="1"/>
  <c r="BB1646" i="1"/>
  <c r="BJ518" i="1"/>
  <c r="Y518" i="1" s="1"/>
  <c r="BB518" i="1"/>
  <c r="BE517" i="1"/>
  <c r="AW517" i="1" s="1"/>
  <c r="AM518" i="1" s="1"/>
  <c r="BG517" i="1"/>
  <c r="AY517" i="1" s="1"/>
  <c r="AO518" i="1" s="1"/>
  <c r="M699" i="1"/>
  <c r="S699" i="1" s="1"/>
  <c r="W699" i="1" s="1"/>
  <c r="E700" i="1" s="1"/>
  <c r="G700" i="1" s="1"/>
  <c r="L699" i="1"/>
  <c r="R699" i="1" s="1"/>
  <c r="V699" i="1" s="1"/>
  <c r="D700" i="1" s="1"/>
  <c r="J699" i="1"/>
  <c r="N699" i="1" s="1"/>
  <c r="P699" i="1" s="1"/>
  <c r="T699" i="1" s="1"/>
  <c r="B700" i="1" s="1"/>
  <c r="AR1646" i="1" l="1"/>
  <c r="BD1646" i="1" s="1"/>
  <c r="BH1646" i="1" s="1"/>
  <c r="AZ1646" i="1" s="1"/>
  <c r="AP1647" i="1" s="1"/>
  <c r="BI518" i="1"/>
  <c r="X517" i="1" s="1"/>
  <c r="BA518" i="1"/>
  <c r="AQ518" i="1"/>
  <c r="AR518" i="1" s="1"/>
  <c r="AT518" i="1" s="1"/>
  <c r="AV518" i="1" s="1"/>
  <c r="F700" i="1"/>
  <c r="H700" i="1"/>
  <c r="I700" i="1" s="1"/>
  <c r="J700" i="1" s="1"/>
  <c r="N700" i="1" s="1"/>
  <c r="P700" i="1" s="1"/>
  <c r="T700" i="1" s="1"/>
  <c r="B701" i="1" s="1"/>
  <c r="AT1646" i="1" l="1"/>
  <c r="AV1646" i="1" s="1"/>
  <c r="BF1646" i="1" s="1"/>
  <c r="AX1646" i="1" s="1"/>
  <c r="AN1647" i="1" s="1"/>
  <c r="BC1646" i="1"/>
  <c r="BG1646" i="1" s="1"/>
  <c r="AY1646" i="1" s="1"/>
  <c r="AO1647" i="1" s="1"/>
  <c r="AS1646" i="1"/>
  <c r="AU1646" i="1" s="1"/>
  <c r="BE1646" i="1" s="1"/>
  <c r="AW1646" i="1" s="1"/>
  <c r="AM1647" i="1" s="1"/>
  <c r="BF518" i="1"/>
  <c r="AX518" i="1" s="1"/>
  <c r="AN519" i="1" s="1"/>
  <c r="BC518" i="1"/>
  <c r="BD518" i="1"/>
  <c r="AS518" i="1"/>
  <c r="AU518" i="1" s="1"/>
  <c r="M700" i="1"/>
  <c r="S700" i="1" s="1"/>
  <c r="W700" i="1" s="1"/>
  <c r="E701" i="1" s="1"/>
  <c r="K700" i="1"/>
  <c r="O700" i="1" s="1"/>
  <c r="Q700" i="1" s="1"/>
  <c r="U700" i="1" s="1"/>
  <c r="C701" i="1" s="1"/>
  <c r="H701" i="1" s="1"/>
  <c r="I701" i="1" s="1"/>
  <c r="J701" i="1" s="1"/>
  <c r="N701" i="1" s="1"/>
  <c r="L700" i="1"/>
  <c r="R700" i="1" s="1"/>
  <c r="V700" i="1" s="1"/>
  <c r="D701" i="1" s="1"/>
  <c r="F701" i="1" s="1"/>
  <c r="BB1647" i="1" l="1"/>
  <c r="BJ1647" i="1"/>
  <c r="AQ1647" i="1"/>
  <c r="AR1647" i="1" s="1"/>
  <c r="BI1647" i="1"/>
  <c r="BA1647" i="1"/>
  <c r="BJ519" i="1"/>
  <c r="Y519" i="1" s="1"/>
  <c r="BG518" i="1"/>
  <c r="AY518" i="1" s="1"/>
  <c r="AO519" i="1" s="1"/>
  <c r="BH518" i="1"/>
  <c r="AZ518" i="1" s="1"/>
  <c r="AP519" i="1" s="1"/>
  <c r="BE518" i="1"/>
  <c r="AW518" i="1" s="1"/>
  <c r="AM519" i="1" s="1"/>
  <c r="P701" i="1"/>
  <c r="T701" i="1" s="1"/>
  <c r="B702" i="1" s="1"/>
  <c r="L701" i="1"/>
  <c r="R701" i="1" s="1"/>
  <c r="V701" i="1" s="1"/>
  <c r="D702" i="1" s="1"/>
  <c r="K701" i="1"/>
  <c r="O701" i="1" s="1"/>
  <c r="Q701" i="1" s="1"/>
  <c r="U701" i="1" s="1"/>
  <c r="C702" i="1" s="1"/>
  <c r="H702" i="1" s="1"/>
  <c r="I702" i="1" s="1"/>
  <c r="G701" i="1"/>
  <c r="M701" i="1" s="1"/>
  <c r="S701" i="1" s="1"/>
  <c r="W701" i="1" s="1"/>
  <c r="E702" i="1" s="1"/>
  <c r="BD1647" i="1" l="1"/>
  <c r="BH1647" i="1" s="1"/>
  <c r="AZ1647" i="1" s="1"/>
  <c r="AP1648" i="1" s="1"/>
  <c r="BC1647" i="1"/>
  <c r="BG1647" i="1" s="1"/>
  <c r="AY1647" i="1" s="1"/>
  <c r="AO1648" i="1" s="1"/>
  <c r="AS1647" i="1"/>
  <c r="AU1647" i="1" s="1"/>
  <c r="BE1647" i="1" s="1"/>
  <c r="AW1647" i="1" s="1"/>
  <c r="AM1648" i="1" s="1"/>
  <c r="AT1647" i="1"/>
  <c r="AV1647" i="1" s="1"/>
  <c r="BF1647" i="1" s="1"/>
  <c r="AX1647" i="1" s="1"/>
  <c r="AN1648" i="1" s="1"/>
  <c r="BB519" i="1"/>
  <c r="BI519" i="1"/>
  <c r="X518" i="1" s="1"/>
  <c r="AQ519" i="1"/>
  <c r="AR519" i="1" s="1"/>
  <c r="AT519" i="1" s="1"/>
  <c r="AV519" i="1" s="1"/>
  <c r="BA519" i="1"/>
  <c r="F702" i="1"/>
  <c r="K702" i="1"/>
  <c r="O702" i="1" s="1"/>
  <c r="Q702" i="1" s="1"/>
  <c r="U702" i="1" s="1"/>
  <c r="C703" i="1" s="1"/>
  <c r="J702" i="1"/>
  <c r="N702" i="1" s="1"/>
  <c r="P702" i="1" s="1"/>
  <c r="T702" i="1" s="1"/>
  <c r="B703" i="1" s="1"/>
  <c r="L702" i="1"/>
  <c r="R702" i="1" s="1"/>
  <c r="V702" i="1" s="1"/>
  <c r="D703" i="1" s="1"/>
  <c r="G702" i="1"/>
  <c r="M702" i="1" s="1"/>
  <c r="S702" i="1" s="1"/>
  <c r="W702" i="1" s="1"/>
  <c r="E703" i="1" s="1"/>
  <c r="BB1648" i="1" l="1"/>
  <c r="BJ1648" i="1"/>
  <c r="AQ1648" i="1"/>
  <c r="AR1648" i="1" s="1"/>
  <c r="BI1648" i="1"/>
  <c r="AS1648" i="1"/>
  <c r="AU1648" i="1" s="1"/>
  <c r="BE1648" i="1" s="1"/>
  <c r="AW1648" i="1" s="1"/>
  <c r="AM1649" i="1" s="1"/>
  <c r="BA1648" i="1"/>
  <c r="BC1648" i="1" s="1"/>
  <c r="BG1648" i="1" s="1"/>
  <c r="AY1648" i="1" s="1"/>
  <c r="AO1649" i="1" s="1"/>
  <c r="AS519" i="1"/>
  <c r="AU519" i="1" s="1"/>
  <c r="BF519" i="1"/>
  <c r="AX519" i="1" s="1"/>
  <c r="AN520" i="1" s="1"/>
  <c r="BC519" i="1"/>
  <c r="BD519" i="1"/>
  <c r="H703" i="1"/>
  <c r="I703" i="1" s="1"/>
  <c r="F703" i="1"/>
  <c r="L703" i="1" s="1"/>
  <c r="R703" i="1" s="1"/>
  <c r="V703" i="1" s="1"/>
  <c r="D704" i="1" s="1"/>
  <c r="G703" i="1"/>
  <c r="M703" i="1" s="1"/>
  <c r="S703" i="1" s="1"/>
  <c r="W703" i="1" s="1"/>
  <c r="E704" i="1" s="1"/>
  <c r="K703" i="1"/>
  <c r="O703" i="1" s="1"/>
  <c r="Q703" i="1" s="1"/>
  <c r="U703" i="1" s="1"/>
  <c r="C704" i="1" s="1"/>
  <c r="J703" i="1"/>
  <c r="N703" i="1" s="1"/>
  <c r="P703" i="1" s="1"/>
  <c r="T703" i="1" s="1"/>
  <c r="B704" i="1" s="1"/>
  <c r="BI1649" i="1" l="1"/>
  <c r="BA1649" i="1"/>
  <c r="BD1648" i="1"/>
  <c r="BH1648" i="1" s="1"/>
  <c r="AZ1648" i="1" s="1"/>
  <c r="AP1649" i="1" s="1"/>
  <c r="AT1648" i="1"/>
  <c r="AV1648" i="1" s="1"/>
  <c r="BF1648" i="1" s="1"/>
  <c r="AX1648" i="1" s="1"/>
  <c r="AN1649" i="1" s="1"/>
  <c r="AQ1649" i="1" s="1"/>
  <c r="BJ520" i="1"/>
  <c r="Y520" i="1" s="1"/>
  <c r="BG519" i="1"/>
  <c r="AY519" i="1" s="1"/>
  <c r="AO520" i="1" s="1"/>
  <c r="BE519" i="1"/>
  <c r="AW519" i="1" s="1"/>
  <c r="AM520" i="1" s="1"/>
  <c r="BH519" i="1"/>
  <c r="AZ519" i="1" s="1"/>
  <c r="AP520" i="1" s="1"/>
  <c r="G704" i="1"/>
  <c r="F704" i="1"/>
  <c r="H704" i="1"/>
  <c r="I704" i="1" s="1"/>
  <c r="J704" i="1" s="1"/>
  <c r="N704" i="1" s="1"/>
  <c r="P704" i="1" s="1"/>
  <c r="T704" i="1" s="1"/>
  <c r="B705" i="1" s="1"/>
  <c r="AR1649" i="1" l="1"/>
  <c r="AS1649" i="1"/>
  <c r="AU1649" i="1" s="1"/>
  <c r="BE1649" i="1" s="1"/>
  <c r="AW1649" i="1" s="1"/>
  <c r="AM1650" i="1" s="1"/>
  <c r="BC1649" i="1"/>
  <c r="BG1649" i="1" s="1"/>
  <c r="AY1649" i="1" s="1"/>
  <c r="AO1650" i="1" s="1"/>
  <c r="BB1649" i="1"/>
  <c r="BD1649" i="1" s="1"/>
  <c r="BH1649" i="1" s="1"/>
  <c r="AZ1649" i="1" s="1"/>
  <c r="AP1650" i="1" s="1"/>
  <c r="AT1649" i="1"/>
  <c r="AV1649" i="1" s="1"/>
  <c r="BF1649" i="1" s="1"/>
  <c r="AX1649" i="1" s="1"/>
  <c r="AN1650" i="1" s="1"/>
  <c r="BJ1649" i="1"/>
  <c r="BI520" i="1"/>
  <c r="X519" i="1" s="1"/>
  <c r="AQ520" i="1"/>
  <c r="BA520" i="1"/>
  <c r="BB520" i="1"/>
  <c r="K704" i="1"/>
  <c r="O704" i="1" s="1"/>
  <c r="Q704" i="1" s="1"/>
  <c r="U704" i="1" s="1"/>
  <c r="C705" i="1" s="1"/>
  <c r="H705" i="1" s="1"/>
  <c r="L704" i="1"/>
  <c r="R704" i="1" s="1"/>
  <c r="V704" i="1" s="1"/>
  <c r="D705" i="1" s="1"/>
  <c r="F705" i="1" s="1"/>
  <c r="M704" i="1"/>
  <c r="S704" i="1" s="1"/>
  <c r="W704" i="1" s="1"/>
  <c r="E705" i="1" s="1"/>
  <c r="BB1650" i="1" l="1"/>
  <c r="BJ1650" i="1"/>
  <c r="BI1650" i="1"/>
  <c r="BA1650" i="1"/>
  <c r="AQ1650" i="1"/>
  <c r="AR1650" i="1" s="1"/>
  <c r="AR520" i="1"/>
  <c r="AS520" i="1" s="1"/>
  <c r="AU520" i="1" s="1"/>
  <c r="AT520" i="1"/>
  <c r="AV520" i="1" s="1"/>
  <c r="BD520" i="1"/>
  <c r="BC520" i="1"/>
  <c r="G705" i="1"/>
  <c r="I705" i="1"/>
  <c r="BD1650" i="1" l="1"/>
  <c r="BH1650" i="1" s="1"/>
  <c r="AZ1650" i="1" s="1"/>
  <c r="AP1651" i="1" s="1"/>
  <c r="BC1650" i="1"/>
  <c r="BG1650" i="1" s="1"/>
  <c r="AY1650" i="1" s="1"/>
  <c r="AO1651" i="1" s="1"/>
  <c r="AS1650" i="1"/>
  <c r="AU1650" i="1" s="1"/>
  <c r="BE1650" i="1" s="1"/>
  <c r="AW1650" i="1" s="1"/>
  <c r="AM1651" i="1" s="1"/>
  <c r="AT1650" i="1"/>
  <c r="AV1650" i="1" s="1"/>
  <c r="BF1650" i="1" s="1"/>
  <c r="AX1650" i="1" s="1"/>
  <c r="AN1651" i="1" s="1"/>
  <c r="BH520" i="1"/>
  <c r="AZ520" i="1" s="1"/>
  <c r="AP521" i="1" s="1"/>
  <c r="BF520" i="1"/>
  <c r="AX520" i="1" s="1"/>
  <c r="AN521" i="1" s="1"/>
  <c r="BG520" i="1"/>
  <c r="AY520" i="1" s="1"/>
  <c r="AO521" i="1" s="1"/>
  <c r="BE520" i="1"/>
  <c r="AW520" i="1" s="1"/>
  <c r="AM521" i="1" s="1"/>
  <c r="M705" i="1"/>
  <c r="S705" i="1" s="1"/>
  <c r="W705" i="1" s="1"/>
  <c r="E706" i="1" s="1"/>
  <c r="K705" i="1"/>
  <c r="O705" i="1" s="1"/>
  <c r="Q705" i="1" s="1"/>
  <c r="U705" i="1" s="1"/>
  <c r="C706" i="1" s="1"/>
  <c r="J705" i="1"/>
  <c r="N705" i="1" s="1"/>
  <c r="P705" i="1" s="1"/>
  <c r="T705" i="1" s="1"/>
  <c r="B706" i="1" s="1"/>
  <c r="L705" i="1"/>
  <c r="R705" i="1" s="1"/>
  <c r="V705" i="1" s="1"/>
  <c r="D706" i="1" s="1"/>
  <c r="BJ1651" i="1" l="1"/>
  <c r="BB1651" i="1"/>
  <c r="BA1651" i="1"/>
  <c r="AQ1651" i="1"/>
  <c r="AR1651" i="1" s="1"/>
  <c r="BI1651" i="1"/>
  <c r="BA521" i="1"/>
  <c r="BI521" i="1"/>
  <c r="X520" i="1" s="1"/>
  <c r="AQ521" i="1"/>
  <c r="AR521" i="1" s="1"/>
  <c r="AS521" i="1" s="1"/>
  <c r="AU521" i="1" s="1"/>
  <c r="BE521" i="1" s="1"/>
  <c r="BJ521" i="1"/>
  <c r="Y521" i="1" s="1"/>
  <c r="BB521" i="1"/>
  <c r="G706" i="1"/>
  <c r="F706" i="1"/>
  <c r="H706" i="1"/>
  <c r="I706" i="1" s="1"/>
  <c r="BD1651" i="1" l="1"/>
  <c r="BH1651" i="1" s="1"/>
  <c r="AZ1651" i="1" s="1"/>
  <c r="AP1652" i="1" s="1"/>
  <c r="AS1651" i="1"/>
  <c r="AU1651" i="1" s="1"/>
  <c r="BE1651" i="1" s="1"/>
  <c r="AW1651" i="1" s="1"/>
  <c r="AM1652" i="1" s="1"/>
  <c r="AT1651" i="1"/>
  <c r="AV1651" i="1" s="1"/>
  <c r="BF1651" i="1" s="1"/>
  <c r="AX1651" i="1" s="1"/>
  <c r="AN1652" i="1" s="1"/>
  <c r="BC1651" i="1"/>
  <c r="BG1651" i="1" s="1"/>
  <c r="AY1651" i="1" s="1"/>
  <c r="AO1652" i="1" s="1"/>
  <c r="AT521" i="1"/>
  <c r="AV521" i="1" s="1"/>
  <c r="BD521" i="1"/>
  <c r="BH521" i="1"/>
  <c r="AZ521" i="1" s="1"/>
  <c r="AP522" i="1" s="1"/>
  <c r="BF521" i="1"/>
  <c r="AX521" i="1" s="1"/>
  <c r="AN522" i="1" s="1"/>
  <c r="AW521" i="1"/>
  <c r="AM522" i="1" s="1"/>
  <c r="BC521" i="1"/>
  <c r="K706" i="1"/>
  <c r="O706" i="1" s="1"/>
  <c r="Q706" i="1" s="1"/>
  <c r="U706" i="1" s="1"/>
  <c r="C707" i="1" s="1"/>
  <c r="J706" i="1"/>
  <c r="N706" i="1" s="1"/>
  <c r="P706" i="1" s="1"/>
  <c r="T706" i="1" s="1"/>
  <c r="B707" i="1" s="1"/>
  <c r="L706" i="1"/>
  <c r="R706" i="1" s="1"/>
  <c r="V706" i="1" s="1"/>
  <c r="D707" i="1" s="1"/>
  <c r="M706" i="1"/>
  <c r="S706" i="1" s="1"/>
  <c r="W706" i="1" s="1"/>
  <c r="E707" i="1" s="1"/>
  <c r="BJ1652" i="1" l="1"/>
  <c r="BB1652" i="1"/>
  <c r="BA1652" i="1"/>
  <c r="BI1652" i="1"/>
  <c r="AQ1652" i="1"/>
  <c r="AR1652" i="1" s="1"/>
  <c r="BJ522" i="1"/>
  <c r="Y522" i="1" s="1"/>
  <c r="BB522" i="1"/>
  <c r="BG521" i="1"/>
  <c r="AY521" i="1" s="1"/>
  <c r="AO522" i="1" s="1"/>
  <c r="BI522" i="1"/>
  <c r="X521" i="1" s="1"/>
  <c r="AQ522" i="1"/>
  <c r="AR522" i="1" s="1"/>
  <c r="AS522" i="1" s="1"/>
  <c r="AU522" i="1" s="1"/>
  <c r="G707" i="1"/>
  <c r="F707" i="1"/>
  <c r="H707" i="1"/>
  <c r="AT1652" i="1" l="1"/>
  <c r="AV1652" i="1" s="1"/>
  <c r="BF1652" i="1" s="1"/>
  <c r="AX1652" i="1" s="1"/>
  <c r="AN1653" i="1" s="1"/>
  <c r="BD1652" i="1"/>
  <c r="BH1652" i="1" s="1"/>
  <c r="AZ1652" i="1" s="1"/>
  <c r="AP1653" i="1" s="1"/>
  <c r="BC1652" i="1"/>
  <c r="BG1652" i="1" s="1"/>
  <c r="AY1652" i="1" s="1"/>
  <c r="AO1653" i="1" s="1"/>
  <c r="AS1652" i="1"/>
  <c r="AU1652" i="1" s="1"/>
  <c r="BE1652" i="1" s="1"/>
  <c r="AW1652" i="1" s="1"/>
  <c r="AM1653" i="1" s="1"/>
  <c r="BA522" i="1"/>
  <c r="BC522" i="1" s="1"/>
  <c r="BE522" i="1"/>
  <c r="AW522" i="1" s="1"/>
  <c r="AM523" i="1" s="1"/>
  <c r="AT522" i="1"/>
  <c r="AV522" i="1" s="1"/>
  <c r="BD522" i="1"/>
  <c r="I707" i="1"/>
  <c r="M707" i="1" s="1"/>
  <c r="S707" i="1" s="1"/>
  <c r="W707" i="1" s="1"/>
  <c r="E708" i="1" s="1"/>
  <c r="AQ1653" i="1" l="1"/>
  <c r="AR1653" i="1" s="1"/>
  <c r="AT1653" i="1" s="1"/>
  <c r="AV1653" i="1" s="1"/>
  <c r="BF1653" i="1" s="1"/>
  <c r="AX1653" i="1" s="1"/>
  <c r="AN1654" i="1" s="1"/>
  <c r="BI1653" i="1"/>
  <c r="AS1653" i="1"/>
  <c r="AU1653" i="1" s="1"/>
  <c r="BE1653" i="1" s="1"/>
  <c r="AW1653" i="1" s="1"/>
  <c r="AM1654" i="1" s="1"/>
  <c r="BA1653" i="1"/>
  <c r="BC1653" i="1" s="1"/>
  <c r="BG1653" i="1" s="1"/>
  <c r="AY1653" i="1" s="1"/>
  <c r="AO1654" i="1" s="1"/>
  <c r="BB1653" i="1"/>
  <c r="BD1653" i="1" s="1"/>
  <c r="BH1653" i="1" s="1"/>
  <c r="AZ1653" i="1" s="1"/>
  <c r="AP1654" i="1" s="1"/>
  <c r="BJ1653" i="1"/>
  <c r="BI523" i="1"/>
  <c r="X522" i="1" s="1"/>
  <c r="BH522" i="1"/>
  <c r="AZ522" i="1" s="1"/>
  <c r="AP523" i="1" s="1"/>
  <c r="BF522" i="1"/>
  <c r="AX522" i="1" s="1"/>
  <c r="AN523" i="1" s="1"/>
  <c r="BG522" i="1"/>
  <c r="AY522" i="1" s="1"/>
  <c r="AO523" i="1" s="1"/>
  <c r="K707" i="1"/>
  <c r="O707" i="1" s="1"/>
  <c r="Q707" i="1" s="1"/>
  <c r="U707" i="1" s="1"/>
  <c r="C708" i="1" s="1"/>
  <c r="G708" i="1" s="1"/>
  <c r="J707" i="1"/>
  <c r="N707" i="1" s="1"/>
  <c r="P707" i="1" s="1"/>
  <c r="T707" i="1" s="1"/>
  <c r="B708" i="1" s="1"/>
  <c r="L707" i="1"/>
  <c r="R707" i="1" s="1"/>
  <c r="V707" i="1" s="1"/>
  <c r="D708" i="1" s="1"/>
  <c r="BA1654" i="1" l="1"/>
  <c r="AS1654" i="1"/>
  <c r="AU1654" i="1" s="1"/>
  <c r="BE1654" i="1" s="1"/>
  <c r="AW1654" i="1" s="1"/>
  <c r="AM1655" i="1" s="1"/>
  <c r="AQ1654" i="1"/>
  <c r="AR1654" i="1" s="1"/>
  <c r="BI1654" i="1"/>
  <c r="BB1654" i="1"/>
  <c r="BD1654" i="1" s="1"/>
  <c r="BH1654" i="1" s="1"/>
  <c r="AZ1654" i="1" s="1"/>
  <c r="AP1655" i="1" s="1"/>
  <c r="BJ1654" i="1"/>
  <c r="BA523" i="1"/>
  <c r="AQ523" i="1"/>
  <c r="AR523" i="1" s="1"/>
  <c r="AS523" i="1" s="1"/>
  <c r="AU523" i="1" s="1"/>
  <c r="BJ523" i="1"/>
  <c r="Y523" i="1" s="1"/>
  <c r="BB523" i="1"/>
  <c r="H708" i="1"/>
  <c r="F708" i="1"/>
  <c r="I708" i="1"/>
  <c r="BI1655" i="1" l="1"/>
  <c r="BC1654" i="1"/>
  <c r="BG1654" i="1" s="1"/>
  <c r="AY1654" i="1" s="1"/>
  <c r="AO1655" i="1" s="1"/>
  <c r="AT1654" i="1"/>
  <c r="AV1654" i="1" s="1"/>
  <c r="BF1654" i="1" s="1"/>
  <c r="AX1654" i="1" s="1"/>
  <c r="AN1655" i="1" s="1"/>
  <c r="AQ1655" i="1" s="1"/>
  <c r="AT523" i="1"/>
  <c r="AV523" i="1" s="1"/>
  <c r="BE523" i="1"/>
  <c r="AW523" i="1" s="1"/>
  <c r="AM524" i="1" s="1"/>
  <c r="BD523" i="1"/>
  <c r="BC523" i="1"/>
  <c r="L708" i="1"/>
  <c r="R708" i="1" s="1"/>
  <c r="V708" i="1" s="1"/>
  <c r="D709" i="1" s="1"/>
  <c r="K708" i="1"/>
  <c r="O708" i="1" s="1"/>
  <c r="Q708" i="1" s="1"/>
  <c r="U708" i="1" s="1"/>
  <c r="C709" i="1" s="1"/>
  <c r="J708" i="1"/>
  <c r="N708" i="1" s="1"/>
  <c r="P708" i="1" s="1"/>
  <c r="T708" i="1" s="1"/>
  <c r="B709" i="1" s="1"/>
  <c r="M708" i="1"/>
  <c r="S708" i="1" s="1"/>
  <c r="W708" i="1" s="1"/>
  <c r="E709" i="1" s="1"/>
  <c r="AR1655" i="1" l="1"/>
  <c r="AS1655" i="1"/>
  <c r="AU1655" i="1" s="1"/>
  <c r="BE1655" i="1" s="1"/>
  <c r="AW1655" i="1" s="1"/>
  <c r="AM1656" i="1" s="1"/>
  <c r="BJ1655" i="1"/>
  <c r="AT1655" i="1"/>
  <c r="AV1655" i="1" s="1"/>
  <c r="BF1655" i="1" s="1"/>
  <c r="AX1655" i="1" s="1"/>
  <c r="AN1656" i="1" s="1"/>
  <c r="BB1655" i="1"/>
  <c r="BD1655" i="1" s="1"/>
  <c r="BH1655" i="1" s="1"/>
  <c r="AZ1655" i="1" s="1"/>
  <c r="AP1656" i="1" s="1"/>
  <c r="BA1655" i="1"/>
  <c r="BC1655" i="1" s="1"/>
  <c r="BG1655" i="1" s="1"/>
  <c r="AY1655" i="1" s="1"/>
  <c r="AO1656" i="1" s="1"/>
  <c r="BI524" i="1"/>
  <c r="X523" i="1" s="1"/>
  <c r="BF523" i="1"/>
  <c r="AX523" i="1" s="1"/>
  <c r="AN524" i="1" s="1"/>
  <c r="BH523" i="1"/>
  <c r="AZ523" i="1" s="1"/>
  <c r="AP524" i="1" s="1"/>
  <c r="BG523" i="1"/>
  <c r="AY523" i="1" s="1"/>
  <c r="AO524" i="1" s="1"/>
  <c r="F709" i="1"/>
  <c r="H709" i="1"/>
  <c r="I709" i="1" s="1"/>
  <c r="G709" i="1"/>
  <c r="BB1656" i="1" l="1"/>
  <c r="BJ1656" i="1"/>
  <c r="AQ1656" i="1"/>
  <c r="AR1656" i="1" s="1"/>
  <c r="BA1656" i="1"/>
  <c r="BI1656" i="1"/>
  <c r="BA524" i="1"/>
  <c r="AQ524" i="1"/>
  <c r="BJ524" i="1"/>
  <c r="Y524" i="1" s="1"/>
  <c r="BB524" i="1"/>
  <c r="K709" i="1"/>
  <c r="O709" i="1" s="1"/>
  <c r="Q709" i="1" s="1"/>
  <c r="U709" i="1" s="1"/>
  <c r="C710" i="1" s="1"/>
  <c r="M709" i="1"/>
  <c r="S709" i="1" s="1"/>
  <c r="W709" i="1" s="1"/>
  <c r="E710" i="1" s="1"/>
  <c r="L709" i="1"/>
  <c r="R709" i="1" s="1"/>
  <c r="V709" i="1" s="1"/>
  <c r="D710" i="1" s="1"/>
  <c r="J709" i="1"/>
  <c r="N709" i="1" s="1"/>
  <c r="P709" i="1" s="1"/>
  <c r="T709" i="1" s="1"/>
  <c r="B710" i="1" s="1"/>
  <c r="AT1656" i="1" l="1"/>
  <c r="AV1656" i="1" s="1"/>
  <c r="BF1656" i="1" s="1"/>
  <c r="AX1656" i="1" s="1"/>
  <c r="AN1657" i="1" s="1"/>
  <c r="BC1656" i="1"/>
  <c r="BG1656" i="1" s="1"/>
  <c r="AY1656" i="1" s="1"/>
  <c r="AO1657" i="1" s="1"/>
  <c r="AS1656" i="1"/>
  <c r="AU1656" i="1" s="1"/>
  <c r="BE1656" i="1" s="1"/>
  <c r="AW1656" i="1" s="1"/>
  <c r="AM1657" i="1" s="1"/>
  <c r="BD1656" i="1"/>
  <c r="BH1656" i="1" s="1"/>
  <c r="AZ1656" i="1" s="1"/>
  <c r="AP1657" i="1" s="1"/>
  <c r="AR524" i="1"/>
  <c r="AT524" i="1" s="1"/>
  <c r="AV524" i="1" s="1"/>
  <c r="AS524" i="1"/>
  <c r="AU524" i="1" s="1"/>
  <c r="BD524" i="1"/>
  <c r="BC524" i="1"/>
  <c r="G710" i="1"/>
  <c r="H710" i="1"/>
  <c r="F710" i="1"/>
  <c r="AQ1657" i="1" l="1"/>
  <c r="AR1657" i="1" s="1"/>
  <c r="AS1657" i="1" s="1"/>
  <c r="AU1657" i="1" s="1"/>
  <c r="BE1657" i="1" s="1"/>
  <c r="AW1657" i="1" s="1"/>
  <c r="AM1658" i="1" s="1"/>
  <c r="BI1657" i="1"/>
  <c r="BA1657" i="1"/>
  <c r="BB1657" i="1"/>
  <c r="BJ1657" i="1"/>
  <c r="BF524" i="1"/>
  <c r="AX524" i="1" s="1"/>
  <c r="AN525" i="1" s="1"/>
  <c r="BH524" i="1"/>
  <c r="AZ524" i="1" s="1"/>
  <c r="AP525" i="1" s="1"/>
  <c r="BE524" i="1"/>
  <c r="AW524" i="1" s="1"/>
  <c r="AM525" i="1" s="1"/>
  <c r="BG524" i="1"/>
  <c r="AY524" i="1" s="1"/>
  <c r="AO525" i="1" s="1"/>
  <c r="I710" i="1"/>
  <c r="J710" i="1" s="1"/>
  <c r="N710" i="1" s="1"/>
  <c r="P710" i="1" s="1"/>
  <c r="T710" i="1" s="1"/>
  <c r="B711" i="1" s="1"/>
  <c r="BI1658" i="1" l="1"/>
  <c r="AT1657" i="1"/>
  <c r="AV1657" i="1" s="1"/>
  <c r="BF1657" i="1" s="1"/>
  <c r="AX1657" i="1" s="1"/>
  <c r="AN1658" i="1" s="1"/>
  <c r="AQ1658" i="1" s="1"/>
  <c r="BD1657" i="1"/>
  <c r="BH1657" i="1" s="1"/>
  <c r="AZ1657" i="1" s="1"/>
  <c r="AP1658" i="1" s="1"/>
  <c r="BC1657" i="1"/>
  <c r="BG1657" i="1" s="1"/>
  <c r="AY1657" i="1" s="1"/>
  <c r="AO1658" i="1" s="1"/>
  <c r="BI525" i="1"/>
  <c r="X524" i="1" s="1"/>
  <c r="BA525" i="1"/>
  <c r="AQ525" i="1"/>
  <c r="AR525" i="1" s="1"/>
  <c r="AT525" i="1" s="1"/>
  <c r="AV525" i="1" s="1"/>
  <c r="BF525" i="1" s="1"/>
  <c r="BJ525" i="1"/>
  <c r="Y525" i="1" s="1"/>
  <c r="BB525" i="1"/>
  <c r="K710" i="1"/>
  <c r="O710" i="1" s="1"/>
  <c r="Q710" i="1" s="1"/>
  <c r="U710" i="1" s="1"/>
  <c r="C711" i="1" s="1"/>
  <c r="H711" i="1" s="1"/>
  <c r="I711" i="1" s="1"/>
  <c r="M710" i="1"/>
  <c r="S710" i="1" s="1"/>
  <c r="W710" i="1" s="1"/>
  <c r="E711" i="1" s="1"/>
  <c r="L710" i="1"/>
  <c r="R710" i="1" s="1"/>
  <c r="V710" i="1" s="1"/>
  <c r="D711" i="1" s="1"/>
  <c r="F711" i="1" s="1"/>
  <c r="AR1658" i="1" l="1"/>
  <c r="AS1658" i="1"/>
  <c r="AU1658" i="1" s="1"/>
  <c r="BE1658" i="1" s="1"/>
  <c r="AW1658" i="1" s="1"/>
  <c r="AM1659" i="1" s="1"/>
  <c r="AT1658" i="1"/>
  <c r="AV1658" i="1" s="1"/>
  <c r="BF1658" i="1" s="1"/>
  <c r="AX1658" i="1" s="1"/>
  <c r="AN1659" i="1" s="1"/>
  <c r="BB1658" i="1"/>
  <c r="BD1658" i="1" s="1"/>
  <c r="BH1658" i="1" s="1"/>
  <c r="AZ1658" i="1" s="1"/>
  <c r="AP1659" i="1" s="1"/>
  <c r="BJ1658" i="1"/>
  <c r="BA1658" i="1"/>
  <c r="BC1658" i="1" s="1"/>
  <c r="BG1658" i="1" s="1"/>
  <c r="AY1658" i="1" s="1"/>
  <c r="AO1659" i="1" s="1"/>
  <c r="BC525" i="1"/>
  <c r="BD525" i="1"/>
  <c r="BG525" i="1"/>
  <c r="AY525" i="1" s="1"/>
  <c r="AO526" i="1" s="1"/>
  <c r="AS525" i="1"/>
  <c r="AU525" i="1" s="1"/>
  <c r="BH525" i="1"/>
  <c r="AZ525" i="1" s="1"/>
  <c r="AP526" i="1" s="1"/>
  <c r="AX525" i="1"/>
  <c r="AN526" i="1" s="1"/>
  <c r="G711" i="1"/>
  <c r="M711" i="1" s="1"/>
  <c r="S711" i="1" s="1"/>
  <c r="W711" i="1" s="1"/>
  <c r="E712" i="1" s="1"/>
  <c r="L711" i="1"/>
  <c r="R711" i="1" s="1"/>
  <c r="V711" i="1" s="1"/>
  <c r="D712" i="1" s="1"/>
  <c r="J711" i="1"/>
  <c r="N711" i="1" s="1"/>
  <c r="P711" i="1" s="1"/>
  <c r="T711" i="1" s="1"/>
  <c r="B712" i="1" s="1"/>
  <c r="K711" i="1"/>
  <c r="O711" i="1" s="1"/>
  <c r="Q711" i="1" s="1"/>
  <c r="U711" i="1" s="1"/>
  <c r="C712" i="1" s="1"/>
  <c r="BJ1659" i="1" l="1"/>
  <c r="BB1659" i="1"/>
  <c r="BA1659" i="1"/>
  <c r="AQ1659" i="1"/>
  <c r="AR1659" i="1" s="1"/>
  <c r="BI1659" i="1"/>
  <c r="BB526" i="1"/>
  <c r="BE525" i="1"/>
  <c r="AW525" i="1" s="1"/>
  <c r="AM526" i="1" s="1"/>
  <c r="BJ526" i="1"/>
  <c r="Y526" i="1" s="1"/>
  <c r="H712" i="1"/>
  <c r="I712" i="1" s="1"/>
  <c r="J712" i="1" s="1"/>
  <c r="N712" i="1" s="1"/>
  <c r="P712" i="1" s="1"/>
  <c r="T712" i="1" s="1"/>
  <c r="B713" i="1" s="1"/>
  <c r="G712" i="1"/>
  <c r="F712" i="1"/>
  <c r="AS1659" i="1" l="1"/>
  <c r="AU1659" i="1" s="1"/>
  <c r="BE1659" i="1" s="1"/>
  <c r="AW1659" i="1" s="1"/>
  <c r="AM1660" i="1" s="1"/>
  <c r="AT1659" i="1"/>
  <c r="AV1659" i="1" s="1"/>
  <c r="BF1659" i="1" s="1"/>
  <c r="AX1659" i="1" s="1"/>
  <c r="AN1660" i="1" s="1"/>
  <c r="BD1659" i="1"/>
  <c r="BH1659" i="1" s="1"/>
  <c r="AZ1659" i="1" s="1"/>
  <c r="AP1660" i="1" s="1"/>
  <c r="BC1659" i="1"/>
  <c r="BG1659" i="1" s="1"/>
  <c r="AY1659" i="1" s="1"/>
  <c r="AO1660" i="1" s="1"/>
  <c r="BI526" i="1"/>
  <c r="X525" i="1" s="1"/>
  <c r="BA526" i="1"/>
  <c r="AQ526" i="1"/>
  <c r="L712" i="1"/>
  <c r="R712" i="1" s="1"/>
  <c r="V712" i="1" s="1"/>
  <c r="D713" i="1" s="1"/>
  <c r="F713" i="1" s="1"/>
  <c r="M712" i="1"/>
  <c r="S712" i="1" s="1"/>
  <c r="W712" i="1" s="1"/>
  <c r="E713" i="1" s="1"/>
  <c r="K712" i="1"/>
  <c r="O712" i="1" s="1"/>
  <c r="Q712" i="1" s="1"/>
  <c r="U712" i="1" s="1"/>
  <c r="C713" i="1" s="1"/>
  <c r="BB1660" i="1" l="1"/>
  <c r="BJ1660" i="1"/>
  <c r="BI1660" i="1"/>
  <c r="BA1660" i="1"/>
  <c r="AQ1660" i="1"/>
  <c r="AR1660" i="1" s="1"/>
  <c r="AR526" i="1"/>
  <c r="AS526" i="1" s="1"/>
  <c r="AU526" i="1" s="1"/>
  <c r="AT526" i="1"/>
  <c r="AV526" i="1" s="1"/>
  <c r="BC526" i="1"/>
  <c r="BD526" i="1"/>
  <c r="G713" i="1"/>
  <c r="H713" i="1"/>
  <c r="I713" i="1" s="1"/>
  <c r="J713" i="1" s="1"/>
  <c r="N713" i="1" s="1"/>
  <c r="P713" i="1" s="1"/>
  <c r="T713" i="1" s="1"/>
  <c r="B714" i="1" s="1"/>
  <c r="BC1660" i="1" l="1"/>
  <c r="BG1660" i="1" s="1"/>
  <c r="AY1660" i="1" s="1"/>
  <c r="AO1661" i="1" s="1"/>
  <c r="AS1660" i="1"/>
  <c r="AU1660" i="1" s="1"/>
  <c r="BE1660" i="1" s="1"/>
  <c r="AW1660" i="1" s="1"/>
  <c r="AM1661" i="1" s="1"/>
  <c r="AT1660" i="1"/>
  <c r="AV1660" i="1" s="1"/>
  <c r="BF1660" i="1" s="1"/>
  <c r="AX1660" i="1" s="1"/>
  <c r="AN1661" i="1" s="1"/>
  <c r="BD1660" i="1"/>
  <c r="BH1660" i="1" s="1"/>
  <c r="AZ1660" i="1" s="1"/>
  <c r="AP1661" i="1" s="1"/>
  <c r="BH526" i="1"/>
  <c r="AZ526" i="1" s="1"/>
  <c r="AP527" i="1" s="1"/>
  <c r="BF526" i="1"/>
  <c r="AX526" i="1" s="1"/>
  <c r="AN527" i="1" s="1"/>
  <c r="BG526" i="1"/>
  <c r="AY526" i="1" s="1"/>
  <c r="AO527" i="1" s="1"/>
  <c r="BE526" i="1"/>
  <c r="AW526" i="1" s="1"/>
  <c r="AM527" i="1" s="1"/>
  <c r="L713" i="1"/>
  <c r="R713" i="1" s="1"/>
  <c r="V713" i="1" s="1"/>
  <c r="D714" i="1" s="1"/>
  <c r="F714" i="1" s="1"/>
  <c r="K713" i="1"/>
  <c r="O713" i="1" s="1"/>
  <c r="Q713" i="1" s="1"/>
  <c r="U713" i="1" s="1"/>
  <c r="C714" i="1" s="1"/>
  <c r="M713" i="1"/>
  <c r="S713" i="1" s="1"/>
  <c r="W713" i="1" s="1"/>
  <c r="E714" i="1" s="1"/>
  <c r="AQ1661" i="1" l="1"/>
  <c r="AR1661" i="1" s="1"/>
  <c r="BI1661" i="1"/>
  <c r="BA1661" i="1"/>
  <c r="BB1661" i="1"/>
  <c r="BJ1661" i="1"/>
  <c r="BI527" i="1"/>
  <c r="X526" i="1" s="1"/>
  <c r="AQ527" i="1"/>
  <c r="AR527" i="1" s="1"/>
  <c r="Y527" i="1"/>
  <c r="BJ527" i="1"/>
  <c r="BB527" i="1"/>
  <c r="BA527" i="1"/>
  <c r="G714" i="1"/>
  <c r="H714" i="1"/>
  <c r="I714" i="1" s="1"/>
  <c r="K714" i="1" s="1"/>
  <c r="O714" i="1" s="1"/>
  <c r="Q714" i="1" s="1"/>
  <c r="U714" i="1" s="1"/>
  <c r="C715" i="1" s="1"/>
  <c r="BD1661" i="1" l="1"/>
  <c r="BH1661" i="1" s="1"/>
  <c r="AZ1661" i="1" s="1"/>
  <c r="AP1662" i="1" s="1"/>
  <c r="BC1661" i="1"/>
  <c r="BG1661" i="1" s="1"/>
  <c r="AY1661" i="1" s="1"/>
  <c r="AO1662" i="1" s="1"/>
  <c r="AS1661" i="1"/>
  <c r="AU1661" i="1" s="1"/>
  <c r="BE1661" i="1" s="1"/>
  <c r="AW1661" i="1" s="1"/>
  <c r="AM1662" i="1" s="1"/>
  <c r="AT1661" i="1"/>
  <c r="AV1661" i="1" s="1"/>
  <c r="BF1661" i="1" s="1"/>
  <c r="AX1661" i="1" s="1"/>
  <c r="AN1662" i="1" s="1"/>
  <c r="AT527" i="1"/>
  <c r="AV527" i="1" s="1"/>
  <c r="AS527" i="1"/>
  <c r="AU527" i="1" s="1"/>
  <c r="BD527" i="1"/>
  <c r="BH527" i="1" s="1"/>
  <c r="AZ527" i="1" s="1"/>
  <c r="AP528" i="1" s="1"/>
  <c r="BF527" i="1"/>
  <c r="AX527" i="1" s="1"/>
  <c r="AN528" i="1" s="1"/>
  <c r="BC527" i="1"/>
  <c r="BE527" i="1"/>
  <c r="AW527" i="1" s="1"/>
  <c r="AM528" i="1" s="1"/>
  <c r="M714" i="1"/>
  <c r="S714" i="1" s="1"/>
  <c r="W714" i="1" s="1"/>
  <c r="E715" i="1" s="1"/>
  <c r="G715" i="1" s="1"/>
  <c r="L714" i="1"/>
  <c r="R714" i="1" s="1"/>
  <c r="V714" i="1" s="1"/>
  <c r="D715" i="1" s="1"/>
  <c r="J714" i="1"/>
  <c r="N714" i="1" s="1"/>
  <c r="P714" i="1" s="1"/>
  <c r="T714" i="1" s="1"/>
  <c r="B715" i="1" s="1"/>
  <c r="BJ1662" i="1" l="1"/>
  <c r="BB1662" i="1"/>
  <c r="BA1662" i="1"/>
  <c r="AQ1662" i="1"/>
  <c r="AR1662" i="1" s="1"/>
  <c r="BI1662" i="1"/>
  <c r="BI528" i="1"/>
  <c r="X527" i="1" s="1"/>
  <c r="AQ528" i="1"/>
  <c r="AR528" i="1" s="1"/>
  <c r="AS528" i="1" s="1"/>
  <c r="AU528" i="1" s="1"/>
  <c r="Y528" i="1"/>
  <c r="BJ528" i="1"/>
  <c r="BB528" i="1"/>
  <c r="BG527" i="1"/>
  <c r="AY527" i="1" s="1"/>
  <c r="AO528" i="1" s="1"/>
  <c r="H715" i="1"/>
  <c r="F715" i="1"/>
  <c r="BD1662" i="1" l="1"/>
  <c r="BH1662" i="1" s="1"/>
  <c r="AZ1662" i="1" s="1"/>
  <c r="AP1663" i="1" s="1"/>
  <c r="AS1662" i="1"/>
  <c r="AU1662" i="1" s="1"/>
  <c r="BE1662" i="1" s="1"/>
  <c r="AW1662" i="1" s="1"/>
  <c r="AM1663" i="1" s="1"/>
  <c r="BC1662" i="1"/>
  <c r="BG1662" i="1" s="1"/>
  <c r="AY1662" i="1" s="1"/>
  <c r="AO1663" i="1" s="1"/>
  <c r="AT1662" i="1"/>
  <c r="AV1662" i="1" s="1"/>
  <c r="BF1662" i="1" s="1"/>
  <c r="AX1662" i="1" s="1"/>
  <c r="AN1663" i="1" s="1"/>
  <c r="BE528" i="1"/>
  <c r="BA528" i="1"/>
  <c r="BC528" i="1" s="1"/>
  <c r="AW528" i="1"/>
  <c r="AM529" i="1" s="1"/>
  <c r="AT528" i="1"/>
  <c r="AV528" i="1" s="1"/>
  <c r="BD528" i="1"/>
  <c r="I715" i="1"/>
  <c r="J715" i="1" s="1"/>
  <c r="N715" i="1" s="1"/>
  <c r="P715" i="1" s="1"/>
  <c r="T715" i="1" s="1"/>
  <c r="B716" i="1" s="1"/>
  <c r="BB1663" i="1" l="1"/>
  <c r="BJ1663" i="1"/>
  <c r="AQ1663" i="1"/>
  <c r="AR1663" i="1" s="1"/>
  <c r="BI1663" i="1"/>
  <c r="BA1663" i="1"/>
  <c r="BC1663" i="1" s="1"/>
  <c r="BG1663" i="1" s="1"/>
  <c r="AY1663" i="1" s="1"/>
  <c r="AO1664" i="1" s="1"/>
  <c r="BF528" i="1"/>
  <c r="AX528" i="1" s="1"/>
  <c r="AN529" i="1" s="1"/>
  <c r="BI529" i="1"/>
  <c r="X528" i="1" s="1"/>
  <c r="AY528" i="1"/>
  <c r="AO529" i="1" s="1"/>
  <c r="BG528" i="1"/>
  <c r="BH528" i="1"/>
  <c r="AZ528" i="1" s="1"/>
  <c r="AP529" i="1" s="1"/>
  <c r="L715" i="1"/>
  <c r="R715" i="1" s="1"/>
  <c r="V715" i="1" s="1"/>
  <c r="D716" i="1" s="1"/>
  <c r="F716" i="1" s="1"/>
  <c r="K715" i="1"/>
  <c r="O715" i="1" s="1"/>
  <c r="Q715" i="1" s="1"/>
  <c r="U715" i="1" s="1"/>
  <c r="C716" i="1" s="1"/>
  <c r="M715" i="1"/>
  <c r="S715" i="1" s="1"/>
  <c r="W715" i="1" s="1"/>
  <c r="E716" i="1" s="1"/>
  <c r="AT1663" i="1" l="1"/>
  <c r="AV1663" i="1" s="1"/>
  <c r="BF1663" i="1" s="1"/>
  <c r="AX1663" i="1" s="1"/>
  <c r="AN1664" i="1" s="1"/>
  <c r="AS1663" i="1"/>
  <c r="AU1663" i="1" s="1"/>
  <c r="BE1663" i="1" s="1"/>
  <c r="AW1663" i="1" s="1"/>
  <c r="AM1664" i="1" s="1"/>
  <c r="BD1663" i="1"/>
  <c r="BH1663" i="1" s="1"/>
  <c r="AZ1663" i="1" s="1"/>
  <c r="AP1664" i="1" s="1"/>
  <c r="BJ529" i="1"/>
  <c r="Y529" i="1" s="1"/>
  <c r="BB529" i="1"/>
  <c r="AQ529" i="1"/>
  <c r="AR529" i="1" s="1"/>
  <c r="AS529" i="1" s="1"/>
  <c r="AU529" i="1" s="1"/>
  <c r="BE529" i="1" s="1"/>
  <c r="BA529" i="1"/>
  <c r="G716" i="1"/>
  <c r="H716" i="1"/>
  <c r="I716" i="1" s="1"/>
  <c r="J716" i="1" s="1"/>
  <c r="N716" i="1" s="1"/>
  <c r="P716" i="1" s="1"/>
  <c r="T716" i="1" s="1"/>
  <c r="B717" i="1" s="1"/>
  <c r="AQ1664" i="1" l="1"/>
  <c r="AR1664" i="1" s="1"/>
  <c r="BI1664" i="1"/>
  <c r="BA1664" i="1"/>
  <c r="BC1664" i="1" s="1"/>
  <c r="BG1664" i="1" s="1"/>
  <c r="AY1664" i="1" s="1"/>
  <c r="AO1665" i="1" s="1"/>
  <c r="AS1664" i="1"/>
  <c r="AU1664" i="1" s="1"/>
  <c r="BE1664" i="1" s="1"/>
  <c r="AW1664" i="1" s="1"/>
  <c r="AM1665" i="1" s="1"/>
  <c r="BB1664" i="1"/>
  <c r="BD1664" i="1" s="1"/>
  <c r="BH1664" i="1" s="1"/>
  <c r="AZ1664" i="1" s="1"/>
  <c r="AP1665" i="1" s="1"/>
  <c r="AT1664" i="1"/>
  <c r="AV1664" i="1" s="1"/>
  <c r="BF1664" i="1" s="1"/>
  <c r="AX1664" i="1" s="1"/>
  <c r="AN1665" i="1" s="1"/>
  <c r="BJ1664" i="1"/>
  <c r="AT529" i="1"/>
  <c r="AV529" i="1" s="1"/>
  <c r="BC529" i="1"/>
  <c r="BG529" i="1" s="1"/>
  <c r="AY529" i="1" s="1"/>
  <c r="AO530" i="1" s="1"/>
  <c r="BD529" i="1"/>
  <c r="BF529" i="1"/>
  <c r="AX529" i="1" s="1"/>
  <c r="AN530" i="1" s="1"/>
  <c r="AW529" i="1"/>
  <c r="AM530" i="1" s="1"/>
  <c r="BI530" i="1" s="1"/>
  <c r="X529" i="1" s="1"/>
  <c r="L716" i="1"/>
  <c r="R716" i="1" s="1"/>
  <c r="V716" i="1" s="1"/>
  <c r="D717" i="1" s="1"/>
  <c r="F717" i="1" s="1"/>
  <c r="K716" i="1"/>
  <c r="O716" i="1" s="1"/>
  <c r="Q716" i="1" s="1"/>
  <c r="U716" i="1" s="1"/>
  <c r="C717" i="1" s="1"/>
  <c r="M716" i="1"/>
  <c r="S716" i="1" s="1"/>
  <c r="W716" i="1" s="1"/>
  <c r="E717" i="1" s="1"/>
  <c r="BJ1665" i="1" l="1"/>
  <c r="BB1665" i="1"/>
  <c r="BA1665" i="1"/>
  <c r="AQ1665" i="1"/>
  <c r="AR1665" i="1" s="1"/>
  <c r="BI1665" i="1"/>
  <c r="AQ530" i="1"/>
  <c r="AR530" i="1" s="1"/>
  <c r="AS530" i="1" s="1"/>
  <c r="AU530" i="1" s="1"/>
  <c r="BE530" i="1" s="1"/>
  <c r="AW530" i="1" s="1"/>
  <c r="AM531" i="1" s="1"/>
  <c r="BJ530" i="1"/>
  <c r="Y530" i="1" s="1"/>
  <c r="AT530" i="1"/>
  <c r="AV530" i="1" s="1"/>
  <c r="BA530" i="1"/>
  <c r="BC530" i="1" s="1"/>
  <c r="BH529" i="1"/>
  <c r="AZ529" i="1" s="1"/>
  <c r="AP530" i="1" s="1"/>
  <c r="H717" i="1"/>
  <c r="G717" i="1"/>
  <c r="AT1665" i="1" l="1"/>
  <c r="AV1665" i="1" s="1"/>
  <c r="BF1665" i="1" s="1"/>
  <c r="AX1665" i="1" s="1"/>
  <c r="AN1666" i="1" s="1"/>
  <c r="BD1665" i="1"/>
  <c r="BH1665" i="1" s="1"/>
  <c r="AZ1665" i="1" s="1"/>
  <c r="AP1666" i="1" s="1"/>
  <c r="AS1665" i="1"/>
  <c r="AU1665" i="1" s="1"/>
  <c r="BE1665" i="1" s="1"/>
  <c r="AW1665" i="1" s="1"/>
  <c r="AM1666" i="1" s="1"/>
  <c r="BC1665" i="1"/>
  <c r="BG1665" i="1" s="1"/>
  <c r="AY1665" i="1" s="1"/>
  <c r="AO1666" i="1" s="1"/>
  <c r="BF530" i="1"/>
  <c r="BB530" i="1"/>
  <c r="BD530" i="1" s="1"/>
  <c r="BI531" i="1"/>
  <c r="X530" i="1" s="1"/>
  <c r="AX530" i="1"/>
  <c r="AN531" i="1" s="1"/>
  <c r="BG530" i="1"/>
  <c r="AY530" i="1" s="1"/>
  <c r="AO531" i="1" s="1"/>
  <c r="I717" i="1"/>
  <c r="L717" i="1" s="1"/>
  <c r="R717" i="1" s="1"/>
  <c r="V717" i="1" s="1"/>
  <c r="D718" i="1" s="1"/>
  <c r="AQ1666" i="1" l="1"/>
  <c r="AR1666" i="1" s="1"/>
  <c r="BI1666" i="1"/>
  <c r="BA1666" i="1"/>
  <c r="BB1666" i="1"/>
  <c r="BJ1666" i="1"/>
  <c r="BH530" i="1"/>
  <c r="AZ530" i="1" s="1"/>
  <c r="AP531" i="1" s="1"/>
  <c r="BJ531" i="1"/>
  <c r="Y531" i="1" s="1"/>
  <c r="BA531" i="1"/>
  <c r="AQ531" i="1"/>
  <c r="M717" i="1"/>
  <c r="S717" i="1" s="1"/>
  <c r="W717" i="1" s="1"/>
  <c r="E718" i="1" s="1"/>
  <c r="J717" i="1"/>
  <c r="N717" i="1" s="1"/>
  <c r="P717" i="1" s="1"/>
  <c r="T717" i="1" s="1"/>
  <c r="B718" i="1" s="1"/>
  <c r="K717" i="1"/>
  <c r="O717" i="1" s="1"/>
  <c r="Q717" i="1" s="1"/>
  <c r="U717" i="1" s="1"/>
  <c r="C718" i="1" s="1"/>
  <c r="BD1666" i="1" l="1"/>
  <c r="BH1666" i="1" s="1"/>
  <c r="AZ1666" i="1" s="1"/>
  <c r="AP1667" i="1" s="1"/>
  <c r="BC1666" i="1"/>
  <c r="BG1666" i="1" s="1"/>
  <c r="AY1666" i="1" s="1"/>
  <c r="AO1667" i="1" s="1"/>
  <c r="AS1666" i="1"/>
  <c r="AU1666" i="1" s="1"/>
  <c r="BE1666" i="1" s="1"/>
  <c r="AW1666" i="1" s="1"/>
  <c r="AM1667" i="1" s="1"/>
  <c r="AT1666" i="1"/>
  <c r="AV1666" i="1" s="1"/>
  <c r="BF1666" i="1" s="1"/>
  <c r="AX1666" i="1" s="1"/>
  <c r="AN1667" i="1" s="1"/>
  <c r="BB531" i="1"/>
  <c r="AR531" i="1"/>
  <c r="AT531" i="1" s="1"/>
  <c r="AV531" i="1" s="1"/>
  <c r="AS531" i="1"/>
  <c r="AU531" i="1" s="1"/>
  <c r="G718" i="1"/>
  <c r="F718" i="1"/>
  <c r="H718" i="1"/>
  <c r="I718" i="1" s="1"/>
  <c r="BJ1667" i="1" l="1"/>
  <c r="BB1667" i="1"/>
  <c r="BA1667" i="1"/>
  <c r="AQ1667" i="1"/>
  <c r="AR1667" i="1" s="1"/>
  <c r="BI1667" i="1"/>
  <c r="BE531" i="1"/>
  <c r="AW531" i="1" s="1"/>
  <c r="AM532" i="1" s="1"/>
  <c r="AX531" i="1"/>
  <c r="AN532" i="1" s="1"/>
  <c r="BD531" i="1"/>
  <c r="BC531" i="1"/>
  <c r="BF531" i="1"/>
  <c r="L718" i="1"/>
  <c r="R718" i="1" s="1"/>
  <c r="V718" i="1" s="1"/>
  <c r="D719" i="1" s="1"/>
  <c r="K718" i="1"/>
  <c r="O718" i="1" s="1"/>
  <c r="Q718" i="1" s="1"/>
  <c r="U718" i="1" s="1"/>
  <c r="C719" i="1" s="1"/>
  <c r="J718" i="1"/>
  <c r="N718" i="1" s="1"/>
  <c r="P718" i="1" s="1"/>
  <c r="T718" i="1" s="1"/>
  <c r="B719" i="1" s="1"/>
  <c r="M718" i="1"/>
  <c r="S718" i="1" s="1"/>
  <c r="W718" i="1" s="1"/>
  <c r="E719" i="1" s="1"/>
  <c r="BD1667" i="1" l="1"/>
  <c r="BH1667" i="1" s="1"/>
  <c r="AZ1667" i="1" s="1"/>
  <c r="AP1668" i="1" s="1"/>
  <c r="BC1667" i="1"/>
  <c r="BG1667" i="1" s="1"/>
  <c r="AY1667" i="1" s="1"/>
  <c r="AO1668" i="1" s="1"/>
  <c r="AS1667" i="1"/>
  <c r="AU1667" i="1" s="1"/>
  <c r="BE1667" i="1" s="1"/>
  <c r="AW1667" i="1" s="1"/>
  <c r="AM1668" i="1" s="1"/>
  <c r="AT1667" i="1"/>
  <c r="AV1667" i="1" s="1"/>
  <c r="BF1667" i="1" s="1"/>
  <c r="AX1667" i="1" s="1"/>
  <c r="AN1668" i="1" s="1"/>
  <c r="BI532" i="1"/>
  <c r="X531" i="1" s="1"/>
  <c r="AQ532" i="1"/>
  <c r="AR532" i="1" s="1"/>
  <c r="BH531" i="1"/>
  <c r="AZ531" i="1" s="1"/>
  <c r="AP532" i="1" s="1"/>
  <c r="BJ532" i="1"/>
  <c r="Y532" i="1" s="1"/>
  <c r="BG531" i="1"/>
  <c r="AY531" i="1" s="1"/>
  <c r="AO532" i="1" s="1"/>
  <c r="F719" i="1"/>
  <c r="H719" i="1"/>
  <c r="I719" i="1" s="1"/>
  <c r="G719" i="1"/>
  <c r="BJ1668" i="1" l="1"/>
  <c r="BB1668" i="1"/>
  <c r="BA1668" i="1"/>
  <c r="AQ1668" i="1"/>
  <c r="AR1668" i="1" s="1"/>
  <c r="AS1668" i="1" s="1"/>
  <c r="AU1668" i="1" s="1"/>
  <c r="BE1668" i="1" s="1"/>
  <c r="AW1668" i="1" s="1"/>
  <c r="AM1669" i="1" s="1"/>
  <c r="BI1668" i="1"/>
  <c r="AS532" i="1"/>
  <c r="AU532" i="1" s="1"/>
  <c r="AT532" i="1"/>
  <c r="AV532" i="1" s="1"/>
  <c r="BF532" i="1"/>
  <c r="AX532" i="1" s="1"/>
  <c r="AN533" i="1" s="1"/>
  <c r="BB532" i="1"/>
  <c r="BD532" i="1" s="1"/>
  <c r="BE532" i="1"/>
  <c r="AW532" i="1" s="1"/>
  <c r="AM533" i="1" s="1"/>
  <c r="BA532" i="1"/>
  <c r="BC532" i="1" s="1"/>
  <c r="K719" i="1"/>
  <c r="O719" i="1" s="1"/>
  <c r="Q719" i="1" s="1"/>
  <c r="U719" i="1" s="1"/>
  <c r="C720" i="1" s="1"/>
  <c r="J719" i="1"/>
  <c r="N719" i="1" s="1"/>
  <c r="P719" i="1" s="1"/>
  <c r="T719" i="1" s="1"/>
  <c r="B720" i="1" s="1"/>
  <c r="M719" i="1"/>
  <c r="S719" i="1" s="1"/>
  <c r="W719" i="1" s="1"/>
  <c r="E720" i="1" s="1"/>
  <c r="L719" i="1"/>
  <c r="R719" i="1" s="1"/>
  <c r="V719" i="1" s="1"/>
  <c r="D720" i="1" s="1"/>
  <c r="BI1669" i="1" l="1"/>
  <c r="BD1668" i="1"/>
  <c r="BH1668" i="1" s="1"/>
  <c r="AZ1668" i="1" s="1"/>
  <c r="AP1669" i="1" s="1"/>
  <c r="AT1668" i="1"/>
  <c r="AV1668" i="1" s="1"/>
  <c r="BF1668" i="1" s="1"/>
  <c r="AX1668" i="1" s="1"/>
  <c r="AN1669" i="1" s="1"/>
  <c r="AQ1669" i="1" s="1"/>
  <c r="BC1668" i="1"/>
  <c r="BG1668" i="1" s="1"/>
  <c r="AY1668" i="1" s="1"/>
  <c r="AO1669" i="1" s="1"/>
  <c r="BI533" i="1"/>
  <c r="X532" i="1" s="1"/>
  <c r="AQ533" i="1"/>
  <c r="AR533" i="1" s="1"/>
  <c r="AS533" i="1" s="1"/>
  <c r="AU533" i="1" s="1"/>
  <c r="BJ533" i="1"/>
  <c r="Y533" i="1" s="1"/>
  <c r="AT533" i="1"/>
  <c r="AV533" i="1" s="1"/>
  <c r="BH532" i="1"/>
  <c r="AZ532" i="1" s="1"/>
  <c r="AP533" i="1" s="1"/>
  <c r="BG532" i="1"/>
  <c r="AY532" i="1" s="1"/>
  <c r="AO533" i="1" s="1"/>
  <c r="G720" i="1"/>
  <c r="F720" i="1"/>
  <c r="H720" i="1"/>
  <c r="I720" i="1" s="1"/>
  <c r="AR1669" i="1" l="1"/>
  <c r="AS1669" i="1"/>
  <c r="AU1669" i="1" s="1"/>
  <c r="AO1670" i="1"/>
  <c r="BE1669" i="1"/>
  <c r="AW1669" i="1" s="1"/>
  <c r="AM1670" i="1" s="1"/>
  <c r="AT1669" i="1"/>
  <c r="AV1669" i="1" s="1"/>
  <c r="BJ1669" i="1"/>
  <c r="BB1669" i="1"/>
  <c r="BD1669" i="1" s="1"/>
  <c r="BH1669" i="1" s="1"/>
  <c r="AZ1669" i="1" s="1"/>
  <c r="AP1670" i="1" s="1"/>
  <c r="AN1670" i="1"/>
  <c r="BA1669" i="1"/>
  <c r="BC1669" i="1" s="1"/>
  <c r="BG1669" i="1" s="1"/>
  <c r="AY1669" i="1" s="1"/>
  <c r="BF1669" i="1"/>
  <c r="AX1669" i="1" s="1"/>
  <c r="BE533" i="1"/>
  <c r="AW533" i="1" s="1"/>
  <c r="AM534" i="1" s="1"/>
  <c r="BA533" i="1"/>
  <c r="BC533" i="1" s="1"/>
  <c r="BF533" i="1"/>
  <c r="AX533" i="1" s="1"/>
  <c r="AN534" i="1" s="1"/>
  <c r="BB533" i="1"/>
  <c r="BD533" i="1" s="1"/>
  <c r="J720" i="1"/>
  <c r="N720" i="1" s="1"/>
  <c r="P720" i="1" s="1"/>
  <c r="T720" i="1" s="1"/>
  <c r="B721" i="1" s="1"/>
  <c r="L720" i="1"/>
  <c r="R720" i="1" s="1"/>
  <c r="V720" i="1" s="1"/>
  <c r="D721" i="1" s="1"/>
  <c r="M720" i="1"/>
  <c r="S720" i="1" s="1"/>
  <c r="W720" i="1" s="1"/>
  <c r="E721" i="1" s="1"/>
  <c r="K720" i="1"/>
  <c r="O720" i="1" s="1"/>
  <c r="Q720" i="1" s="1"/>
  <c r="U720" i="1" s="1"/>
  <c r="C721" i="1" s="1"/>
  <c r="BA1670" i="1" l="1"/>
  <c r="AQ1670" i="1"/>
  <c r="AR1670" i="1" s="1"/>
  <c r="BI1670" i="1"/>
  <c r="BB1670" i="1"/>
  <c r="BJ1670" i="1"/>
  <c r="BJ534" i="1"/>
  <c r="Y534" i="1" s="1"/>
  <c r="BI534" i="1"/>
  <c r="X533" i="1" s="1"/>
  <c r="AQ534" i="1"/>
  <c r="AR534" i="1" s="1"/>
  <c r="BG533" i="1"/>
  <c r="AY533" i="1" s="1"/>
  <c r="AO534" i="1" s="1"/>
  <c r="BH533" i="1"/>
  <c r="AZ533" i="1" s="1"/>
  <c r="AP534" i="1" s="1"/>
  <c r="H721" i="1"/>
  <c r="I721" i="1" s="1"/>
  <c r="J721" i="1" s="1"/>
  <c r="N721" i="1" s="1"/>
  <c r="P721" i="1" s="1"/>
  <c r="T721" i="1" s="1"/>
  <c r="B722" i="1" s="1"/>
  <c r="F721" i="1"/>
  <c r="G721" i="1"/>
  <c r="BC1670" i="1" l="1"/>
  <c r="BG1670" i="1" s="1"/>
  <c r="AY1670" i="1" s="1"/>
  <c r="AO1671" i="1" s="1"/>
  <c r="AT1670" i="1"/>
  <c r="AV1670" i="1" s="1"/>
  <c r="BF1670" i="1" s="1"/>
  <c r="AX1670" i="1" s="1"/>
  <c r="AN1671" i="1" s="1"/>
  <c r="BD1670" i="1"/>
  <c r="BH1670" i="1" s="1"/>
  <c r="AZ1670" i="1" s="1"/>
  <c r="AP1671" i="1" s="1"/>
  <c r="AS1670" i="1"/>
  <c r="AU1670" i="1" s="1"/>
  <c r="BE1670" i="1" s="1"/>
  <c r="AW1670" i="1" s="1"/>
  <c r="AM1671" i="1" s="1"/>
  <c r="BA534" i="1"/>
  <c r="BC534" i="1" s="1"/>
  <c r="BB534" i="1"/>
  <c r="BD534" i="1" s="1"/>
  <c r="AT534" i="1"/>
  <c r="AV534" i="1" s="1"/>
  <c r="BF534" i="1" s="1"/>
  <c r="AS534" i="1"/>
  <c r="AU534" i="1" s="1"/>
  <c r="M721" i="1"/>
  <c r="S721" i="1" s="1"/>
  <c r="W721" i="1" s="1"/>
  <c r="E722" i="1" s="1"/>
  <c r="K721" i="1"/>
  <c r="O721" i="1" s="1"/>
  <c r="Q721" i="1" s="1"/>
  <c r="U721" i="1" s="1"/>
  <c r="C722" i="1" s="1"/>
  <c r="L721" i="1"/>
  <c r="R721" i="1" s="1"/>
  <c r="V721" i="1" s="1"/>
  <c r="D722" i="1" s="1"/>
  <c r="F722" i="1" s="1"/>
  <c r="BA1671" i="1" l="1"/>
  <c r="AQ1671" i="1"/>
  <c r="AR1671" i="1" s="1"/>
  <c r="BI1671" i="1"/>
  <c r="BJ1671" i="1"/>
  <c r="BB1671" i="1"/>
  <c r="AT1671" i="1"/>
  <c r="AV1671" i="1" s="1"/>
  <c r="BF1671" i="1" s="1"/>
  <c r="AX1671" i="1" s="1"/>
  <c r="AN1672" i="1" s="1"/>
  <c r="BG534" i="1"/>
  <c r="AY534" i="1" s="1"/>
  <c r="AO535" i="1" s="1"/>
  <c r="BH534" i="1"/>
  <c r="AZ534" i="1" s="1"/>
  <c r="AP535" i="1" s="1"/>
  <c r="AX534" i="1"/>
  <c r="AN535" i="1" s="1"/>
  <c r="BE534" i="1"/>
  <c r="AW534" i="1" s="1"/>
  <c r="AM535" i="1" s="1"/>
  <c r="G722" i="1"/>
  <c r="H722" i="1"/>
  <c r="I722" i="1" s="1"/>
  <c r="L722" i="1" s="1"/>
  <c r="R722" i="1" s="1"/>
  <c r="V722" i="1" s="1"/>
  <c r="D723" i="1" s="1"/>
  <c r="BJ1672" i="1" l="1"/>
  <c r="BD1671" i="1"/>
  <c r="BH1671" i="1" s="1"/>
  <c r="AZ1671" i="1" s="1"/>
  <c r="AP1672" i="1" s="1"/>
  <c r="AS1671" i="1"/>
  <c r="AU1671" i="1" s="1"/>
  <c r="BE1671" i="1" s="1"/>
  <c r="AW1671" i="1" s="1"/>
  <c r="AM1672" i="1" s="1"/>
  <c r="BC1671" i="1"/>
  <c r="BG1671" i="1" s="1"/>
  <c r="AY1671" i="1" s="1"/>
  <c r="AO1672" i="1" s="1"/>
  <c r="BI535" i="1"/>
  <c r="X534" i="1" s="1"/>
  <c r="BA535" i="1"/>
  <c r="AQ535" i="1"/>
  <c r="AR535" i="1" s="1"/>
  <c r="AT535" i="1" s="1"/>
  <c r="AV535" i="1" s="1"/>
  <c r="BJ535" i="1"/>
  <c r="Y535" i="1" s="1"/>
  <c r="BB535" i="1"/>
  <c r="M722" i="1"/>
  <c r="S722" i="1" s="1"/>
  <c r="W722" i="1" s="1"/>
  <c r="E723" i="1" s="1"/>
  <c r="K722" i="1"/>
  <c r="O722" i="1" s="1"/>
  <c r="Q722" i="1" s="1"/>
  <c r="U722" i="1" s="1"/>
  <c r="C723" i="1" s="1"/>
  <c r="J722" i="1"/>
  <c r="N722" i="1" s="1"/>
  <c r="P722" i="1" s="1"/>
  <c r="T722" i="1" s="1"/>
  <c r="B723" i="1" s="1"/>
  <c r="AQ1672" i="1" l="1"/>
  <c r="BA1672" i="1"/>
  <c r="BI1672" i="1"/>
  <c r="BB1672" i="1"/>
  <c r="BF535" i="1"/>
  <c r="AX535" i="1" s="1"/>
  <c r="AN536" i="1" s="1"/>
  <c r="BJ536" i="1" s="1"/>
  <c r="Y536" i="1" s="1"/>
  <c r="BC535" i="1"/>
  <c r="BD535" i="1"/>
  <c r="AS535" i="1"/>
  <c r="AU535" i="1" s="1"/>
  <c r="G723" i="1"/>
  <c r="H723" i="1"/>
  <c r="I723" i="1" s="1"/>
  <c r="K723" i="1" s="1"/>
  <c r="O723" i="1" s="1"/>
  <c r="Q723" i="1" s="1"/>
  <c r="U723" i="1" s="1"/>
  <c r="C724" i="1" s="1"/>
  <c r="F723" i="1"/>
  <c r="AR1672" i="1" l="1"/>
  <c r="AS1672" i="1" s="1"/>
  <c r="AU1672" i="1" s="1"/>
  <c r="BE1672" i="1" s="1"/>
  <c r="AW1672" i="1" s="1"/>
  <c r="AM1673" i="1" s="1"/>
  <c r="BG535" i="1"/>
  <c r="AY535" i="1" s="1"/>
  <c r="AO536" i="1" s="1"/>
  <c r="BE535" i="1"/>
  <c r="AW535" i="1" s="1"/>
  <c r="AM536" i="1" s="1"/>
  <c r="BH535" i="1"/>
  <c r="AZ535" i="1" s="1"/>
  <c r="AP536" i="1" s="1"/>
  <c r="L723" i="1"/>
  <c r="R723" i="1" s="1"/>
  <c r="V723" i="1" s="1"/>
  <c r="D724" i="1" s="1"/>
  <c r="J723" i="1"/>
  <c r="N723" i="1" s="1"/>
  <c r="P723" i="1" s="1"/>
  <c r="T723" i="1" s="1"/>
  <c r="B724" i="1" s="1"/>
  <c r="M723" i="1"/>
  <c r="S723" i="1" s="1"/>
  <c r="W723" i="1" s="1"/>
  <c r="E724" i="1" s="1"/>
  <c r="G724" i="1" s="1"/>
  <c r="BI1673" i="1" l="1"/>
  <c r="AT1672" i="1"/>
  <c r="AV1672" i="1" s="1"/>
  <c r="BF1672" i="1" s="1"/>
  <c r="AX1672" i="1" s="1"/>
  <c r="AN1673" i="1" s="1"/>
  <c r="BC1672" i="1"/>
  <c r="BG1672" i="1" s="1"/>
  <c r="AY1672" i="1" s="1"/>
  <c r="AO1673" i="1" s="1"/>
  <c r="BD1672" i="1"/>
  <c r="BH1672" i="1" s="1"/>
  <c r="AZ1672" i="1" s="1"/>
  <c r="AP1673" i="1" s="1"/>
  <c r="AQ536" i="1"/>
  <c r="AR536" i="1" s="1"/>
  <c r="AT536" i="1" s="1"/>
  <c r="AV536" i="1" s="1"/>
  <c r="BF536" i="1" s="1"/>
  <c r="AX536" i="1" s="1"/>
  <c r="AN537" i="1" s="1"/>
  <c r="BI536" i="1"/>
  <c r="X535" i="1" s="1"/>
  <c r="BA536" i="1"/>
  <c r="BC536" i="1" s="1"/>
  <c r="BB536" i="1"/>
  <c r="BD536" i="1" s="1"/>
  <c r="F724" i="1"/>
  <c r="H724" i="1"/>
  <c r="BB1673" i="1" l="1"/>
  <c r="BJ1673" i="1"/>
  <c r="BA1673" i="1"/>
  <c r="AQ1673" i="1"/>
  <c r="BJ537" i="1"/>
  <c r="Y537" i="1" s="1"/>
  <c r="BG536" i="1"/>
  <c r="AY536" i="1" s="1"/>
  <c r="AO537" i="1" s="1"/>
  <c r="BH536" i="1"/>
  <c r="AZ536" i="1" s="1"/>
  <c r="AP537" i="1" s="1"/>
  <c r="AS536" i="1"/>
  <c r="AU536" i="1" s="1"/>
  <c r="I724" i="1"/>
  <c r="K724" i="1" s="1"/>
  <c r="O724" i="1" s="1"/>
  <c r="Q724" i="1" s="1"/>
  <c r="U724" i="1" s="1"/>
  <c r="C725" i="1" s="1"/>
  <c r="AR1673" i="1" l="1"/>
  <c r="AT1673" i="1" s="1"/>
  <c r="AV1673" i="1" s="1"/>
  <c r="BF1673" i="1" s="1"/>
  <c r="AX1673" i="1" s="1"/>
  <c r="AN1674" i="1" s="1"/>
  <c r="BB537" i="1"/>
  <c r="BE536" i="1"/>
  <c r="AW536" i="1" s="1"/>
  <c r="AM537" i="1" s="1"/>
  <c r="M724" i="1"/>
  <c r="S724" i="1" s="1"/>
  <c r="W724" i="1" s="1"/>
  <c r="E725" i="1" s="1"/>
  <c r="G725" i="1" s="1"/>
  <c r="J724" i="1"/>
  <c r="N724" i="1" s="1"/>
  <c r="P724" i="1" s="1"/>
  <c r="T724" i="1" s="1"/>
  <c r="B725" i="1" s="1"/>
  <c r="L724" i="1"/>
  <c r="R724" i="1" s="1"/>
  <c r="V724" i="1" s="1"/>
  <c r="D725" i="1" s="1"/>
  <c r="BJ1674" i="1" l="1"/>
  <c r="BC1673" i="1"/>
  <c r="BG1673" i="1" s="1"/>
  <c r="AY1673" i="1" s="1"/>
  <c r="AO1674" i="1" s="1"/>
  <c r="AS1673" i="1"/>
  <c r="AU1673" i="1" s="1"/>
  <c r="BE1673" i="1" s="1"/>
  <c r="AW1673" i="1" s="1"/>
  <c r="AM1674" i="1" s="1"/>
  <c r="BD1673" i="1"/>
  <c r="BH1673" i="1" s="1"/>
  <c r="AZ1673" i="1" s="1"/>
  <c r="AP1674" i="1" s="1"/>
  <c r="BI537" i="1"/>
  <c r="X536" i="1" s="1"/>
  <c r="BA537" i="1"/>
  <c r="AQ537" i="1"/>
  <c r="F725" i="1"/>
  <c r="H725" i="1"/>
  <c r="AQ1674" i="1" l="1"/>
  <c r="BI1674" i="1"/>
  <c r="BA1674" i="1"/>
  <c r="BB1674" i="1"/>
  <c r="AR537" i="1"/>
  <c r="AS537" i="1" s="1"/>
  <c r="AU537" i="1" s="1"/>
  <c r="AT537" i="1"/>
  <c r="AV537" i="1" s="1"/>
  <c r="BD537" i="1"/>
  <c r="I725" i="1"/>
  <c r="AR1674" i="1" l="1"/>
  <c r="AS1674" i="1" s="1"/>
  <c r="AU1674" i="1" s="1"/>
  <c r="BE1674" i="1" s="1"/>
  <c r="AW1674" i="1" s="1"/>
  <c r="AM1675" i="1" s="1"/>
  <c r="AT1674" i="1"/>
  <c r="AV1674" i="1" s="1"/>
  <c r="BF1674" i="1" s="1"/>
  <c r="AX1674" i="1" s="1"/>
  <c r="AN1675" i="1" s="1"/>
  <c r="BD1674" i="1"/>
  <c r="BH1674" i="1" s="1"/>
  <c r="AZ1674" i="1" s="1"/>
  <c r="AP1675" i="1" s="1"/>
  <c r="BC1674" i="1"/>
  <c r="BG1674" i="1" s="1"/>
  <c r="AY1674" i="1" s="1"/>
  <c r="AO1675" i="1" s="1"/>
  <c r="BH537" i="1"/>
  <c r="AZ537" i="1" s="1"/>
  <c r="AP538" i="1" s="1"/>
  <c r="BC537" i="1"/>
  <c r="BF537" i="1"/>
  <c r="AX537" i="1" s="1"/>
  <c r="AN538" i="1" s="1"/>
  <c r="BJ538" i="1" s="1"/>
  <c r="Y538" i="1" s="1"/>
  <c r="BE537" i="1"/>
  <c r="AW537" i="1" s="1"/>
  <c r="AM538" i="1" s="1"/>
  <c r="L725" i="1"/>
  <c r="R725" i="1" s="1"/>
  <c r="V725" i="1" s="1"/>
  <c r="D726" i="1" s="1"/>
  <c r="M725" i="1"/>
  <c r="S725" i="1" s="1"/>
  <c r="W725" i="1" s="1"/>
  <c r="E726" i="1" s="1"/>
  <c r="K725" i="1"/>
  <c r="O725" i="1" s="1"/>
  <c r="Q725" i="1" s="1"/>
  <c r="U725" i="1" s="1"/>
  <c r="C726" i="1" s="1"/>
  <c r="J725" i="1"/>
  <c r="N725" i="1" s="1"/>
  <c r="P725" i="1" s="1"/>
  <c r="T725" i="1" s="1"/>
  <c r="B726" i="1" s="1"/>
  <c r="BB1675" i="1" l="1"/>
  <c r="BJ1675" i="1"/>
  <c r="AQ1675" i="1"/>
  <c r="AR1675" i="1" s="1"/>
  <c r="BI1675" i="1"/>
  <c r="BA1675" i="1"/>
  <c r="BC1675" i="1" s="1"/>
  <c r="BG1675" i="1" s="1"/>
  <c r="AY1675" i="1" s="1"/>
  <c r="AO1676" i="1" s="1"/>
  <c r="BI538" i="1"/>
  <c r="X537" i="1" s="1"/>
  <c r="AQ538" i="1"/>
  <c r="AR538" i="1" s="1"/>
  <c r="AT538" i="1" s="1"/>
  <c r="AV538" i="1" s="1"/>
  <c r="BF538" i="1" s="1"/>
  <c r="AS538" i="1"/>
  <c r="AU538" i="1" s="1"/>
  <c r="BB538" i="1"/>
  <c r="BD538" i="1" s="1"/>
  <c r="BG537" i="1"/>
  <c r="AY537" i="1" s="1"/>
  <c r="AO538" i="1" s="1"/>
  <c r="G726" i="1"/>
  <c r="F726" i="1"/>
  <c r="H726" i="1"/>
  <c r="I726" i="1" s="1"/>
  <c r="J726" i="1" s="1"/>
  <c r="N726" i="1" s="1"/>
  <c r="P726" i="1" s="1"/>
  <c r="T726" i="1" s="1"/>
  <c r="B727" i="1" s="1"/>
  <c r="AT1675" i="1" l="1"/>
  <c r="AV1675" i="1" s="1"/>
  <c r="BF1675" i="1" s="1"/>
  <c r="AX1675" i="1" s="1"/>
  <c r="AN1676" i="1" s="1"/>
  <c r="AS1675" i="1"/>
  <c r="AU1675" i="1" s="1"/>
  <c r="BE1675" i="1" s="1"/>
  <c r="AW1675" i="1" s="1"/>
  <c r="AM1676" i="1" s="1"/>
  <c r="BD1675" i="1"/>
  <c r="BH1675" i="1" s="1"/>
  <c r="AZ1675" i="1" s="1"/>
  <c r="AP1676" i="1" s="1"/>
  <c r="BE538" i="1"/>
  <c r="BA538" i="1"/>
  <c r="BC538" i="1" s="1"/>
  <c r="AX538" i="1"/>
  <c r="AN539" i="1" s="1"/>
  <c r="BJ539" i="1" s="1"/>
  <c r="Y539" i="1" s="1"/>
  <c r="AW538" i="1"/>
  <c r="AM539" i="1" s="1"/>
  <c r="BH538" i="1"/>
  <c r="AZ538" i="1" s="1"/>
  <c r="AP539" i="1" s="1"/>
  <c r="K726" i="1"/>
  <c r="O726" i="1" s="1"/>
  <c r="Q726" i="1" s="1"/>
  <c r="U726" i="1" s="1"/>
  <c r="C727" i="1" s="1"/>
  <c r="L726" i="1"/>
  <c r="R726" i="1" s="1"/>
  <c r="V726" i="1" s="1"/>
  <c r="D727" i="1" s="1"/>
  <c r="F727" i="1" s="1"/>
  <c r="M726" i="1"/>
  <c r="S726" i="1" s="1"/>
  <c r="W726" i="1" s="1"/>
  <c r="E727" i="1" s="1"/>
  <c r="BJ1676" i="1" l="1"/>
  <c r="BB1676" i="1"/>
  <c r="BD1676" i="1" s="1"/>
  <c r="BH1676" i="1" s="1"/>
  <c r="AZ1676" i="1" s="1"/>
  <c r="AP1677" i="1" s="1"/>
  <c r="BA1676" i="1"/>
  <c r="AQ1676" i="1"/>
  <c r="AR1676" i="1" s="1"/>
  <c r="BI1676" i="1"/>
  <c r="BB539" i="1"/>
  <c r="BG538" i="1"/>
  <c r="AY538" i="1" s="1"/>
  <c r="AO539" i="1" s="1"/>
  <c r="BI539" i="1"/>
  <c r="X538" i="1" s="1"/>
  <c r="AQ539" i="1"/>
  <c r="AR539" i="1" s="1"/>
  <c r="AT539" i="1" s="1"/>
  <c r="AV539" i="1" s="1"/>
  <c r="H727" i="1"/>
  <c r="I727" i="1" s="1"/>
  <c r="J727" i="1" s="1"/>
  <c r="N727" i="1" s="1"/>
  <c r="P727" i="1" s="1"/>
  <c r="T727" i="1" s="1"/>
  <c r="B728" i="1" s="1"/>
  <c r="G727" i="1"/>
  <c r="BC1676" i="1" l="1"/>
  <c r="BG1676" i="1" s="1"/>
  <c r="AY1676" i="1" s="1"/>
  <c r="AO1677" i="1" s="1"/>
  <c r="AT1676" i="1"/>
  <c r="AV1676" i="1" s="1"/>
  <c r="BF1676" i="1" s="1"/>
  <c r="AX1676" i="1" s="1"/>
  <c r="AN1677" i="1" s="1"/>
  <c r="AS1676" i="1"/>
  <c r="AU1676" i="1" s="1"/>
  <c r="BE1676" i="1" s="1"/>
  <c r="AW1676" i="1" s="1"/>
  <c r="AM1677" i="1" s="1"/>
  <c r="BA539" i="1"/>
  <c r="BC539" i="1" s="1"/>
  <c r="AS539" i="1"/>
  <c r="AU539" i="1" s="1"/>
  <c r="BF539" i="1"/>
  <c r="AX539" i="1" s="1"/>
  <c r="AN540" i="1" s="1"/>
  <c r="BJ540" i="1" s="1"/>
  <c r="Y540" i="1" s="1"/>
  <c r="BD539" i="1"/>
  <c r="M727" i="1"/>
  <c r="S727" i="1" s="1"/>
  <c r="W727" i="1" s="1"/>
  <c r="E728" i="1" s="1"/>
  <c r="L727" i="1"/>
  <c r="R727" i="1" s="1"/>
  <c r="V727" i="1" s="1"/>
  <c r="D728" i="1" s="1"/>
  <c r="F728" i="1" s="1"/>
  <c r="K727" i="1"/>
  <c r="O727" i="1" s="1"/>
  <c r="Q727" i="1" s="1"/>
  <c r="U727" i="1" s="1"/>
  <c r="C728" i="1" s="1"/>
  <c r="BJ1677" i="1" l="1"/>
  <c r="BB1677" i="1"/>
  <c r="BA1677" i="1"/>
  <c r="AQ1677" i="1"/>
  <c r="AR1677" i="1" s="1"/>
  <c r="BI1677" i="1"/>
  <c r="BH539" i="1"/>
  <c r="AZ539" i="1" s="1"/>
  <c r="AP540" i="1" s="1"/>
  <c r="BG539" i="1"/>
  <c r="AY539" i="1" s="1"/>
  <c r="AO540" i="1" s="1"/>
  <c r="BE539" i="1"/>
  <c r="AW539" i="1" s="1"/>
  <c r="AM540" i="1" s="1"/>
  <c r="H728" i="1"/>
  <c r="I728" i="1" s="1"/>
  <c r="J728" i="1" s="1"/>
  <c r="N728" i="1" s="1"/>
  <c r="P728" i="1" s="1"/>
  <c r="T728" i="1" s="1"/>
  <c r="B729" i="1" s="1"/>
  <c r="G728" i="1"/>
  <c r="BD1677" i="1" l="1"/>
  <c r="BH1677" i="1" s="1"/>
  <c r="AZ1677" i="1" s="1"/>
  <c r="AP1678" i="1" s="1"/>
  <c r="AS1677" i="1"/>
  <c r="AU1677" i="1" s="1"/>
  <c r="BE1677" i="1" s="1"/>
  <c r="AW1677" i="1" s="1"/>
  <c r="AM1678" i="1" s="1"/>
  <c r="BC1677" i="1"/>
  <c r="BG1677" i="1" s="1"/>
  <c r="AY1677" i="1" s="1"/>
  <c r="AO1678" i="1" s="1"/>
  <c r="AT1677" i="1"/>
  <c r="AV1677" i="1" s="1"/>
  <c r="BF1677" i="1" s="1"/>
  <c r="AX1677" i="1" s="1"/>
  <c r="AN1678" i="1" s="1"/>
  <c r="BI540" i="1"/>
  <c r="X539" i="1" s="1"/>
  <c r="BA540" i="1"/>
  <c r="AQ540" i="1"/>
  <c r="AR540" i="1" s="1"/>
  <c r="AT540" i="1" s="1"/>
  <c r="AV540" i="1" s="1"/>
  <c r="BB540" i="1"/>
  <c r="K728" i="1"/>
  <c r="O728" i="1" s="1"/>
  <c r="Q728" i="1" s="1"/>
  <c r="U728" i="1" s="1"/>
  <c r="C729" i="1" s="1"/>
  <c r="H729" i="1" s="1"/>
  <c r="L728" i="1"/>
  <c r="R728" i="1" s="1"/>
  <c r="V728" i="1" s="1"/>
  <c r="D729" i="1" s="1"/>
  <c r="F729" i="1" s="1"/>
  <c r="M728" i="1"/>
  <c r="S728" i="1" s="1"/>
  <c r="W728" i="1" s="1"/>
  <c r="E729" i="1" s="1"/>
  <c r="BA1678" i="1" l="1"/>
  <c r="AQ1678" i="1"/>
  <c r="AR1678" i="1" s="1"/>
  <c r="BI1678" i="1"/>
  <c r="BJ1678" i="1"/>
  <c r="BB1678" i="1"/>
  <c r="AS540" i="1"/>
  <c r="AU540" i="1" s="1"/>
  <c r="BF540" i="1"/>
  <c r="AX540" i="1" s="1"/>
  <c r="AN541" i="1" s="1"/>
  <c r="BC540" i="1"/>
  <c r="BD540" i="1"/>
  <c r="I729" i="1"/>
  <c r="L729" i="1" s="1"/>
  <c r="R729" i="1" s="1"/>
  <c r="V729" i="1" s="1"/>
  <c r="D730" i="1" s="1"/>
  <c r="G729" i="1"/>
  <c r="AT1678" i="1" l="1"/>
  <c r="AV1678" i="1" s="1"/>
  <c r="BF1678" i="1" s="1"/>
  <c r="AX1678" i="1" s="1"/>
  <c r="AN1679" i="1" s="1"/>
  <c r="AS1678" i="1"/>
  <c r="AU1678" i="1" s="1"/>
  <c r="BE1678" i="1" s="1"/>
  <c r="AW1678" i="1" s="1"/>
  <c r="AM1679" i="1" s="1"/>
  <c r="BC1678" i="1"/>
  <c r="BG1678" i="1" s="1"/>
  <c r="AY1678" i="1" s="1"/>
  <c r="AO1679" i="1" s="1"/>
  <c r="BD1678" i="1"/>
  <c r="BH1678" i="1" s="1"/>
  <c r="AZ1678" i="1" s="1"/>
  <c r="AP1679" i="1" s="1"/>
  <c r="BJ541" i="1"/>
  <c r="Y541" i="1" s="1"/>
  <c r="BG540" i="1"/>
  <c r="AY540" i="1" s="1"/>
  <c r="AO541" i="1" s="1"/>
  <c r="BH540" i="1"/>
  <c r="AZ540" i="1" s="1"/>
  <c r="AP541" i="1" s="1"/>
  <c r="BE540" i="1"/>
  <c r="AW540" i="1" s="1"/>
  <c r="AM541" i="1" s="1"/>
  <c r="M729" i="1"/>
  <c r="S729" i="1" s="1"/>
  <c r="W729" i="1" s="1"/>
  <c r="E730" i="1" s="1"/>
  <c r="K729" i="1"/>
  <c r="O729" i="1" s="1"/>
  <c r="Q729" i="1" s="1"/>
  <c r="U729" i="1" s="1"/>
  <c r="C730" i="1" s="1"/>
  <c r="J729" i="1"/>
  <c r="N729" i="1" s="1"/>
  <c r="P729" i="1" s="1"/>
  <c r="T729" i="1" s="1"/>
  <c r="B730" i="1" s="1"/>
  <c r="BA1679" i="1" l="1"/>
  <c r="AQ1679" i="1"/>
  <c r="AR1679" i="1" s="1"/>
  <c r="AS1679" i="1" s="1"/>
  <c r="AU1679" i="1" s="1"/>
  <c r="BE1679" i="1" s="1"/>
  <c r="AW1679" i="1" s="1"/>
  <c r="AM1680" i="1" s="1"/>
  <c r="BI1679" i="1"/>
  <c r="BB1679" i="1"/>
  <c r="BJ1679" i="1"/>
  <c r="BB541" i="1"/>
  <c r="BI541" i="1"/>
  <c r="X540" i="1" s="1"/>
  <c r="AQ541" i="1"/>
  <c r="BA541" i="1"/>
  <c r="F730" i="1"/>
  <c r="H730" i="1"/>
  <c r="I730" i="1" s="1"/>
  <c r="J730" i="1" s="1"/>
  <c r="N730" i="1" s="1"/>
  <c r="P730" i="1" s="1"/>
  <c r="T730" i="1" s="1"/>
  <c r="B731" i="1" s="1"/>
  <c r="G730" i="1"/>
  <c r="BI1680" i="1" l="1"/>
  <c r="BD1679" i="1"/>
  <c r="BH1679" i="1" s="1"/>
  <c r="AZ1679" i="1" s="1"/>
  <c r="AP1680" i="1" s="1"/>
  <c r="AT1679" i="1"/>
  <c r="AV1679" i="1" s="1"/>
  <c r="BF1679" i="1" s="1"/>
  <c r="AX1679" i="1" s="1"/>
  <c r="AN1680" i="1" s="1"/>
  <c r="BC1679" i="1"/>
  <c r="BG1679" i="1" s="1"/>
  <c r="AY1679" i="1" s="1"/>
  <c r="AO1680" i="1" s="1"/>
  <c r="BA1680" i="1" s="1"/>
  <c r="AR541" i="1"/>
  <c r="AT541" i="1"/>
  <c r="AV541" i="1" s="1"/>
  <c r="BD541" i="1"/>
  <c r="K730" i="1"/>
  <c r="O730" i="1" s="1"/>
  <c r="Q730" i="1" s="1"/>
  <c r="U730" i="1" s="1"/>
  <c r="C731" i="1" s="1"/>
  <c r="H731" i="1" s="1"/>
  <c r="I731" i="1" s="1"/>
  <c r="J731" i="1" s="1"/>
  <c r="N731" i="1" s="1"/>
  <c r="M730" i="1"/>
  <c r="S730" i="1" s="1"/>
  <c r="W730" i="1" s="1"/>
  <c r="E731" i="1" s="1"/>
  <c r="L730" i="1"/>
  <c r="R730" i="1" s="1"/>
  <c r="V730" i="1" s="1"/>
  <c r="D731" i="1" s="1"/>
  <c r="F731" i="1" s="1"/>
  <c r="BB1680" i="1" l="1"/>
  <c r="BJ1680" i="1"/>
  <c r="AQ1680" i="1"/>
  <c r="BF541" i="1"/>
  <c r="AX541" i="1" s="1"/>
  <c r="AN542" i="1" s="1"/>
  <c r="BH541" i="1"/>
  <c r="AZ541" i="1" s="1"/>
  <c r="AP542" i="1" s="1"/>
  <c r="BC541" i="1"/>
  <c r="AS541" i="1"/>
  <c r="AU541" i="1" s="1"/>
  <c r="L731" i="1"/>
  <c r="R731" i="1" s="1"/>
  <c r="V731" i="1" s="1"/>
  <c r="D732" i="1" s="1"/>
  <c r="K731" i="1"/>
  <c r="O731" i="1" s="1"/>
  <c r="Q731" i="1" s="1"/>
  <c r="U731" i="1" s="1"/>
  <c r="C732" i="1" s="1"/>
  <c r="G731" i="1"/>
  <c r="M731" i="1" s="1"/>
  <c r="S731" i="1" s="1"/>
  <c r="W731" i="1" s="1"/>
  <c r="E732" i="1" s="1"/>
  <c r="P731" i="1"/>
  <c r="T731" i="1" s="1"/>
  <c r="B732" i="1" s="1"/>
  <c r="F732" i="1" s="1"/>
  <c r="AR1680" i="1" l="1"/>
  <c r="BD1680" i="1" s="1"/>
  <c r="BH1680" i="1" s="1"/>
  <c r="AZ1680" i="1" s="1"/>
  <c r="AP1681" i="1" s="1"/>
  <c r="BB542" i="1"/>
  <c r="BJ542" i="1"/>
  <c r="Y542" i="1" s="1"/>
  <c r="BE541" i="1"/>
  <c r="AW541" i="1" s="1"/>
  <c r="AM542" i="1" s="1"/>
  <c r="BG541" i="1"/>
  <c r="AY541" i="1" s="1"/>
  <c r="AO542" i="1" s="1"/>
  <c r="H732" i="1"/>
  <c r="I732" i="1" s="1"/>
  <c r="J732" i="1" s="1"/>
  <c r="N732" i="1" s="1"/>
  <c r="P732" i="1" s="1"/>
  <c r="T732" i="1" s="1"/>
  <c r="B733" i="1" s="1"/>
  <c r="G732" i="1"/>
  <c r="AS1680" i="1" l="1"/>
  <c r="AU1680" i="1" s="1"/>
  <c r="BE1680" i="1" s="1"/>
  <c r="AW1680" i="1" s="1"/>
  <c r="AM1681" i="1" s="1"/>
  <c r="AT1680" i="1"/>
  <c r="AV1680" i="1" s="1"/>
  <c r="BF1680" i="1" s="1"/>
  <c r="AX1680" i="1" s="1"/>
  <c r="AN1681" i="1" s="1"/>
  <c r="BC1680" i="1"/>
  <c r="BG1680" i="1" s="1"/>
  <c r="AY1680" i="1" s="1"/>
  <c r="AO1681" i="1" s="1"/>
  <c r="BI542" i="1"/>
  <c r="X541" i="1" s="1"/>
  <c r="AQ542" i="1"/>
  <c r="AR542" i="1" s="1"/>
  <c r="AT542" i="1" s="1"/>
  <c r="AV542" i="1" s="1"/>
  <c r="BA542" i="1"/>
  <c r="L732" i="1"/>
  <c r="R732" i="1" s="1"/>
  <c r="V732" i="1" s="1"/>
  <c r="D733" i="1" s="1"/>
  <c r="F733" i="1" s="1"/>
  <c r="K732" i="1"/>
  <c r="O732" i="1" s="1"/>
  <c r="Q732" i="1" s="1"/>
  <c r="U732" i="1" s="1"/>
  <c r="C733" i="1" s="1"/>
  <c r="M732" i="1"/>
  <c r="S732" i="1" s="1"/>
  <c r="W732" i="1" s="1"/>
  <c r="E733" i="1" s="1"/>
  <c r="BA1681" i="1" l="1"/>
  <c r="AQ1681" i="1"/>
  <c r="AR1681" i="1" s="1"/>
  <c r="BI1681" i="1"/>
  <c r="BJ1681" i="1"/>
  <c r="BB1681" i="1"/>
  <c r="BF542" i="1"/>
  <c r="AX542" i="1" s="1"/>
  <c r="AN543" i="1" s="1"/>
  <c r="BC542" i="1"/>
  <c r="BD542" i="1"/>
  <c r="AS542" i="1"/>
  <c r="AU542" i="1" s="1"/>
  <c r="G733" i="1"/>
  <c r="H733" i="1"/>
  <c r="AT1681" i="1" l="1"/>
  <c r="AV1681" i="1" s="1"/>
  <c r="BF1681" i="1" s="1"/>
  <c r="AX1681" i="1" s="1"/>
  <c r="AN1682" i="1" s="1"/>
  <c r="AS1681" i="1"/>
  <c r="AU1681" i="1" s="1"/>
  <c r="BE1681" i="1" s="1"/>
  <c r="AW1681" i="1" s="1"/>
  <c r="AM1682" i="1" s="1"/>
  <c r="BD1681" i="1"/>
  <c r="BH1681" i="1" s="1"/>
  <c r="AZ1681" i="1" s="1"/>
  <c r="AP1682" i="1" s="1"/>
  <c r="BC1681" i="1"/>
  <c r="BG1681" i="1" s="1"/>
  <c r="AY1681" i="1" s="1"/>
  <c r="AO1682" i="1" s="1"/>
  <c r="BJ543" i="1"/>
  <c r="Y543" i="1" s="1"/>
  <c r="BH542" i="1"/>
  <c r="AZ542" i="1" s="1"/>
  <c r="AP543" i="1" s="1"/>
  <c r="BG542" i="1"/>
  <c r="AY542" i="1" s="1"/>
  <c r="AO543" i="1" s="1"/>
  <c r="BE542" i="1"/>
  <c r="AW542" i="1" s="1"/>
  <c r="AM543" i="1" s="1"/>
  <c r="I733" i="1"/>
  <c r="J733" i="1" s="1"/>
  <c r="N733" i="1" s="1"/>
  <c r="P733" i="1" s="1"/>
  <c r="T733" i="1" s="1"/>
  <c r="B734" i="1" s="1"/>
  <c r="AQ1682" i="1" l="1"/>
  <c r="AR1682" i="1" s="1"/>
  <c r="BI1682" i="1"/>
  <c r="BA1682" i="1"/>
  <c r="BJ1682" i="1"/>
  <c r="BB1682" i="1"/>
  <c r="BI543" i="1"/>
  <c r="X542" i="1" s="1"/>
  <c r="AQ543" i="1"/>
  <c r="AR543" i="1" s="1"/>
  <c r="AT543" i="1" s="1"/>
  <c r="AV543" i="1" s="1"/>
  <c r="BF543" i="1" s="1"/>
  <c r="BA543" i="1"/>
  <c r="BB543" i="1"/>
  <c r="M733" i="1"/>
  <c r="S733" i="1" s="1"/>
  <c r="W733" i="1" s="1"/>
  <c r="E734" i="1" s="1"/>
  <c r="L733" i="1"/>
  <c r="R733" i="1" s="1"/>
  <c r="V733" i="1" s="1"/>
  <c r="D734" i="1" s="1"/>
  <c r="F734" i="1" s="1"/>
  <c r="K733" i="1"/>
  <c r="O733" i="1" s="1"/>
  <c r="Q733" i="1" s="1"/>
  <c r="U733" i="1" s="1"/>
  <c r="C734" i="1" s="1"/>
  <c r="AS1682" i="1" l="1"/>
  <c r="AU1682" i="1" s="1"/>
  <c r="BE1682" i="1" s="1"/>
  <c r="AW1682" i="1" s="1"/>
  <c r="AM1683" i="1" s="1"/>
  <c r="BD1682" i="1"/>
  <c r="BH1682" i="1" s="1"/>
  <c r="AZ1682" i="1" s="1"/>
  <c r="AP1683" i="1" s="1"/>
  <c r="AT1682" i="1"/>
  <c r="AV1682" i="1" s="1"/>
  <c r="BF1682" i="1" s="1"/>
  <c r="AX1682" i="1" s="1"/>
  <c r="AN1683" i="1" s="1"/>
  <c r="BC1682" i="1"/>
  <c r="BG1682" i="1" s="1"/>
  <c r="AY1682" i="1" s="1"/>
  <c r="AO1683" i="1" s="1"/>
  <c r="BC543" i="1"/>
  <c r="AX543" i="1"/>
  <c r="AN544" i="1" s="1"/>
  <c r="BD543" i="1"/>
  <c r="AS543" i="1"/>
  <c r="AU543" i="1" s="1"/>
  <c r="G734" i="1"/>
  <c r="H734" i="1"/>
  <c r="I734" i="1" s="1"/>
  <c r="J734" i="1" s="1"/>
  <c r="N734" i="1" s="1"/>
  <c r="P734" i="1" s="1"/>
  <c r="T734" i="1" s="1"/>
  <c r="B735" i="1" s="1"/>
  <c r="BJ1683" i="1" l="1"/>
  <c r="BB1683" i="1"/>
  <c r="BA1683" i="1"/>
  <c r="AQ1683" i="1"/>
  <c r="AR1683" i="1" s="1"/>
  <c r="BI1683" i="1"/>
  <c r="BE543" i="1"/>
  <c r="AW543" i="1" s="1"/>
  <c r="AM544" i="1" s="1"/>
  <c r="BJ544" i="1"/>
  <c r="Y544" i="1" s="1"/>
  <c r="BH543" i="1"/>
  <c r="AZ543" i="1" s="1"/>
  <c r="AP544" i="1" s="1"/>
  <c r="BG543" i="1"/>
  <c r="AY543" i="1" s="1"/>
  <c r="AO544" i="1" s="1"/>
  <c r="M734" i="1"/>
  <c r="S734" i="1" s="1"/>
  <c r="W734" i="1" s="1"/>
  <c r="E735" i="1" s="1"/>
  <c r="K734" i="1"/>
  <c r="O734" i="1" s="1"/>
  <c r="Q734" i="1" s="1"/>
  <c r="U734" i="1" s="1"/>
  <c r="C735" i="1" s="1"/>
  <c r="L734" i="1"/>
  <c r="R734" i="1" s="1"/>
  <c r="V734" i="1" s="1"/>
  <c r="D735" i="1" s="1"/>
  <c r="F735" i="1" s="1"/>
  <c r="AT1683" i="1" l="1"/>
  <c r="AV1683" i="1" s="1"/>
  <c r="BF1683" i="1" s="1"/>
  <c r="AX1683" i="1" s="1"/>
  <c r="AN1684" i="1" s="1"/>
  <c r="BD1683" i="1"/>
  <c r="BH1683" i="1" s="1"/>
  <c r="AZ1683" i="1" s="1"/>
  <c r="AP1684" i="1" s="1"/>
  <c r="AS1683" i="1"/>
  <c r="AU1683" i="1" s="1"/>
  <c r="BE1683" i="1" s="1"/>
  <c r="AW1683" i="1" s="1"/>
  <c r="AM1684" i="1" s="1"/>
  <c r="BC1683" i="1"/>
  <c r="BG1683" i="1" s="1"/>
  <c r="AY1683" i="1" s="1"/>
  <c r="AO1684" i="1" s="1"/>
  <c r="BB544" i="1"/>
  <c r="BI544" i="1"/>
  <c r="X543" i="1" s="1"/>
  <c r="AQ544" i="1"/>
  <c r="BA544" i="1"/>
  <c r="H735" i="1"/>
  <c r="I735" i="1" s="1"/>
  <c r="J735" i="1" s="1"/>
  <c r="N735" i="1" s="1"/>
  <c r="P735" i="1" s="1"/>
  <c r="T735" i="1" s="1"/>
  <c r="B736" i="1" s="1"/>
  <c r="G735" i="1"/>
  <c r="BA1684" i="1" l="1"/>
  <c r="AQ1684" i="1"/>
  <c r="AR1684" i="1" s="1"/>
  <c r="BI1684" i="1"/>
  <c r="BJ1684" i="1"/>
  <c r="BB1684" i="1"/>
  <c r="BD1684" i="1" s="1"/>
  <c r="BH1684" i="1" s="1"/>
  <c r="AZ1684" i="1" s="1"/>
  <c r="AP1685" i="1" s="1"/>
  <c r="AR544" i="1"/>
  <c r="AS544" i="1" s="1"/>
  <c r="AU544" i="1" s="1"/>
  <c r="AT544" i="1"/>
  <c r="AV544" i="1" s="1"/>
  <c r="K735" i="1"/>
  <c r="O735" i="1" s="1"/>
  <c r="Q735" i="1" s="1"/>
  <c r="U735" i="1" s="1"/>
  <c r="C736" i="1" s="1"/>
  <c r="L735" i="1"/>
  <c r="R735" i="1" s="1"/>
  <c r="V735" i="1" s="1"/>
  <c r="D736" i="1" s="1"/>
  <c r="F736" i="1" s="1"/>
  <c r="M735" i="1"/>
  <c r="S735" i="1" s="1"/>
  <c r="W735" i="1" s="1"/>
  <c r="E736" i="1" s="1"/>
  <c r="AS1684" i="1" l="1"/>
  <c r="AU1684" i="1" s="1"/>
  <c r="BE1684" i="1" s="1"/>
  <c r="AW1684" i="1" s="1"/>
  <c r="AM1685" i="1" s="1"/>
  <c r="AT1684" i="1"/>
  <c r="AV1684" i="1" s="1"/>
  <c r="BF1684" i="1" s="1"/>
  <c r="AX1684" i="1" s="1"/>
  <c r="AN1685" i="1" s="1"/>
  <c r="BC1684" i="1"/>
  <c r="BG1684" i="1" s="1"/>
  <c r="AY1684" i="1" s="1"/>
  <c r="AO1685" i="1" s="1"/>
  <c r="BF544" i="1"/>
  <c r="AX544" i="1" s="1"/>
  <c r="AN545" i="1" s="1"/>
  <c r="BJ545" i="1" s="1"/>
  <c r="Y545" i="1" s="1"/>
  <c r="BD544" i="1"/>
  <c r="BE544" i="1"/>
  <c r="AW544" i="1" s="1"/>
  <c r="AM545" i="1" s="1"/>
  <c r="BC544" i="1"/>
  <c r="G736" i="1"/>
  <c r="H736" i="1"/>
  <c r="I736" i="1" s="1"/>
  <c r="L736" i="1" s="1"/>
  <c r="R736" i="1" s="1"/>
  <c r="V736" i="1" s="1"/>
  <c r="D737" i="1" s="1"/>
  <c r="BA1685" i="1" l="1"/>
  <c r="BI1685" i="1"/>
  <c r="AQ1685" i="1"/>
  <c r="AR1685" i="1" s="1"/>
  <c r="BJ1685" i="1"/>
  <c r="BB1685" i="1"/>
  <c r="AQ545" i="1"/>
  <c r="AR545" i="1" s="1"/>
  <c r="AT545" i="1" s="1"/>
  <c r="AV545" i="1" s="1"/>
  <c r="BI545" i="1"/>
  <c r="X544" i="1" s="1"/>
  <c r="BH544" i="1"/>
  <c r="AZ544" i="1" s="1"/>
  <c r="AP545" i="1" s="1"/>
  <c r="BG544" i="1"/>
  <c r="AY544" i="1" s="1"/>
  <c r="AO545" i="1" s="1"/>
  <c r="J736" i="1"/>
  <c r="N736" i="1" s="1"/>
  <c r="P736" i="1" s="1"/>
  <c r="T736" i="1" s="1"/>
  <c r="B737" i="1" s="1"/>
  <c r="F737" i="1" s="1"/>
  <c r="M736" i="1"/>
  <c r="S736" i="1" s="1"/>
  <c r="W736" i="1" s="1"/>
  <c r="E737" i="1" s="1"/>
  <c r="K736" i="1"/>
  <c r="O736" i="1" s="1"/>
  <c r="Q736" i="1" s="1"/>
  <c r="U736" i="1" s="1"/>
  <c r="C737" i="1" s="1"/>
  <c r="BD1685" i="1" l="1"/>
  <c r="BH1685" i="1" s="1"/>
  <c r="AZ1685" i="1" s="1"/>
  <c r="AP1686" i="1" s="1"/>
  <c r="AT1685" i="1"/>
  <c r="AV1685" i="1" s="1"/>
  <c r="BF1685" i="1" s="1"/>
  <c r="AX1685" i="1" s="1"/>
  <c r="AN1686" i="1" s="1"/>
  <c r="BC1685" i="1"/>
  <c r="BG1685" i="1" s="1"/>
  <c r="AY1685" i="1" s="1"/>
  <c r="AO1686" i="1" s="1"/>
  <c r="AS1685" i="1"/>
  <c r="AU1685" i="1" s="1"/>
  <c r="BE1685" i="1" s="1"/>
  <c r="AW1685" i="1" s="1"/>
  <c r="AM1686" i="1" s="1"/>
  <c r="BA545" i="1"/>
  <c r="BC545" i="1" s="1"/>
  <c r="AX545" i="1"/>
  <c r="AN546" i="1" s="1"/>
  <c r="BJ546" i="1" s="1"/>
  <c r="Y546" i="1" s="1"/>
  <c r="AS545" i="1"/>
  <c r="AU545" i="1" s="1"/>
  <c r="BB545" i="1"/>
  <c r="BD545" i="1" s="1"/>
  <c r="BF545" i="1"/>
  <c r="H737" i="1"/>
  <c r="I737" i="1"/>
  <c r="K737" i="1" s="1"/>
  <c r="O737" i="1" s="1"/>
  <c r="Q737" i="1" s="1"/>
  <c r="U737" i="1" s="1"/>
  <c r="C738" i="1" s="1"/>
  <c r="G737" i="1"/>
  <c r="BJ1686" i="1" l="1"/>
  <c r="BB1686" i="1"/>
  <c r="BA1686" i="1"/>
  <c r="AQ1686" i="1"/>
  <c r="AR1686" i="1" s="1"/>
  <c r="BI1686" i="1"/>
  <c r="BG545" i="1"/>
  <c r="AY545" i="1" s="1"/>
  <c r="AO546" i="1" s="1"/>
  <c r="BH545" i="1"/>
  <c r="AZ545" i="1" s="1"/>
  <c r="AP546" i="1" s="1"/>
  <c r="BE545" i="1"/>
  <c r="AW545" i="1" s="1"/>
  <c r="AM546" i="1" s="1"/>
  <c r="L737" i="1"/>
  <c r="R737" i="1" s="1"/>
  <c r="V737" i="1" s="1"/>
  <c r="D738" i="1" s="1"/>
  <c r="J737" i="1"/>
  <c r="N737" i="1" s="1"/>
  <c r="P737" i="1" s="1"/>
  <c r="T737" i="1" s="1"/>
  <c r="B738" i="1" s="1"/>
  <c r="M737" i="1"/>
  <c r="S737" i="1" s="1"/>
  <c r="W737" i="1" s="1"/>
  <c r="E738" i="1" s="1"/>
  <c r="G738" i="1" s="1"/>
  <c r="BC1686" i="1" l="1"/>
  <c r="BG1686" i="1" s="1"/>
  <c r="AY1686" i="1" s="1"/>
  <c r="AO1687" i="1" s="1"/>
  <c r="AS1686" i="1"/>
  <c r="AU1686" i="1" s="1"/>
  <c r="BE1686" i="1" s="1"/>
  <c r="AW1686" i="1" s="1"/>
  <c r="AM1687" i="1" s="1"/>
  <c r="AT1686" i="1"/>
  <c r="AV1686" i="1" s="1"/>
  <c r="BF1686" i="1" s="1"/>
  <c r="AX1686" i="1" s="1"/>
  <c r="AN1687" i="1" s="1"/>
  <c r="BD1686" i="1"/>
  <c r="BH1686" i="1" s="1"/>
  <c r="AZ1686" i="1" s="1"/>
  <c r="AP1687" i="1" s="1"/>
  <c r="BI546" i="1"/>
  <c r="X545" i="1" s="1"/>
  <c r="BA546" i="1"/>
  <c r="AQ546" i="1"/>
  <c r="AR546" i="1" s="1"/>
  <c r="AT546" i="1" s="1"/>
  <c r="AV546" i="1" s="1"/>
  <c r="BB546" i="1"/>
  <c r="F738" i="1"/>
  <c r="H738" i="1"/>
  <c r="I738" i="1" s="1"/>
  <c r="M738" i="1" s="1"/>
  <c r="S738" i="1" s="1"/>
  <c r="W738" i="1" s="1"/>
  <c r="E739" i="1" s="1"/>
  <c r="BB1687" i="1" l="1"/>
  <c r="BJ1687" i="1"/>
  <c r="AQ1687" i="1"/>
  <c r="AR1687" i="1" s="1"/>
  <c r="BI1687" i="1"/>
  <c r="AS1687" i="1"/>
  <c r="AU1687" i="1" s="1"/>
  <c r="BE1687" i="1" s="1"/>
  <c r="AW1687" i="1" s="1"/>
  <c r="AM1688" i="1" s="1"/>
  <c r="BA1687" i="1"/>
  <c r="BC1687" i="1" s="1"/>
  <c r="BG1687" i="1" s="1"/>
  <c r="AY1687" i="1" s="1"/>
  <c r="AO1688" i="1" s="1"/>
  <c r="BC546" i="1"/>
  <c r="BF546" i="1"/>
  <c r="AX546" i="1" s="1"/>
  <c r="AN547" i="1" s="1"/>
  <c r="BD546" i="1"/>
  <c r="AS546" i="1"/>
  <c r="AU546" i="1" s="1"/>
  <c r="K738" i="1"/>
  <c r="O738" i="1" s="1"/>
  <c r="Q738" i="1" s="1"/>
  <c r="U738" i="1" s="1"/>
  <c r="C739" i="1" s="1"/>
  <c r="G739" i="1" s="1"/>
  <c r="J738" i="1"/>
  <c r="N738" i="1" s="1"/>
  <c r="P738" i="1" s="1"/>
  <c r="T738" i="1" s="1"/>
  <c r="B739" i="1" s="1"/>
  <c r="L738" i="1"/>
  <c r="R738" i="1" s="1"/>
  <c r="V738" i="1" s="1"/>
  <c r="D739" i="1" s="1"/>
  <c r="BA1688" i="1" l="1"/>
  <c r="BI1688" i="1"/>
  <c r="AT1687" i="1"/>
  <c r="AV1687" i="1" s="1"/>
  <c r="BF1687" i="1" s="1"/>
  <c r="AX1687" i="1" s="1"/>
  <c r="AN1688" i="1" s="1"/>
  <c r="BD1687" i="1"/>
  <c r="BH1687" i="1" s="1"/>
  <c r="AZ1687" i="1" s="1"/>
  <c r="AP1688" i="1" s="1"/>
  <c r="BJ547" i="1"/>
  <c r="Y547" i="1" s="1"/>
  <c r="BH546" i="1"/>
  <c r="AZ546" i="1" s="1"/>
  <c r="AP547" i="1" s="1"/>
  <c r="BG546" i="1"/>
  <c r="AY546" i="1" s="1"/>
  <c r="AO547" i="1" s="1"/>
  <c r="BE546" i="1"/>
  <c r="AW546" i="1" s="1"/>
  <c r="AM547" i="1" s="1"/>
  <c r="H739" i="1"/>
  <c r="F739" i="1"/>
  <c r="I739" i="1"/>
  <c r="J739" i="1" s="1"/>
  <c r="N739" i="1" s="1"/>
  <c r="P739" i="1" s="1"/>
  <c r="T739" i="1" s="1"/>
  <c r="B740" i="1" s="1"/>
  <c r="BJ1688" i="1" l="1"/>
  <c r="BB1688" i="1"/>
  <c r="AQ1688" i="1"/>
  <c r="BB547" i="1"/>
  <c r="BI547" i="1"/>
  <c r="X546" i="1" s="1"/>
  <c r="AQ547" i="1"/>
  <c r="BA547" i="1"/>
  <c r="L739" i="1"/>
  <c r="R739" i="1" s="1"/>
  <c r="V739" i="1" s="1"/>
  <c r="D740" i="1" s="1"/>
  <c r="F740" i="1" s="1"/>
  <c r="M739" i="1"/>
  <c r="S739" i="1" s="1"/>
  <c r="W739" i="1" s="1"/>
  <c r="E740" i="1" s="1"/>
  <c r="K739" i="1"/>
  <c r="O739" i="1" s="1"/>
  <c r="Q739" i="1" s="1"/>
  <c r="U739" i="1" s="1"/>
  <c r="C740" i="1" s="1"/>
  <c r="AR1688" i="1" l="1"/>
  <c r="AT1688" i="1" s="1"/>
  <c r="AV1688" i="1" s="1"/>
  <c r="BF1688" i="1" s="1"/>
  <c r="AX1688" i="1" s="1"/>
  <c r="AN1689" i="1" s="1"/>
  <c r="AR547" i="1"/>
  <c r="AS547" i="1" s="1"/>
  <c r="AU547" i="1" s="1"/>
  <c r="BD547" i="1"/>
  <c r="G740" i="1"/>
  <c r="H740" i="1"/>
  <c r="BB1689" i="1" l="1"/>
  <c r="BJ1689" i="1"/>
  <c r="AS1688" i="1"/>
  <c r="AU1688" i="1" s="1"/>
  <c r="BE1688" i="1" s="1"/>
  <c r="AW1688" i="1" s="1"/>
  <c r="AM1689" i="1" s="1"/>
  <c r="BD1688" i="1"/>
  <c r="BH1688" i="1" s="1"/>
  <c r="AZ1688" i="1" s="1"/>
  <c r="AP1689" i="1" s="1"/>
  <c r="BC1688" i="1"/>
  <c r="BG1688" i="1" s="1"/>
  <c r="AY1688" i="1" s="1"/>
  <c r="AO1689" i="1" s="1"/>
  <c r="BH547" i="1"/>
  <c r="AZ547" i="1" s="1"/>
  <c r="AP548" i="1" s="1"/>
  <c r="AT547" i="1"/>
  <c r="AV547" i="1" s="1"/>
  <c r="BE547" i="1"/>
  <c r="AW547" i="1" s="1"/>
  <c r="AM548" i="1" s="1"/>
  <c r="BC547" i="1"/>
  <c r="I740" i="1"/>
  <c r="J740" i="1" s="1"/>
  <c r="N740" i="1" s="1"/>
  <c r="P740" i="1" s="1"/>
  <c r="T740" i="1" s="1"/>
  <c r="B741" i="1" s="1"/>
  <c r="AQ1689" i="1" l="1"/>
  <c r="BI1689" i="1"/>
  <c r="BA1689" i="1"/>
  <c r="BI548" i="1"/>
  <c r="X547" i="1" s="1"/>
  <c r="BF547" i="1"/>
  <c r="AX547" i="1" s="1"/>
  <c r="AN548" i="1" s="1"/>
  <c r="BG547" i="1"/>
  <c r="AY547" i="1" s="1"/>
  <c r="AO548" i="1" s="1"/>
  <c r="M740" i="1"/>
  <c r="S740" i="1" s="1"/>
  <c r="W740" i="1" s="1"/>
  <c r="E741" i="1" s="1"/>
  <c r="K740" i="1"/>
  <c r="O740" i="1" s="1"/>
  <c r="Q740" i="1" s="1"/>
  <c r="U740" i="1" s="1"/>
  <c r="C741" i="1" s="1"/>
  <c r="H741" i="1" s="1"/>
  <c r="I741" i="1" s="1"/>
  <c r="J741" i="1" s="1"/>
  <c r="N741" i="1" s="1"/>
  <c r="L740" i="1"/>
  <c r="R740" i="1" s="1"/>
  <c r="V740" i="1" s="1"/>
  <c r="D741" i="1" s="1"/>
  <c r="F741" i="1" s="1"/>
  <c r="AR1689" i="1" l="1"/>
  <c r="BD1689" i="1" s="1"/>
  <c r="BH1689" i="1" s="1"/>
  <c r="AZ1689" i="1" s="1"/>
  <c r="AP1690" i="1" s="1"/>
  <c r="AT1689" i="1"/>
  <c r="AV1689" i="1" s="1"/>
  <c r="BF1689" i="1" s="1"/>
  <c r="AX1689" i="1" s="1"/>
  <c r="AN1690" i="1" s="1"/>
  <c r="BA548" i="1"/>
  <c r="BJ548" i="1"/>
  <c r="Y548" i="1" s="1"/>
  <c r="BB548" i="1"/>
  <c r="AQ548" i="1"/>
  <c r="P741" i="1"/>
  <c r="T741" i="1" s="1"/>
  <c r="B742" i="1" s="1"/>
  <c r="G741" i="1"/>
  <c r="M741" i="1" s="1"/>
  <c r="S741" i="1" s="1"/>
  <c r="W741" i="1" s="1"/>
  <c r="E742" i="1" s="1"/>
  <c r="K741" i="1"/>
  <c r="O741" i="1" s="1"/>
  <c r="Q741" i="1" s="1"/>
  <c r="U741" i="1" s="1"/>
  <c r="C742" i="1" s="1"/>
  <c r="L741" i="1"/>
  <c r="R741" i="1" s="1"/>
  <c r="V741" i="1" s="1"/>
  <c r="D742" i="1" s="1"/>
  <c r="BJ1690" i="1" l="1"/>
  <c r="BB1690" i="1"/>
  <c r="BC1689" i="1"/>
  <c r="BG1689" i="1" s="1"/>
  <c r="AY1689" i="1" s="1"/>
  <c r="AO1690" i="1" s="1"/>
  <c r="AS1689" i="1"/>
  <c r="AU1689" i="1" s="1"/>
  <c r="BE1689" i="1" s="1"/>
  <c r="AW1689" i="1" s="1"/>
  <c r="AM1690" i="1" s="1"/>
  <c r="AR548" i="1"/>
  <c r="BD548" i="1" s="1"/>
  <c r="AS548" i="1"/>
  <c r="AU548" i="1" s="1"/>
  <c r="AT548" i="1"/>
  <c r="AV548" i="1" s="1"/>
  <c r="F742" i="1"/>
  <c r="G742" i="1"/>
  <c r="H742" i="1"/>
  <c r="BA1690" i="1" l="1"/>
  <c r="AQ1690" i="1"/>
  <c r="BI1690" i="1"/>
  <c r="BF548" i="1"/>
  <c r="AX548" i="1" s="1"/>
  <c r="AN549" i="1" s="1"/>
  <c r="BH548" i="1"/>
  <c r="AZ548" i="1" s="1"/>
  <c r="AP549" i="1" s="1"/>
  <c r="BE548" i="1"/>
  <c r="AW548" i="1" s="1"/>
  <c r="AM549" i="1" s="1"/>
  <c r="BC548" i="1"/>
  <c r="I742" i="1"/>
  <c r="K742" i="1" s="1"/>
  <c r="O742" i="1" s="1"/>
  <c r="Q742" i="1" s="1"/>
  <c r="U742" i="1" s="1"/>
  <c r="C743" i="1" s="1"/>
  <c r="AR1690" i="1" l="1"/>
  <c r="BD1690" i="1" s="1"/>
  <c r="BH1690" i="1" s="1"/>
  <c r="AZ1690" i="1" s="1"/>
  <c r="AP1691" i="1" s="1"/>
  <c r="AT1690" i="1"/>
  <c r="AV1690" i="1" s="1"/>
  <c r="BF1690" i="1" s="1"/>
  <c r="AX1690" i="1" s="1"/>
  <c r="AN1691" i="1" s="1"/>
  <c r="AS1690" i="1"/>
  <c r="AU1690" i="1" s="1"/>
  <c r="BE1690" i="1" s="1"/>
  <c r="AW1690" i="1" s="1"/>
  <c r="AM1691" i="1" s="1"/>
  <c r="BI549" i="1"/>
  <c r="X548" i="1" s="1"/>
  <c r="AQ549" i="1"/>
  <c r="AR549" i="1" s="1"/>
  <c r="AS549" i="1" s="1"/>
  <c r="AU549" i="1" s="1"/>
  <c r="BB549" i="1"/>
  <c r="BJ549" i="1"/>
  <c r="Y549" i="1" s="1"/>
  <c r="BG548" i="1"/>
  <c r="AY548" i="1" s="1"/>
  <c r="AO549" i="1" s="1"/>
  <c r="L742" i="1"/>
  <c r="R742" i="1" s="1"/>
  <c r="V742" i="1" s="1"/>
  <c r="D743" i="1" s="1"/>
  <c r="M742" i="1"/>
  <c r="S742" i="1" s="1"/>
  <c r="W742" i="1" s="1"/>
  <c r="E743" i="1" s="1"/>
  <c r="G743" i="1" s="1"/>
  <c r="J742" i="1"/>
  <c r="N742" i="1" s="1"/>
  <c r="P742" i="1" s="1"/>
  <c r="T742" i="1" s="1"/>
  <c r="B743" i="1" s="1"/>
  <c r="AQ1691" i="1" l="1"/>
  <c r="AR1691" i="1" s="1"/>
  <c r="BI1691" i="1"/>
  <c r="BJ1691" i="1"/>
  <c r="BB1691" i="1"/>
  <c r="BC1690" i="1"/>
  <c r="BG1690" i="1" s="1"/>
  <c r="AY1690" i="1" s="1"/>
  <c r="AO1691" i="1" s="1"/>
  <c r="BA1691" i="1" s="1"/>
  <c r="BC1691" i="1" s="1"/>
  <c r="BG1691" i="1" s="1"/>
  <c r="AY1691" i="1" s="1"/>
  <c r="BE549" i="1"/>
  <c r="BA549" i="1"/>
  <c r="BC549" i="1" s="1"/>
  <c r="BD549" i="1"/>
  <c r="AT549" i="1"/>
  <c r="AV549" i="1" s="1"/>
  <c r="AW549" i="1"/>
  <c r="AM550" i="1" s="1"/>
  <c r="F743" i="1"/>
  <c r="H743" i="1"/>
  <c r="I743" i="1" s="1"/>
  <c r="K743" i="1" s="1"/>
  <c r="O743" i="1" s="1"/>
  <c r="Q743" i="1" s="1"/>
  <c r="U743" i="1" s="1"/>
  <c r="C744" i="1" s="1"/>
  <c r="AT1691" i="1" l="1"/>
  <c r="AV1691" i="1" s="1"/>
  <c r="BF1691" i="1" s="1"/>
  <c r="AX1691" i="1" s="1"/>
  <c r="AN1692" i="1" s="1"/>
  <c r="AO1692" i="1"/>
  <c r="AS1691" i="1"/>
  <c r="AU1691" i="1" s="1"/>
  <c r="BE1691" i="1" s="1"/>
  <c r="AW1691" i="1" s="1"/>
  <c r="AM1692" i="1" s="1"/>
  <c r="BD1691" i="1"/>
  <c r="BH1691" i="1" s="1"/>
  <c r="AZ1691" i="1" s="1"/>
  <c r="AP1692" i="1" s="1"/>
  <c r="BF549" i="1"/>
  <c r="AX549" i="1" s="1"/>
  <c r="AN550" i="1" s="1"/>
  <c r="BG549" i="1"/>
  <c r="AY549" i="1" s="1"/>
  <c r="AO550" i="1" s="1"/>
  <c r="BH549" i="1"/>
  <c r="AZ549" i="1" s="1"/>
  <c r="AP550" i="1" s="1"/>
  <c r="BI550" i="1"/>
  <c r="X549" i="1" s="1"/>
  <c r="J743" i="1"/>
  <c r="N743" i="1" s="1"/>
  <c r="P743" i="1" s="1"/>
  <c r="T743" i="1" s="1"/>
  <c r="B744" i="1" s="1"/>
  <c r="L743" i="1"/>
  <c r="R743" i="1" s="1"/>
  <c r="V743" i="1" s="1"/>
  <c r="D744" i="1" s="1"/>
  <c r="M743" i="1"/>
  <c r="S743" i="1" s="1"/>
  <c r="W743" i="1" s="1"/>
  <c r="E744" i="1" s="1"/>
  <c r="G744" i="1" s="1"/>
  <c r="AQ1692" i="1" l="1"/>
  <c r="AR1692" i="1" s="1"/>
  <c r="AS1692" i="1" s="1"/>
  <c r="AU1692" i="1" s="1"/>
  <c r="BE1692" i="1" s="1"/>
  <c r="AW1692" i="1" s="1"/>
  <c r="AM1693" i="1" s="1"/>
  <c r="BI1692" i="1"/>
  <c r="BA1692" i="1"/>
  <c r="BC1692" i="1" s="1"/>
  <c r="BG1692" i="1" s="1"/>
  <c r="AY1692" i="1" s="1"/>
  <c r="AO1693" i="1" s="1"/>
  <c r="AT1692" i="1"/>
  <c r="AV1692" i="1" s="1"/>
  <c r="BF1692" i="1" s="1"/>
  <c r="AX1692" i="1" s="1"/>
  <c r="AN1693" i="1" s="1"/>
  <c r="BB1692" i="1"/>
  <c r="BD1692" i="1" s="1"/>
  <c r="BH1692" i="1" s="1"/>
  <c r="AZ1692" i="1" s="1"/>
  <c r="AP1693" i="1" s="1"/>
  <c r="BJ1692" i="1"/>
  <c r="BA550" i="1"/>
  <c r="BB550" i="1"/>
  <c r="BJ550" i="1"/>
  <c r="Y550" i="1" s="1"/>
  <c r="AQ550" i="1"/>
  <c r="AR550" i="1" s="1"/>
  <c r="AS550" i="1" s="1"/>
  <c r="AU550" i="1" s="1"/>
  <c r="BE550" i="1" s="1"/>
  <c r="F744" i="1"/>
  <c r="H744" i="1"/>
  <c r="I744" i="1" s="1"/>
  <c r="J744" i="1" s="1"/>
  <c r="N744" i="1" s="1"/>
  <c r="P744" i="1" s="1"/>
  <c r="T744" i="1" s="1"/>
  <c r="B745" i="1" s="1"/>
  <c r="BB1693" i="1" l="1"/>
  <c r="BJ1693" i="1"/>
  <c r="AQ1693" i="1"/>
  <c r="AR1693" i="1" s="1"/>
  <c r="BI1693" i="1"/>
  <c r="AS1693" i="1"/>
  <c r="AU1693" i="1" s="1"/>
  <c r="BE1693" i="1" s="1"/>
  <c r="AW1693" i="1" s="1"/>
  <c r="AM1694" i="1" s="1"/>
  <c r="BA1693" i="1"/>
  <c r="BC1693" i="1" s="1"/>
  <c r="BG1693" i="1" s="1"/>
  <c r="AY1693" i="1" s="1"/>
  <c r="AO1694" i="1" s="1"/>
  <c r="BD550" i="1"/>
  <c r="AT550" i="1"/>
  <c r="AV550" i="1" s="1"/>
  <c r="AW550" i="1"/>
  <c r="AM551" i="1" s="1"/>
  <c r="BC550" i="1"/>
  <c r="K744" i="1"/>
  <c r="O744" i="1" s="1"/>
  <c r="Q744" i="1" s="1"/>
  <c r="U744" i="1" s="1"/>
  <c r="C745" i="1" s="1"/>
  <c r="L744" i="1"/>
  <c r="R744" i="1" s="1"/>
  <c r="V744" i="1" s="1"/>
  <c r="D745" i="1" s="1"/>
  <c r="F745" i="1" s="1"/>
  <c r="M744" i="1"/>
  <c r="S744" i="1" s="1"/>
  <c r="W744" i="1" s="1"/>
  <c r="E745" i="1" s="1"/>
  <c r="BI1694" i="1" l="1"/>
  <c r="BA1694" i="1"/>
  <c r="BD1693" i="1"/>
  <c r="BH1693" i="1" s="1"/>
  <c r="AZ1693" i="1" s="1"/>
  <c r="AP1694" i="1" s="1"/>
  <c r="AT1693" i="1"/>
  <c r="AV1693" i="1" s="1"/>
  <c r="BF1693" i="1" s="1"/>
  <c r="AX1693" i="1" s="1"/>
  <c r="AN1694" i="1" s="1"/>
  <c r="AQ1694" i="1" s="1"/>
  <c r="BI551" i="1"/>
  <c r="X550" i="1" s="1"/>
  <c r="BG550" i="1"/>
  <c r="AY550" i="1" s="1"/>
  <c r="AO551" i="1" s="1"/>
  <c r="BF550" i="1"/>
  <c r="AX550" i="1" s="1"/>
  <c r="AN551" i="1" s="1"/>
  <c r="BH550" i="1"/>
  <c r="AZ550" i="1" s="1"/>
  <c r="AP551" i="1" s="1"/>
  <c r="G745" i="1"/>
  <c r="H745" i="1"/>
  <c r="AR1694" i="1" l="1"/>
  <c r="AS1694" i="1"/>
  <c r="AU1694" i="1" s="1"/>
  <c r="BE1694" i="1" s="1"/>
  <c r="AW1694" i="1" s="1"/>
  <c r="AM1695" i="1" s="1"/>
  <c r="BC1694" i="1"/>
  <c r="BG1694" i="1" s="1"/>
  <c r="AY1694" i="1" s="1"/>
  <c r="AO1695" i="1" s="1"/>
  <c r="BB1694" i="1"/>
  <c r="BD1694" i="1" s="1"/>
  <c r="BH1694" i="1" s="1"/>
  <c r="AZ1694" i="1" s="1"/>
  <c r="AP1695" i="1" s="1"/>
  <c r="BJ1694" i="1"/>
  <c r="AT1694" i="1"/>
  <c r="AV1694" i="1" s="1"/>
  <c r="BF1694" i="1" s="1"/>
  <c r="AX1694" i="1" s="1"/>
  <c r="AN1695" i="1" s="1"/>
  <c r="BJ551" i="1"/>
  <c r="Y551" i="1" s="1"/>
  <c r="BB551" i="1"/>
  <c r="AQ551" i="1"/>
  <c r="AR551" i="1" s="1"/>
  <c r="AS551" i="1" s="1"/>
  <c r="AU551" i="1" s="1"/>
  <c r="BA551" i="1"/>
  <c r="I745" i="1"/>
  <c r="J745" i="1" s="1"/>
  <c r="N745" i="1" s="1"/>
  <c r="P745" i="1" s="1"/>
  <c r="T745" i="1" s="1"/>
  <c r="B746" i="1" s="1"/>
  <c r="BB1695" i="1" l="1"/>
  <c r="BJ1695" i="1"/>
  <c r="BA1695" i="1"/>
  <c r="AQ1695" i="1"/>
  <c r="AR1695" i="1" s="1"/>
  <c r="BI1695" i="1"/>
  <c r="BD551" i="1"/>
  <c r="BH551" i="1" s="1"/>
  <c r="AZ551" i="1" s="1"/>
  <c r="AP552" i="1" s="1"/>
  <c r="BE551" i="1"/>
  <c r="AW551" i="1" s="1"/>
  <c r="AM552" i="1" s="1"/>
  <c r="BC551" i="1"/>
  <c r="AT551" i="1"/>
  <c r="AV551" i="1" s="1"/>
  <c r="M745" i="1"/>
  <c r="S745" i="1" s="1"/>
  <c r="W745" i="1" s="1"/>
  <c r="E746" i="1" s="1"/>
  <c r="L745" i="1"/>
  <c r="R745" i="1" s="1"/>
  <c r="V745" i="1" s="1"/>
  <c r="D746" i="1" s="1"/>
  <c r="F746" i="1" s="1"/>
  <c r="K745" i="1"/>
  <c r="O745" i="1" s="1"/>
  <c r="Q745" i="1" s="1"/>
  <c r="U745" i="1" s="1"/>
  <c r="C746" i="1" s="1"/>
  <c r="H746" i="1" s="1"/>
  <c r="AT1695" i="1" l="1"/>
  <c r="AV1695" i="1" s="1"/>
  <c r="BF1695" i="1" s="1"/>
  <c r="AX1695" i="1" s="1"/>
  <c r="AN1696" i="1" s="1"/>
  <c r="AS1695" i="1"/>
  <c r="AU1695" i="1" s="1"/>
  <c r="BE1695" i="1" s="1"/>
  <c r="AW1695" i="1" s="1"/>
  <c r="AM1696" i="1" s="1"/>
  <c r="BC1695" i="1"/>
  <c r="BG1695" i="1" s="1"/>
  <c r="AY1695" i="1" s="1"/>
  <c r="AO1696" i="1" s="1"/>
  <c r="BD1695" i="1"/>
  <c r="BH1695" i="1" s="1"/>
  <c r="AZ1695" i="1" s="1"/>
  <c r="AP1696" i="1" s="1"/>
  <c r="BI552" i="1"/>
  <c r="X551" i="1" s="1"/>
  <c r="BF551" i="1"/>
  <c r="AX551" i="1" s="1"/>
  <c r="AN552" i="1" s="1"/>
  <c r="AY551" i="1"/>
  <c r="AO552" i="1" s="1"/>
  <c r="BG551" i="1"/>
  <c r="I746" i="1"/>
  <c r="J746" i="1" s="1"/>
  <c r="N746" i="1" s="1"/>
  <c r="P746" i="1" s="1"/>
  <c r="T746" i="1" s="1"/>
  <c r="B747" i="1" s="1"/>
  <c r="G746" i="1"/>
  <c r="AS1696" i="1" l="1"/>
  <c r="AU1696" i="1" s="1"/>
  <c r="BE1696" i="1" s="1"/>
  <c r="AW1696" i="1" s="1"/>
  <c r="AM1697" i="1" s="1"/>
  <c r="AQ1696" i="1"/>
  <c r="AR1696" i="1" s="1"/>
  <c r="AT1696" i="1" s="1"/>
  <c r="AV1696" i="1" s="1"/>
  <c r="BF1696" i="1" s="1"/>
  <c r="AX1696" i="1" s="1"/>
  <c r="AN1697" i="1" s="1"/>
  <c r="BI1696" i="1"/>
  <c r="BA1696" i="1"/>
  <c r="BB1696" i="1"/>
  <c r="BJ1696" i="1"/>
  <c r="BJ552" i="1"/>
  <c r="Y552" i="1" s="1"/>
  <c r="BB552" i="1"/>
  <c r="AQ552" i="1"/>
  <c r="AR552" i="1" s="1"/>
  <c r="AS552" i="1" s="1"/>
  <c r="AU552" i="1" s="1"/>
  <c r="BA552" i="1"/>
  <c r="K746" i="1"/>
  <c r="O746" i="1" s="1"/>
  <c r="Q746" i="1" s="1"/>
  <c r="U746" i="1" s="1"/>
  <c r="C747" i="1" s="1"/>
  <c r="H747" i="1" s="1"/>
  <c r="I747" i="1" s="1"/>
  <c r="L746" i="1"/>
  <c r="R746" i="1" s="1"/>
  <c r="V746" i="1" s="1"/>
  <c r="D747" i="1" s="1"/>
  <c r="F747" i="1" s="1"/>
  <c r="M746" i="1"/>
  <c r="S746" i="1" s="1"/>
  <c r="W746" i="1" s="1"/>
  <c r="E747" i="1" s="1"/>
  <c r="BJ1697" i="1" l="1"/>
  <c r="AQ1697" i="1"/>
  <c r="AR1697" i="1" s="1"/>
  <c r="BI1697" i="1"/>
  <c r="AS1697" i="1"/>
  <c r="AU1697" i="1" s="1"/>
  <c r="BC1696" i="1"/>
  <c r="BG1696" i="1" s="1"/>
  <c r="AY1696" i="1" s="1"/>
  <c r="AO1697" i="1" s="1"/>
  <c r="BD1696" i="1"/>
  <c r="BH1696" i="1" s="1"/>
  <c r="AZ1696" i="1" s="1"/>
  <c r="AP1697" i="1" s="1"/>
  <c r="AT552" i="1"/>
  <c r="AV552" i="1" s="1"/>
  <c r="BD552" i="1"/>
  <c r="BE552" i="1"/>
  <c r="AW552" i="1" s="1"/>
  <c r="AM553" i="1" s="1"/>
  <c r="BC552" i="1"/>
  <c r="G747" i="1"/>
  <c r="M747" i="1" s="1"/>
  <c r="S747" i="1" s="1"/>
  <c r="W747" i="1" s="1"/>
  <c r="E748" i="1" s="1"/>
  <c r="J747" i="1"/>
  <c r="N747" i="1" s="1"/>
  <c r="P747" i="1" s="1"/>
  <c r="T747" i="1" s="1"/>
  <c r="B748" i="1" s="1"/>
  <c r="L747" i="1"/>
  <c r="R747" i="1" s="1"/>
  <c r="V747" i="1" s="1"/>
  <c r="D748" i="1" s="1"/>
  <c r="K747" i="1"/>
  <c r="O747" i="1" s="1"/>
  <c r="Q747" i="1" s="1"/>
  <c r="U747" i="1" s="1"/>
  <c r="C748" i="1" s="1"/>
  <c r="AT1697" i="1" l="1"/>
  <c r="AV1697" i="1" s="1"/>
  <c r="BF1697" i="1" s="1"/>
  <c r="AX1697" i="1" s="1"/>
  <c r="AN1698" i="1" s="1"/>
  <c r="BE1697" i="1"/>
  <c r="AW1697" i="1" s="1"/>
  <c r="AM1698" i="1" s="1"/>
  <c r="BA1697" i="1"/>
  <c r="BC1697" i="1" s="1"/>
  <c r="BG1697" i="1" s="1"/>
  <c r="AY1697" i="1" s="1"/>
  <c r="AO1698" i="1" s="1"/>
  <c r="BB1697" i="1"/>
  <c r="BD1697" i="1" s="1"/>
  <c r="BH1697" i="1" s="1"/>
  <c r="AZ1697" i="1" s="1"/>
  <c r="AP1698" i="1" s="1"/>
  <c r="BI553" i="1"/>
  <c r="X552" i="1" s="1"/>
  <c r="BH552" i="1"/>
  <c r="AZ552" i="1" s="1"/>
  <c r="AP553" i="1" s="1"/>
  <c r="BF552" i="1"/>
  <c r="AX552" i="1" s="1"/>
  <c r="AN553" i="1" s="1"/>
  <c r="BG552" i="1"/>
  <c r="AY552" i="1" s="1"/>
  <c r="AO553" i="1" s="1"/>
  <c r="G748" i="1"/>
  <c r="H748" i="1"/>
  <c r="F748" i="1"/>
  <c r="BJ1698" i="1" l="1"/>
  <c r="BB1698" i="1"/>
  <c r="BA1698" i="1"/>
  <c r="AQ1698" i="1"/>
  <c r="AR1698" i="1" s="1"/>
  <c r="BI1698" i="1"/>
  <c r="BJ553" i="1"/>
  <c r="Y553" i="1" s="1"/>
  <c r="BB553" i="1"/>
  <c r="AQ553" i="1"/>
  <c r="BA553" i="1"/>
  <c r="I748" i="1"/>
  <c r="J748" i="1" s="1"/>
  <c r="N748" i="1" s="1"/>
  <c r="P748" i="1" s="1"/>
  <c r="T748" i="1" s="1"/>
  <c r="B749" i="1" s="1"/>
  <c r="BD1698" i="1" l="1"/>
  <c r="BH1698" i="1" s="1"/>
  <c r="AZ1698" i="1" s="1"/>
  <c r="AP1699" i="1" s="1"/>
  <c r="AS1698" i="1"/>
  <c r="AU1698" i="1" s="1"/>
  <c r="BE1698" i="1" s="1"/>
  <c r="AW1698" i="1" s="1"/>
  <c r="AM1699" i="1" s="1"/>
  <c r="AT1698" i="1"/>
  <c r="AV1698" i="1" s="1"/>
  <c r="BF1698" i="1" s="1"/>
  <c r="AX1698" i="1" s="1"/>
  <c r="AN1699" i="1" s="1"/>
  <c r="BC1698" i="1"/>
  <c r="BG1698" i="1" s="1"/>
  <c r="AY1698" i="1" s="1"/>
  <c r="AO1699" i="1" s="1"/>
  <c r="AR553" i="1"/>
  <c r="AT553" i="1" s="1"/>
  <c r="AV553" i="1" s="1"/>
  <c r="M748" i="1"/>
  <c r="S748" i="1" s="1"/>
  <c r="W748" i="1" s="1"/>
  <c r="E749" i="1" s="1"/>
  <c r="L748" i="1"/>
  <c r="R748" i="1" s="1"/>
  <c r="V748" i="1" s="1"/>
  <c r="D749" i="1" s="1"/>
  <c r="F749" i="1" s="1"/>
  <c r="K748" i="1"/>
  <c r="O748" i="1" s="1"/>
  <c r="Q748" i="1" s="1"/>
  <c r="U748" i="1" s="1"/>
  <c r="C749" i="1" s="1"/>
  <c r="AT1699" i="1" l="1"/>
  <c r="AV1699" i="1" s="1"/>
  <c r="BF1699" i="1" s="1"/>
  <c r="AX1699" i="1" s="1"/>
  <c r="AN1700" i="1" s="1"/>
  <c r="BJ1699" i="1"/>
  <c r="BB1699" i="1"/>
  <c r="AS1699" i="1"/>
  <c r="AU1699" i="1" s="1"/>
  <c r="BE1699" i="1" s="1"/>
  <c r="AW1699" i="1" s="1"/>
  <c r="AM1700" i="1" s="1"/>
  <c r="BA1699" i="1"/>
  <c r="BC1699" i="1" s="1"/>
  <c r="BG1699" i="1" s="1"/>
  <c r="AY1699" i="1" s="1"/>
  <c r="AO1700" i="1" s="1"/>
  <c r="AQ1699" i="1"/>
  <c r="AR1699" i="1" s="1"/>
  <c r="BI1699" i="1"/>
  <c r="BF553" i="1"/>
  <c r="AX553" i="1" s="1"/>
  <c r="AN554" i="1" s="1"/>
  <c r="AS553" i="1"/>
  <c r="AU553" i="1" s="1"/>
  <c r="BC553" i="1"/>
  <c r="BD553" i="1"/>
  <c r="G749" i="1"/>
  <c r="H749" i="1"/>
  <c r="BA1700" i="1" l="1"/>
  <c r="AQ1700" i="1"/>
  <c r="AR1700" i="1" s="1"/>
  <c r="AS1700" i="1"/>
  <c r="AU1700" i="1" s="1"/>
  <c r="BE1700" i="1" s="1"/>
  <c r="AW1700" i="1" s="1"/>
  <c r="AM1701" i="1" s="1"/>
  <c r="BI1700" i="1"/>
  <c r="BJ1700" i="1"/>
  <c r="BD1699" i="1"/>
  <c r="BH1699" i="1" s="1"/>
  <c r="AZ1699" i="1" s="1"/>
  <c r="AP1700" i="1" s="1"/>
  <c r="BJ554" i="1"/>
  <c r="Y554" i="1" s="1"/>
  <c r="BG553" i="1"/>
  <c r="AY553" i="1" s="1"/>
  <c r="AO554" i="1" s="1"/>
  <c r="BE553" i="1"/>
  <c r="AW553" i="1" s="1"/>
  <c r="AM554" i="1" s="1"/>
  <c r="BH553" i="1"/>
  <c r="AZ553" i="1" s="1"/>
  <c r="AP554" i="1" s="1"/>
  <c r="I749" i="1"/>
  <c r="K749" i="1" s="1"/>
  <c r="O749" i="1" s="1"/>
  <c r="Q749" i="1" s="1"/>
  <c r="U749" i="1" s="1"/>
  <c r="C750" i="1" s="1"/>
  <c r="BI1701" i="1" l="1"/>
  <c r="AP1701" i="1"/>
  <c r="BF1700" i="1"/>
  <c r="AX1700" i="1" s="1"/>
  <c r="AN1701" i="1" s="1"/>
  <c r="AT1700" i="1"/>
  <c r="AV1700" i="1" s="1"/>
  <c r="BB1700" i="1"/>
  <c r="BD1700" i="1" s="1"/>
  <c r="BH1700" i="1" s="1"/>
  <c r="AZ1700" i="1" s="1"/>
  <c r="BC1700" i="1"/>
  <c r="BG1700" i="1" s="1"/>
  <c r="AY1700" i="1" s="1"/>
  <c r="AO1701" i="1" s="1"/>
  <c r="BB554" i="1"/>
  <c r="BI554" i="1"/>
  <c r="X553" i="1" s="1"/>
  <c r="AQ554" i="1"/>
  <c r="AR554" i="1" s="1"/>
  <c r="AT554" i="1" s="1"/>
  <c r="AV554" i="1" s="1"/>
  <c r="BF554" i="1" s="1"/>
  <c r="BA554" i="1"/>
  <c r="BC554" i="1" s="1"/>
  <c r="L749" i="1"/>
  <c r="R749" i="1" s="1"/>
  <c r="V749" i="1" s="1"/>
  <c r="D750" i="1" s="1"/>
  <c r="J749" i="1"/>
  <c r="N749" i="1" s="1"/>
  <c r="P749" i="1" s="1"/>
  <c r="T749" i="1" s="1"/>
  <c r="B750" i="1" s="1"/>
  <c r="M749" i="1"/>
  <c r="S749" i="1" s="1"/>
  <c r="W749" i="1" s="1"/>
  <c r="E750" i="1" s="1"/>
  <c r="G750" i="1" s="1"/>
  <c r="BB1701" i="1" l="1"/>
  <c r="BJ1701" i="1"/>
  <c r="BA1701" i="1"/>
  <c r="AQ1701" i="1"/>
  <c r="AS554" i="1"/>
  <c r="AU554" i="1" s="1"/>
  <c r="BG554" i="1"/>
  <c r="AY554" i="1" s="1"/>
  <c r="AO555" i="1" s="1"/>
  <c r="BD554" i="1"/>
  <c r="AX554" i="1"/>
  <c r="AN555" i="1" s="1"/>
  <c r="BJ555" i="1" s="1"/>
  <c r="Y555" i="1" s="1"/>
  <c r="BE554" i="1"/>
  <c r="AW554" i="1" s="1"/>
  <c r="AM555" i="1" s="1"/>
  <c r="F750" i="1"/>
  <c r="H750" i="1"/>
  <c r="I750" i="1" s="1"/>
  <c r="K750" i="1" s="1"/>
  <c r="O750" i="1" s="1"/>
  <c r="Q750" i="1" s="1"/>
  <c r="U750" i="1" s="1"/>
  <c r="C751" i="1" s="1"/>
  <c r="AR1701" i="1" l="1"/>
  <c r="AT1701" i="1" s="1"/>
  <c r="AV1701" i="1" s="1"/>
  <c r="BF1701" i="1" s="1"/>
  <c r="AX1701" i="1" s="1"/>
  <c r="AN1702" i="1" s="1"/>
  <c r="BC1701" i="1"/>
  <c r="BG1701" i="1" s="1"/>
  <c r="AY1701" i="1" s="1"/>
  <c r="AO1702" i="1" s="1"/>
  <c r="BI555" i="1"/>
  <c r="X554" i="1" s="1"/>
  <c r="BA555" i="1"/>
  <c r="AQ555" i="1"/>
  <c r="AR555" i="1" s="1"/>
  <c r="AT555" i="1" s="1"/>
  <c r="AV555" i="1" s="1"/>
  <c r="BH554" i="1"/>
  <c r="AZ554" i="1" s="1"/>
  <c r="AP555" i="1" s="1"/>
  <c r="L750" i="1"/>
  <c r="R750" i="1" s="1"/>
  <c r="V750" i="1" s="1"/>
  <c r="D751" i="1" s="1"/>
  <c r="M750" i="1"/>
  <c r="S750" i="1" s="1"/>
  <c r="W750" i="1" s="1"/>
  <c r="E751" i="1" s="1"/>
  <c r="G751" i="1" s="1"/>
  <c r="J750" i="1"/>
  <c r="N750" i="1" s="1"/>
  <c r="P750" i="1" s="1"/>
  <c r="T750" i="1" s="1"/>
  <c r="B751" i="1" s="1"/>
  <c r="BJ1702" i="1" l="1"/>
  <c r="AS1701" i="1"/>
  <c r="AU1701" i="1" s="1"/>
  <c r="BE1701" i="1" s="1"/>
  <c r="AW1701" i="1" s="1"/>
  <c r="AM1702" i="1" s="1"/>
  <c r="BD1701" i="1"/>
  <c r="BH1701" i="1" s="1"/>
  <c r="AZ1701" i="1" s="1"/>
  <c r="AP1702" i="1" s="1"/>
  <c r="BB1702" i="1" s="1"/>
  <c r="BB555" i="1"/>
  <c r="BD555" i="1" s="1"/>
  <c r="BF555" i="1"/>
  <c r="AX555" i="1" s="1"/>
  <c r="AN556" i="1" s="1"/>
  <c r="BC555" i="1"/>
  <c r="AS555" i="1"/>
  <c r="AU555" i="1" s="1"/>
  <c r="H751" i="1"/>
  <c r="I751" i="1" s="1"/>
  <c r="K751" i="1" s="1"/>
  <c r="O751" i="1" s="1"/>
  <c r="Q751" i="1" s="1"/>
  <c r="U751" i="1" s="1"/>
  <c r="C752" i="1" s="1"/>
  <c r="F751" i="1"/>
  <c r="BA1702" i="1" l="1"/>
  <c r="AQ1702" i="1"/>
  <c r="BI1702" i="1"/>
  <c r="BJ556" i="1"/>
  <c r="Y556" i="1" s="1"/>
  <c r="BE555" i="1"/>
  <c r="AW555" i="1" s="1"/>
  <c r="AM556" i="1" s="1"/>
  <c r="BH555" i="1"/>
  <c r="AZ555" i="1" s="1"/>
  <c r="AP556" i="1" s="1"/>
  <c r="BG555" i="1"/>
  <c r="AY555" i="1" s="1"/>
  <c r="AO556" i="1" s="1"/>
  <c r="M751" i="1"/>
  <c r="S751" i="1" s="1"/>
  <c r="W751" i="1" s="1"/>
  <c r="E752" i="1" s="1"/>
  <c r="G752" i="1" s="1"/>
  <c r="J751" i="1"/>
  <c r="N751" i="1" s="1"/>
  <c r="P751" i="1" s="1"/>
  <c r="T751" i="1" s="1"/>
  <c r="B752" i="1" s="1"/>
  <c r="L751" i="1"/>
  <c r="R751" i="1" s="1"/>
  <c r="V751" i="1" s="1"/>
  <c r="D752" i="1" s="1"/>
  <c r="AR1702" i="1" l="1"/>
  <c r="AS1702" i="1" s="1"/>
  <c r="AU1702" i="1" s="1"/>
  <c r="BE1702" i="1" s="1"/>
  <c r="AW1702" i="1" s="1"/>
  <c r="AM1703" i="1" s="1"/>
  <c r="AT1702" i="1"/>
  <c r="AV1702" i="1" s="1"/>
  <c r="BF1702" i="1" s="1"/>
  <c r="AX1702" i="1" s="1"/>
  <c r="AN1703" i="1" s="1"/>
  <c r="BD1702" i="1"/>
  <c r="BH1702" i="1" s="1"/>
  <c r="AZ1702" i="1" s="1"/>
  <c r="AP1703" i="1" s="1"/>
  <c r="BB556" i="1"/>
  <c r="BI556" i="1"/>
  <c r="X555" i="1" s="1"/>
  <c r="BA556" i="1"/>
  <c r="AQ556" i="1"/>
  <c r="H752" i="1"/>
  <c r="F752" i="1"/>
  <c r="BJ1703" i="1" l="1"/>
  <c r="BB1703" i="1"/>
  <c r="BD1703" i="1" s="1"/>
  <c r="BH1703" i="1" s="1"/>
  <c r="AZ1703" i="1" s="1"/>
  <c r="AP1704" i="1" s="1"/>
  <c r="AS1703" i="1"/>
  <c r="AU1703" i="1" s="1"/>
  <c r="AQ1703" i="1"/>
  <c r="AR1703" i="1" s="1"/>
  <c r="BI1703" i="1"/>
  <c r="BC1702" i="1"/>
  <c r="BG1702" i="1" s="1"/>
  <c r="AY1702" i="1" s="1"/>
  <c r="AO1703" i="1" s="1"/>
  <c r="AR556" i="1"/>
  <c r="BD556" i="1" s="1"/>
  <c r="AT556" i="1"/>
  <c r="AV556" i="1" s="1"/>
  <c r="BC556" i="1"/>
  <c r="I752" i="1"/>
  <c r="K752" i="1" s="1"/>
  <c r="O752" i="1" s="1"/>
  <c r="Q752" i="1" s="1"/>
  <c r="U752" i="1" s="1"/>
  <c r="C753" i="1" s="1"/>
  <c r="BE1703" i="1" l="1"/>
  <c r="AW1703" i="1" s="1"/>
  <c r="AM1704" i="1" s="1"/>
  <c r="BA1703" i="1"/>
  <c r="BC1703" i="1" s="1"/>
  <c r="BG1703" i="1" s="1"/>
  <c r="AY1703" i="1" s="1"/>
  <c r="AO1704" i="1" s="1"/>
  <c r="AT1703" i="1"/>
  <c r="AV1703" i="1" s="1"/>
  <c r="BF1703" i="1" s="1"/>
  <c r="AX1703" i="1" s="1"/>
  <c r="AN1704" i="1" s="1"/>
  <c r="BF556" i="1"/>
  <c r="AX556" i="1" s="1"/>
  <c r="AN557" i="1" s="1"/>
  <c r="AY556" i="1"/>
  <c r="AO557" i="1" s="1"/>
  <c r="BG556" i="1"/>
  <c r="BH556" i="1"/>
  <c r="AZ556" i="1" s="1"/>
  <c r="AP557" i="1" s="1"/>
  <c r="AS556" i="1"/>
  <c r="AU556" i="1" s="1"/>
  <c r="J752" i="1"/>
  <c r="N752" i="1" s="1"/>
  <c r="P752" i="1" s="1"/>
  <c r="T752" i="1" s="1"/>
  <c r="B753" i="1" s="1"/>
  <c r="M752" i="1"/>
  <c r="S752" i="1" s="1"/>
  <c r="W752" i="1" s="1"/>
  <c r="E753" i="1" s="1"/>
  <c r="G753" i="1" s="1"/>
  <c r="L752" i="1"/>
  <c r="R752" i="1" s="1"/>
  <c r="V752" i="1" s="1"/>
  <c r="D753" i="1" s="1"/>
  <c r="BA1704" i="1" l="1"/>
  <c r="AQ1704" i="1"/>
  <c r="AR1704" i="1" s="1"/>
  <c r="BI1704" i="1"/>
  <c r="BB1704" i="1"/>
  <c r="BJ1704" i="1"/>
  <c r="BJ557" i="1"/>
  <c r="Y557" i="1" s="1"/>
  <c r="BB557" i="1"/>
  <c r="BE556" i="1"/>
  <c r="AW556" i="1" s="1"/>
  <c r="AM557" i="1" s="1"/>
  <c r="F753" i="1"/>
  <c r="H753" i="1"/>
  <c r="BD1704" i="1" l="1"/>
  <c r="BH1704" i="1" s="1"/>
  <c r="AZ1704" i="1" s="1"/>
  <c r="AP1705" i="1" s="1"/>
  <c r="AS1704" i="1"/>
  <c r="AU1704" i="1" s="1"/>
  <c r="BE1704" i="1" s="1"/>
  <c r="AW1704" i="1" s="1"/>
  <c r="AM1705" i="1" s="1"/>
  <c r="AT1704" i="1"/>
  <c r="AV1704" i="1" s="1"/>
  <c r="BF1704" i="1" s="1"/>
  <c r="AX1704" i="1" s="1"/>
  <c r="AN1705" i="1" s="1"/>
  <c r="BC1704" i="1"/>
  <c r="BG1704" i="1" s="1"/>
  <c r="AY1704" i="1" s="1"/>
  <c r="AO1705" i="1" s="1"/>
  <c r="BI557" i="1"/>
  <c r="X556" i="1" s="1"/>
  <c r="AQ557" i="1"/>
  <c r="BA557" i="1"/>
  <c r="I753" i="1"/>
  <c r="L753" i="1" s="1"/>
  <c r="R753" i="1" s="1"/>
  <c r="V753" i="1" s="1"/>
  <c r="D754" i="1" s="1"/>
  <c r="BA1705" i="1" l="1"/>
  <c r="AQ1705" i="1"/>
  <c r="AR1705" i="1" s="1"/>
  <c r="BI1705" i="1"/>
  <c r="BJ1705" i="1"/>
  <c r="BB1705" i="1"/>
  <c r="AR557" i="1"/>
  <c r="AT557" i="1" s="1"/>
  <c r="AV557" i="1" s="1"/>
  <c r="BC557" i="1"/>
  <c r="K753" i="1"/>
  <c r="O753" i="1" s="1"/>
  <c r="Q753" i="1" s="1"/>
  <c r="U753" i="1" s="1"/>
  <c r="C754" i="1" s="1"/>
  <c r="J753" i="1"/>
  <c r="N753" i="1" s="1"/>
  <c r="P753" i="1" s="1"/>
  <c r="T753" i="1" s="1"/>
  <c r="B754" i="1" s="1"/>
  <c r="M753" i="1"/>
  <c r="S753" i="1" s="1"/>
  <c r="W753" i="1" s="1"/>
  <c r="E754" i="1" s="1"/>
  <c r="BC1705" i="1" l="1"/>
  <c r="BG1705" i="1" s="1"/>
  <c r="AY1705" i="1" s="1"/>
  <c r="AO1706" i="1" s="1"/>
  <c r="AS1705" i="1"/>
  <c r="AU1705" i="1" s="1"/>
  <c r="BE1705" i="1" s="1"/>
  <c r="AW1705" i="1" s="1"/>
  <c r="AM1706" i="1" s="1"/>
  <c r="BD1705" i="1"/>
  <c r="BH1705" i="1" s="1"/>
  <c r="AZ1705" i="1" s="1"/>
  <c r="AP1706" i="1" s="1"/>
  <c r="AT1705" i="1"/>
  <c r="AV1705" i="1" s="1"/>
  <c r="BF1705" i="1" s="1"/>
  <c r="AX1705" i="1" s="1"/>
  <c r="AN1706" i="1" s="1"/>
  <c r="BG557" i="1"/>
  <c r="AY557" i="1" s="1"/>
  <c r="AO558" i="1" s="1"/>
  <c r="BF557" i="1"/>
  <c r="AX557" i="1" s="1"/>
  <c r="AN558" i="1" s="1"/>
  <c r="AS557" i="1"/>
  <c r="AU557" i="1" s="1"/>
  <c r="BD557" i="1"/>
  <c r="G754" i="1"/>
  <c r="F754" i="1"/>
  <c r="H754" i="1"/>
  <c r="BA1706" i="1" l="1"/>
  <c r="AQ1706" i="1"/>
  <c r="AR1706" i="1" s="1"/>
  <c r="BI1706" i="1"/>
  <c r="BB1706" i="1"/>
  <c r="BJ1706" i="1"/>
  <c r="BJ558" i="1"/>
  <c r="Y558" i="1" s="1"/>
  <c r="BH557" i="1"/>
  <c r="AZ557" i="1" s="1"/>
  <c r="AP558" i="1" s="1"/>
  <c r="BE557" i="1"/>
  <c r="AW557" i="1" s="1"/>
  <c r="AM558" i="1" s="1"/>
  <c r="I754" i="1"/>
  <c r="M754" i="1" s="1"/>
  <c r="S754" i="1" s="1"/>
  <c r="W754" i="1" s="1"/>
  <c r="E755" i="1" s="1"/>
  <c r="AT1706" i="1" l="1"/>
  <c r="AV1706" i="1" s="1"/>
  <c r="BF1706" i="1" s="1"/>
  <c r="AX1706" i="1" s="1"/>
  <c r="AN1707" i="1" s="1"/>
  <c r="AS1706" i="1"/>
  <c r="AU1706" i="1" s="1"/>
  <c r="BE1706" i="1" s="1"/>
  <c r="AW1706" i="1" s="1"/>
  <c r="AM1707" i="1" s="1"/>
  <c r="BC1706" i="1"/>
  <c r="BG1706" i="1" s="1"/>
  <c r="AY1706" i="1" s="1"/>
  <c r="AO1707" i="1" s="1"/>
  <c r="BD1706" i="1"/>
  <c r="BH1706" i="1" s="1"/>
  <c r="AZ1706" i="1" s="1"/>
  <c r="AP1707" i="1" s="1"/>
  <c r="BB558" i="1"/>
  <c r="BI558" i="1"/>
  <c r="X557" i="1" s="1"/>
  <c r="AQ558" i="1"/>
  <c r="BA558" i="1"/>
  <c r="K754" i="1"/>
  <c r="O754" i="1" s="1"/>
  <c r="Q754" i="1" s="1"/>
  <c r="U754" i="1" s="1"/>
  <c r="C755" i="1" s="1"/>
  <c r="L754" i="1"/>
  <c r="R754" i="1" s="1"/>
  <c r="V754" i="1" s="1"/>
  <c r="D755" i="1" s="1"/>
  <c r="J754" i="1"/>
  <c r="N754" i="1" s="1"/>
  <c r="P754" i="1" s="1"/>
  <c r="T754" i="1" s="1"/>
  <c r="B755" i="1" s="1"/>
  <c r="BA1707" i="1" l="1"/>
  <c r="AQ1707" i="1"/>
  <c r="AR1707" i="1" s="1"/>
  <c r="BI1707" i="1"/>
  <c r="BJ1707" i="1"/>
  <c r="BB1707" i="1"/>
  <c r="AR558" i="1"/>
  <c r="AS558" i="1" s="1"/>
  <c r="AU558" i="1" s="1"/>
  <c r="AT558" i="1"/>
  <c r="AV558" i="1" s="1"/>
  <c r="F755" i="1"/>
  <c r="H755" i="1"/>
  <c r="I755" i="1" s="1"/>
  <c r="K755" i="1" s="1"/>
  <c r="O755" i="1" s="1"/>
  <c r="Q755" i="1" s="1"/>
  <c r="U755" i="1" s="1"/>
  <c r="C756" i="1" s="1"/>
  <c r="G755" i="1"/>
  <c r="BD1707" i="1" l="1"/>
  <c r="BH1707" i="1" s="1"/>
  <c r="AZ1707" i="1" s="1"/>
  <c r="AP1708" i="1" s="1"/>
  <c r="AT1707" i="1"/>
  <c r="AV1707" i="1" s="1"/>
  <c r="BF1707" i="1" s="1"/>
  <c r="AX1707" i="1" s="1"/>
  <c r="AN1708" i="1" s="1"/>
  <c r="AS1707" i="1"/>
  <c r="AU1707" i="1" s="1"/>
  <c r="BE1707" i="1" s="1"/>
  <c r="AW1707" i="1" s="1"/>
  <c r="AM1708" i="1" s="1"/>
  <c r="BC1707" i="1"/>
  <c r="BG1707" i="1" s="1"/>
  <c r="AY1707" i="1" s="1"/>
  <c r="AO1708" i="1" s="1"/>
  <c r="BE558" i="1"/>
  <c r="AW558" i="1" s="1"/>
  <c r="AM559" i="1" s="1"/>
  <c r="BI559" i="1" s="1"/>
  <c r="X558" i="1" s="1"/>
  <c r="BC558" i="1"/>
  <c r="BF558" i="1"/>
  <c r="AX558" i="1" s="1"/>
  <c r="AN559" i="1" s="1"/>
  <c r="BD558" i="1"/>
  <c r="J755" i="1"/>
  <c r="N755" i="1" s="1"/>
  <c r="P755" i="1" s="1"/>
  <c r="T755" i="1" s="1"/>
  <c r="B756" i="1" s="1"/>
  <c r="M755" i="1"/>
  <c r="S755" i="1" s="1"/>
  <c r="W755" i="1" s="1"/>
  <c r="E756" i="1" s="1"/>
  <c r="G756" i="1" s="1"/>
  <c r="L755" i="1"/>
  <c r="R755" i="1" s="1"/>
  <c r="V755" i="1" s="1"/>
  <c r="D756" i="1" s="1"/>
  <c r="AS1708" i="1" l="1"/>
  <c r="AU1708" i="1" s="1"/>
  <c r="BE1708" i="1" s="1"/>
  <c r="AW1708" i="1" s="1"/>
  <c r="AM1709" i="1" s="1"/>
  <c r="BA1708" i="1"/>
  <c r="BC1708" i="1" s="1"/>
  <c r="BG1708" i="1" s="1"/>
  <c r="AY1708" i="1" s="1"/>
  <c r="AO1709" i="1" s="1"/>
  <c r="AQ1708" i="1"/>
  <c r="AR1708" i="1" s="1"/>
  <c r="BI1708" i="1"/>
  <c r="AT1708" i="1"/>
  <c r="AV1708" i="1" s="1"/>
  <c r="BF1708" i="1" s="1"/>
  <c r="AX1708" i="1" s="1"/>
  <c r="AN1709" i="1" s="1"/>
  <c r="BJ1708" i="1"/>
  <c r="BB1708" i="1"/>
  <c r="BD1708" i="1" s="1"/>
  <c r="BH1708" i="1" s="1"/>
  <c r="AZ1708" i="1" s="1"/>
  <c r="AP1709" i="1" s="1"/>
  <c r="BH558" i="1"/>
  <c r="AZ558" i="1" s="1"/>
  <c r="AP559" i="1" s="1"/>
  <c r="AQ559" i="1"/>
  <c r="AR559" i="1" s="1"/>
  <c r="AS559" i="1" s="1"/>
  <c r="AU559" i="1" s="1"/>
  <c r="BJ559" i="1"/>
  <c r="Y559" i="1" s="1"/>
  <c r="AY558" i="1"/>
  <c r="AO559" i="1" s="1"/>
  <c r="BG558" i="1"/>
  <c r="F756" i="1"/>
  <c r="H756" i="1"/>
  <c r="I756" i="1" s="1"/>
  <c r="K756" i="1" s="1"/>
  <c r="O756" i="1" s="1"/>
  <c r="Q756" i="1" s="1"/>
  <c r="U756" i="1" s="1"/>
  <c r="C757" i="1" s="1"/>
  <c r="BB1709" i="1" l="1"/>
  <c r="BJ1709" i="1"/>
  <c r="BA1709" i="1"/>
  <c r="AQ1709" i="1"/>
  <c r="AR1709" i="1" s="1"/>
  <c r="BI1709" i="1"/>
  <c r="BB559" i="1"/>
  <c r="BD559" i="1" s="1"/>
  <c r="AT559" i="1"/>
  <c r="AV559" i="1" s="1"/>
  <c r="BA559" i="1"/>
  <c r="BC559" i="1" s="1"/>
  <c r="BE559" i="1"/>
  <c r="AW559" i="1" s="1"/>
  <c r="AM560" i="1" s="1"/>
  <c r="L756" i="1"/>
  <c r="R756" i="1" s="1"/>
  <c r="V756" i="1" s="1"/>
  <c r="D757" i="1" s="1"/>
  <c r="M756" i="1"/>
  <c r="S756" i="1" s="1"/>
  <c r="W756" i="1" s="1"/>
  <c r="E757" i="1" s="1"/>
  <c r="G757" i="1" s="1"/>
  <c r="J756" i="1"/>
  <c r="N756" i="1" s="1"/>
  <c r="P756" i="1" s="1"/>
  <c r="T756" i="1" s="1"/>
  <c r="B757" i="1" s="1"/>
  <c r="BD1709" i="1" l="1"/>
  <c r="BH1709" i="1" s="1"/>
  <c r="AZ1709" i="1" s="1"/>
  <c r="AP1710" i="1" s="1"/>
  <c r="BC1709" i="1"/>
  <c r="BG1709" i="1" s="1"/>
  <c r="AY1709" i="1" s="1"/>
  <c r="AO1710" i="1" s="1"/>
  <c r="AS1709" i="1"/>
  <c r="AU1709" i="1" s="1"/>
  <c r="BE1709" i="1" s="1"/>
  <c r="AW1709" i="1" s="1"/>
  <c r="AM1710" i="1" s="1"/>
  <c r="AT1709" i="1"/>
  <c r="AV1709" i="1" s="1"/>
  <c r="BF1709" i="1" s="1"/>
  <c r="AX1709" i="1" s="1"/>
  <c r="AN1710" i="1" s="1"/>
  <c r="BG559" i="1"/>
  <c r="AY559" i="1" s="1"/>
  <c r="AO560" i="1" s="1"/>
  <c r="BH559" i="1"/>
  <c r="AZ559" i="1" s="1"/>
  <c r="AP560" i="1" s="1"/>
  <c r="BI560" i="1"/>
  <c r="X559" i="1" s="1"/>
  <c r="BF559" i="1"/>
  <c r="AX559" i="1" s="1"/>
  <c r="AN560" i="1" s="1"/>
  <c r="F757" i="1"/>
  <c r="H757" i="1"/>
  <c r="BB1710" i="1" l="1"/>
  <c r="BD1710" i="1" s="1"/>
  <c r="BH1710" i="1" s="1"/>
  <c r="AZ1710" i="1" s="1"/>
  <c r="AP1711" i="1" s="1"/>
  <c r="BJ1710" i="1"/>
  <c r="AQ1710" i="1"/>
  <c r="AR1710" i="1" s="1"/>
  <c r="BA1710" i="1"/>
  <c r="BI1710" i="1"/>
  <c r="BJ560" i="1"/>
  <c r="Y560" i="1" s="1"/>
  <c r="BB560" i="1"/>
  <c r="AQ560" i="1"/>
  <c r="AR560" i="1" s="1"/>
  <c r="AS560" i="1" s="1"/>
  <c r="AU560" i="1" s="1"/>
  <c r="BA560" i="1"/>
  <c r="I757" i="1"/>
  <c r="J757" i="1" s="1"/>
  <c r="N757" i="1" s="1"/>
  <c r="P757" i="1" s="1"/>
  <c r="T757" i="1" s="1"/>
  <c r="B758" i="1" s="1"/>
  <c r="AS1710" i="1" l="1"/>
  <c r="AU1710" i="1" s="1"/>
  <c r="BE1710" i="1" s="1"/>
  <c r="AW1710" i="1" s="1"/>
  <c r="AM1711" i="1" s="1"/>
  <c r="AT1710" i="1"/>
  <c r="AV1710" i="1" s="1"/>
  <c r="BF1710" i="1" s="1"/>
  <c r="AX1710" i="1" s="1"/>
  <c r="AN1711" i="1" s="1"/>
  <c r="BC1710" i="1"/>
  <c r="BG1710" i="1" s="1"/>
  <c r="AY1710" i="1" s="1"/>
  <c r="AO1711" i="1" s="1"/>
  <c r="BD560" i="1"/>
  <c r="AT560" i="1"/>
  <c r="AV560" i="1" s="1"/>
  <c r="BC560" i="1"/>
  <c r="BE560" i="1"/>
  <c r="AW560" i="1" s="1"/>
  <c r="AM561" i="1" s="1"/>
  <c r="M757" i="1"/>
  <c r="S757" i="1" s="1"/>
  <c r="W757" i="1" s="1"/>
  <c r="E758" i="1" s="1"/>
  <c r="L757" i="1"/>
  <c r="R757" i="1" s="1"/>
  <c r="V757" i="1" s="1"/>
  <c r="D758" i="1" s="1"/>
  <c r="F758" i="1" s="1"/>
  <c r="K757" i="1"/>
  <c r="O757" i="1" s="1"/>
  <c r="Q757" i="1" s="1"/>
  <c r="U757" i="1" s="1"/>
  <c r="C758" i="1" s="1"/>
  <c r="BA1711" i="1" l="1"/>
  <c r="AQ1711" i="1"/>
  <c r="AR1711" i="1" s="1"/>
  <c r="BI1711" i="1"/>
  <c r="BJ1711" i="1"/>
  <c r="BB1711" i="1"/>
  <c r="BI561" i="1"/>
  <c r="X560" i="1" s="1"/>
  <c r="BG560" i="1"/>
  <c r="AY560" i="1" s="1"/>
  <c r="AO561" i="1" s="1"/>
  <c r="BH560" i="1"/>
  <c r="AZ560" i="1" s="1"/>
  <c r="AP561" i="1" s="1"/>
  <c r="AX560" i="1"/>
  <c r="AN561" i="1" s="1"/>
  <c r="AQ561" i="1" s="1"/>
  <c r="AR561" i="1" s="1"/>
  <c r="AS561" i="1" s="1"/>
  <c r="AU561" i="1" s="1"/>
  <c r="BF560" i="1"/>
  <c r="H758" i="1"/>
  <c r="I758" i="1" s="1"/>
  <c r="J758" i="1" s="1"/>
  <c r="N758" i="1" s="1"/>
  <c r="P758" i="1" s="1"/>
  <c r="T758" i="1" s="1"/>
  <c r="B759" i="1" s="1"/>
  <c r="G758" i="1"/>
  <c r="AT1711" i="1" l="1"/>
  <c r="AV1711" i="1" s="1"/>
  <c r="BF1711" i="1" s="1"/>
  <c r="AX1711" i="1" s="1"/>
  <c r="AN1712" i="1" s="1"/>
  <c r="BC1711" i="1"/>
  <c r="BG1711" i="1" s="1"/>
  <c r="AY1711" i="1" s="1"/>
  <c r="AO1712" i="1" s="1"/>
  <c r="BD1711" i="1"/>
  <c r="BH1711" i="1" s="1"/>
  <c r="AZ1711" i="1" s="1"/>
  <c r="AP1712" i="1" s="1"/>
  <c r="AS1711" i="1"/>
  <c r="AU1711" i="1" s="1"/>
  <c r="BE1711" i="1" s="1"/>
  <c r="AW1711" i="1" s="1"/>
  <c r="AM1712" i="1" s="1"/>
  <c r="BA561" i="1"/>
  <c r="BC561" i="1" s="1"/>
  <c r="BE561" i="1"/>
  <c r="AW561" i="1" s="1"/>
  <c r="AM562" i="1" s="1"/>
  <c r="BJ561" i="1"/>
  <c r="Y561" i="1" s="1"/>
  <c r="BB561" i="1"/>
  <c r="BD561" i="1" s="1"/>
  <c r="AT561" i="1"/>
  <c r="AV561" i="1" s="1"/>
  <c r="BF561" i="1" s="1"/>
  <c r="K758" i="1"/>
  <c r="O758" i="1" s="1"/>
  <c r="Q758" i="1" s="1"/>
  <c r="U758" i="1" s="1"/>
  <c r="C759" i="1" s="1"/>
  <c r="M758" i="1"/>
  <c r="S758" i="1" s="1"/>
  <c r="W758" i="1" s="1"/>
  <c r="E759" i="1" s="1"/>
  <c r="L758" i="1"/>
  <c r="R758" i="1" s="1"/>
  <c r="V758" i="1" s="1"/>
  <c r="D759" i="1" s="1"/>
  <c r="F759" i="1" s="1"/>
  <c r="BA1712" i="1" l="1"/>
  <c r="AQ1712" i="1"/>
  <c r="AR1712" i="1" s="1"/>
  <c r="BI1712" i="1"/>
  <c r="AT1712" i="1"/>
  <c r="AV1712" i="1" s="1"/>
  <c r="BF1712" i="1" s="1"/>
  <c r="AX1712" i="1" s="1"/>
  <c r="AN1713" i="1" s="1"/>
  <c r="BB1712" i="1"/>
  <c r="BD1712" i="1" s="1"/>
  <c r="BH1712" i="1" s="1"/>
  <c r="AZ1712" i="1" s="1"/>
  <c r="AP1713" i="1" s="1"/>
  <c r="BJ1712" i="1"/>
  <c r="BI562" i="1"/>
  <c r="X561" i="1" s="1"/>
  <c r="BG561" i="1"/>
  <c r="AY561" i="1" s="1"/>
  <c r="AO562" i="1" s="1"/>
  <c r="BH561" i="1"/>
  <c r="AZ561" i="1" s="1"/>
  <c r="AP562" i="1" s="1"/>
  <c r="AX561" i="1"/>
  <c r="AN562" i="1" s="1"/>
  <c r="H759" i="1"/>
  <c r="I759" i="1" s="1"/>
  <c r="J759" i="1" s="1"/>
  <c r="N759" i="1" s="1"/>
  <c r="P759" i="1" s="1"/>
  <c r="T759" i="1" s="1"/>
  <c r="B760" i="1" s="1"/>
  <c r="G759" i="1"/>
  <c r="BB1713" i="1" l="1"/>
  <c r="BJ1713" i="1"/>
  <c r="AS1712" i="1"/>
  <c r="AU1712" i="1" s="1"/>
  <c r="BE1712" i="1" s="1"/>
  <c r="AW1712" i="1" s="1"/>
  <c r="AM1713" i="1" s="1"/>
  <c r="BC1712" i="1"/>
  <c r="BG1712" i="1" s="1"/>
  <c r="AY1712" i="1" s="1"/>
  <c r="AO1713" i="1" s="1"/>
  <c r="BA562" i="1"/>
  <c r="AQ562" i="1"/>
  <c r="BJ562" i="1"/>
  <c r="Y562" i="1" s="1"/>
  <c r="BB562" i="1"/>
  <c r="M759" i="1"/>
  <c r="S759" i="1" s="1"/>
  <c r="W759" i="1" s="1"/>
  <c r="E760" i="1" s="1"/>
  <c r="K759" i="1"/>
  <c r="O759" i="1" s="1"/>
  <c r="Q759" i="1" s="1"/>
  <c r="U759" i="1" s="1"/>
  <c r="C760" i="1" s="1"/>
  <c r="H760" i="1" s="1"/>
  <c r="I760" i="1" s="1"/>
  <c r="J760" i="1" s="1"/>
  <c r="N760" i="1" s="1"/>
  <c r="L759" i="1"/>
  <c r="R759" i="1" s="1"/>
  <c r="V759" i="1" s="1"/>
  <c r="D760" i="1" s="1"/>
  <c r="F760" i="1"/>
  <c r="P760" i="1" l="1"/>
  <c r="T760" i="1" s="1"/>
  <c r="B761" i="1" s="1"/>
  <c r="BI1713" i="1"/>
  <c r="BA1713" i="1"/>
  <c r="AQ1713" i="1"/>
  <c r="AR562" i="1"/>
  <c r="AT562" i="1" s="1"/>
  <c r="AV562" i="1" s="1"/>
  <c r="BC562" i="1"/>
  <c r="BD562" i="1"/>
  <c r="G760" i="1"/>
  <c r="L760" i="1"/>
  <c r="R760" i="1" s="1"/>
  <c r="V760" i="1" s="1"/>
  <c r="D761" i="1" s="1"/>
  <c r="F761" i="1" s="1"/>
  <c r="M760" i="1"/>
  <c r="S760" i="1" s="1"/>
  <c r="W760" i="1" s="1"/>
  <c r="E761" i="1" s="1"/>
  <c r="K760" i="1"/>
  <c r="O760" i="1" s="1"/>
  <c r="Q760" i="1" s="1"/>
  <c r="U760" i="1" s="1"/>
  <c r="C761" i="1" s="1"/>
  <c r="H761" i="1" s="1"/>
  <c r="AR1713" i="1" l="1"/>
  <c r="AS1713" i="1" s="1"/>
  <c r="AU1713" i="1" s="1"/>
  <c r="BE1713" i="1" s="1"/>
  <c r="AW1713" i="1" s="1"/>
  <c r="AM1714" i="1" s="1"/>
  <c r="AS562" i="1"/>
  <c r="AU562" i="1" s="1"/>
  <c r="BE562" i="1" s="1"/>
  <c r="AW562" i="1" s="1"/>
  <c r="AM563" i="1" s="1"/>
  <c r="BH562" i="1"/>
  <c r="AZ562" i="1" s="1"/>
  <c r="AP563" i="1" s="1"/>
  <c r="BG562" i="1"/>
  <c r="AY562" i="1" s="1"/>
  <c r="AO563" i="1" s="1"/>
  <c r="BF562" i="1"/>
  <c r="AX562" i="1" s="1"/>
  <c r="AN563" i="1" s="1"/>
  <c r="BJ563" i="1" s="1"/>
  <c r="Y563" i="1" s="1"/>
  <c r="I761" i="1"/>
  <c r="K761" i="1" s="1"/>
  <c r="O761" i="1" s="1"/>
  <c r="Q761" i="1" s="1"/>
  <c r="U761" i="1" s="1"/>
  <c r="C762" i="1" s="1"/>
  <c r="G761" i="1"/>
  <c r="BA1714" i="1" l="1"/>
  <c r="BI1714" i="1"/>
  <c r="BC1713" i="1"/>
  <c r="BG1713" i="1" s="1"/>
  <c r="AY1713" i="1" s="1"/>
  <c r="AO1714" i="1" s="1"/>
  <c r="BD1713" i="1"/>
  <c r="BH1713" i="1" s="1"/>
  <c r="AZ1713" i="1" s="1"/>
  <c r="AP1714" i="1" s="1"/>
  <c r="AT1713" i="1"/>
  <c r="AV1713" i="1" s="1"/>
  <c r="BF1713" i="1" s="1"/>
  <c r="AX1713" i="1" s="1"/>
  <c r="AN1714" i="1" s="1"/>
  <c r="BI563" i="1"/>
  <c r="X562" i="1" s="1"/>
  <c r="AQ563" i="1"/>
  <c r="AR563" i="1" s="1"/>
  <c r="AT563" i="1" s="1"/>
  <c r="AV563" i="1" s="1"/>
  <c r="BA563" i="1"/>
  <c r="BB563" i="1"/>
  <c r="L761" i="1"/>
  <c r="R761" i="1" s="1"/>
  <c r="V761" i="1" s="1"/>
  <c r="D762" i="1" s="1"/>
  <c r="M761" i="1"/>
  <c r="S761" i="1" s="1"/>
  <c r="W761" i="1" s="1"/>
  <c r="E762" i="1" s="1"/>
  <c r="G762" i="1" s="1"/>
  <c r="J761" i="1"/>
  <c r="N761" i="1" s="1"/>
  <c r="P761" i="1" s="1"/>
  <c r="T761" i="1" s="1"/>
  <c r="B762" i="1" s="1"/>
  <c r="BJ1714" i="1" l="1"/>
  <c r="BB1714" i="1"/>
  <c r="AQ1714" i="1"/>
  <c r="BC563" i="1"/>
  <c r="AS563" i="1"/>
  <c r="AU563" i="1" s="1"/>
  <c r="BF563" i="1"/>
  <c r="AX563" i="1" s="1"/>
  <c r="AN564" i="1" s="1"/>
  <c r="BJ564" i="1" s="1"/>
  <c r="Y564" i="1" s="1"/>
  <c r="BD563" i="1"/>
  <c r="H762" i="1"/>
  <c r="F762" i="1"/>
  <c r="AR1714" i="1" l="1"/>
  <c r="AS1714" i="1" s="1"/>
  <c r="AU1714" i="1" s="1"/>
  <c r="BE1714" i="1" s="1"/>
  <c r="AW1714" i="1" s="1"/>
  <c r="AM1715" i="1" s="1"/>
  <c r="BD1714" i="1"/>
  <c r="BH1714" i="1" s="1"/>
  <c r="AZ1714" i="1" s="1"/>
  <c r="AP1715" i="1" s="1"/>
  <c r="BE563" i="1"/>
  <c r="AW563" i="1" s="1"/>
  <c r="AM564" i="1" s="1"/>
  <c r="BH563" i="1"/>
  <c r="AZ563" i="1" s="1"/>
  <c r="AP564" i="1" s="1"/>
  <c r="BG563" i="1"/>
  <c r="AY563" i="1" s="1"/>
  <c r="AO564" i="1" s="1"/>
  <c r="I762" i="1"/>
  <c r="J762" i="1" s="1"/>
  <c r="N762" i="1" s="1"/>
  <c r="P762" i="1" s="1"/>
  <c r="T762" i="1" s="1"/>
  <c r="B763" i="1" s="1"/>
  <c r="BI1715" i="1" l="1"/>
  <c r="AT1714" i="1"/>
  <c r="AV1714" i="1" s="1"/>
  <c r="BF1714" i="1" s="1"/>
  <c r="AX1714" i="1" s="1"/>
  <c r="AN1715" i="1" s="1"/>
  <c r="BC1714" i="1"/>
  <c r="BG1714" i="1" s="1"/>
  <c r="AY1714" i="1" s="1"/>
  <c r="AO1715" i="1" s="1"/>
  <c r="BB564" i="1"/>
  <c r="BI564" i="1"/>
  <c r="X563" i="1" s="1"/>
  <c r="BA564" i="1"/>
  <c r="AQ564" i="1"/>
  <c r="AR564" i="1" s="1"/>
  <c r="AT564" i="1" s="1"/>
  <c r="AV564" i="1" s="1"/>
  <c r="BF564" i="1" s="1"/>
  <c r="M762" i="1"/>
  <c r="S762" i="1" s="1"/>
  <c r="W762" i="1" s="1"/>
  <c r="E763" i="1" s="1"/>
  <c r="K762" i="1"/>
  <c r="O762" i="1" s="1"/>
  <c r="Q762" i="1" s="1"/>
  <c r="U762" i="1" s="1"/>
  <c r="C763" i="1" s="1"/>
  <c r="L762" i="1"/>
  <c r="R762" i="1" s="1"/>
  <c r="V762" i="1" s="1"/>
  <c r="D763" i="1" s="1"/>
  <c r="F763" i="1" s="1"/>
  <c r="BJ1715" i="1" l="1"/>
  <c r="BB1715" i="1"/>
  <c r="AQ1715" i="1"/>
  <c r="BA1715" i="1"/>
  <c r="AS564" i="1"/>
  <c r="AU564" i="1" s="1"/>
  <c r="BD564" i="1"/>
  <c r="AX564" i="1"/>
  <c r="AN565" i="1" s="1"/>
  <c r="BJ565" i="1" s="1"/>
  <c r="Y565" i="1" s="1"/>
  <c r="BC564" i="1"/>
  <c r="BE564" i="1"/>
  <c r="AW564" i="1" s="1"/>
  <c r="AM565" i="1" s="1"/>
  <c r="H763" i="1"/>
  <c r="G763" i="1"/>
  <c r="AR1715" i="1" l="1"/>
  <c r="AT1715" i="1" s="1"/>
  <c r="AV1715" i="1" s="1"/>
  <c r="BF1715" i="1" s="1"/>
  <c r="AX1715" i="1" s="1"/>
  <c r="AN1716" i="1" s="1"/>
  <c r="BI565" i="1"/>
  <c r="X564" i="1" s="1"/>
  <c r="AQ565" i="1"/>
  <c r="AR565" i="1" s="1"/>
  <c r="AT565" i="1" s="1"/>
  <c r="AV565" i="1" s="1"/>
  <c r="BH564" i="1"/>
  <c r="AZ564" i="1" s="1"/>
  <c r="AP565" i="1" s="1"/>
  <c r="BG564" i="1"/>
  <c r="AY564" i="1" s="1"/>
  <c r="AO565" i="1" s="1"/>
  <c r="I763" i="1"/>
  <c r="L763" i="1" s="1"/>
  <c r="R763" i="1" s="1"/>
  <c r="V763" i="1" s="1"/>
  <c r="D764" i="1" s="1"/>
  <c r="AS1715" i="1" l="1"/>
  <c r="AU1715" i="1" s="1"/>
  <c r="BE1715" i="1" s="1"/>
  <c r="AW1715" i="1" s="1"/>
  <c r="AM1716" i="1" s="1"/>
  <c r="BD1715" i="1"/>
  <c r="BH1715" i="1" s="1"/>
  <c r="AZ1715" i="1" s="1"/>
  <c r="AP1716" i="1" s="1"/>
  <c r="BB1716" i="1"/>
  <c r="BJ1716" i="1"/>
  <c r="BC1715" i="1"/>
  <c r="BG1715" i="1" s="1"/>
  <c r="AY1715" i="1" s="1"/>
  <c r="AO1716" i="1" s="1"/>
  <c r="BA565" i="1"/>
  <c r="BC565" i="1" s="1"/>
  <c r="BB565" i="1"/>
  <c r="BD565" i="1" s="1"/>
  <c r="BF565" i="1"/>
  <c r="AX565" i="1" s="1"/>
  <c r="AN566" i="1" s="1"/>
  <c r="AS565" i="1"/>
  <c r="AU565" i="1" s="1"/>
  <c r="J763" i="1"/>
  <c r="N763" i="1" s="1"/>
  <c r="P763" i="1" s="1"/>
  <c r="T763" i="1" s="1"/>
  <c r="B764" i="1" s="1"/>
  <c r="F764" i="1" s="1"/>
  <c r="M763" i="1"/>
  <c r="S763" i="1" s="1"/>
  <c r="W763" i="1" s="1"/>
  <c r="E764" i="1" s="1"/>
  <c r="K763" i="1"/>
  <c r="O763" i="1" s="1"/>
  <c r="Q763" i="1" s="1"/>
  <c r="U763" i="1" s="1"/>
  <c r="C764" i="1" s="1"/>
  <c r="BA1716" i="1" l="1"/>
  <c r="AQ1716" i="1"/>
  <c r="BI1716" i="1"/>
  <c r="BJ566" i="1"/>
  <c r="Y566" i="1" s="1"/>
  <c r="BH565" i="1"/>
  <c r="AZ565" i="1" s="1"/>
  <c r="AP566" i="1" s="1"/>
  <c r="BG565" i="1"/>
  <c r="AY565" i="1" s="1"/>
  <c r="AO566" i="1" s="1"/>
  <c r="BE565" i="1"/>
  <c r="AW565" i="1" s="1"/>
  <c r="AM566" i="1" s="1"/>
  <c r="H764" i="1"/>
  <c r="I764" i="1" s="1"/>
  <c r="K764" i="1" s="1"/>
  <c r="O764" i="1" s="1"/>
  <c r="Q764" i="1" s="1"/>
  <c r="U764" i="1" s="1"/>
  <c r="C765" i="1" s="1"/>
  <c r="G764" i="1"/>
  <c r="AR1716" i="1" l="1"/>
  <c r="AT1716" i="1"/>
  <c r="AV1716" i="1" s="1"/>
  <c r="BF1716" i="1" s="1"/>
  <c r="AX1716" i="1" s="1"/>
  <c r="AN1717" i="1" s="1"/>
  <c r="AS1716" i="1"/>
  <c r="AU1716" i="1" s="1"/>
  <c r="BE1716" i="1" s="1"/>
  <c r="AW1716" i="1" s="1"/>
  <c r="AM1717" i="1" s="1"/>
  <c r="BC1716" i="1"/>
  <c r="BG1716" i="1" s="1"/>
  <c r="AY1716" i="1" s="1"/>
  <c r="AO1717" i="1" s="1"/>
  <c r="BD1716" i="1"/>
  <c r="BH1716" i="1" s="1"/>
  <c r="AZ1716" i="1" s="1"/>
  <c r="AP1717" i="1" s="1"/>
  <c r="BI566" i="1"/>
  <c r="X565" i="1" s="1"/>
  <c r="BA566" i="1"/>
  <c r="AQ566" i="1"/>
  <c r="AR566" i="1" s="1"/>
  <c r="AT566" i="1" s="1"/>
  <c r="AV566" i="1" s="1"/>
  <c r="BF566" i="1" s="1"/>
  <c r="BB566" i="1"/>
  <c r="BD566" i="1" s="1"/>
  <c r="J764" i="1"/>
  <c r="N764" i="1" s="1"/>
  <c r="P764" i="1" s="1"/>
  <c r="T764" i="1" s="1"/>
  <c r="B765" i="1" s="1"/>
  <c r="H765" i="1" s="1"/>
  <c r="I765" i="1" s="1"/>
  <c r="K765" i="1" s="1"/>
  <c r="O765" i="1" s="1"/>
  <c r="L764" i="1"/>
  <c r="R764" i="1" s="1"/>
  <c r="V764" i="1" s="1"/>
  <c r="D765" i="1" s="1"/>
  <c r="M764" i="1"/>
  <c r="S764" i="1" s="1"/>
  <c r="W764" i="1" s="1"/>
  <c r="E765" i="1" s="1"/>
  <c r="G765" i="1" s="1"/>
  <c r="AQ1717" i="1" l="1"/>
  <c r="AR1717" i="1" s="1"/>
  <c r="BI1717" i="1"/>
  <c r="BA1717" i="1"/>
  <c r="BB1717" i="1"/>
  <c r="BJ1717" i="1"/>
  <c r="BC566" i="1"/>
  <c r="BG566" i="1"/>
  <c r="AY566" i="1" s="1"/>
  <c r="AO567" i="1" s="1"/>
  <c r="BH566" i="1"/>
  <c r="AZ566" i="1" s="1"/>
  <c r="AP567" i="1" s="1"/>
  <c r="AS566" i="1"/>
  <c r="AU566" i="1" s="1"/>
  <c r="AX566" i="1"/>
  <c r="AN567" i="1" s="1"/>
  <c r="F765" i="1"/>
  <c r="L765" i="1" s="1"/>
  <c r="R765" i="1" s="1"/>
  <c r="V765" i="1" s="1"/>
  <c r="D766" i="1" s="1"/>
  <c r="Q765" i="1"/>
  <c r="U765" i="1" s="1"/>
  <c r="C766" i="1" s="1"/>
  <c r="M765" i="1"/>
  <c r="S765" i="1" s="1"/>
  <c r="W765" i="1" s="1"/>
  <c r="E766" i="1" s="1"/>
  <c r="J765" i="1"/>
  <c r="N765" i="1" s="1"/>
  <c r="P765" i="1" s="1"/>
  <c r="T765" i="1" s="1"/>
  <c r="B766" i="1" s="1"/>
  <c r="BD1717" i="1" l="1"/>
  <c r="BH1717" i="1" s="1"/>
  <c r="AZ1717" i="1" s="1"/>
  <c r="AP1718" i="1" s="1"/>
  <c r="BC1717" i="1"/>
  <c r="BG1717" i="1" s="1"/>
  <c r="AY1717" i="1" s="1"/>
  <c r="AO1718" i="1" s="1"/>
  <c r="AT1717" i="1"/>
  <c r="AV1717" i="1" s="1"/>
  <c r="BF1717" i="1" s="1"/>
  <c r="AX1717" i="1" s="1"/>
  <c r="AN1718" i="1" s="1"/>
  <c r="AS1717" i="1"/>
  <c r="AU1717" i="1" s="1"/>
  <c r="BE1717" i="1" s="1"/>
  <c r="AW1717" i="1" s="1"/>
  <c r="AM1718" i="1" s="1"/>
  <c r="BB567" i="1"/>
  <c r="BJ567" i="1"/>
  <c r="Y567" i="1" s="1"/>
  <c r="BE566" i="1"/>
  <c r="AW566" i="1" s="1"/>
  <c r="AM567" i="1" s="1"/>
  <c r="H766" i="1"/>
  <c r="G766" i="1"/>
  <c r="F766" i="1"/>
  <c r="BA1718" i="1" l="1"/>
  <c r="AQ1718" i="1"/>
  <c r="AR1718" i="1" s="1"/>
  <c r="BI1718" i="1"/>
  <c r="BJ1718" i="1"/>
  <c r="BB1718" i="1"/>
  <c r="AQ567" i="1"/>
  <c r="AR567" i="1" s="1"/>
  <c r="AT567" i="1" s="1"/>
  <c r="AV567" i="1" s="1"/>
  <c r="BI567" i="1"/>
  <c r="X566" i="1" s="1"/>
  <c r="BA567" i="1"/>
  <c r="I766" i="1"/>
  <c r="K766" i="1" s="1"/>
  <c r="O766" i="1" s="1"/>
  <c r="Q766" i="1" s="1"/>
  <c r="U766" i="1" s="1"/>
  <c r="C767" i="1" s="1"/>
  <c r="M766" i="1"/>
  <c r="S766" i="1" s="1"/>
  <c r="W766" i="1" s="1"/>
  <c r="E767" i="1" s="1"/>
  <c r="BD1718" i="1" l="1"/>
  <c r="BH1718" i="1" s="1"/>
  <c r="AZ1718" i="1" s="1"/>
  <c r="AP1719" i="1" s="1"/>
  <c r="AT1718" i="1"/>
  <c r="AV1718" i="1" s="1"/>
  <c r="BF1718" i="1" s="1"/>
  <c r="AX1718" i="1" s="1"/>
  <c r="AN1719" i="1" s="1"/>
  <c r="AS1718" i="1"/>
  <c r="AU1718" i="1" s="1"/>
  <c r="BE1718" i="1" s="1"/>
  <c r="AW1718" i="1" s="1"/>
  <c r="AM1719" i="1" s="1"/>
  <c r="BC1718" i="1"/>
  <c r="BG1718" i="1" s="1"/>
  <c r="AY1718" i="1" s="1"/>
  <c r="AO1719" i="1" s="1"/>
  <c r="BD567" i="1"/>
  <c r="J766" i="1"/>
  <c r="N766" i="1" s="1"/>
  <c r="P766" i="1" s="1"/>
  <c r="T766" i="1" s="1"/>
  <c r="B767" i="1" s="1"/>
  <c r="AS567" i="1"/>
  <c r="AU567" i="1" s="1"/>
  <c r="L766" i="1"/>
  <c r="R766" i="1" s="1"/>
  <c r="V766" i="1" s="1"/>
  <c r="D767" i="1" s="1"/>
  <c r="BC567" i="1"/>
  <c r="BG567" i="1"/>
  <c r="AY567" i="1" s="1"/>
  <c r="AO568" i="1" s="1"/>
  <c r="BE567" i="1"/>
  <c r="AW567" i="1" s="1"/>
  <c r="AM568" i="1" s="1"/>
  <c r="BH567" i="1"/>
  <c r="AZ567" i="1" s="1"/>
  <c r="AP568" i="1" s="1"/>
  <c r="BF567" i="1"/>
  <c r="AX567" i="1" s="1"/>
  <c r="AN568" i="1" s="1"/>
  <c r="G767" i="1"/>
  <c r="F767" i="1"/>
  <c r="H767" i="1"/>
  <c r="I767" i="1" s="1"/>
  <c r="K767" i="1" s="1"/>
  <c r="O767" i="1" s="1"/>
  <c r="Q767" i="1" s="1"/>
  <c r="U767" i="1" s="1"/>
  <c r="C768" i="1" s="1"/>
  <c r="BA1719" i="1" l="1"/>
  <c r="BC1719" i="1" s="1"/>
  <c r="BG1719" i="1" s="1"/>
  <c r="AY1719" i="1" s="1"/>
  <c r="AO1720" i="1" s="1"/>
  <c r="AQ1719" i="1"/>
  <c r="AR1719" i="1" s="1"/>
  <c r="BI1719" i="1"/>
  <c r="BJ1719" i="1"/>
  <c r="BB1719" i="1"/>
  <c r="BD1719" i="1" s="1"/>
  <c r="BH1719" i="1" s="1"/>
  <c r="AZ1719" i="1" s="1"/>
  <c r="AP1720" i="1" s="1"/>
  <c r="BB568" i="1"/>
  <c r="BI568" i="1"/>
  <c r="X567" i="1" s="1"/>
  <c r="AQ568" i="1"/>
  <c r="AR568" i="1" s="1"/>
  <c r="BA568" i="1"/>
  <c r="BJ568" i="1"/>
  <c r="Y568" i="1" s="1"/>
  <c r="J767" i="1"/>
  <c r="N767" i="1" s="1"/>
  <c r="P767" i="1" s="1"/>
  <c r="T767" i="1" s="1"/>
  <c r="B768" i="1" s="1"/>
  <c r="H768" i="1" s="1"/>
  <c r="L767" i="1"/>
  <c r="R767" i="1" s="1"/>
  <c r="V767" i="1" s="1"/>
  <c r="D768" i="1" s="1"/>
  <c r="M767" i="1"/>
  <c r="S767" i="1" s="1"/>
  <c r="W767" i="1" s="1"/>
  <c r="E768" i="1" s="1"/>
  <c r="G768" i="1" s="1"/>
  <c r="AT1719" i="1" l="1"/>
  <c r="AV1719" i="1" s="1"/>
  <c r="BF1719" i="1" s="1"/>
  <c r="AX1719" i="1" s="1"/>
  <c r="AN1720" i="1" s="1"/>
  <c r="AS1719" i="1"/>
  <c r="AU1719" i="1" s="1"/>
  <c r="BE1719" i="1" s="1"/>
  <c r="AW1719" i="1" s="1"/>
  <c r="AM1720" i="1" s="1"/>
  <c r="BC568" i="1"/>
  <c r="BG568" i="1" s="1"/>
  <c r="AY568" i="1" s="1"/>
  <c r="AO569" i="1" s="1"/>
  <c r="AS568" i="1"/>
  <c r="AU568" i="1" s="1"/>
  <c r="AT568" i="1"/>
  <c r="AV568" i="1" s="1"/>
  <c r="BD568" i="1"/>
  <c r="F768" i="1"/>
  <c r="I768" i="1"/>
  <c r="L768" i="1" s="1"/>
  <c r="R768" i="1" s="1"/>
  <c r="V768" i="1" s="1"/>
  <c r="D769" i="1" s="1"/>
  <c r="AQ1720" i="1" l="1"/>
  <c r="AR1720" i="1" s="1"/>
  <c r="BI1720" i="1"/>
  <c r="AS1720" i="1"/>
  <c r="AU1720" i="1" s="1"/>
  <c r="BE1720" i="1" s="1"/>
  <c r="AW1720" i="1" s="1"/>
  <c r="AM1721" i="1" s="1"/>
  <c r="BA1720" i="1"/>
  <c r="BC1720" i="1" s="1"/>
  <c r="BG1720" i="1" s="1"/>
  <c r="AY1720" i="1" s="1"/>
  <c r="AO1721" i="1" s="1"/>
  <c r="BB1720" i="1"/>
  <c r="BD1720" i="1" s="1"/>
  <c r="BH1720" i="1" s="1"/>
  <c r="AZ1720" i="1" s="1"/>
  <c r="AP1721" i="1" s="1"/>
  <c r="BJ1720" i="1"/>
  <c r="AT1720" i="1"/>
  <c r="AV1720" i="1" s="1"/>
  <c r="BF1720" i="1" s="1"/>
  <c r="AX1720" i="1" s="1"/>
  <c r="AN1721" i="1" s="1"/>
  <c r="BF568" i="1"/>
  <c r="AX568" i="1" s="1"/>
  <c r="AN569" i="1" s="1"/>
  <c r="BE568" i="1"/>
  <c r="AW568" i="1" s="1"/>
  <c r="AM569" i="1" s="1"/>
  <c r="BH568" i="1"/>
  <c r="AZ568" i="1" s="1"/>
  <c r="AP569" i="1" s="1"/>
  <c r="K768" i="1"/>
  <c r="O768" i="1" s="1"/>
  <c r="Q768" i="1" s="1"/>
  <c r="U768" i="1" s="1"/>
  <c r="C769" i="1" s="1"/>
  <c r="J768" i="1"/>
  <c r="N768" i="1" s="1"/>
  <c r="P768" i="1" s="1"/>
  <c r="T768" i="1" s="1"/>
  <c r="B769" i="1" s="1"/>
  <c r="M768" i="1"/>
  <c r="S768" i="1" s="1"/>
  <c r="W768" i="1" s="1"/>
  <c r="E769" i="1" s="1"/>
  <c r="BJ1721" i="1" l="1"/>
  <c r="BB1721" i="1"/>
  <c r="BA1721" i="1"/>
  <c r="AQ1721" i="1"/>
  <c r="AR1721" i="1" s="1"/>
  <c r="BI1721" i="1"/>
  <c r="H769" i="1"/>
  <c r="I769" i="1" s="1"/>
  <c r="J769" i="1" s="1"/>
  <c r="N769" i="1" s="1"/>
  <c r="P769" i="1" s="1"/>
  <c r="T769" i="1" s="1"/>
  <c r="B770" i="1" s="1"/>
  <c r="BJ569" i="1"/>
  <c r="Y569" i="1" s="1"/>
  <c r="BB569" i="1"/>
  <c r="BI569" i="1"/>
  <c r="X568" i="1" s="1"/>
  <c r="BA569" i="1"/>
  <c r="AQ569" i="1"/>
  <c r="AR569" i="1" s="1"/>
  <c r="BC569" i="1" s="1"/>
  <c r="G769" i="1"/>
  <c r="M769" i="1" s="1"/>
  <c r="S769" i="1" s="1"/>
  <c r="W769" i="1" s="1"/>
  <c r="E770" i="1" s="1"/>
  <c r="F769" i="1"/>
  <c r="L769" i="1" s="1"/>
  <c r="R769" i="1" s="1"/>
  <c r="V769" i="1" s="1"/>
  <c r="D770" i="1" s="1"/>
  <c r="F770" i="1" s="1"/>
  <c r="K769" i="1"/>
  <c r="O769" i="1" s="1"/>
  <c r="Q769" i="1" s="1"/>
  <c r="U769" i="1" s="1"/>
  <c r="C770" i="1" s="1"/>
  <c r="H770" i="1" s="1"/>
  <c r="AT1721" i="1" l="1"/>
  <c r="AV1721" i="1" s="1"/>
  <c r="BF1721" i="1" s="1"/>
  <c r="AX1721" i="1" s="1"/>
  <c r="AN1722" i="1" s="1"/>
  <c r="BD1721" i="1"/>
  <c r="BH1721" i="1" s="1"/>
  <c r="AZ1721" i="1" s="1"/>
  <c r="AP1722" i="1" s="1"/>
  <c r="AS1721" i="1"/>
  <c r="AU1721" i="1" s="1"/>
  <c r="BE1721" i="1" s="1"/>
  <c r="AW1721" i="1" s="1"/>
  <c r="AM1722" i="1" s="1"/>
  <c r="BC1721" i="1"/>
  <c r="BG1721" i="1" s="1"/>
  <c r="AY1721" i="1" s="1"/>
  <c r="AO1722" i="1" s="1"/>
  <c r="BG569" i="1"/>
  <c r="AY569" i="1" s="1"/>
  <c r="AO570" i="1" s="1"/>
  <c r="BD569" i="1"/>
  <c r="AS569" i="1"/>
  <c r="AU569" i="1" s="1"/>
  <c r="AT569" i="1"/>
  <c r="AV569" i="1" s="1"/>
  <c r="I770" i="1"/>
  <c r="K770" i="1" s="1"/>
  <c r="O770" i="1" s="1"/>
  <c r="Q770" i="1" s="1"/>
  <c r="U770" i="1" s="1"/>
  <c r="C771" i="1" s="1"/>
  <c r="G770" i="1"/>
  <c r="BA1722" i="1" l="1"/>
  <c r="BC1722" i="1" s="1"/>
  <c r="BG1722" i="1" s="1"/>
  <c r="AY1722" i="1" s="1"/>
  <c r="AO1723" i="1" s="1"/>
  <c r="AS1722" i="1"/>
  <c r="AU1722" i="1" s="1"/>
  <c r="BE1722" i="1" s="1"/>
  <c r="AW1722" i="1" s="1"/>
  <c r="AM1723" i="1" s="1"/>
  <c r="AQ1722" i="1"/>
  <c r="AR1722" i="1" s="1"/>
  <c r="BI1722" i="1"/>
  <c r="BB1722" i="1"/>
  <c r="BD1722" i="1" s="1"/>
  <c r="BH1722" i="1" s="1"/>
  <c r="AZ1722" i="1" s="1"/>
  <c r="AP1723" i="1" s="1"/>
  <c r="BJ1722" i="1"/>
  <c r="BH569" i="1"/>
  <c r="AZ569" i="1" s="1"/>
  <c r="AP570" i="1" s="1"/>
  <c r="AW569" i="1"/>
  <c r="AM570" i="1" s="1"/>
  <c r="BE569" i="1"/>
  <c r="BF569" i="1"/>
  <c r="AX569" i="1" s="1"/>
  <c r="AN570" i="1" s="1"/>
  <c r="M770" i="1"/>
  <c r="S770" i="1" s="1"/>
  <c r="W770" i="1" s="1"/>
  <c r="E771" i="1" s="1"/>
  <c r="G771" i="1" s="1"/>
  <c r="L770" i="1"/>
  <c r="R770" i="1" s="1"/>
  <c r="V770" i="1" s="1"/>
  <c r="D771" i="1" s="1"/>
  <c r="J770" i="1"/>
  <c r="N770" i="1" s="1"/>
  <c r="P770" i="1" s="1"/>
  <c r="T770" i="1" s="1"/>
  <c r="B771" i="1" s="1"/>
  <c r="BA1723" i="1" l="1"/>
  <c r="BI1723" i="1"/>
  <c r="AT1722" i="1"/>
  <c r="AV1722" i="1" s="1"/>
  <c r="BF1722" i="1" s="1"/>
  <c r="AX1722" i="1" s="1"/>
  <c r="AN1723" i="1" s="1"/>
  <c r="AQ1723" i="1" s="1"/>
  <c r="BJ570" i="1"/>
  <c r="Y570" i="1" s="1"/>
  <c r="BB570" i="1"/>
  <c r="BI570" i="1"/>
  <c r="X569" i="1" s="1"/>
  <c r="AQ570" i="1"/>
  <c r="AR570" i="1" s="1"/>
  <c r="AT570" i="1" s="1"/>
  <c r="AV570" i="1" s="1"/>
  <c r="BF570" i="1" s="1"/>
  <c r="BA570" i="1"/>
  <c r="H771" i="1"/>
  <c r="F771" i="1"/>
  <c r="AR1723" i="1" l="1"/>
  <c r="AS1723" i="1"/>
  <c r="AU1723" i="1" s="1"/>
  <c r="BE1723" i="1" s="1"/>
  <c r="AW1723" i="1" s="1"/>
  <c r="AM1724" i="1" s="1"/>
  <c r="BC1723" i="1"/>
  <c r="BG1723" i="1" s="1"/>
  <c r="AY1723" i="1" s="1"/>
  <c r="AO1724" i="1" s="1"/>
  <c r="AN1724" i="1"/>
  <c r="AT1723" i="1"/>
  <c r="AV1723" i="1" s="1"/>
  <c r="BF1723" i="1" s="1"/>
  <c r="AX1723" i="1" s="1"/>
  <c r="BJ1723" i="1"/>
  <c r="BB1723" i="1"/>
  <c r="BD1723" i="1" s="1"/>
  <c r="BH1723" i="1" s="1"/>
  <c r="AZ1723" i="1" s="1"/>
  <c r="AP1724" i="1" s="1"/>
  <c r="AS570" i="1"/>
  <c r="AU570" i="1" s="1"/>
  <c r="BE570" i="1" s="1"/>
  <c r="AW570" i="1" s="1"/>
  <c r="AM571" i="1" s="1"/>
  <c r="BC570" i="1"/>
  <c r="AX570" i="1"/>
  <c r="AN571" i="1" s="1"/>
  <c r="AY570" i="1"/>
  <c r="AO571" i="1" s="1"/>
  <c r="BG570" i="1"/>
  <c r="BD570" i="1"/>
  <c r="I771" i="1"/>
  <c r="J771" i="1" s="1"/>
  <c r="N771" i="1" s="1"/>
  <c r="P771" i="1" s="1"/>
  <c r="T771" i="1" s="1"/>
  <c r="B772" i="1" s="1"/>
  <c r="BJ1724" i="1" l="1"/>
  <c r="BB1724" i="1"/>
  <c r="BA1724" i="1"/>
  <c r="AQ1724" i="1"/>
  <c r="AR1724" i="1" s="1"/>
  <c r="BI1724" i="1"/>
  <c r="BI571" i="1"/>
  <c r="X570" i="1" s="1"/>
  <c r="AQ571" i="1"/>
  <c r="AR571" i="1" s="1"/>
  <c r="BA571" i="1"/>
  <c r="BJ571" i="1"/>
  <c r="Y571" i="1" s="1"/>
  <c r="BH570" i="1"/>
  <c r="AZ570" i="1" s="1"/>
  <c r="AP571" i="1" s="1"/>
  <c r="M771" i="1"/>
  <c r="S771" i="1" s="1"/>
  <c r="W771" i="1" s="1"/>
  <c r="E772" i="1" s="1"/>
  <c r="L771" i="1"/>
  <c r="R771" i="1" s="1"/>
  <c r="V771" i="1" s="1"/>
  <c r="D772" i="1" s="1"/>
  <c r="F772" i="1" s="1"/>
  <c r="K771" i="1"/>
  <c r="O771" i="1" s="1"/>
  <c r="Q771" i="1" s="1"/>
  <c r="U771" i="1" s="1"/>
  <c r="C772" i="1" s="1"/>
  <c r="AT1724" i="1" l="1"/>
  <c r="AV1724" i="1" s="1"/>
  <c r="BF1724" i="1" s="1"/>
  <c r="AX1724" i="1" s="1"/>
  <c r="AN1725" i="1" s="1"/>
  <c r="BD1724" i="1"/>
  <c r="BH1724" i="1" s="1"/>
  <c r="AZ1724" i="1" s="1"/>
  <c r="AP1725" i="1" s="1"/>
  <c r="AS1724" i="1"/>
  <c r="AU1724" i="1" s="1"/>
  <c r="BE1724" i="1" s="1"/>
  <c r="AW1724" i="1" s="1"/>
  <c r="AM1725" i="1" s="1"/>
  <c r="BC1724" i="1"/>
  <c r="BG1724" i="1" s="1"/>
  <c r="AY1724" i="1" s="1"/>
  <c r="AO1725" i="1" s="1"/>
  <c r="BC571" i="1"/>
  <c r="AT571" i="1"/>
  <c r="AV571" i="1" s="1"/>
  <c r="BF571" i="1"/>
  <c r="AX571" i="1" s="1"/>
  <c r="AN572" i="1" s="1"/>
  <c r="BB571" i="1"/>
  <c r="BD571" i="1" s="1"/>
  <c r="BG571" i="1"/>
  <c r="AY571" i="1" s="1"/>
  <c r="AO572" i="1" s="1"/>
  <c r="AS571" i="1"/>
  <c r="AU571" i="1" s="1"/>
  <c r="G772" i="1"/>
  <c r="H772" i="1"/>
  <c r="AQ1725" i="1" l="1"/>
  <c r="AR1725" i="1" s="1"/>
  <c r="BI1725" i="1"/>
  <c r="BA1725" i="1"/>
  <c r="BB1725" i="1"/>
  <c r="BJ1725" i="1"/>
  <c r="BE571" i="1"/>
  <c r="AW571" i="1" s="1"/>
  <c r="AM572" i="1" s="1"/>
  <c r="BH571" i="1"/>
  <c r="AZ571" i="1" s="1"/>
  <c r="AP572" i="1" s="1"/>
  <c r="BJ572" i="1"/>
  <c r="Y572" i="1" s="1"/>
  <c r="I772" i="1"/>
  <c r="J772" i="1" s="1"/>
  <c r="N772" i="1" s="1"/>
  <c r="P772" i="1" s="1"/>
  <c r="T772" i="1" s="1"/>
  <c r="B773" i="1" s="1"/>
  <c r="AT1725" i="1" l="1"/>
  <c r="AV1725" i="1" s="1"/>
  <c r="BF1725" i="1" s="1"/>
  <c r="AX1725" i="1" s="1"/>
  <c r="AN1726" i="1" s="1"/>
  <c r="BC1725" i="1"/>
  <c r="BG1725" i="1" s="1"/>
  <c r="AY1725" i="1" s="1"/>
  <c r="AO1726" i="1" s="1"/>
  <c r="BD1725" i="1"/>
  <c r="BH1725" i="1" s="1"/>
  <c r="AZ1725" i="1" s="1"/>
  <c r="AP1726" i="1" s="1"/>
  <c r="AS1725" i="1"/>
  <c r="AU1725" i="1" s="1"/>
  <c r="BE1725" i="1" s="1"/>
  <c r="AW1725" i="1" s="1"/>
  <c r="AM1726" i="1" s="1"/>
  <c r="AQ572" i="1"/>
  <c r="BI572" i="1"/>
  <c r="X571" i="1" s="1"/>
  <c r="BA572" i="1"/>
  <c r="BB572" i="1"/>
  <c r="K772" i="1"/>
  <c r="O772" i="1" s="1"/>
  <c r="Q772" i="1" s="1"/>
  <c r="U772" i="1" s="1"/>
  <c r="C773" i="1" s="1"/>
  <c r="L772" i="1"/>
  <c r="R772" i="1" s="1"/>
  <c r="V772" i="1" s="1"/>
  <c r="D773" i="1" s="1"/>
  <c r="F773" i="1" s="1"/>
  <c r="M772" i="1"/>
  <c r="S772" i="1" s="1"/>
  <c r="W772" i="1" s="1"/>
  <c r="E773" i="1" s="1"/>
  <c r="BA1726" i="1" l="1"/>
  <c r="AQ1726" i="1"/>
  <c r="AR1726" i="1" s="1"/>
  <c r="AT1726" i="1" s="1"/>
  <c r="AV1726" i="1" s="1"/>
  <c r="BF1726" i="1" s="1"/>
  <c r="AX1726" i="1" s="1"/>
  <c r="AN1727" i="1" s="1"/>
  <c r="BI1726" i="1"/>
  <c r="BB1726" i="1"/>
  <c r="BJ1726" i="1"/>
  <c r="AR572" i="1"/>
  <c r="AS572" i="1" s="1"/>
  <c r="AU572" i="1" s="1"/>
  <c r="AT572" i="1"/>
  <c r="AV572" i="1" s="1"/>
  <c r="G773" i="1"/>
  <c r="H773" i="1"/>
  <c r="BJ1727" i="1" l="1"/>
  <c r="BD1726" i="1"/>
  <c r="BH1726" i="1" s="1"/>
  <c r="AZ1726" i="1" s="1"/>
  <c r="AP1727" i="1" s="1"/>
  <c r="BB1727" i="1" s="1"/>
  <c r="AS1726" i="1"/>
  <c r="AU1726" i="1" s="1"/>
  <c r="BE1726" i="1" s="1"/>
  <c r="AW1726" i="1" s="1"/>
  <c r="AM1727" i="1" s="1"/>
  <c r="BC1726" i="1"/>
  <c r="BG1726" i="1" s="1"/>
  <c r="AY1726" i="1" s="1"/>
  <c r="AO1727" i="1" s="1"/>
  <c r="BF572" i="1"/>
  <c r="AX572" i="1" s="1"/>
  <c r="AN573" i="1" s="1"/>
  <c r="BE572" i="1"/>
  <c r="AW572" i="1" s="1"/>
  <c r="AM573" i="1" s="1"/>
  <c r="BD572" i="1"/>
  <c r="BC572" i="1"/>
  <c r="I773" i="1"/>
  <c r="M773" i="1" s="1"/>
  <c r="S773" i="1" s="1"/>
  <c r="W773" i="1" s="1"/>
  <c r="E774" i="1" s="1"/>
  <c r="J773" i="1"/>
  <c r="N773" i="1" s="1"/>
  <c r="P773" i="1" s="1"/>
  <c r="T773" i="1" s="1"/>
  <c r="B774" i="1" s="1"/>
  <c r="BA1727" i="1" l="1"/>
  <c r="AQ1727" i="1"/>
  <c r="BI1727" i="1"/>
  <c r="BI573" i="1"/>
  <c r="X572" i="1" s="1"/>
  <c r="AQ573" i="1"/>
  <c r="AR573" i="1" s="1"/>
  <c r="AS573" i="1" s="1"/>
  <c r="AU573" i="1" s="1"/>
  <c r="BJ573" i="1"/>
  <c r="Y573" i="1" s="1"/>
  <c r="BG572" i="1"/>
  <c r="AY572" i="1" s="1"/>
  <c r="AO573" i="1" s="1"/>
  <c r="BA573" i="1" s="1"/>
  <c r="BC573" i="1" s="1"/>
  <c r="BH572" i="1"/>
  <c r="AZ572" i="1" s="1"/>
  <c r="AP573" i="1" s="1"/>
  <c r="K773" i="1"/>
  <c r="O773" i="1" s="1"/>
  <c r="Q773" i="1" s="1"/>
  <c r="U773" i="1" s="1"/>
  <c r="C774" i="1" s="1"/>
  <c r="H774" i="1" s="1"/>
  <c r="I774" i="1" s="1"/>
  <c r="J774" i="1" s="1"/>
  <c r="N774" i="1" s="1"/>
  <c r="L773" i="1"/>
  <c r="R773" i="1" s="1"/>
  <c r="V773" i="1" s="1"/>
  <c r="D774" i="1" s="1"/>
  <c r="F774" i="1" s="1"/>
  <c r="AR1727" i="1" l="1"/>
  <c r="AS1727" i="1" s="1"/>
  <c r="AU1727" i="1" s="1"/>
  <c r="BE1727" i="1" s="1"/>
  <c r="AW1727" i="1" s="1"/>
  <c r="AM1728" i="1" s="1"/>
  <c r="AT1727" i="1"/>
  <c r="AV1727" i="1" s="1"/>
  <c r="BF1727" i="1" s="1"/>
  <c r="AX1727" i="1" s="1"/>
  <c r="AN1728" i="1" s="1"/>
  <c r="BD1727" i="1"/>
  <c r="BH1727" i="1" s="1"/>
  <c r="AZ1727" i="1" s="1"/>
  <c r="AP1728" i="1" s="1"/>
  <c r="AY573" i="1"/>
  <c r="AO574" i="1" s="1"/>
  <c r="BG573" i="1"/>
  <c r="BB573" i="1"/>
  <c r="BD573" i="1" s="1"/>
  <c r="AW573" i="1"/>
  <c r="AM574" i="1" s="1"/>
  <c r="BE573" i="1"/>
  <c r="AT573" i="1"/>
  <c r="AV573" i="1" s="1"/>
  <c r="P774" i="1"/>
  <c r="T774" i="1" s="1"/>
  <c r="B775" i="1" s="1"/>
  <c r="G774" i="1"/>
  <c r="M774" i="1" s="1"/>
  <c r="S774" i="1" s="1"/>
  <c r="W774" i="1" s="1"/>
  <c r="E775" i="1" s="1"/>
  <c r="K774" i="1"/>
  <c r="O774" i="1" s="1"/>
  <c r="Q774" i="1" s="1"/>
  <c r="U774" i="1" s="1"/>
  <c r="C775" i="1" s="1"/>
  <c r="L774" i="1"/>
  <c r="R774" i="1" s="1"/>
  <c r="V774" i="1" s="1"/>
  <c r="D775" i="1" s="1"/>
  <c r="BB1728" i="1" l="1"/>
  <c r="BJ1728" i="1"/>
  <c r="AQ1728" i="1"/>
  <c r="AR1728" i="1" s="1"/>
  <c r="BI1728" i="1"/>
  <c r="BC1727" i="1"/>
  <c r="BG1727" i="1" s="1"/>
  <c r="AY1727" i="1" s="1"/>
  <c r="AO1728" i="1" s="1"/>
  <c r="F775" i="1"/>
  <c r="BH573" i="1"/>
  <c r="AZ573" i="1" s="1"/>
  <c r="AP574" i="1" s="1"/>
  <c r="BF573" i="1"/>
  <c r="AX573" i="1" s="1"/>
  <c r="AN574" i="1" s="1"/>
  <c r="BI574" i="1"/>
  <c r="X573" i="1" s="1"/>
  <c r="BA574" i="1"/>
  <c r="G775" i="1"/>
  <c r="H775" i="1"/>
  <c r="BD1728" i="1" l="1"/>
  <c r="BH1728" i="1" s="1"/>
  <c r="AZ1728" i="1" s="1"/>
  <c r="AP1729" i="1" s="1"/>
  <c r="BA1728" i="1"/>
  <c r="BC1728" i="1" s="1"/>
  <c r="BG1728" i="1" s="1"/>
  <c r="AY1728" i="1" s="1"/>
  <c r="AO1729" i="1" s="1"/>
  <c r="AS1728" i="1"/>
  <c r="AU1728" i="1" s="1"/>
  <c r="BE1728" i="1" s="1"/>
  <c r="AW1728" i="1" s="1"/>
  <c r="AM1729" i="1" s="1"/>
  <c r="AT1728" i="1"/>
  <c r="AV1728" i="1" s="1"/>
  <c r="BF1728" i="1" s="1"/>
  <c r="AX1728" i="1" s="1"/>
  <c r="AN1729" i="1" s="1"/>
  <c r="BJ574" i="1"/>
  <c r="Y574" i="1" s="1"/>
  <c r="BB574" i="1"/>
  <c r="AQ574" i="1"/>
  <c r="I775" i="1"/>
  <c r="K775" i="1" s="1"/>
  <c r="O775" i="1" s="1"/>
  <c r="Q775" i="1" s="1"/>
  <c r="U775" i="1" s="1"/>
  <c r="C776" i="1" s="1"/>
  <c r="BA1729" i="1" l="1"/>
  <c r="AQ1729" i="1"/>
  <c r="AR1729" i="1" s="1"/>
  <c r="BI1729" i="1"/>
  <c r="BJ1729" i="1"/>
  <c r="BB1729" i="1"/>
  <c r="AR574" i="1"/>
  <c r="AT574" i="1" s="1"/>
  <c r="AV574" i="1" s="1"/>
  <c r="AS574" i="1"/>
  <c r="AU574" i="1" s="1"/>
  <c r="BC574" i="1"/>
  <c r="L775" i="1"/>
  <c r="R775" i="1" s="1"/>
  <c r="V775" i="1" s="1"/>
  <c r="D776" i="1" s="1"/>
  <c r="M775" i="1"/>
  <c r="S775" i="1" s="1"/>
  <c r="W775" i="1" s="1"/>
  <c r="E776" i="1" s="1"/>
  <c r="J775" i="1"/>
  <c r="N775" i="1" s="1"/>
  <c r="P775" i="1" s="1"/>
  <c r="T775" i="1" s="1"/>
  <c r="B776" i="1" s="1"/>
  <c r="H776" i="1" s="1"/>
  <c r="I776" i="1" s="1"/>
  <c r="J776" i="1" s="1"/>
  <c r="N776" i="1" s="1"/>
  <c r="G776" i="1"/>
  <c r="AT1729" i="1" l="1"/>
  <c r="AV1729" i="1" s="1"/>
  <c r="BF1729" i="1" s="1"/>
  <c r="AX1729" i="1" s="1"/>
  <c r="AN1730" i="1" s="1"/>
  <c r="BD1729" i="1"/>
  <c r="BH1729" i="1" s="1"/>
  <c r="AZ1729" i="1" s="1"/>
  <c r="AP1730" i="1" s="1"/>
  <c r="AS1729" i="1"/>
  <c r="AU1729" i="1" s="1"/>
  <c r="BE1729" i="1" s="1"/>
  <c r="AW1729" i="1" s="1"/>
  <c r="AM1730" i="1" s="1"/>
  <c r="BC1729" i="1"/>
  <c r="BG1729" i="1" s="1"/>
  <c r="AY1729" i="1" s="1"/>
  <c r="AO1730" i="1" s="1"/>
  <c r="P776" i="1"/>
  <c r="T776" i="1" s="1"/>
  <c r="B777" i="1" s="1"/>
  <c r="BG574" i="1"/>
  <c r="AY574" i="1" s="1"/>
  <c r="AO575" i="1" s="1"/>
  <c r="BE574" i="1"/>
  <c r="AW574" i="1" s="1"/>
  <c r="AM575" i="1" s="1"/>
  <c r="BF574" i="1"/>
  <c r="AX574" i="1" s="1"/>
  <c r="AN575" i="1" s="1"/>
  <c r="BD574" i="1"/>
  <c r="F776" i="1"/>
  <c r="L776" i="1" s="1"/>
  <c r="R776" i="1" s="1"/>
  <c r="V776" i="1" s="1"/>
  <c r="D777" i="1" s="1"/>
  <c r="F777" i="1" s="1"/>
  <c r="K776" i="1"/>
  <c r="O776" i="1" s="1"/>
  <c r="Q776" i="1" s="1"/>
  <c r="U776" i="1" s="1"/>
  <c r="C777" i="1" s="1"/>
  <c r="H777" i="1" s="1"/>
  <c r="M776" i="1"/>
  <c r="S776" i="1" s="1"/>
  <c r="W776" i="1" s="1"/>
  <c r="E777" i="1" s="1"/>
  <c r="BA1730" i="1" l="1"/>
  <c r="AQ1730" i="1"/>
  <c r="AR1730" i="1" s="1"/>
  <c r="BI1730" i="1"/>
  <c r="BJ1730" i="1"/>
  <c r="BB1730" i="1"/>
  <c r="BJ575" i="1"/>
  <c r="Y575" i="1" s="1"/>
  <c r="BI575" i="1"/>
  <c r="X574" i="1" s="1"/>
  <c r="AQ575" i="1"/>
  <c r="AR575" i="1" s="1"/>
  <c r="AS575" i="1" s="1"/>
  <c r="AU575" i="1" s="1"/>
  <c r="BE575" i="1" s="1"/>
  <c r="BA575" i="1"/>
  <c r="BC575" i="1" s="1"/>
  <c r="BH574" i="1"/>
  <c r="AZ574" i="1" s="1"/>
  <c r="AP575" i="1" s="1"/>
  <c r="I777" i="1"/>
  <c r="K777" i="1" s="1"/>
  <c r="O777" i="1" s="1"/>
  <c r="Q777" i="1" s="1"/>
  <c r="U777" i="1" s="1"/>
  <c r="C778" i="1" s="1"/>
  <c r="G777" i="1"/>
  <c r="L777" i="1"/>
  <c r="R777" i="1" s="1"/>
  <c r="V777" i="1" s="1"/>
  <c r="D778" i="1" s="1"/>
  <c r="AT1730" i="1" l="1"/>
  <c r="AV1730" i="1" s="1"/>
  <c r="BF1730" i="1" s="1"/>
  <c r="AX1730" i="1" s="1"/>
  <c r="AN1731" i="1" s="1"/>
  <c r="AS1730" i="1"/>
  <c r="AU1730" i="1" s="1"/>
  <c r="BE1730" i="1" s="1"/>
  <c r="AW1730" i="1" s="1"/>
  <c r="AM1731" i="1" s="1"/>
  <c r="BC1730" i="1"/>
  <c r="BG1730" i="1" s="1"/>
  <c r="AY1730" i="1" s="1"/>
  <c r="AO1731" i="1" s="1"/>
  <c r="BD1730" i="1"/>
  <c r="BH1730" i="1" s="1"/>
  <c r="AZ1730" i="1" s="1"/>
  <c r="AP1731" i="1" s="1"/>
  <c r="BB575" i="1"/>
  <c r="BD575" i="1" s="1"/>
  <c r="AT575" i="1"/>
  <c r="AV575" i="1" s="1"/>
  <c r="BG575" i="1"/>
  <c r="AY575" i="1" s="1"/>
  <c r="AO576" i="1" s="1"/>
  <c r="AW575" i="1"/>
  <c r="AM576" i="1" s="1"/>
  <c r="M777" i="1"/>
  <c r="S777" i="1" s="1"/>
  <c r="W777" i="1" s="1"/>
  <c r="E778" i="1" s="1"/>
  <c r="G778" i="1" s="1"/>
  <c r="J777" i="1"/>
  <c r="N777" i="1" s="1"/>
  <c r="P777" i="1" s="1"/>
  <c r="T777" i="1" s="1"/>
  <c r="B778" i="1" s="1"/>
  <c r="F778" i="1" s="1"/>
  <c r="BA1731" i="1" l="1"/>
  <c r="AS1731" i="1"/>
  <c r="AU1731" i="1" s="1"/>
  <c r="BE1731" i="1" s="1"/>
  <c r="AW1731" i="1" s="1"/>
  <c r="AM1732" i="1" s="1"/>
  <c r="AQ1731" i="1"/>
  <c r="AR1731" i="1" s="1"/>
  <c r="BI1731" i="1"/>
  <c r="BJ1731" i="1"/>
  <c r="BB1731" i="1"/>
  <c r="AT1731" i="1"/>
  <c r="AV1731" i="1" s="1"/>
  <c r="BF1731" i="1" s="1"/>
  <c r="AX1731" i="1" s="1"/>
  <c r="AN1732" i="1" s="1"/>
  <c r="BA576" i="1"/>
  <c r="BI576" i="1"/>
  <c r="X575" i="1" s="1"/>
  <c r="BF575" i="1"/>
  <c r="AX575" i="1" s="1"/>
  <c r="AN576" i="1" s="1"/>
  <c r="BH575" i="1"/>
  <c r="AZ575" i="1" s="1"/>
  <c r="AP576" i="1" s="1"/>
  <c r="H778" i="1"/>
  <c r="I778" i="1" s="1"/>
  <c r="J778" i="1" s="1"/>
  <c r="N778" i="1" s="1"/>
  <c r="P778" i="1" s="1"/>
  <c r="T778" i="1" s="1"/>
  <c r="B779" i="1" s="1"/>
  <c r="BJ1732" i="1" l="1"/>
  <c r="AQ1732" i="1"/>
  <c r="AR1732" i="1" s="1"/>
  <c r="BI1732" i="1"/>
  <c r="BD1731" i="1"/>
  <c r="BH1731" i="1" s="1"/>
  <c r="AZ1731" i="1" s="1"/>
  <c r="AP1732" i="1" s="1"/>
  <c r="BC1731" i="1"/>
  <c r="BG1731" i="1" s="1"/>
  <c r="AY1731" i="1" s="1"/>
  <c r="AO1732" i="1" s="1"/>
  <c r="BJ576" i="1"/>
  <c r="Y576" i="1" s="1"/>
  <c r="BB576" i="1"/>
  <c r="AQ576" i="1"/>
  <c r="AR576" i="1" s="1"/>
  <c r="AS576" i="1" s="1"/>
  <c r="AU576" i="1" s="1"/>
  <c r="M778" i="1"/>
  <c r="S778" i="1" s="1"/>
  <c r="W778" i="1" s="1"/>
  <c r="E779" i="1" s="1"/>
  <c r="K778" i="1"/>
  <c r="O778" i="1" s="1"/>
  <c r="Q778" i="1" s="1"/>
  <c r="U778" i="1" s="1"/>
  <c r="C779" i="1" s="1"/>
  <c r="G779" i="1" s="1"/>
  <c r="L778" i="1"/>
  <c r="R778" i="1" s="1"/>
  <c r="V778" i="1" s="1"/>
  <c r="D779" i="1" s="1"/>
  <c r="F779" i="1" s="1"/>
  <c r="BA1732" i="1" l="1"/>
  <c r="BC1732" i="1" s="1"/>
  <c r="BG1732" i="1" s="1"/>
  <c r="AY1732" i="1" s="1"/>
  <c r="AO1733" i="1" s="1"/>
  <c r="AT1732" i="1"/>
  <c r="AV1732" i="1" s="1"/>
  <c r="BF1732" i="1" s="1"/>
  <c r="AX1732" i="1" s="1"/>
  <c r="AN1733" i="1" s="1"/>
  <c r="AS1732" i="1"/>
  <c r="AU1732" i="1" s="1"/>
  <c r="BE1732" i="1" s="1"/>
  <c r="AW1732" i="1" s="1"/>
  <c r="AM1733" i="1" s="1"/>
  <c r="BB1732" i="1"/>
  <c r="BD1732" i="1" s="1"/>
  <c r="BH1732" i="1" s="1"/>
  <c r="AZ1732" i="1" s="1"/>
  <c r="AP1733" i="1" s="1"/>
  <c r="AT576" i="1"/>
  <c r="AV576" i="1" s="1"/>
  <c r="BD576" i="1"/>
  <c r="BH576" i="1" s="1"/>
  <c r="AZ576" i="1" s="1"/>
  <c r="AP577" i="1" s="1"/>
  <c r="BC576" i="1"/>
  <c r="BG576" i="1"/>
  <c r="AY576" i="1" s="1"/>
  <c r="AO577" i="1" s="1"/>
  <c r="BE576" i="1"/>
  <c r="AW576" i="1" s="1"/>
  <c r="AM577" i="1" s="1"/>
  <c r="BF576" i="1"/>
  <c r="AX576" i="1" s="1"/>
  <c r="AN577" i="1" s="1"/>
  <c r="H779" i="1"/>
  <c r="I779" i="1" s="1"/>
  <c r="J779" i="1" s="1"/>
  <c r="N779" i="1" s="1"/>
  <c r="P779" i="1" s="1"/>
  <c r="T779" i="1" s="1"/>
  <c r="B780" i="1" s="1"/>
  <c r="AQ1733" i="1" l="1"/>
  <c r="AR1733" i="1" s="1"/>
  <c r="BA1733" i="1"/>
  <c r="BI1733" i="1"/>
  <c r="BJ1733" i="1"/>
  <c r="BB1733" i="1"/>
  <c r="M779" i="1"/>
  <c r="S779" i="1" s="1"/>
  <c r="W779" i="1" s="1"/>
  <c r="E780" i="1" s="1"/>
  <c r="K779" i="1"/>
  <c r="O779" i="1" s="1"/>
  <c r="Q779" i="1" s="1"/>
  <c r="U779" i="1" s="1"/>
  <c r="C780" i="1" s="1"/>
  <c r="H780" i="1" s="1"/>
  <c r="I780" i="1" s="1"/>
  <c r="BJ577" i="1"/>
  <c r="Y577" i="1" s="1"/>
  <c r="BB577" i="1"/>
  <c r="BI577" i="1"/>
  <c r="X576" i="1" s="1"/>
  <c r="AQ577" i="1"/>
  <c r="AR577" i="1" s="1"/>
  <c r="AT577" i="1" s="1"/>
  <c r="AV577" i="1" s="1"/>
  <c r="BA577" i="1"/>
  <c r="L779" i="1"/>
  <c r="R779" i="1" s="1"/>
  <c r="V779" i="1" s="1"/>
  <c r="D780" i="1" s="1"/>
  <c r="F780" i="1" s="1"/>
  <c r="L780" i="1" s="1"/>
  <c r="R780" i="1" s="1"/>
  <c r="V780" i="1" s="1"/>
  <c r="D781" i="1" s="1"/>
  <c r="K780" i="1"/>
  <c r="O780" i="1" s="1"/>
  <c r="Q780" i="1" s="1"/>
  <c r="U780" i="1" s="1"/>
  <c r="C781" i="1" s="1"/>
  <c r="AS1733" i="1" l="1"/>
  <c r="AU1733" i="1" s="1"/>
  <c r="BE1733" i="1" s="1"/>
  <c r="AW1733" i="1" s="1"/>
  <c r="AM1734" i="1" s="1"/>
  <c r="AT1733" i="1"/>
  <c r="AV1733" i="1" s="1"/>
  <c r="BF1733" i="1" s="1"/>
  <c r="AX1733" i="1" s="1"/>
  <c r="AN1734" i="1" s="1"/>
  <c r="BD1733" i="1"/>
  <c r="BH1733" i="1" s="1"/>
  <c r="AZ1733" i="1" s="1"/>
  <c r="AP1734" i="1" s="1"/>
  <c r="BC1733" i="1"/>
  <c r="BG1733" i="1" s="1"/>
  <c r="AY1733" i="1" s="1"/>
  <c r="AO1734" i="1" s="1"/>
  <c r="J780" i="1"/>
  <c r="N780" i="1" s="1"/>
  <c r="P780" i="1" s="1"/>
  <c r="T780" i="1" s="1"/>
  <c r="B781" i="1" s="1"/>
  <c r="G780" i="1"/>
  <c r="M780" i="1" s="1"/>
  <c r="S780" i="1" s="1"/>
  <c r="W780" i="1" s="1"/>
  <c r="E781" i="1" s="1"/>
  <c r="BC577" i="1"/>
  <c r="BF577" i="1"/>
  <c r="AX577" i="1" s="1"/>
  <c r="AN578" i="1" s="1"/>
  <c r="BJ578" i="1" s="1"/>
  <c r="Y578" i="1" s="1"/>
  <c r="BD577" i="1"/>
  <c r="AS577" i="1"/>
  <c r="AU577" i="1" s="1"/>
  <c r="F781" i="1"/>
  <c r="G781" i="1"/>
  <c r="H781" i="1"/>
  <c r="I781" i="1" s="1"/>
  <c r="K781" i="1" s="1"/>
  <c r="O781" i="1" s="1"/>
  <c r="BB1734" i="1" l="1"/>
  <c r="BJ1734" i="1"/>
  <c r="BA1734" i="1"/>
  <c r="AQ1734" i="1"/>
  <c r="AR1734" i="1" s="1"/>
  <c r="BI1734" i="1"/>
  <c r="Q781" i="1"/>
  <c r="U781" i="1" s="1"/>
  <c r="C782" i="1" s="1"/>
  <c r="BH577" i="1"/>
  <c r="AZ577" i="1" s="1"/>
  <c r="AP578" i="1" s="1"/>
  <c r="BE577" i="1"/>
  <c r="AW577" i="1" s="1"/>
  <c r="AM578" i="1" s="1"/>
  <c r="BG577" i="1"/>
  <c r="AY577" i="1" s="1"/>
  <c r="AO578" i="1" s="1"/>
  <c r="L781" i="1"/>
  <c r="R781" i="1" s="1"/>
  <c r="V781" i="1" s="1"/>
  <c r="D782" i="1" s="1"/>
  <c r="M781" i="1"/>
  <c r="S781" i="1" s="1"/>
  <c r="W781" i="1" s="1"/>
  <c r="E782" i="1" s="1"/>
  <c r="G782" i="1" s="1"/>
  <c r="J781" i="1"/>
  <c r="N781" i="1" s="1"/>
  <c r="P781" i="1" s="1"/>
  <c r="T781" i="1" s="1"/>
  <c r="B782" i="1" s="1"/>
  <c r="AT1734" i="1" l="1"/>
  <c r="AV1734" i="1" s="1"/>
  <c r="BF1734" i="1" s="1"/>
  <c r="AX1734" i="1" s="1"/>
  <c r="AN1735" i="1" s="1"/>
  <c r="BD1734" i="1"/>
  <c r="BH1734" i="1" s="1"/>
  <c r="AZ1734" i="1" s="1"/>
  <c r="AP1735" i="1" s="1"/>
  <c r="AS1734" i="1"/>
  <c r="AU1734" i="1" s="1"/>
  <c r="BE1734" i="1" s="1"/>
  <c r="AW1734" i="1" s="1"/>
  <c r="AM1735" i="1" s="1"/>
  <c r="BC1734" i="1"/>
  <c r="BG1734" i="1" s="1"/>
  <c r="AY1734" i="1" s="1"/>
  <c r="AO1735" i="1" s="1"/>
  <c r="BI578" i="1"/>
  <c r="X577" i="1" s="1"/>
  <c r="BA578" i="1"/>
  <c r="AQ578" i="1"/>
  <c r="AR578" i="1" s="1"/>
  <c r="AT578" i="1" s="1"/>
  <c r="AV578" i="1" s="1"/>
  <c r="BF578" i="1" s="1"/>
  <c r="BB578" i="1"/>
  <c r="F782" i="1"/>
  <c r="H782" i="1"/>
  <c r="AQ1735" i="1" l="1"/>
  <c r="AR1735" i="1" s="1"/>
  <c r="BI1735" i="1"/>
  <c r="AS1735" i="1"/>
  <c r="AU1735" i="1" s="1"/>
  <c r="BA1735" i="1"/>
  <c r="BC1735" i="1" s="1"/>
  <c r="BG1735" i="1" s="1"/>
  <c r="AY1735" i="1" s="1"/>
  <c r="BE1735" i="1"/>
  <c r="AW1735" i="1" s="1"/>
  <c r="AM1736" i="1" s="1"/>
  <c r="AO1736" i="1"/>
  <c r="BB1735" i="1"/>
  <c r="BD1735" i="1" s="1"/>
  <c r="BH1735" i="1" s="1"/>
  <c r="AZ1735" i="1" s="1"/>
  <c r="AP1736" i="1" s="1"/>
  <c r="AT1735" i="1"/>
  <c r="AV1735" i="1" s="1"/>
  <c r="BF1735" i="1" s="1"/>
  <c r="AX1735" i="1" s="1"/>
  <c r="AN1736" i="1" s="1"/>
  <c r="BJ1735" i="1"/>
  <c r="BC578" i="1"/>
  <c r="AX578" i="1"/>
  <c r="AN579" i="1" s="1"/>
  <c r="BJ579" i="1" s="1"/>
  <c r="Y579" i="1" s="1"/>
  <c r="BD578" i="1"/>
  <c r="AS578" i="1"/>
  <c r="AU578" i="1" s="1"/>
  <c r="I782" i="1"/>
  <c r="K782" i="1" s="1"/>
  <c r="O782" i="1" s="1"/>
  <c r="Q782" i="1" s="1"/>
  <c r="U782" i="1" s="1"/>
  <c r="C783" i="1" s="1"/>
  <c r="BB1736" i="1" l="1"/>
  <c r="BJ1736" i="1"/>
  <c r="AQ1736" i="1"/>
  <c r="AR1736" i="1" s="1"/>
  <c r="BI1736" i="1"/>
  <c r="BA1736" i="1"/>
  <c r="BE578" i="1"/>
  <c r="AW578" i="1" s="1"/>
  <c r="AM579" i="1" s="1"/>
  <c r="BH578" i="1"/>
  <c r="AZ578" i="1" s="1"/>
  <c r="AP579" i="1" s="1"/>
  <c r="BG578" i="1"/>
  <c r="AY578" i="1" s="1"/>
  <c r="AO579" i="1" s="1"/>
  <c r="J782" i="1"/>
  <c r="N782" i="1" s="1"/>
  <c r="P782" i="1" s="1"/>
  <c r="T782" i="1" s="1"/>
  <c r="B783" i="1" s="1"/>
  <c r="M782" i="1"/>
  <c r="S782" i="1" s="1"/>
  <c r="W782" i="1" s="1"/>
  <c r="E783" i="1" s="1"/>
  <c r="G783" i="1" s="1"/>
  <c r="L782" i="1"/>
  <c r="R782" i="1" s="1"/>
  <c r="V782" i="1" s="1"/>
  <c r="D783" i="1" s="1"/>
  <c r="AT1736" i="1" l="1"/>
  <c r="AV1736" i="1" s="1"/>
  <c r="BF1736" i="1" s="1"/>
  <c r="AX1736" i="1" s="1"/>
  <c r="AN1737" i="1" s="1"/>
  <c r="BD1736" i="1"/>
  <c r="BH1736" i="1" s="1"/>
  <c r="AZ1736" i="1" s="1"/>
  <c r="AP1737" i="1" s="1"/>
  <c r="BC1736" i="1"/>
  <c r="BG1736" i="1" s="1"/>
  <c r="AY1736" i="1" s="1"/>
  <c r="AO1737" i="1" s="1"/>
  <c r="AS1736" i="1"/>
  <c r="AU1736" i="1" s="1"/>
  <c r="BE1736" i="1" s="1"/>
  <c r="AW1736" i="1" s="1"/>
  <c r="AM1737" i="1" s="1"/>
  <c r="BB579" i="1"/>
  <c r="BI579" i="1"/>
  <c r="X578" i="1" s="1"/>
  <c r="BA579" i="1"/>
  <c r="AQ579" i="1"/>
  <c r="AR579" i="1" s="1"/>
  <c r="AT579" i="1" s="1"/>
  <c r="AV579" i="1" s="1"/>
  <c r="BF579" i="1" s="1"/>
  <c r="H783" i="1"/>
  <c r="F783" i="1"/>
  <c r="I783" i="1"/>
  <c r="K783" i="1" s="1"/>
  <c r="O783" i="1" s="1"/>
  <c r="Q783" i="1" s="1"/>
  <c r="U783" i="1" s="1"/>
  <c r="C784" i="1" s="1"/>
  <c r="BA1737" i="1" l="1"/>
  <c r="AQ1737" i="1"/>
  <c r="AR1737" i="1" s="1"/>
  <c r="AS1737" i="1" s="1"/>
  <c r="AU1737" i="1" s="1"/>
  <c r="BE1737" i="1" s="1"/>
  <c r="AW1737" i="1" s="1"/>
  <c r="AM1738" i="1" s="1"/>
  <c r="BI1737" i="1"/>
  <c r="BJ1737" i="1"/>
  <c r="BB1737" i="1"/>
  <c r="BD1737" i="1" s="1"/>
  <c r="BH1737" i="1" s="1"/>
  <c r="AZ1737" i="1" s="1"/>
  <c r="AP1738" i="1" s="1"/>
  <c r="BC579" i="1"/>
  <c r="BG579" i="1" s="1"/>
  <c r="AY579" i="1" s="1"/>
  <c r="AO580" i="1" s="1"/>
  <c r="AS579" i="1"/>
  <c r="AU579" i="1" s="1"/>
  <c r="AX579" i="1"/>
  <c r="AN580" i="1" s="1"/>
  <c r="BD579" i="1"/>
  <c r="L783" i="1"/>
  <c r="R783" i="1" s="1"/>
  <c r="V783" i="1" s="1"/>
  <c r="D784" i="1" s="1"/>
  <c r="J783" i="1"/>
  <c r="N783" i="1" s="1"/>
  <c r="P783" i="1" s="1"/>
  <c r="T783" i="1" s="1"/>
  <c r="B784" i="1" s="1"/>
  <c r="M783" i="1"/>
  <c r="S783" i="1" s="1"/>
  <c r="W783" i="1" s="1"/>
  <c r="E784" i="1" s="1"/>
  <c r="G784" i="1" s="1"/>
  <c r="BI1738" i="1" l="1"/>
  <c r="AT1737" i="1"/>
  <c r="AV1737" i="1" s="1"/>
  <c r="BF1737" i="1" s="1"/>
  <c r="AX1737" i="1" s="1"/>
  <c r="AN1738" i="1" s="1"/>
  <c r="BC1737" i="1"/>
  <c r="BG1737" i="1" s="1"/>
  <c r="AY1737" i="1" s="1"/>
  <c r="AO1738" i="1" s="1"/>
  <c r="BA1738" i="1" s="1"/>
  <c r="BJ580" i="1"/>
  <c r="Y580" i="1" s="1"/>
  <c r="BE579" i="1"/>
  <c r="AW579" i="1" s="1"/>
  <c r="AM580" i="1" s="1"/>
  <c r="BH579" i="1"/>
  <c r="AZ579" i="1" s="1"/>
  <c r="AP580" i="1" s="1"/>
  <c r="F784" i="1"/>
  <c r="H784" i="1"/>
  <c r="BB1738" i="1" l="1"/>
  <c r="BJ1738" i="1"/>
  <c r="AQ1738" i="1"/>
  <c r="BB580" i="1"/>
  <c r="BI580" i="1"/>
  <c r="X579" i="1" s="1"/>
  <c r="BA580" i="1"/>
  <c r="AQ580" i="1"/>
  <c r="I784" i="1"/>
  <c r="J784" i="1" s="1"/>
  <c r="N784" i="1" s="1"/>
  <c r="P784" i="1" s="1"/>
  <c r="T784" i="1" s="1"/>
  <c r="B785" i="1" s="1"/>
  <c r="AR1738" i="1" l="1"/>
  <c r="AT1738" i="1" s="1"/>
  <c r="AV1738" i="1" s="1"/>
  <c r="BF1738" i="1" s="1"/>
  <c r="AX1738" i="1" s="1"/>
  <c r="AN1739" i="1" s="1"/>
  <c r="AS1738" i="1"/>
  <c r="AU1738" i="1" s="1"/>
  <c r="BE1738" i="1" s="1"/>
  <c r="AW1738" i="1" s="1"/>
  <c r="AM1739" i="1" s="1"/>
  <c r="AR580" i="1"/>
  <c r="AS580" i="1" s="1"/>
  <c r="AU580" i="1" s="1"/>
  <c r="BD580" i="1"/>
  <c r="M784" i="1"/>
  <c r="S784" i="1" s="1"/>
  <c r="W784" i="1" s="1"/>
  <c r="E785" i="1" s="1"/>
  <c r="L784" i="1"/>
  <c r="R784" i="1" s="1"/>
  <c r="V784" i="1" s="1"/>
  <c r="D785" i="1" s="1"/>
  <c r="F785" i="1" s="1"/>
  <c r="K784" i="1"/>
  <c r="O784" i="1" s="1"/>
  <c r="Q784" i="1" s="1"/>
  <c r="U784" i="1" s="1"/>
  <c r="C785" i="1" s="1"/>
  <c r="BJ1739" i="1" l="1"/>
  <c r="AT1739" i="1"/>
  <c r="AV1739" i="1" s="1"/>
  <c r="AQ1739" i="1"/>
  <c r="AR1739" i="1" s="1"/>
  <c r="BI1739" i="1"/>
  <c r="BD1738" i="1"/>
  <c r="BH1738" i="1" s="1"/>
  <c r="AZ1738" i="1" s="1"/>
  <c r="AP1739" i="1" s="1"/>
  <c r="BB1739" i="1" s="1"/>
  <c r="BD1739" i="1" s="1"/>
  <c r="BH1739" i="1" s="1"/>
  <c r="AZ1739" i="1" s="1"/>
  <c r="BC1738" i="1"/>
  <c r="BG1738" i="1" s="1"/>
  <c r="AY1738" i="1" s="1"/>
  <c r="AO1739" i="1" s="1"/>
  <c r="BH580" i="1"/>
  <c r="AZ580" i="1" s="1"/>
  <c r="AP581" i="1" s="1"/>
  <c r="AT580" i="1"/>
  <c r="AV580" i="1" s="1"/>
  <c r="BE580" i="1"/>
  <c r="AW580" i="1" s="1"/>
  <c r="AM581" i="1" s="1"/>
  <c r="BC580" i="1"/>
  <c r="H785" i="1"/>
  <c r="I785" i="1" s="1"/>
  <c r="J785" i="1" s="1"/>
  <c r="N785" i="1" s="1"/>
  <c r="P785" i="1" s="1"/>
  <c r="T785" i="1" s="1"/>
  <c r="B786" i="1" s="1"/>
  <c r="G785" i="1"/>
  <c r="L785" i="1"/>
  <c r="R785" i="1" s="1"/>
  <c r="V785" i="1" s="1"/>
  <c r="D786" i="1" s="1"/>
  <c r="M785" i="1"/>
  <c r="S785" i="1" s="1"/>
  <c r="W785" i="1" s="1"/>
  <c r="E786" i="1" s="1"/>
  <c r="BF1739" i="1" l="1"/>
  <c r="AX1739" i="1" s="1"/>
  <c r="AN1740" i="1" s="1"/>
  <c r="AP1740" i="1"/>
  <c r="AS1739" i="1"/>
  <c r="AU1739" i="1" s="1"/>
  <c r="BE1739" i="1" s="1"/>
  <c r="AW1739" i="1" s="1"/>
  <c r="AM1740" i="1" s="1"/>
  <c r="BA1739" i="1"/>
  <c r="BC1739" i="1" s="1"/>
  <c r="BG1739" i="1" s="1"/>
  <c r="AY1739" i="1" s="1"/>
  <c r="AO1740" i="1" s="1"/>
  <c r="BI581" i="1"/>
  <c r="X580" i="1" s="1"/>
  <c r="BF580" i="1"/>
  <c r="AX580" i="1" s="1"/>
  <c r="AN581" i="1" s="1"/>
  <c r="BG580" i="1"/>
  <c r="AY580" i="1" s="1"/>
  <c r="AO581" i="1" s="1"/>
  <c r="F786" i="1"/>
  <c r="K785" i="1"/>
  <c r="O785" i="1" s="1"/>
  <c r="Q785" i="1" s="1"/>
  <c r="U785" i="1" s="1"/>
  <c r="C786" i="1" s="1"/>
  <c r="H786" i="1" s="1"/>
  <c r="I786" i="1" s="1"/>
  <c r="J786" i="1" s="1"/>
  <c r="N786" i="1" s="1"/>
  <c r="P786" i="1" s="1"/>
  <c r="T786" i="1" s="1"/>
  <c r="B787" i="1" s="1"/>
  <c r="BA1740" i="1" l="1"/>
  <c r="AQ1740" i="1"/>
  <c r="AR1740" i="1" s="1"/>
  <c r="AT1740" i="1" s="1"/>
  <c r="AV1740" i="1" s="1"/>
  <c r="BF1740" i="1" s="1"/>
  <c r="AX1740" i="1" s="1"/>
  <c r="AN1741" i="1" s="1"/>
  <c r="BI1740" i="1"/>
  <c r="BJ1740" i="1"/>
  <c r="BB1740" i="1"/>
  <c r="AQ581" i="1"/>
  <c r="BJ581" i="1"/>
  <c r="Y581" i="1" s="1"/>
  <c r="BB581" i="1"/>
  <c r="BA581" i="1"/>
  <c r="K786" i="1"/>
  <c r="O786" i="1" s="1"/>
  <c r="Q786" i="1" s="1"/>
  <c r="U786" i="1" s="1"/>
  <c r="C787" i="1" s="1"/>
  <c r="H787" i="1" s="1"/>
  <c r="I787" i="1" s="1"/>
  <c r="J787" i="1" s="1"/>
  <c r="N787" i="1" s="1"/>
  <c r="G786" i="1"/>
  <c r="M786" i="1"/>
  <c r="S786" i="1" s="1"/>
  <c r="W786" i="1" s="1"/>
  <c r="E787" i="1" s="1"/>
  <c r="G787" i="1" s="1"/>
  <c r="L786" i="1"/>
  <c r="R786" i="1" s="1"/>
  <c r="V786" i="1" s="1"/>
  <c r="D787" i="1" s="1"/>
  <c r="F787" i="1" s="1"/>
  <c r="L787" i="1" s="1"/>
  <c r="R787" i="1" s="1"/>
  <c r="V787" i="1" s="1"/>
  <c r="D788" i="1" s="1"/>
  <c r="K787" i="1"/>
  <c r="O787" i="1" s="1"/>
  <c r="Q787" i="1" s="1"/>
  <c r="U787" i="1" s="1"/>
  <c r="C788" i="1" s="1"/>
  <c r="BJ1741" i="1" l="1"/>
  <c r="BC1740" i="1"/>
  <c r="BG1740" i="1" s="1"/>
  <c r="AY1740" i="1" s="1"/>
  <c r="AO1741" i="1" s="1"/>
  <c r="BD1740" i="1"/>
  <c r="BH1740" i="1" s="1"/>
  <c r="AZ1740" i="1" s="1"/>
  <c r="AP1741" i="1" s="1"/>
  <c r="AS1740" i="1"/>
  <c r="AU1740" i="1" s="1"/>
  <c r="BE1740" i="1" s="1"/>
  <c r="AW1740" i="1" s="1"/>
  <c r="AM1741" i="1" s="1"/>
  <c r="M787" i="1"/>
  <c r="S787" i="1" s="1"/>
  <c r="W787" i="1" s="1"/>
  <c r="E788" i="1" s="1"/>
  <c r="AR581" i="1"/>
  <c r="AT581" i="1" s="1"/>
  <c r="AV581" i="1" s="1"/>
  <c r="BF581" i="1" s="1"/>
  <c r="AX581" i="1" s="1"/>
  <c r="AN582" i="1" s="1"/>
  <c r="P787" i="1"/>
  <c r="T787" i="1" s="1"/>
  <c r="B788" i="1" s="1"/>
  <c r="F788" i="1" s="1"/>
  <c r="G788" i="1"/>
  <c r="BA1741" i="1" l="1"/>
  <c r="AQ1741" i="1"/>
  <c r="BI1741" i="1"/>
  <c r="BB1741" i="1"/>
  <c r="BD581" i="1"/>
  <c r="H788" i="1"/>
  <c r="I788" i="1" s="1"/>
  <c r="J788" i="1" s="1"/>
  <c r="N788" i="1" s="1"/>
  <c r="P788" i="1" s="1"/>
  <c r="T788" i="1" s="1"/>
  <c r="B789" i="1" s="1"/>
  <c r="BJ582" i="1"/>
  <c r="Y582" i="1" s="1"/>
  <c r="BH581" i="1"/>
  <c r="AZ581" i="1" s="1"/>
  <c r="AP582" i="1" s="1"/>
  <c r="AS581" i="1"/>
  <c r="AU581" i="1" s="1"/>
  <c r="BC581" i="1"/>
  <c r="L788" i="1"/>
  <c r="R788" i="1" s="1"/>
  <c r="V788" i="1" s="1"/>
  <c r="D789" i="1" s="1"/>
  <c r="F789" i="1" s="1"/>
  <c r="AR1741" i="1" l="1"/>
  <c r="AT1741" i="1" s="1"/>
  <c r="AV1741" i="1" s="1"/>
  <c r="BF1741" i="1" s="1"/>
  <c r="AX1741" i="1" s="1"/>
  <c r="AN1742" i="1" s="1"/>
  <c r="BD1741" i="1"/>
  <c r="BH1741" i="1" s="1"/>
  <c r="AZ1741" i="1" s="1"/>
  <c r="AP1742" i="1" s="1"/>
  <c r="BC1741" i="1"/>
  <c r="BG1741" i="1" s="1"/>
  <c r="AY1741" i="1" s="1"/>
  <c r="AO1742" i="1" s="1"/>
  <c r="M788" i="1"/>
  <c r="S788" i="1" s="1"/>
  <c r="W788" i="1" s="1"/>
  <c r="E789" i="1" s="1"/>
  <c r="K788" i="1"/>
  <c r="O788" i="1" s="1"/>
  <c r="Q788" i="1" s="1"/>
  <c r="U788" i="1" s="1"/>
  <c r="C789" i="1" s="1"/>
  <c r="BB582" i="1"/>
  <c r="BG581" i="1"/>
  <c r="AY581" i="1" s="1"/>
  <c r="AO582" i="1" s="1"/>
  <c r="BE581" i="1"/>
  <c r="AW581" i="1" s="1"/>
  <c r="AM582" i="1" s="1"/>
  <c r="H789" i="1"/>
  <c r="I789" i="1" s="1"/>
  <c r="J789" i="1" s="1"/>
  <c r="N789" i="1" s="1"/>
  <c r="P789" i="1" s="1"/>
  <c r="T789" i="1" s="1"/>
  <c r="B790" i="1" s="1"/>
  <c r="G789" i="1"/>
  <c r="BJ1742" i="1" l="1"/>
  <c r="BB1742" i="1"/>
  <c r="AS1741" i="1"/>
  <c r="AU1741" i="1" s="1"/>
  <c r="BE1741" i="1" s="1"/>
  <c r="AW1741" i="1" s="1"/>
  <c r="AM1742" i="1" s="1"/>
  <c r="BI582" i="1"/>
  <c r="X581" i="1" s="1"/>
  <c r="AQ582" i="1"/>
  <c r="AR582" i="1" s="1"/>
  <c r="AT582" i="1" s="1"/>
  <c r="AV582" i="1" s="1"/>
  <c r="BA582" i="1"/>
  <c r="M789" i="1"/>
  <c r="S789" i="1" s="1"/>
  <c r="W789" i="1" s="1"/>
  <c r="E790" i="1" s="1"/>
  <c r="K789" i="1"/>
  <c r="O789" i="1" s="1"/>
  <c r="Q789" i="1" s="1"/>
  <c r="U789" i="1" s="1"/>
  <c r="C790" i="1" s="1"/>
  <c r="H790" i="1" s="1"/>
  <c r="I790" i="1" s="1"/>
  <c r="J790" i="1" s="1"/>
  <c r="N790" i="1" s="1"/>
  <c r="L789" i="1"/>
  <c r="R789" i="1" s="1"/>
  <c r="V789" i="1" s="1"/>
  <c r="D790" i="1" s="1"/>
  <c r="F790" i="1" s="1"/>
  <c r="BA1742" i="1" l="1"/>
  <c r="AQ1742" i="1"/>
  <c r="BI1742" i="1"/>
  <c r="BF582" i="1"/>
  <c r="AX582" i="1" s="1"/>
  <c r="AN583" i="1" s="1"/>
  <c r="BC582" i="1"/>
  <c r="BD582" i="1"/>
  <c r="AS582" i="1"/>
  <c r="AU582" i="1" s="1"/>
  <c r="P790" i="1"/>
  <c r="T790" i="1" s="1"/>
  <c r="B791" i="1" s="1"/>
  <c r="L790" i="1"/>
  <c r="R790" i="1" s="1"/>
  <c r="V790" i="1" s="1"/>
  <c r="D791" i="1" s="1"/>
  <c r="F791" i="1" s="1"/>
  <c r="G790" i="1"/>
  <c r="M790" i="1" s="1"/>
  <c r="S790" i="1" s="1"/>
  <c r="W790" i="1" s="1"/>
  <c r="E791" i="1" s="1"/>
  <c r="K790" i="1"/>
  <c r="O790" i="1" s="1"/>
  <c r="Q790" i="1" s="1"/>
  <c r="U790" i="1" s="1"/>
  <c r="C791" i="1" s="1"/>
  <c r="AR1742" i="1" l="1"/>
  <c r="AT1742" i="1" s="1"/>
  <c r="AV1742" i="1" s="1"/>
  <c r="BF1742" i="1" s="1"/>
  <c r="AX1742" i="1" s="1"/>
  <c r="AN1743" i="1" s="1"/>
  <c r="BJ583" i="1"/>
  <c r="Y583" i="1" s="1"/>
  <c r="BG582" i="1"/>
  <c r="AY582" i="1" s="1"/>
  <c r="AO583" i="1" s="1"/>
  <c r="BH582" i="1"/>
  <c r="AZ582" i="1" s="1"/>
  <c r="AP583" i="1" s="1"/>
  <c r="BE582" i="1"/>
  <c r="AW582" i="1" s="1"/>
  <c r="AM583" i="1" s="1"/>
  <c r="G791" i="1"/>
  <c r="H791" i="1"/>
  <c r="I791" i="1" s="1"/>
  <c r="J791" i="1" s="1"/>
  <c r="N791" i="1" s="1"/>
  <c r="P791" i="1" s="1"/>
  <c r="T791" i="1" s="1"/>
  <c r="B792" i="1" s="1"/>
  <c r="BJ1743" i="1" l="1"/>
  <c r="BC1742" i="1"/>
  <c r="BG1742" i="1" s="1"/>
  <c r="AY1742" i="1" s="1"/>
  <c r="AO1743" i="1" s="1"/>
  <c r="BD1742" i="1"/>
  <c r="BH1742" i="1" s="1"/>
  <c r="AZ1742" i="1" s="1"/>
  <c r="AP1743" i="1" s="1"/>
  <c r="AS1742" i="1"/>
  <c r="AU1742" i="1" s="1"/>
  <c r="BE1742" i="1" s="1"/>
  <c r="AW1742" i="1" s="1"/>
  <c r="AM1743" i="1" s="1"/>
  <c r="BB583" i="1"/>
  <c r="BI583" i="1"/>
  <c r="X582" i="1" s="1"/>
  <c r="AQ583" i="1"/>
  <c r="BA583" i="1"/>
  <c r="M791" i="1"/>
  <c r="S791" i="1" s="1"/>
  <c r="W791" i="1" s="1"/>
  <c r="E792" i="1" s="1"/>
  <c r="L791" i="1"/>
  <c r="R791" i="1" s="1"/>
  <c r="V791" i="1" s="1"/>
  <c r="D792" i="1" s="1"/>
  <c r="F792" i="1" s="1"/>
  <c r="K791" i="1"/>
  <c r="O791" i="1" s="1"/>
  <c r="Q791" i="1" s="1"/>
  <c r="U791" i="1" s="1"/>
  <c r="C792" i="1" s="1"/>
  <c r="AQ1743" i="1" l="1"/>
  <c r="BI1743" i="1"/>
  <c r="BA1743" i="1"/>
  <c r="BB1743" i="1"/>
  <c r="AR583" i="1"/>
  <c r="AS583" i="1" s="1"/>
  <c r="AU583" i="1" s="1"/>
  <c r="AT583" i="1"/>
  <c r="AV583" i="1" s="1"/>
  <c r="BD583" i="1"/>
  <c r="H792" i="1"/>
  <c r="G792" i="1"/>
  <c r="AR1743" i="1" l="1"/>
  <c r="AS1743" i="1" s="1"/>
  <c r="AU1743" i="1" s="1"/>
  <c r="BE1743" i="1" s="1"/>
  <c r="AW1743" i="1" s="1"/>
  <c r="AM1744" i="1" s="1"/>
  <c r="BH583" i="1"/>
  <c r="AZ583" i="1" s="1"/>
  <c r="AP584" i="1" s="1"/>
  <c r="BE583" i="1"/>
  <c r="AW583" i="1" s="1"/>
  <c r="AM584" i="1" s="1"/>
  <c r="BF583" i="1"/>
  <c r="AX583" i="1" s="1"/>
  <c r="AN584" i="1" s="1"/>
  <c r="BC583" i="1"/>
  <c r="I792" i="1"/>
  <c r="J792" i="1" s="1"/>
  <c r="N792" i="1" s="1"/>
  <c r="P792" i="1" s="1"/>
  <c r="T792" i="1" s="1"/>
  <c r="B793" i="1" s="1"/>
  <c r="AT1743" i="1" l="1"/>
  <c r="AV1743" i="1" s="1"/>
  <c r="BF1743" i="1" s="1"/>
  <c r="AX1743" i="1" s="1"/>
  <c r="AN1744" i="1" s="1"/>
  <c r="BC1743" i="1"/>
  <c r="BG1743" i="1" s="1"/>
  <c r="AY1743" i="1" s="1"/>
  <c r="AO1744" i="1" s="1"/>
  <c r="AQ1744" i="1"/>
  <c r="AR1744" i="1" s="1"/>
  <c r="BI1744" i="1"/>
  <c r="BA1744" i="1"/>
  <c r="BD1743" i="1"/>
  <c r="BH1743" i="1" s="1"/>
  <c r="AZ1743" i="1" s="1"/>
  <c r="AP1744" i="1" s="1"/>
  <c r="BJ584" i="1"/>
  <c r="Y584" i="1" s="1"/>
  <c r="BB584" i="1"/>
  <c r="BI584" i="1"/>
  <c r="X583" i="1" s="1"/>
  <c r="AQ584" i="1"/>
  <c r="AR584" i="1" s="1"/>
  <c r="AS584" i="1" s="1"/>
  <c r="AU584" i="1" s="1"/>
  <c r="BG583" i="1"/>
  <c r="AY583" i="1" s="1"/>
  <c r="AO584" i="1" s="1"/>
  <c r="K792" i="1"/>
  <c r="O792" i="1" s="1"/>
  <c r="Q792" i="1" s="1"/>
  <c r="U792" i="1" s="1"/>
  <c r="C793" i="1" s="1"/>
  <c r="H793" i="1" s="1"/>
  <c r="I793" i="1" s="1"/>
  <c r="J793" i="1" s="1"/>
  <c r="N793" i="1" s="1"/>
  <c r="L792" i="1"/>
  <c r="R792" i="1" s="1"/>
  <c r="V792" i="1" s="1"/>
  <c r="D793" i="1" s="1"/>
  <c r="F793" i="1" s="1"/>
  <c r="M792" i="1"/>
  <c r="S792" i="1" s="1"/>
  <c r="W792" i="1" s="1"/>
  <c r="E793" i="1" s="1"/>
  <c r="AS1744" i="1" l="1"/>
  <c r="AU1744" i="1" s="1"/>
  <c r="BE1744" i="1" s="1"/>
  <c r="AW1744" i="1" s="1"/>
  <c r="AM1745" i="1" s="1"/>
  <c r="AO1745" i="1"/>
  <c r="BC1744" i="1"/>
  <c r="BG1744" i="1" s="1"/>
  <c r="AY1744" i="1" s="1"/>
  <c r="BB1744" i="1"/>
  <c r="BD1744" i="1" s="1"/>
  <c r="BH1744" i="1" s="1"/>
  <c r="AZ1744" i="1" s="1"/>
  <c r="AP1745" i="1" s="1"/>
  <c r="AT1744" i="1"/>
  <c r="AV1744" i="1" s="1"/>
  <c r="BF1744" i="1" s="1"/>
  <c r="AX1744" i="1" s="1"/>
  <c r="AN1745" i="1" s="1"/>
  <c r="BJ1744" i="1"/>
  <c r="BA584" i="1"/>
  <c r="BC584" i="1" s="1"/>
  <c r="BE584" i="1"/>
  <c r="AW584" i="1" s="1"/>
  <c r="AM585" i="1" s="1"/>
  <c r="AT584" i="1"/>
  <c r="AV584" i="1" s="1"/>
  <c r="BD584" i="1"/>
  <c r="G793" i="1"/>
  <c r="M793" i="1" s="1"/>
  <c r="S793" i="1" s="1"/>
  <c r="W793" i="1" s="1"/>
  <c r="E794" i="1" s="1"/>
  <c r="P793" i="1"/>
  <c r="T793" i="1" s="1"/>
  <c r="B794" i="1" s="1"/>
  <c r="L793" i="1"/>
  <c r="R793" i="1" s="1"/>
  <c r="V793" i="1" s="1"/>
  <c r="D794" i="1" s="1"/>
  <c r="F794" i="1" s="1"/>
  <c r="K793" i="1"/>
  <c r="O793" i="1" s="1"/>
  <c r="Q793" i="1" s="1"/>
  <c r="U793" i="1" s="1"/>
  <c r="C794" i="1" s="1"/>
  <c r="BJ1745" i="1" l="1"/>
  <c r="AT1745" i="1"/>
  <c r="AV1745" i="1" s="1"/>
  <c r="BF1745" i="1" s="1"/>
  <c r="AX1745" i="1" s="1"/>
  <c r="AN1746" i="1" s="1"/>
  <c r="BB1745" i="1"/>
  <c r="BA1745" i="1"/>
  <c r="AS1745" i="1"/>
  <c r="AU1745" i="1" s="1"/>
  <c r="BE1745" i="1" s="1"/>
  <c r="AW1745" i="1" s="1"/>
  <c r="AM1746" i="1" s="1"/>
  <c r="AQ1745" i="1"/>
  <c r="AR1745" i="1" s="1"/>
  <c r="BI1745" i="1"/>
  <c r="BH584" i="1"/>
  <c r="AZ584" i="1" s="1"/>
  <c r="AP585" i="1" s="1"/>
  <c r="BF584" i="1"/>
  <c r="AX584" i="1" s="1"/>
  <c r="AN585" i="1" s="1"/>
  <c r="BI585" i="1"/>
  <c r="X584" i="1" s="1"/>
  <c r="AY584" i="1"/>
  <c r="AO585" i="1" s="1"/>
  <c r="BG584" i="1"/>
  <c r="H794" i="1"/>
  <c r="G794" i="1"/>
  <c r="BJ1746" i="1" l="1"/>
  <c r="BI1746" i="1"/>
  <c r="AQ1746" i="1"/>
  <c r="AR1746" i="1" s="1"/>
  <c r="BC1745" i="1"/>
  <c r="BG1745" i="1" s="1"/>
  <c r="AY1745" i="1" s="1"/>
  <c r="AO1746" i="1" s="1"/>
  <c r="BA1746" i="1" s="1"/>
  <c r="BC1746" i="1" s="1"/>
  <c r="BG1746" i="1" s="1"/>
  <c r="AY1746" i="1" s="1"/>
  <c r="BD1745" i="1"/>
  <c r="BH1745" i="1" s="1"/>
  <c r="AZ1745" i="1" s="1"/>
  <c r="AP1746" i="1" s="1"/>
  <c r="AQ585" i="1"/>
  <c r="BJ585" i="1"/>
  <c r="Y585" i="1" s="1"/>
  <c r="BB585" i="1"/>
  <c r="BA585" i="1"/>
  <c r="I794" i="1"/>
  <c r="L794" i="1" s="1"/>
  <c r="R794" i="1" s="1"/>
  <c r="V794" i="1" s="1"/>
  <c r="D795" i="1" s="1"/>
  <c r="AT1746" i="1" l="1"/>
  <c r="AV1746" i="1" s="1"/>
  <c r="BF1746" i="1" s="1"/>
  <c r="AX1746" i="1" s="1"/>
  <c r="AN1747" i="1" s="1"/>
  <c r="AO1747" i="1"/>
  <c r="BB1746" i="1"/>
  <c r="BD1746" i="1" s="1"/>
  <c r="BH1746" i="1" s="1"/>
  <c r="AZ1746" i="1" s="1"/>
  <c r="AP1747" i="1" s="1"/>
  <c r="AS1746" i="1"/>
  <c r="AU1746" i="1" s="1"/>
  <c r="BE1746" i="1" s="1"/>
  <c r="AW1746" i="1" s="1"/>
  <c r="AM1747" i="1" s="1"/>
  <c r="AR585" i="1"/>
  <c r="AT585" i="1" s="1"/>
  <c r="AV585" i="1" s="1"/>
  <c r="BF585" i="1" s="1"/>
  <c r="AX585" i="1" s="1"/>
  <c r="AN586" i="1" s="1"/>
  <c r="AS585" i="1"/>
  <c r="AU585" i="1" s="1"/>
  <c r="M794" i="1"/>
  <c r="S794" i="1" s="1"/>
  <c r="W794" i="1" s="1"/>
  <c r="E795" i="1" s="1"/>
  <c r="J794" i="1"/>
  <c r="N794" i="1" s="1"/>
  <c r="P794" i="1" s="1"/>
  <c r="T794" i="1" s="1"/>
  <c r="B795" i="1" s="1"/>
  <c r="K794" i="1"/>
  <c r="O794" i="1" s="1"/>
  <c r="Q794" i="1" s="1"/>
  <c r="U794" i="1" s="1"/>
  <c r="C795" i="1" s="1"/>
  <c r="BA1747" i="1" l="1"/>
  <c r="AQ1747" i="1"/>
  <c r="AR1747" i="1" s="1"/>
  <c r="BI1747" i="1"/>
  <c r="BJ1747" i="1"/>
  <c r="BB1747" i="1"/>
  <c r="BD1747" i="1" s="1"/>
  <c r="BH1747" i="1" s="1"/>
  <c r="AZ1747" i="1" s="1"/>
  <c r="AP1748" i="1" s="1"/>
  <c r="AT1747" i="1"/>
  <c r="AV1747" i="1" s="1"/>
  <c r="BF1747" i="1" s="1"/>
  <c r="AX1747" i="1" s="1"/>
  <c r="AN1748" i="1" s="1"/>
  <c r="BE585" i="1"/>
  <c r="AW585" i="1" s="1"/>
  <c r="AM586" i="1" s="1"/>
  <c r="BJ586" i="1"/>
  <c r="Y586" i="1" s="1"/>
  <c r="BC585" i="1"/>
  <c r="BD585" i="1"/>
  <c r="G795" i="1"/>
  <c r="H795" i="1"/>
  <c r="I795" i="1" s="1"/>
  <c r="K795" i="1" s="1"/>
  <c r="O795" i="1" s="1"/>
  <c r="Q795" i="1" s="1"/>
  <c r="U795" i="1" s="1"/>
  <c r="C796" i="1" s="1"/>
  <c r="F795" i="1"/>
  <c r="BB1748" i="1" l="1"/>
  <c r="BJ1748" i="1"/>
  <c r="AS1747" i="1"/>
  <c r="AU1747" i="1" s="1"/>
  <c r="BE1747" i="1" s="1"/>
  <c r="AW1747" i="1" s="1"/>
  <c r="AM1748" i="1" s="1"/>
  <c r="BC1747" i="1"/>
  <c r="BG1747" i="1" s="1"/>
  <c r="AY1747" i="1" s="1"/>
  <c r="AO1748" i="1" s="1"/>
  <c r="BI586" i="1"/>
  <c r="X585" i="1" s="1"/>
  <c r="AQ586" i="1"/>
  <c r="BH585" i="1"/>
  <c r="AZ585" i="1" s="1"/>
  <c r="AP586" i="1" s="1"/>
  <c r="BG585" i="1"/>
  <c r="AY585" i="1" s="1"/>
  <c r="AO586" i="1" s="1"/>
  <c r="M795" i="1"/>
  <c r="S795" i="1" s="1"/>
  <c r="W795" i="1" s="1"/>
  <c r="E796" i="1" s="1"/>
  <c r="G796" i="1" s="1"/>
  <c r="J795" i="1"/>
  <c r="N795" i="1" s="1"/>
  <c r="P795" i="1" s="1"/>
  <c r="T795" i="1" s="1"/>
  <c r="B796" i="1" s="1"/>
  <c r="L795" i="1"/>
  <c r="R795" i="1" s="1"/>
  <c r="V795" i="1" s="1"/>
  <c r="D796" i="1" s="1"/>
  <c r="AQ1748" i="1" l="1"/>
  <c r="BI1748" i="1"/>
  <c r="BA1748" i="1"/>
  <c r="BB586" i="1"/>
  <c r="BA586" i="1"/>
  <c r="AR586" i="1"/>
  <c r="AS586" i="1" s="1"/>
  <c r="AU586" i="1" s="1"/>
  <c r="F796" i="1"/>
  <c r="H796" i="1"/>
  <c r="I796" i="1" s="1"/>
  <c r="K796" i="1" s="1"/>
  <c r="O796" i="1" s="1"/>
  <c r="Q796" i="1" s="1"/>
  <c r="U796" i="1" s="1"/>
  <c r="C797" i="1" s="1"/>
  <c r="AR1748" i="1" l="1"/>
  <c r="AT1748" i="1" s="1"/>
  <c r="AV1748" i="1" s="1"/>
  <c r="BF1748" i="1" s="1"/>
  <c r="AX1748" i="1" s="1"/>
  <c r="AN1749" i="1" s="1"/>
  <c r="AS1748" i="1"/>
  <c r="AU1748" i="1" s="1"/>
  <c r="BE1748" i="1" s="1"/>
  <c r="AW1748" i="1" s="1"/>
  <c r="AM1749" i="1" s="1"/>
  <c r="BD1748" i="1"/>
  <c r="BH1748" i="1" s="1"/>
  <c r="AZ1748" i="1" s="1"/>
  <c r="AP1749" i="1" s="1"/>
  <c r="BC1748" i="1"/>
  <c r="BG1748" i="1" s="1"/>
  <c r="AY1748" i="1" s="1"/>
  <c r="AO1749" i="1" s="1"/>
  <c r="BE586" i="1"/>
  <c r="AW586" i="1" s="1"/>
  <c r="AM587" i="1" s="1"/>
  <c r="BC586" i="1"/>
  <c r="AT586" i="1"/>
  <c r="AV586" i="1" s="1"/>
  <c r="BD586" i="1"/>
  <c r="J796" i="1"/>
  <c r="N796" i="1" s="1"/>
  <c r="P796" i="1" s="1"/>
  <c r="T796" i="1" s="1"/>
  <c r="B797" i="1" s="1"/>
  <c r="H797" i="1" s="1"/>
  <c r="I797" i="1" s="1"/>
  <c r="J797" i="1" s="1"/>
  <c r="N797" i="1" s="1"/>
  <c r="M796" i="1"/>
  <c r="S796" i="1" s="1"/>
  <c r="W796" i="1" s="1"/>
  <c r="E797" i="1" s="1"/>
  <c r="G797" i="1" s="1"/>
  <c r="L796" i="1"/>
  <c r="R796" i="1" s="1"/>
  <c r="V796" i="1" s="1"/>
  <c r="D797" i="1" s="1"/>
  <c r="BB1749" i="1" l="1"/>
  <c r="BJ1749" i="1"/>
  <c r="AQ1749" i="1"/>
  <c r="AR1749" i="1" s="1"/>
  <c r="BI1749" i="1"/>
  <c r="AS1749" i="1"/>
  <c r="AU1749" i="1" s="1"/>
  <c r="BE1749" i="1" s="1"/>
  <c r="AW1749" i="1" s="1"/>
  <c r="AM1750" i="1" s="1"/>
  <c r="BA1749" i="1"/>
  <c r="BC1749" i="1" s="1"/>
  <c r="BG1749" i="1" s="1"/>
  <c r="AY1749" i="1" s="1"/>
  <c r="AO1750" i="1" s="1"/>
  <c r="BI587" i="1"/>
  <c r="X586" i="1" s="1"/>
  <c r="BF586" i="1"/>
  <c r="AX586" i="1" s="1"/>
  <c r="AN587" i="1" s="1"/>
  <c r="BG586" i="1"/>
  <c r="AY586" i="1" s="1"/>
  <c r="AO587" i="1" s="1"/>
  <c r="BH586" i="1"/>
  <c r="AZ586" i="1" s="1"/>
  <c r="AP587" i="1" s="1"/>
  <c r="F797" i="1"/>
  <c r="L797" i="1" s="1"/>
  <c r="R797" i="1" s="1"/>
  <c r="V797" i="1" s="1"/>
  <c r="D798" i="1" s="1"/>
  <c r="M797" i="1"/>
  <c r="S797" i="1" s="1"/>
  <c r="W797" i="1" s="1"/>
  <c r="E798" i="1" s="1"/>
  <c r="P797" i="1"/>
  <c r="T797" i="1" s="1"/>
  <c r="B798" i="1" s="1"/>
  <c r="K797" i="1"/>
  <c r="O797" i="1" s="1"/>
  <c r="Q797" i="1" s="1"/>
  <c r="U797" i="1" s="1"/>
  <c r="C798" i="1" s="1"/>
  <c r="BA1750" i="1" l="1"/>
  <c r="BI1750" i="1"/>
  <c r="AT1749" i="1"/>
  <c r="AV1749" i="1" s="1"/>
  <c r="BF1749" i="1" s="1"/>
  <c r="AX1749" i="1" s="1"/>
  <c r="AN1750" i="1" s="1"/>
  <c r="BD1749" i="1"/>
  <c r="BH1749" i="1" s="1"/>
  <c r="AZ1749" i="1" s="1"/>
  <c r="AP1750" i="1" s="1"/>
  <c r="BA587" i="1"/>
  <c r="BJ587" i="1"/>
  <c r="Y587" i="1" s="1"/>
  <c r="BB587" i="1"/>
  <c r="AQ587" i="1"/>
  <c r="F798" i="1"/>
  <c r="H798" i="1"/>
  <c r="G798" i="1"/>
  <c r="BB1750" i="1" l="1"/>
  <c r="BJ1750" i="1"/>
  <c r="AQ1750" i="1"/>
  <c r="AR587" i="1"/>
  <c r="AT587" i="1" s="1"/>
  <c r="AV587" i="1" s="1"/>
  <c r="AS587" i="1"/>
  <c r="AU587" i="1" s="1"/>
  <c r="BD587" i="1"/>
  <c r="I798" i="1"/>
  <c r="K798" i="1" s="1"/>
  <c r="O798" i="1" s="1"/>
  <c r="Q798" i="1" s="1"/>
  <c r="U798" i="1" s="1"/>
  <c r="C799" i="1" s="1"/>
  <c r="AR1750" i="1" l="1"/>
  <c r="BC1750" i="1" s="1"/>
  <c r="BG1750" i="1" s="1"/>
  <c r="AY1750" i="1" s="1"/>
  <c r="AO1751" i="1" s="1"/>
  <c r="AS1750" i="1"/>
  <c r="AU1750" i="1" s="1"/>
  <c r="BE1750" i="1" s="1"/>
  <c r="AW1750" i="1" s="1"/>
  <c r="AM1751" i="1" s="1"/>
  <c r="BE587" i="1"/>
  <c r="AW587" i="1" s="1"/>
  <c r="AM588" i="1" s="1"/>
  <c r="BH587" i="1"/>
  <c r="AZ587" i="1" s="1"/>
  <c r="AP588" i="1" s="1"/>
  <c r="BF587" i="1"/>
  <c r="AX587" i="1" s="1"/>
  <c r="AN588" i="1" s="1"/>
  <c r="BC587" i="1"/>
  <c r="J798" i="1"/>
  <c r="N798" i="1" s="1"/>
  <c r="P798" i="1" s="1"/>
  <c r="T798" i="1" s="1"/>
  <c r="B799" i="1" s="1"/>
  <c r="L798" i="1"/>
  <c r="R798" i="1" s="1"/>
  <c r="V798" i="1" s="1"/>
  <c r="D799" i="1" s="1"/>
  <c r="M798" i="1"/>
  <c r="S798" i="1" s="1"/>
  <c r="W798" i="1" s="1"/>
  <c r="E799" i="1" s="1"/>
  <c r="G799" i="1" s="1"/>
  <c r="BI1751" i="1" l="1"/>
  <c r="BA1751" i="1"/>
  <c r="BD1750" i="1"/>
  <c r="BH1750" i="1" s="1"/>
  <c r="AZ1750" i="1" s="1"/>
  <c r="AP1751" i="1" s="1"/>
  <c r="AT1750" i="1"/>
  <c r="AV1750" i="1" s="1"/>
  <c r="BF1750" i="1" s="1"/>
  <c r="AX1750" i="1" s="1"/>
  <c r="AN1751" i="1" s="1"/>
  <c r="AQ1751" i="1" s="1"/>
  <c r="BJ588" i="1"/>
  <c r="Y588" i="1" s="1"/>
  <c r="BI588" i="1"/>
  <c r="X587" i="1" s="1"/>
  <c r="AQ588" i="1"/>
  <c r="AR588" i="1" s="1"/>
  <c r="AT588" i="1" s="1"/>
  <c r="AV588" i="1" s="1"/>
  <c r="AS588" i="1"/>
  <c r="AU588" i="1" s="1"/>
  <c r="BG587" i="1"/>
  <c r="AY587" i="1" s="1"/>
  <c r="AO588" i="1" s="1"/>
  <c r="BE588" i="1" s="1"/>
  <c r="BB588" i="1"/>
  <c r="BD588" i="1" s="1"/>
  <c r="BF588" i="1"/>
  <c r="H799" i="1"/>
  <c r="F799" i="1"/>
  <c r="AR1751" i="1" l="1"/>
  <c r="AS1751" i="1"/>
  <c r="AU1751" i="1" s="1"/>
  <c r="BE1751" i="1" s="1"/>
  <c r="AW1751" i="1" s="1"/>
  <c r="AM1752" i="1" s="1"/>
  <c r="BC1751" i="1"/>
  <c r="BG1751" i="1" s="1"/>
  <c r="AY1751" i="1" s="1"/>
  <c r="AO1752" i="1" s="1"/>
  <c r="BB1751" i="1"/>
  <c r="BD1751" i="1" s="1"/>
  <c r="BH1751" i="1" s="1"/>
  <c r="AZ1751" i="1" s="1"/>
  <c r="AP1752" i="1" s="1"/>
  <c r="BJ1751" i="1"/>
  <c r="AT1751" i="1"/>
  <c r="AV1751" i="1" s="1"/>
  <c r="BF1751" i="1" s="1"/>
  <c r="AX1751" i="1" s="1"/>
  <c r="AN1752" i="1" s="1"/>
  <c r="AW588" i="1"/>
  <c r="AM589" i="1" s="1"/>
  <c r="BH588" i="1"/>
  <c r="AZ588" i="1" s="1"/>
  <c r="AP589" i="1" s="1"/>
  <c r="BA588" i="1"/>
  <c r="BC588" i="1" s="1"/>
  <c r="AX588" i="1"/>
  <c r="AN589" i="1" s="1"/>
  <c r="I799" i="1"/>
  <c r="J799" i="1" s="1"/>
  <c r="N799" i="1" s="1"/>
  <c r="P799" i="1" s="1"/>
  <c r="T799" i="1" s="1"/>
  <c r="B800" i="1" s="1"/>
  <c r="BB1752" i="1" l="1"/>
  <c r="BJ1752" i="1"/>
  <c r="AQ1752" i="1"/>
  <c r="AR1752" i="1" s="1"/>
  <c r="BI1752" i="1"/>
  <c r="BA1752" i="1"/>
  <c r="BB589" i="1"/>
  <c r="BG588" i="1"/>
  <c r="AY588" i="1" s="1"/>
  <c r="AO589" i="1" s="1"/>
  <c r="BJ589" i="1"/>
  <c r="Y589" i="1" s="1"/>
  <c r="AQ589" i="1"/>
  <c r="AR589" i="1" s="1"/>
  <c r="AT589" i="1" s="1"/>
  <c r="AV589" i="1" s="1"/>
  <c r="BF589" i="1" s="1"/>
  <c r="AX589" i="1" s="1"/>
  <c r="AN590" i="1" s="1"/>
  <c r="BI589" i="1"/>
  <c r="X588" i="1" s="1"/>
  <c r="M799" i="1"/>
  <c r="S799" i="1" s="1"/>
  <c r="W799" i="1" s="1"/>
  <c r="E800" i="1" s="1"/>
  <c r="K799" i="1"/>
  <c r="O799" i="1" s="1"/>
  <c r="Q799" i="1" s="1"/>
  <c r="U799" i="1" s="1"/>
  <c r="C800" i="1" s="1"/>
  <c r="L799" i="1"/>
  <c r="R799" i="1" s="1"/>
  <c r="V799" i="1" s="1"/>
  <c r="D800" i="1" s="1"/>
  <c r="F800" i="1" s="1"/>
  <c r="BD1752" i="1" l="1"/>
  <c r="BH1752" i="1" s="1"/>
  <c r="AZ1752" i="1" s="1"/>
  <c r="AP1753" i="1" s="1"/>
  <c r="AS1752" i="1"/>
  <c r="AU1752" i="1" s="1"/>
  <c r="BE1752" i="1" s="1"/>
  <c r="AW1752" i="1" s="1"/>
  <c r="AM1753" i="1" s="1"/>
  <c r="BC1752" i="1"/>
  <c r="BG1752" i="1" s="1"/>
  <c r="AY1752" i="1" s="1"/>
  <c r="AO1753" i="1" s="1"/>
  <c r="AT1752" i="1"/>
  <c r="AV1752" i="1" s="1"/>
  <c r="BF1752" i="1" s="1"/>
  <c r="AX1752" i="1" s="1"/>
  <c r="AN1753" i="1" s="1"/>
  <c r="BJ590" i="1"/>
  <c r="Y590" i="1" s="1"/>
  <c r="BA589" i="1"/>
  <c r="BC589" i="1" s="1"/>
  <c r="AS589" i="1"/>
  <c r="AU589" i="1" s="1"/>
  <c r="BD589" i="1"/>
  <c r="G800" i="1"/>
  <c r="H800" i="1"/>
  <c r="I800" i="1" s="1"/>
  <c r="J800" i="1" s="1"/>
  <c r="N800" i="1" s="1"/>
  <c r="P800" i="1" s="1"/>
  <c r="T800" i="1" s="1"/>
  <c r="B801" i="1" s="1"/>
  <c r="BB1753" i="1" l="1"/>
  <c r="BJ1753" i="1"/>
  <c r="AQ1753" i="1"/>
  <c r="AR1753" i="1" s="1"/>
  <c r="AT1753" i="1" s="1"/>
  <c r="AV1753" i="1" s="1"/>
  <c r="BF1753" i="1" s="1"/>
  <c r="AX1753" i="1" s="1"/>
  <c r="AN1754" i="1" s="1"/>
  <c r="BI1753" i="1"/>
  <c r="BA1753" i="1"/>
  <c r="AS1753" i="1"/>
  <c r="AU1753" i="1" s="1"/>
  <c r="BE1753" i="1"/>
  <c r="AW1753" i="1" s="1"/>
  <c r="AM1754" i="1" s="1"/>
  <c r="BE589" i="1"/>
  <c r="AW589" i="1" s="1"/>
  <c r="AM590" i="1" s="1"/>
  <c r="BH589" i="1"/>
  <c r="AZ589" i="1" s="1"/>
  <c r="AP590" i="1" s="1"/>
  <c r="BG589" i="1"/>
  <c r="AY589" i="1" s="1"/>
  <c r="AO590" i="1" s="1"/>
  <c r="M800" i="1"/>
  <c r="S800" i="1" s="1"/>
  <c r="W800" i="1" s="1"/>
  <c r="E801" i="1" s="1"/>
  <c r="K800" i="1"/>
  <c r="O800" i="1" s="1"/>
  <c r="Q800" i="1" s="1"/>
  <c r="U800" i="1" s="1"/>
  <c r="C801" i="1" s="1"/>
  <c r="L800" i="1"/>
  <c r="R800" i="1" s="1"/>
  <c r="V800" i="1" s="1"/>
  <c r="D801" i="1" s="1"/>
  <c r="F801" i="1" s="1"/>
  <c r="AQ1754" i="1" l="1"/>
  <c r="AR1754" i="1" s="1"/>
  <c r="AS1754" i="1" s="1"/>
  <c r="AU1754" i="1" s="1"/>
  <c r="BI1754" i="1"/>
  <c r="BJ1754" i="1"/>
  <c r="AT1754" i="1"/>
  <c r="AV1754" i="1" s="1"/>
  <c r="BC1753" i="1"/>
  <c r="BG1753" i="1" s="1"/>
  <c r="AY1753" i="1" s="1"/>
  <c r="AO1754" i="1" s="1"/>
  <c r="BD1753" i="1"/>
  <c r="BH1753" i="1" s="1"/>
  <c r="AZ1753" i="1" s="1"/>
  <c r="AP1754" i="1" s="1"/>
  <c r="BB590" i="1"/>
  <c r="BA590" i="1"/>
  <c r="BI590" i="1"/>
  <c r="X589" i="1" s="1"/>
  <c r="AQ590" i="1"/>
  <c r="H801" i="1"/>
  <c r="I801" i="1" s="1"/>
  <c r="G801" i="1"/>
  <c r="BF1754" i="1" l="1"/>
  <c r="AX1754" i="1" s="1"/>
  <c r="AN1755" i="1" s="1"/>
  <c r="BE1754" i="1"/>
  <c r="AW1754" i="1" s="1"/>
  <c r="AM1755" i="1" s="1"/>
  <c r="AO1755" i="1"/>
  <c r="BB1754" i="1"/>
  <c r="BD1754" i="1" s="1"/>
  <c r="BH1754" i="1" s="1"/>
  <c r="AZ1754" i="1" s="1"/>
  <c r="AP1755" i="1" s="1"/>
  <c r="BA1754" i="1"/>
  <c r="BC1754" i="1" s="1"/>
  <c r="BG1754" i="1" s="1"/>
  <c r="AY1754" i="1" s="1"/>
  <c r="AR590" i="1"/>
  <c r="AS590" i="1" s="1"/>
  <c r="AU590" i="1" s="1"/>
  <c r="AT590" i="1"/>
  <c r="AV590" i="1" s="1"/>
  <c r="BC590" i="1"/>
  <c r="BD590" i="1"/>
  <c r="J801" i="1"/>
  <c r="N801" i="1" s="1"/>
  <c r="P801" i="1" s="1"/>
  <c r="T801" i="1" s="1"/>
  <c r="B802" i="1" s="1"/>
  <c r="L801" i="1"/>
  <c r="R801" i="1" s="1"/>
  <c r="V801" i="1" s="1"/>
  <c r="D802" i="1" s="1"/>
  <c r="M801" i="1"/>
  <c r="S801" i="1" s="1"/>
  <c r="W801" i="1" s="1"/>
  <c r="E802" i="1" s="1"/>
  <c r="K801" i="1"/>
  <c r="O801" i="1" s="1"/>
  <c r="Q801" i="1" s="1"/>
  <c r="U801" i="1" s="1"/>
  <c r="C802" i="1" s="1"/>
  <c r="AQ1755" i="1" l="1"/>
  <c r="AR1755" i="1" s="1"/>
  <c r="BI1755" i="1"/>
  <c r="AS1755" i="1"/>
  <c r="AU1755" i="1" s="1"/>
  <c r="BE1755" i="1" s="1"/>
  <c r="AW1755" i="1" s="1"/>
  <c r="AM1756" i="1" s="1"/>
  <c r="BA1755" i="1"/>
  <c r="BC1755" i="1" s="1"/>
  <c r="BG1755" i="1" s="1"/>
  <c r="AY1755" i="1" s="1"/>
  <c r="AO1756" i="1" s="1"/>
  <c r="BB1755" i="1"/>
  <c r="BD1755" i="1" s="1"/>
  <c r="BH1755" i="1" s="1"/>
  <c r="AZ1755" i="1" s="1"/>
  <c r="AP1756" i="1" s="1"/>
  <c r="BJ1755" i="1"/>
  <c r="AT1755" i="1"/>
  <c r="AV1755" i="1" s="1"/>
  <c r="BF1755" i="1" s="1"/>
  <c r="AX1755" i="1" s="1"/>
  <c r="AN1756" i="1" s="1"/>
  <c r="BH590" i="1"/>
  <c r="AZ590" i="1" s="1"/>
  <c r="AP591" i="1" s="1"/>
  <c r="BG590" i="1"/>
  <c r="AY590" i="1" s="1"/>
  <c r="AO591" i="1" s="1"/>
  <c r="BF590" i="1"/>
  <c r="AX590" i="1" s="1"/>
  <c r="AN591" i="1" s="1"/>
  <c r="BE590" i="1"/>
  <c r="AW590" i="1" s="1"/>
  <c r="AM591" i="1" s="1"/>
  <c r="F802" i="1"/>
  <c r="G802" i="1"/>
  <c r="H802" i="1"/>
  <c r="I802" i="1" s="1"/>
  <c r="J802" i="1" s="1"/>
  <c r="N802" i="1" s="1"/>
  <c r="P802" i="1" s="1"/>
  <c r="T802" i="1" s="1"/>
  <c r="B803" i="1" s="1"/>
  <c r="BB1756" i="1" l="1"/>
  <c r="BJ1756" i="1"/>
  <c r="BA1756" i="1"/>
  <c r="AQ1756" i="1"/>
  <c r="AR1756" i="1" s="1"/>
  <c r="BI1756" i="1"/>
  <c r="BJ591" i="1"/>
  <c r="Y591" i="1" s="1"/>
  <c r="BB591" i="1"/>
  <c r="BI591" i="1"/>
  <c r="X590" i="1" s="1"/>
  <c r="AQ591" i="1"/>
  <c r="AR591" i="1" s="1"/>
  <c r="AS591" i="1" s="1"/>
  <c r="AU591" i="1" s="1"/>
  <c r="BE591" i="1" s="1"/>
  <c r="BA591" i="1"/>
  <c r="K802" i="1"/>
  <c r="O802" i="1" s="1"/>
  <c r="Q802" i="1" s="1"/>
  <c r="U802" i="1" s="1"/>
  <c r="C803" i="1" s="1"/>
  <c r="M802" i="1"/>
  <c r="S802" i="1" s="1"/>
  <c r="W802" i="1" s="1"/>
  <c r="E803" i="1" s="1"/>
  <c r="L802" i="1"/>
  <c r="R802" i="1" s="1"/>
  <c r="V802" i="1" s="1"/>
  <c r="D803" i="1" s="1"/>
  <c r="F803" i="1" s="1"/>
  <c r="BD1756" i="1" l="1"/>
  <c r="BH1756" i="1" s="1"/>
  <c r="AZ1756" i="1" s="1"/>
  <c r="AP1757" i="1" s="1"/>
  <c r="BC1756" i="1"/>
  <c r="BG1756" i="1" s="1"/>
  <c r="AY1756" i="1" s="1"/>
  <c r="AO1757" i="1" s="1"/>
  <c r="AS1756" i="1"/>
  <c r="AU1756" i="1" s="1"/>
  <c r="BE1756" i="1" s="1"/>
  <c r="AW1756" i="1" s="1"/>
  <c r="AM1757" i="1" s="1"/>
  <c r="AT1756" i="1"/>
  <c r="AV1756" i="1" s="1"/>
  <c r="BF1756" i="1" s="1"/>
  <c r="AX1756" i="1" s="1"/>
  <c r="AN1757" i="1" s="1"/>
  <c r="BC591" i="1"/>
  <c r="AT591" i="1"/>
  <c r="AV591" i="1" s="1"/>
  <c r="AW591" i="1"/>
  <c r="AM592" i="1" s="1"/>
  <c r="BD591" i="1"/>
  <c r="BG591" i="1"/>
  <c r="AY591" i="1" s="1"/>
  <c r="AO592" i="1" s="1"/>
  <c r="G803" i="1"/>
  <c r="H803" i="1"/>
  <c r="I803" i="1" s="1"/>
  <c r="BB1757" i="1" l="1"/>
  <c r="BJ1757" i="1"/>
  <c r="AQ1757" i="1"/>
  <c r="AR1757" i="1" s="1"/>
  <c r="BI1757" i="1"/>
  <c r="BA1757" i="1"/>
  <c r="BA592" i="1"/>
  <c r="BH591" i="1"/>
  <c r="AZ591" i="1" s="1"/>
  <c r="AP592" i="1" s="1"/>
  <c r="BI592" i="1"/>
  <c r="X591" i="1" s="1"/>
  <c r="BF591" i="1"/>
  <c r="AX591" i="1" s="1"/>
  <c r="AN592" i="1" s="1"/>
  <c r="M803" i="1"/>
  <c r="S803" i="1" s="1"/>
  <c r="W803" i="1" s="1"/>
  <c r="E804" i="1" s="1"/>
  <c r="L803" i="1"/>
  <c r="R803" i="1" s="1"/>
  <c r="V803" i="1" s="1"/>
  <c r="D804" i="1" s="1"/>
  <c r="K803" i="1"/>
  <c r="O803" i="1" s="1"/>
  <c r="Q803" i="1" s="1"/>
  <c r="U803" i="1" s="1"/>
  <c r="C804" i="1" s="1"/>
  <c r="J803" i="1"/>
  <c r="N803" i="1" s="1"/>
  <c r="P803" i="1" s="1"/>
  <c r="T803" i="1" s="1"/>
  <c r="B804" i="1" s="1"/>
  <c r="AT1757" i="1" l="1"/>
  <c r="AV1757" i="1" s="1"/>
  <c r="BF1757" i="1" s="1"/>
  <c r="AX1757" i="1" s="1"/>
  <c r="AN1758" i="1" s="1"/>
  <c r="BC1757" i="1"/>
  <c r="BG1757" i="1" s="1"/>
  <c r="AY1757" i="1" s="1"/>
  <c r="AO1758" i="1" s="1"/>
  <c r="AS1757" i="1"/>
  <c r="AU1757" i="1" s="1"/>
  <c r="BE1757" i="1" s="1"/>
  <c r="AW1757" i="1" s="1"/>
  <c r="AM1758" i="1" s="1"/>
  <c r="BD1757" i="1"/>
  <c r="BH1757" i="1" s="1"/>
  <c r="AZ1757" i="1" s="1"/>
  <c r="AP1758" i="1" s="1"/>
  <c r="AQ592" i="1"/>
  <c r="BJ592" i="1"/>
  <c r="Y592" i="1" s="1"/>
  <c r="BB592" i="1"/>
  <c r="H804" i="1"/>
  <c r="I804" i="1" s="1"/>
  <c r="J804" i="1" s="1"/>
  <c r="N804" i="1" s="1"/>
  <c r="P804" i="1" s="1"/>
  <c r="T804" i="1" s="1"/>
  <c r="B805" i="1" s="1"/>
  <c r="G804" i="1"/>
  <c r="F804" i="1"/>
  <c r="AQ1758" i="1" l="1"/>
  <c r="AR1758" i="1" s="1"/>
  <c r="BI1758" i="1"/>
  <c r="BA1758" i="1"/>
  <c r="BJ1758" i="1"/>
  <c r="BB1758" i="1"/>
  <c r="AR592" i="1"/>
  <c r="BD592" i="1" s="1"/>
  <c r="AS592" i="1"/>
  <c r="AU592" i="1" s="1"/>
  <c r="L804" i="1"/>
  <c r="R804" i="1" s="1"/>
  <c r="V804" i="1" s="1"/>
  <c r="D805" i="1" s="1"/>
  <c r="F805" i="1" s="1"/>
  <c r="K804" i="1"/>
  <c r="O804" i="1" s="1"/>
  <c r="Q804" i="1" s="1"/>
  <c r="U804" i="1" s="1"/>
  <c r="C805" i="1" s="1"/>
  <c r="M804" i="1"/>
  <c r="S804" i="1" s="1"/>
  <c r="W804" i="1" s="1"/>
  <c r="E805" i="1" s="1"/>
  <c r="AS1758" i="1" l="1"/>
  <c r="AU1758" i="1" s="1"/>
  <c r="BE1758" i="1" s="1"/>
  <c r="AW1758" i="1" s="1"/>
  <c r="AM1759" i="1" s="1"/>
  <c r="BD1758" i="1"/>
  <c r="BH1758" i="1" s="1"/>
  <c r="AZ1758" i="1" s="1"/>
  <c r="AP1759" i="1" s="1"/>
  <c r="AT1758" i="1"/>
  <c r="AV1758" i="1" s="1"/>
  <c r="BF1758" i="1" s="1"/>
  <c r="AX1758" i="1" s="1"/>
  <c r="AN1759" i="1" s="1"/>
  <c r="BC1758" i="1"/>
  <c r="BG1758" i="1" s="1"/>
  <c r="AY1758" i="1" s="1"/>
  <c r="AO1759" i="1" s="1"/>
  <c r="G805" i="1"/>
  <c r="BH592" i="1"/>
  <c r="AZ592" i="1" s="1"/>
  <c r="AP593" i="1" s="1"/>
  <c r="BE592" i="1"/>
  <c r="AW592" i="1" s="1"/>
  <c r="AM593" i="1" s="1"/>
  <c r="AT592" i="1"/>
  <c r="AV592" i="1" s="1"/>
  <c r="BF592" i="1" s="1"/>
  <c r="AX592" i="1" s="1"/>
  <c r="AN593" i="1" s="1"/>
  <c r="BC592" i="1"/>
  <c r="H805" i="1"/>
  <c r="I805" i="1" s="1"/>
  <c r="K805" i="1" s="1"/>
  <c r="O805" i="1" s="1"/>
  <c r="Q805" i="1" s="1"/>
  <c r="U805" i="1" s="1"/>
  <c r="C806" i="1" s="1"/>
  <c r="BJ1759" i="1" l="1"/>
  <c r="BB1759" i="1"/>
  <c r="BA1759" i="1"/>
  <c r="AQ1759" i="1"/>
  <c r="AR1759" i="1" s="1"/>
  <c r="BI1759" i="1"/>
  <c r="BI593" i="1"/>
  <c r="X592" i="1" s="1"/>
  <c r="AQ593" i="1"/>
  <c r="AR593" i="1" s="1"/>
  <c r="AS593" i="1" s="1"/>
  <c r="AU593" i="1" s="1"/>
  <c r="BB593" i="1"/>
  <c r="BG592" i="1"/>
  <c r="AY592" i="1" s="1"/>
  <c r="AO593" i="1" s="1"/>
  <c r="BJ593" i="1"/>
  <c r="Y593" i="1" s="1"/>
  <c r="J805" i="1"/>
  <c r="N805" i="1" s="1"/>
  <c r="P805" i="1" s="1"/>
  <c r="T805" i="1" s="1"/>
  <c r="B806" i="1" s="1"/>
  <c r="M805" i="1"/>
  <c r="S805" i="1" s="1"/>
  <c r="W805" i="1" s="1"/>
  <c r="E806" i="1" s="1"/>
  <c r="G806" i="1" s="1"/>
  <c r="L805" i="1"/>
  <c r="R805" i="1" s="1"/>
  <c r="V805" i="1" s="1"/>
  <c r="D806" i="1" s="1"/>
  <c r="BD1759" i="1" l="1"/>
  <c r="BH1759" i="1" s="1"/>
  <c r="AZ1759" i="1" s="1"/>
  <c r="AP1760" i="1" s="1"/>
  <c r="AT1759" i="1"/>
  <c r="AV1759" i="1" s="1"/>
  <c r="BF1759" i="1" s="1"/>
  <c r="AX1759" i="1" s="1"/>
  <c r="AN1760" i="1" s="1"/>
  <c r="AS1759" i="1"/>
  <c r="AU1759" i="1" s="1"/>
  <c r="BE1759" i="1" s="1"/>
  <c r="AW1759" i="1" s="1"/>
  <c r="AM1760" i="1" s="1"/>
  <c r="BC1759" i="1"/>
  <c r="BG1759" i="1" s="1"/>
  <c r="AY1759" i="1" s="1"/>
  <c r="AO1760" i="1" s="1"/>
  <c r="BE593" i="1"/>
  <c r="BA593" i="1"/>
  <c r="BC593" i="1" s="1"/>
  <c r="BD593" i="1"/>
  <c r="AT593" i="1"/>
  <c r="AV593" i="1" s="1"/>
  <c r="AW593" i="1"/>
  <c r="AM594" i="1" s="1"/>
  <c r="F806" i="1"/>
  <c r="H806" i="1"/>
  <c r="I806" i="1" s="1"/>
  <c r="J806" i="1" s="1"/>
  <c r="N806" i="1" s="1"/>
  <c r="P806" i="1" s="1"/>
  <c r="T806" i="1" s="1"/>
  <c r="B807" i="1" s="1"/>
  <c r="BB1760" i="1" l="1"/>
  <c r="BJ1760" i="1"/>
  <c r="AQ1760" i="1"/>
  <c r="AR1760" i="1" s="1"/>
  <c r="BI1760" i="1"/>
  <c r="BA1760" i="1"/>
  <c r="BH593" i="1"/>
  <c r="AZ593" i="1" s="1"/>
  <c r="AP594" i="1" s="1"/>
  <c r="BG593" i="1"/>
  <c r="AY593" i="1" s="1"/>
  <c r="AO594" i="1" s="1"/>
  <c r="BI594" i="1"/>
  <c r="X593" i="1" s="1"/>
  <c r="BF593" i="1"/>
  <c r="AX593" i="1" s="1"/>
  <c r="AN594" i="1" s="1"/>
  <c r="K806" i="1"/>
  <c r="O806" i="1" s="1"/>
  <c r="Q806" i="1" s="1"/>
  <c r="U806" i="1" s="1"/>
  <c r="C807" i="1" s="1"/>
  <c r="L806" i="1"/>
  <c r="R806" i="1" s="1"/>
  <c r="V806" i="1" s="1"/>
  <c r="D807" i="1" s="1"/>
  <c r="F807" i="1" s="1"/>
  <c r="M806" i="1"/>
  <c r="S806" i="1" s="1"/>
  <c r="W806" i="1" s="1"/>
  <c r="E807" i="1" s="1"/>
  <c r="BD1760" i="1" l="1"/>
  <c r="BH1760" i="1" s="1"/>
  <c r="AZ1760" i="1" s="1"/>
  <c r="AP1761" i="1" s="1"/>
  <c r="BC1760" i="1"/>
  <c r="BG1760" i="1" s="1"/>
  <c r="AY1760" i="1" s="1"/>
  <c r="AO1761" i="1" s="1"/>
  <c r="AT1760" i="1"/>
  <c r="AV1760" i="1" s="1"/>
  <c r="BF1760" i="1" s="1"/>
  <c r="AX1760" i="1" s="1"/>
  <c r="AN1761" i="1" s="1"/>
  <c r="AS1760" i="1"/>
  <c r="AU1760" i="1" s="1"/>
  <c r="BE1760" i="1" s="1"/>
  <c r="AW1760" i="1" s="1"/>
  <c r="AM1761" i="1" s="1"/>
  <c r="BJ594" i="1"/>
  <c r="Y594" i="1" s="1"/>
  <c r="BB594" i="1"/>
  <c r="AQ594" i="1"/>
  <c r="AR594" i="1" s="1"/>
  <c r="AS594" i="1" s="1"/>
  <c r="AU594" i="1" s="1"/>
  <c r="BE594" i="1" s="1"/>
  <c r="BA594" i="1"/>
  <c r="H807" i="1"/>
  <c r="I807" i="1" s="1"/>
  <c r="J807" i="1" s="1"/>
  <c r="N807" i="1" s="1"/>
  <c r="P807" i="1" s="1"/>
  <c r="T807" i="1" s="1"/>
  <c r="B808" i="1" s="1"/>
  <c r="G807" i="1"/>
  <c r="BA1761" i="1" l="1"/>
  <c r="BI1761" i="1"/>
  <c r="AQ1761" i="1"/>
  <c r="AR1761" i="1" s="1"/>
  <c r="BJ1761" i="1"/>
  <c r="BB1761" i="1"/>
  <c r="BD1761" i="1" s="1"/>
  <c r="BH1761" i="1" s="1"/>
  <c r="AZ1761" i="1" s="1"/>
  <c r="AP1762" i="1" s="1"/>
  <c r="BD594" i="1"/>
  <c r="AT594" i="1"/>
  <c r="AV594" i="1" s="1"/>
  <c r="BF594" i="1" s="1"/>
  <c r="AX594" i="1" s="1"/>
  <c r="AN595" i="1" s="1"/>
  <c r="BC594" i="1"/>
  <c r="BG594" i="1" s="1"/>
  <c r="AY594" i="1" s="1"/>
  <c r="AO595" i="1" s="1"/>
  <c r="BH594" i="1"/>
  <c r="AZ594" i="1" s="1"/>
  <c r="AP595" i="1" s="1"/>
  <c r="AW594" i="1"/>
  <c r="AM595" i="1" s="1"/>
  <c r="M807" i="1"/>
  <c r="S807" i="1" s="1"/>
  <c r="W807" i="1" s="1"/>
  <c r="E808" i="1" s="1"/>
  <c r="L807" i="1"/>
  <c r="R807" i="1" s="1"/>
  <c r="V807" i="1" s="1"/>
  <c r="D808" i="1" s="1"/>
  <c r="F808" i="1" s="1"/>
  <c r="K807" i="1"/>
  <c r="O807" i="1" s="1"/>
  <c r="Q807" i="1" s="1"/>
  <c r="U807" i="1" s="1"/>
  <c r="C808" i="1" s="1"/>
  <c r="H808" i="1" s="1"/>
  <c r="BC1761" i="1" l="1"/>
  <c r="BG1761" i="1" s="1"/>
  <c r="AY1761" i="1" s="1"/>
  <c r="AO1762" i="1" s="1"/>
  <c r="AT1761" i="1"/>
  <c r="AV1761" i="1" s="1"/>
  <c r="BF1761" i="1" s="1"/>
  <c r="AX1761" i="1" s="1"/>
  <c r="AN1762" i="1" s="1"/>
  <c r="AS1761" i="1"/>
  <c r="AU1761" i="1" s="1"/>
  <c r="BE1761" i="1" s="1"/>
  <c r="AW1761" i="1" s="1"/>
  <c r="AM1762" i="1" s="1"/>
  <c r="BA595" i="1"/>
  <c r="BB595" i="1"/>
  <c r="BI595" i="1"/>
  <c r="X594" i="1" s="1"/>
  <c r="AQ595" i="1"/>
  <c r="AR595" i="1" s="1"/>
  <c r="BJ595" i="1"/>
  <c r="Y595" i="1" s="1"/>
  <c r="I808" i="1"/>
  <c r="K808" i="1" s="1"/>
  <c r="O808" i="1" s="1"/>
  <c r="Q808" i="1" s="1"/>
  <c r="U808" i="1" s="1"/>
  <c r="C809" i="1" s="1"/>
  <c r="G808" i="1"/>
  <c r="M808" i="1" s="1"/>
  <c r="S808" i="1" s="1"/>
  <c r="W808" i="1" s="1"/>
  <c r="E809" i="1" s="1"/>
  <c r="BB1762" i="1" l="1"/>
  <c r="BJ1762" i="1"/>
  <c r="BA1762" i="1"/>
  <c r="AQ1762" i="1"/>
  <c r="AR1762" i="1" s="1"/>
  <c r="BI1762" i="1"/>
  <c r="G809" i="1"/>
  <c r="BD595" i="1"/>
  <c r="AS595" i="1"/>
  <c r="AU595" i="1" s="1"/>
  <c r="AT595" i="1"/>
  <c r="AV595" i="1" s="1"/>
  <c r="BC595" i="1"/>
  <c r="L808" i="1"/>
  <c r="R808" i="1" s="1"/>
  <c r="V808" i="1" s="1"/>
  <c r="D809" i="1" s="1"/>
  <c r="J808" i="1"/>
  <c r="N808" i="1" s="1"/>
  <c r="P808" i="1" s="1"/>
  <c r="T808" i="1" s="1"/>
  <c r="B809" i="1" s="1"/>
  <c r="BC1762" i="1" l="1"/>
  <c r="BG1762" i="1" s="1"/>
  <c r="AY1762" i="1" s="1"/>
  <c r="AO1763" i="1" s="1"/>
  <c r="AS1762" i="1"/>
  <c r="AU1762" i="1" s="1"/>
  <c r="BE1762" i="1" s="1"/>
  <c r="AW1762" i="1" s="1"/>
  <c r="AM1763" i="1" s="1"/>
  <c r="BD1762" i="1"/>
  <c r="BH1762" i="1" s="1"/>
  <c r="AZ1762" i="1" s="1"/>
  <c r="AP1763" i="1" s="1"/>
  <c r="AT1762" i="1"/>
  <c r="AV1762" i="1" s="1"/>
  <c r="BF1762" i="1" s="1"/>
  <c r="AX1762" i="1" s="1"/>
  <c r="AN1763" i="1" s="1"/>
  <c r="BE595" i="1"/>
  <c r="AW595" i="1" s="1"/>
  <c r="AM596" i="1" s="1"/>
  <c r="BF595" i="1"/>
  <c r="AX595" i="1" s="1"/>
  <c r="AN596" i="1" s="1"/>
  <c r="BG595" i="1"/>
  <c r="AY595" i="1" s="1"/>
  <c r="AO596" i="1" s="1"/>
  <c r="AZ595" i="1"/>
  <c r="AP596" i="1" s="1"/>
  <c r="BH595" i="1"/>
  <c r="H809" i="1"/>
  <c r="I809" i="1" s="1"/>
  <c r="J809" i="1" s="1"/>
  <c r="N809" i="1" s="1"/>
  <c r="P809" i="1" s="1"/>
  <c r="T809" i="1" s="1"/>
  <c r="B810" i="1" s="1"/>
  <c r="F809" i="1"/>
  <c r="BJ1763" i="1" l="1"/>
  <c r="BB1763" i="1"/>
  <c r="BA1763" i="1"/>
  <c r="BC1763" i="1" s="1"/>
  <c r="BG1763" i="1" s="1"/>
  <c r="AY1763" i="1" s="1"/>
  <c r="AO1764" i="1" s="1"/>
  <c r="AQ1763" i="1"/>
  <c r="AR1763" i="1" s="1"/>
  <c r="BI1763" i="1"/>
  <c r="BI596" i="1"/>
  <c r="X595" i="1" s="1"/>
  <c r="BA596" i="1"/>
  <c r="AQ596" i="1"/>
  <c r="AR596" i="1" s="1"/>
  <c r="AS596" i="1" s="1"/>
  <c r="AU596" i="1" s="1"/>
  <c r="BJ596" i="1"/>
  <c r="Y596" i="1" s="1"/>
  <c r="BB596" i="1"/>
  <c r="K809" i="1"/>
  <c r="O809" i="1" s="1"/>
  <c r="Q809" i="1" s="1"/>
  <c r="U809" i="1" s="1"/>
  <c r="C810" i="1" s="1"/>
  <c r="H810" i="1" s="1"/>
  <c r="I810" i="1" s="1"/>
  <c r="J810" i="1" s="1"/>
  <c r="N810" i="1" s="1"/>
  <c r="M809" i="1"/>
  <c r="S809" i="1" s="1"/>
  <c r="W809" i="1" s="1"/>
  <c r="E810" i="1" s="1"/>
  <c r="L809" i="1"/>
  <c r="R809" i="1" s="1"/>
  <c r="V809" i="1" s="1"/>
  <c r="D810" i="1" s="1"/>
  <c r="F810" i="1" s="1"/>
  <c r="AS1763" i="1" l="1"/>
  <c r="AU1763" i="1" s="1"/>
  <c r="BE1763" i="1" s="1"/>
  <c r="AW1763" i="1" s="1"/>
  <c r="AM1764" i="1" s="1"/>
  <c r="AT1763" i="1"/>
  <c r="AV1763" i="1" s="1"/>
  <c r="BF1763" i="1" s="1"/>
  <c r="AX1763" i="1" s="1"/>
  <c r="AN1764" i="1" s="1"/>
  <c r="BD1763" i="1"/>
  <c r="BH1763" i="1" s="1"/>
  <c r="AZ1763" i="1" s="1"/>
  <c r="AP1764" i="1" s="1"/>
  <c r="BC596" i="1"/>
  <c r="BD596" i="1"/>
  <c r="BG596" i="1"/>
  <c r="AY596" i="1" s="1"/>
  <c r="AO597" i="1" s="1"/>
  <c r="AT596" i="1"/>
  <c r="AV596" i="1" s="1"/>
  <c r="BH596" i="1"/>
  <c r="AZ596" i="1" s="1"/>
  <c r="AP597" i="1" s="1"/>
  <c r="BE596" i="1"/>
  <c r="AW596" i="1" s="1"/>
  <c r="AM597" i="1" s="1"/>
  <c r="P810" i="1"/>
  <c r="T810" i="1" s="1"/>
  <c r="B811" i="1" s="1"/>
  <c r="G810" i="1"/>
  <c r="L810" i="1"/>
  <c r="R810" i="1" s="1"/>
  <c r="V810" i="1" s="1"/>
  <c r="D811" i="1" s="1"/>
  <c r="K810" i="1"/>
  <c r="O810" i="1" s="1"/>
  <c r="Q810" i="1" s="1"/>
  <c r="U810" i="1" s="1"/>
  <c r="C811" i="1" s="1"/>
  <c r="H811" i="1" s="1"/>
  <c r="I811" i="1" s="1"/>
  <c r="M810" i="1"/>
  <c r="S810" i="1" s="1"/>
  <c r="W810" i="1" s="1"/>
  <c r="E811" i="1" s="1"/>
  <c r="BB1764" i="1" l="1"/>
  <c r="BJ1764" i="1"/>
  <c r="BI1764" i="1"/>
  <c r="AQ1764" i="1"/>
  <c r="AR1764" i="1" s="1"/>
  <c r="BA1764" i="1"/>
  <c r="F811" i="1"/>
  <c r="BI597" i="1"/>
  <c r="X596" i="1" s="1"/>
  <c r="BF596" i="1"/>
  <c r="AX596" i="1" s="1"/>
  <c r="AN597" i="1" s="1"/>
  <c r="BA597" i="1"/>
  <c r="G811" i="1"/>
  <c r="M811" i="1" s="1"/>
  <c r="S811" i="1" s="1"/>
  <c r="W811" i="1" s="1"/>
  <c r="E812" i="1" s="1"/>
  <c r="K811" i="1"/>
  <c r="O811" i="1" s="1"/>
  <c r="Q811" i="1" s="1"/>
  <c r="U811" i="1" s="1"/>
  <c r="C812" i="1" s="1"/>
  <c r="J811" i="1"/>
  <c r="N811" i="1" s="1"/>
  <c r="P811" i="1" s="1"/>
  <c r="T811" i="1" s="1"/>
  <c r="B812" i="1" s="1"/>
  <c r="L811" i="1"/>
  <c r="R811" i="1" s="1"/>
  <c r="V811" i="1" s="1"/>
  <c r="D812" i="1" s="1"/>
  <c r="AS1764" i="1" l="1"/>
  <c r="AU1764" i="1" s="1"/>
  <c r="BE1764" i="1" s="1"/>
  <c r="AW1764" i="1" s="1"/>
  <c r="AM1765" i="1" s="1"/>
  <c r="AT1764" i="1"/>
  <c r="AV1764" i="1" s="1"/>
  <c r="BF1764" i="1" s="1"/>
  <c r="AX1764" i="1" s="1"/>
  <c r="AN1765" i="1" s="1"/>
  <c r="BC1764" i="1"/>
  <c r="BG1764" i="1" s="1"/>
  <c r="AY1764" i="1" s="1"/>
  <c r="AO1765" i="1" s="1"/>
  <c r="BD1764" i="1"/>
  <c r="BH1764" i="1" s="1"/>
  <c r="AZ1764" i="1" s="1"/>
  <c r="AP1765" i="1" s="1"/>
  <c r="AQ597" i="1"/>
  <c r="BJ597" i="1"/>
  <c r="Y597" i="1" s="1"/>
  <c r="BB597" i="1"/>
  <c r="H812" i="1"/>
  <c r="I812" i="1" s="1"/>
  <c r="F812" i="1"/>
  <c r="G812" i="1"/>
  <c r="BB1765" i="1" l="1"/>
  <c r="BJ1765" i="1"/>
  <c r="AQ1765" i="1"/>
  <c r="AR1765" i="1" s="1"/>
  <c r="BI1765" i="1"/>
  <c r="BA1765" i="1"/>
  <c r="BC1765" i="1" s="1"/>
  <c r="BG1765" i="1" s="1"/>
  <c r="AY1765" i="1" s="1"/>
  <c r="AO1766" i="1" s="1"/>
  <c r="AR597" i="1"/>
  <c r="AS597" i="1" s="1"/>
  <c r="AU597" i="1" s="1"/>
  <c r="M812" i="1"/>
  <c r="S812" i="1" s="1"/>
  <c r="W812" i="1" s="1"/>
  <c r="E813" i="1" s="1"/>
  <c r="J812" i="1"/>
  <c r="N812" i="1" s="1"/>
  <c r="P812" i="1" s="1"/>
  <c r="T812" i="1" s="1"/>
  <c r="B813" i="1" s="1"/>
  <c r="L812" i="1"/>
  <c r="R812" i="1" s="1"/>
  <c r="V812" i="1" s="1"/>
  <c r="D813" i="1" s="1"/>
  <c r="K812" i="1"/>
  <c r="O812" i="1" s="1"/>
  <c r="Q812" i="1" s="1"/>
  <c r="U812" i="1" s="1"/>
  <c r="C813" i="1" s="1"/>
  <c r="AS1765" i="1" l="1"/>
  <c r="AU1765" i="1" s="1"/>
  <c r="BE1765" i="1" s="1"/>
  <c r="AW1765" i="1" s="1"/>
  <c r="AM1766" i="1" s="1"/>
  <c r="AT1765" i="1"/>
  <c r="AV1765" i="1" s="1"/>
  <c r="BF1765" i="1" s="1"/>
  <c r="AX1765" i="1" s="1"/>
  <c r="AN1766" i="1" s="1"/>
  <c r="BD1765" i="1"/>
  <c r="BH1765" i="1" s="1"/>
  <c r="AZ1765" i="1" s="1"/>
  <c r="AP1766" i="1" s="1"/>
  <c r="BE597" i="1"/>
  <c r="AW597" i="1" s="1"/>
  <c r="AM598" i="1" s="1"/>
  <c r="AT597" i="1"/>
  <c r="AV597" i="1" s="1"/>
  <c r="BC597" i="1"/>
  <c r="BD597" i="1"/>
  <c r="F813" i="1"/>
  <c r="G813" i="1"/>
  <c r="H813" i="1"/>
  <c r="BJ1766" i="1" l="1"/>
  <c r="BB1766" i="1"/>
  <c r="BA1766" i="1"/>
  <c r="AQ1766" i="1"/>
  <c r="AR1766" i="1" s="1"/>
  <c r="BI1766" i="1"/>
  <c r="BI598" i="1"/>
  <c r="X597" i="1" s="1"/>
  <c r="BG597" i="1"/>
  <c r="AY597" i="1" s="1"/>
  <c r="AO598" i="1" s="1"/>
  <c r="BA598" i="1" s="1"/>
  <c r="BF597" i="1"/>
  <c r="AX597" i="1" s="1"/>
  <c r="AN598" i="1" s="1"/>
  <c r="BH597" i="1"/>
  <c r="AZ597" i="1" s="1"/>
  <c r="AP598" i="1" s="1"/>
  <c r="I813" i="1"/>
  <c r="L813" i="1" s="1"/>
  <c r="R813" i="1" s="1"/>
  <c r="V813" i="1" s="1"/>
  <c r="D814" i="1" s="1"/>
  <c r="AT1766" i="1" l="1"/>
  <c r="AV1766" i="1" s="1"/>
  <c r="BF1766" i="1" s="1"/>
  <c r="AX1766" i="1" s="1"/>
  <c r="AN1767" i="1" s="1"/>
  <c r="BD1766" i="1"/>
  <c r="BH1766" i="1" s="1"/>
  <c r="AZ1766" i="1" s="1"/>
  <c r="AP1767" i="1" s="1"/>
  <c r="AS1766" i="1"/>
  <c r="AU1766" i="1" s="1"/>
  <c r="BE1766" i="1" s="1"/>
  <c r="AW1766" i="1" s="1"/>
  <c r="AM1767" i="1" s="1"/>
  <c r="BC1766" i="1"/>
  <c r="BG1766" i="1" s="1"/>
  <c r="AY1766" i="1" s="1"/>
  <c r="AO1767" i="1" s="1"/>
  <c r="BJ598" i="1"/>
  <c r="Y598" i="1" s="1"/>
  <c r="AQ598" i="1"/>
  <c r="BB598" i="1"/>
  <c r="M813" i="1"/>
  <c r="S813" i="1" s="1"/>
  <c r="W813" i="1" s="1"/>
  <c r="E814" i="1" s="1"/>
  <c r="K813" i="1"/>
  <c r="O813" i="1" s="1"/>
  <c r="Q813" i="1" s="1"/>
  <c r="U813" i="1" s="1"/>
  <c r="C814" i="1" s="1"/>
  <c r="J813" i="1"/>
  <c r="N813" i="1" s="1"/>
  <c r="P813" i="1" s="1"/>
  <c r="T813" i="1" s="1"/>
  <c r="B814" i="1" s="1"/>
  <c r="BA1767" i="1" l="1"/>
  <c r="AQ1767" i="1"/>
  <c r="AR1767" i="1" s="1"/>
  <c r="AT1767" i="1" s="1"/>
  <c r="AV1767" i="1" s="1"/>
  <c r="BF1767" i="1" s="1"/>
  <c r="AX1767" i="1" s="1"/>
  <c r="AN1768" i="1" s="1"/>
  <c r="BI1767" i="1"/>
  <c r="BJ1767" i="1"/>
  <c r="BB1767" i="1"/>
  <c r="AR598" i="1"/>
  <c r="BC598" i="1" s="1"/>
  <c r="AS598" i="1"/>
  <c r="AU598" i="1" s="1"/>
  <c r="AT598" i="1"/>
  <c r="AV598" i="1" s="1"/>
  <c r="BD598" i="1"/>
  <c r="H814" i="1"/>
  <c r="I814" i="1" s="1"/>
  <c r="J814" i="1" s="1"/>
  <c r="N814" i="1" s="1"/>
  <c r="P814" i="1" s="1"/>
  <c r="T814" i="1" s="1"/>
  <c r="B815" i="1" s="1"/>
  <c r="F814" i="1"/>
  <c r="G814" i="1"/>
  <c r="M814" i="1" s="1"/>
  <c r="S814" i="1" s="1"/>
  <c r="W814" i="1" s="1"/>
  <c r="E815" i="1" s="1"/>
  <c r="K814" i="1"/>
  <c r="O814" i="1" s="1"/>
  <c r="Q814" i="1" s="1"/>
  <c r="U814" i="1" s="1"/>
  <c r="C815" i="1" s="1"/>
  <c r="BJ1768" i="1" l="1"/>
  <c r="BC1767" i="1"/>
  <c r="BG1767" i="1" s="1"/>
  <c r="AY1767" i="1" s="1"/>
  <c r="AO1768" i="1" s="1"/>
  <c r="BD1767" i="1"/>
  <c r="BH1767" i="1" s="1"/>
  <c r="AZ1767" i="1" s="1"/>
  <c r="AP1768" i="1" s="1"/>
  <c r="BB1768" i="1" s="1"/>
  <c r="AS1767" i="1"/>
  <c r="AU1767" i="1" s="1"/>
  <c r="BE1767" i="1" s="1"/>
  <c r="AW1767" i="1" s="1"/>
  <c r="AM1768" i="1" s="1"/>
  <c r="BF598" i="1"/>
  <c r="AX598" i="1" s="1"/>
  <c r="AN599" i="1" s="1"/>
  <c r="BE598" i="1"/>
  <c r="AW598" i="1" s="1"/>
  <c r="AM599" i="1" s="1"/>
  <c r="BH598" i="1"/>
  <c r="AZ598" i="1" s="1"/>
  <c r="AP599" i="1" s="1"/>
  <c r="BG598" i="1"/>
  <c r="AY598" i="1" s="1"/>
  <c r="AO599" i="1" s="1"/>
  <c r="G815" i="1"/>
  <c r="L814" i="1"/>
  <c r="R814" i="1" s="1"/>
  <c r="V814" i="1" s="1"/>
  <c r="D815" i="1" s="1"/>
  <c r="F815" i="1" s="1"/>
  <c r="H815" i="1"/>
  <c r="I815" i="1" s="1"/>
  <c r="K815" i="1" s="1"/>
  <c r="O815" i="1" s="1"/>
  <c r="Q815" i="1" s="1"/>
  <c r="U815" i="1" s="1"/>
  <c r="C816" i="1" s="1"/>
  <c r="BI1768" i="1" l="1"/>
  <c r="BA1768" i="1"/>
  <c r="AQ1768" i="1"/>
  <c r="BI599" i="1"/>
  <c r="X598" i="1" s="1"/>
  <c r="AQ599" i="1"/>
  <c r="AR599" i="1" s="1"/>
  <c r="AT599" i="1" s="1"/>
  <c r="AV599" i="1" s="1"/>
  <c r="BA599" i="1"/>
  <c r="BJ599" i="1"/>
  <c r="Y599" i="1" s="1"/>
  <c r="BB599" i="1"/>
  <c r="J815" i="1"/>
  <c r="N815" i="1" s="1"/>
  <c r="P815" i="1" s="1"/>
  <c r="T815" i="1" s="1"/>
  <c r="B816" i="1" s="1"/>
  <c r="L815" i="1"/>
  <c r="R815" i="1" s="1"/>
  <c r="V815" i="1" s="1"/>
  <c r="D816" i="1" s="1"/>
  <c r="M815" i="1"/>
  <c r="S815" i="1" s="1"/>
  <c r="W815" i="1" s="1"/>
  <c r="E816" i="1" s="1"/>
  <c r="G816" i="1" s="1"/>
  <c r="AR1768" i="1" l="1"/>
  <c r="AT1768" i="1"/>
  <c r="AV1768" i="1" s="1"/>
  <c r="BF1768" i="1" s="1"/>
  <c r="AX1768" i="1" s="1"/>
  <c r="AN1769" i="1" s="1"/>
  <c r="AS1768" i="1"/>
  <c r="AU1768" i="1" s="1"/>
  <c r="BE1768" i="1" s="1"/>
  <c r="AW1768" i="1" s="1"/>
  <c r="AM1769" i="1" s="1"/>
  <c r="BC1768" i="1"/>
  <c r="BG1768" i="1" s="1"/>
  <c r="AY1768" i="1" s="1"/>
  <c r="AO1769" i="1" s="1"/>
  <c r="BD1768" i="1"/>
  <c r="BH1768" i="1" s="1"/>
  <c r="AZ1768" i="1" s="1"/>
  <c r="AP1769" i="1" s="1"/>
  <c r="BC599" i="1"/>
  <c r="BG599" i="1" s="1"/>
  <c r="AY599" i="1" s="1"/>
  <c r="AO600" i="1" s="1"/>
  <c r="BD599" i="1"/>
  <c r="AS599" i="1"/>
  <c r="AU599" i="1" s="1"/>
  <c r="BF599" i="1"/>
  <c r="AX599" i="1" s="1"/>
  <c r="AN600" i="1" s="1"/>
  <c r="H816" i="1"/>
  <c r="I816" i="1" s="1"/>
  <c r="K816" i="1" s="1"/>
  <c r="O816" i="1" s="1"/>
  <c r="Q816" i="1" s="1"/>
  <c r="U816" i="1" s="1"/>
  <c r="C817" i="1" s="1"/>
  <c r="F816" i="1"/>
  <c r="BA1769" i="1" l="1"/>
  <c r="BC1769" i="1" s="1"/>
  <c r="BG1769" i="1" s="1"/>
  <c r="AY1769" i="1" s="1"/>
  <c r="AO1770" i="1" s="1"/>
  <c r="BI1769" i="1"/>
  <c r="AQ1769" i="1"/>
  <c r="AR1769" i="1" s="1"/>
  <c r="AS1769" i="1"/>
  <c r="AU1769" i="1" s="1"/>
  <c r="BE1769" i="1" s="1"/>
  <c r="AW1769" i="1" s="1"/>
  <c r="AM1770" i="1" s="1"/>
  <c r="BJ1769" i="1"/>
  <c r="BB1769" i="1"/>
  <c r="BD1769" i="1" s="1"/>
  <c r="BH1769" i="1" s="1"/>
  <c r="AZ1769" i="1" s="1"/>
  <c r="AT1769" i="1"/>
  <c r="AV1769" i="1" s="1"/>
  <c r="BF1769" i="1" s="1"/>
  <c r="AX1769" i="1" s="1"/>
  <c r="AN1770" i="1" s="1"/>
  <c r="AP1770" i="1"/>
  <c r="BJ600" i="1"/>
  <c r="Y600" i="1" s="1"/>
  <c r="BH599" i="1"/>
  <c r="AZ599" i="1" s="1"/>
  <c r="AP600" i="1" s="1"/>
  <c r="BE599" i="1"/>
  <c r="AW599" i="1" s="1"/>
  <c r="AM600" i="1" s="1"/>
  <c r="J816" i="1"/>
  <c r="N816" i="1" s="1"/>
  <c r="P816" i="1" s="1"/>
  <c r="T816" i="1" s="1"/>
  <c r="B817" i="1" s="1"/>
  <c r="L816" i="1"/>
  <c r="R816" i="1" s="1"/>
  <c r="V816" i="1" s="1"/>
  <c r="D817" i="1" s="1"/>
  <c r="M816" i="1"/>
  <c r="S816" i="1" s="1"/>
  <c r="W816" i="1" s="1"/>
  <c r="E817" i="1" s="1"/>
  <c r="G817" i="1" s="1"/>
  <c r="AQ1770" i="1" l="1"/>
  <c r="AR1770" i="1" s="1"/>
  <c r="BI1770" i="1"/>
  <c r="X1769" i="1" s="1"/>
  <c r="BA1770" i="1"/>
  <c r="BC1770" i="1" s="1"/>
  <c r="BG1770" i="1" s="1"/>
  <c r="AY1770" i="1" s="1"/>
  <c r="BB1770" i="1"/>
  <c r="BD1770" i="1" s="1"/>
  <c r="BH1770" i="1" s="1"/>
  <c r="AZ1770" i="1" s="1"/>
  <c r="BJ1770" i="1"/>
  <c r="AT1770" i="1"/>
  <c r="AV1770" i="1" s="1"/>
  <c r="BF1770" i="1"/>
  <c r="AX1770" i="1" s="1"/>
  <c r="BI600" i="1"/>
  <c r="X599" i="1" s="1"/>
  <c r="BA600" i="1"/>
  <c r="AQ600" i="1"/>
  <c r="BB600" i="1"/>
  <c r="H817" i="1"/>
  <c r="F817" i="1"/>
  <c r="AS1770" i="1" l="1"/>
  <c r="AU1770" i="1" s="1"/>
  <c r="BE1770" i="1" s="1"/>
  <c r="AW1770" i="1" s="1"/>
  <c r="AR600" i="1"/>
  <c r="AS600" i="1" s="1"/>
  <c r="AU600" i="1" s="1"/>
  <c r="AT600" i="1"/>
  <c r="AV600" i="1" s="1"/>
  <c r="BD600" i="1"/>
  <c r="BC600" i="1"/>
  <c r="I817" i="1"/>
  <c r="K817" i="1" s="1"/>
  <c r="O817" i="1" s="1"/>
  <c r="Q817" i="1" s="1"/>
  <c r="U817" i="1" s="1"/>
  <c r="C818" i="1" s="1"/>
  <c r="BF600" i="1" l="1"/>
  <c r="AX600" i="1" s="1"/>
  <c r="AN601" i="1" s="1"/>
  <c r="BG600" i="1"/>
  <c r="AY600" i="1" s="1"/>
  <c r="AO601" i="1" s="1"/>
  <c r="BH600" i="1"/>
  <c r="AZ600" i="1" s="1"/>
  <c r="AP601" i="1" s="1"/>
  <c r="BE600" i="1"/>
  <c r="AW600" i="1" s="1"/>
  <c r="AM601" i="1" s="1"/>
  <c r="J817" i="1"/>
  <c r="N817" i="1" s="1"/>
  <c r="P817" i="1" s="1"/>
  <c r="T817" i="1" s="1"/>
  <c r="B818" i="1" s="1"/>
  <c r="H818" i="1" s="1"/>
  <c r="M817" i="1"/>
  <c r="S817" i="1" s="1"/>
  <c r="W817" i="1" s="1"/>
  <c r="E818" i="1" s="1"/>
  <c r="G818" i="1" s="1"/>
  <c r="L817" i="1"/>
  <c r="R817" i="1" s="1"/>
  <c r="V817" i="1" s="1"/>
  <c r="D818" i="1" s="1"/>
  <c r="BI601" i="1" l="1"/>
  <c r="X600" i="1" s="1"/>
  <c r="AQ601" i="1"/>
  <c r="AR601" i="1" s="1"/>
  <c r="AS601" i="1" s="1"/>
  <c r="AU601" i="1" s="1"/>
  <c r="BA601" i="1"/>
  <c r="BJ601" i="1"/>
  <c r="Y601" i="1" s="1"/>
  <c r="BB601" i="1"/>
  <c r="I818" i="1"/>
  <c r="J818" i="1" s="1"/>
  <c r="N818" i="1" s="1"/>
  <c r="P818" i="1" s="1"/>
  <c r="T818" i="1" s="1"/>
  <c r="B819" i="1" s="1"/>
  <c r="F818" i="1"/>
  <c r="BC601" i="1" l="1"/>
  <c r="AT601" i="1"/>
  <c r="AV601" i="1" s="1"/>
  <c r="BD601" i="1"/>
  <c r="BH601" i="1" s="1"/>
  <c r="AZ601" i="1" s="1"/>
  <c r="AP602" i="1" s="1"/>
  <c r="BG601" i="1"/>
  <c r="AY601" i="1" s="1"/>
  <c r="AO602" i="1" s="1"/>
  <c r="BF601" i="1"/>
  <c r="AX601" i="1" s="1"/>
  <c r="AN602" i="1" s="1"/>
  <c r="BE601" i="1"/>
  <c r="AW601" i="1" s="1"/>
  <c r="AM602" i="1" s="1"/>
  <c r="L818" i="1"/>
  <c r="R818" i="1" s="1"/>
  <c r="V818" i="1" s="1"/>
  <c r="D819" i="1" s="1"/>
  <c r="F819" i="1" s="1"/>
  <c r="M818" i="1"/>
  <c r="S818" i="1" s="1"/>
  <c r="W818" i="1" s="1"/>
  <c r="E819" i="1" s="1"/>
  <c r="K818" i="1"/>
  <c r="O818" i="1" s="1"/>
  <c r="Q818" i="1" s="1"/>
  <c r="U818" i="1" s="1"/>
  <c r="C819" i="1" s="1"/>
  <c r="H819" i="1" s="1"/>
  <c r="I819" i="1" s="1"/>
  <c r="J819" i="1" s="1"/>
  <c r="N819" i="1" s="1"/>
  <c r="BJ602" i="1" l="1"/>
  <c r="Y602" i="1" s="1"/>
  <c r="BB602" i="1"/>
  <c r="BA602" i="1"/>
  <c r="BC602" i="1" s="1"/>
  <c r="BI602" i="1"/>
  <c r="X601" i="1" s="1"/>
  <c r="AQ602" i="1"/>
  <c r="AR602" i="1" s="1"/>
  <c r="AT602" i="1" s="1"/>
  <c r="AV602" i="1" s="1"/>
  <c r="AS602" i="1"/>
  <c r="AU602" i="1" s="1"/>
  <c r="P819" i="1"/>
  <c r="T819" i="1" s="1"/>
  <c r="B820" i="1" s="1"/>
  <c r="L819" i="1"/>
  <c r="R819" i="1" s="1"/>
  <c r="V819" i="1" s="1"/>
  <c r="D820" i="1" s="1"/>
  <c r="G819" i="1"/>
  <c r="M819" i="1" s="1"/>
  <c r="S819" i="1" s="1"/>
  <c r="W819" i="1" s="1"/>
  <c r="E820" i="1" s="1"/>
  <c r="K819" i="1"/>
  <c r="O819" i="1" s="1"/>
  <c r="Q819" i="1" s="1"/>
  <c r="U819" i="1" s="1"/>
  <c r="C820" i="1" s="1"/>
  <c r="BD602" i="1" l="1"/>
  <c r="BG602" i="1"/>
  <c r="AY602" i="1" s="1"/>
  <c r="AO603" i="1" s="1"/>
  <c r="BF602" i="1"/>
  <c r="AX602" i="1" s="1"/>
  <c r="AN603" i="1" s="1"/>
  <c r="BE602" i="1"/>
  <c r="AW602" i="1" s="1"/>
  <c r="AM603" i="1" s="1"/>
  <c r="F820" i="1"/>
  <c r="G820" i="1"/>
  <c r="H820" i="1"/>
  <c r="BJ603" i="1" l="1"/>
  <c r="Y603" i="1" s="1"/>
  <c r="BI603" i="1"/>
  <c r="X602" i="1" s="1"/>
  <c r="AQ603" i="1"/>
  <c r="AR603" i="1" s="1"/>
  <c r="BA603" i="1"/>
  <c r="BH602" i="1"/>
  <c r="AZ602" i="1" s="1"/>
  <c r="AP603" i="1" s="1"/>
  <c r="I820" i="1"/>
  <c r="J820" i="1" s="1"/>
  <c r="N820" i="1" s="1"/>
  <c r="P820" i="1" s="1"/>
  <c r="T820" i="1" s="1"/>
  <c r="B821" i="1" s="1"/>
  <c r="BB603" i="1" l="1"/>
  <c r="BD603" i="1" s="1"/>
  <c r="BC603" i="1"/>
  <c r="AT603" i="1"/>
  <c r="AV603" i="1" s="1"/>
  <c r="AS603" i="1"/>
  <c r="AU603" i="1" s="1"/>
  <c r="M820" i="1"/>
  <c r="S820" i="1" s="1"/>
  <c r="W820" i="1" s="1"/>
  <c r="E821" i="1" s="1"/>
  <c r="K820" i="1"/>
  <c r="O820" i="1" s="1"/>
  <c r="Q820" i="1" s="1"/>
  <c r="U820" i="1" s="1"/>
  <c r="C821" i="1" s="1"/>
  <c r="H821" i="1" s="1"/>
  <c r="I821" i="1" s="1"/>
  <c r="J821" i="1" s="1"/>
  <c r="N821" i="1" s="1"/>
  <c r="L820" i="1"/>
  <c r="R820" i="1" s="1"/>
  <c r="V820" i="1" s="1"/>
  <c r="D821" i="1" s="1"/>
  <c r="F821" i="1" s="1"/>
  <c r="BG603" i="1" l="1"/>
  <c r="AY603" i="1" s="1"/>
  <c r="AO604" i="1" s="1"/>
  <c r="BF603" i="1"/>
  <c r="AX603" i="1" s="1"/>
  <c r="AN604" i="1" s="1"/>
  <c r="BE603" i="1"/>
  <c r="AW603" i="1" s="1"/>
  <c r="AM604" i="1" s="1"/>
  <c r="BH603" i="1"/>
  <c r="AZ603" i="1" s="1"/>
  <c r="AP604" i="1" s="1"/>
  <c r="P821" i="1"/>
  <c r="T821" i="1" s="1"/>
  <c r="B822" i="1" s="1"/>
  <c r="L821" i="1"/>
  <c r="R821" i="1" s="1"/>
  <c r="V821" i="1" s="1"/>
  <c r="D822" i="1" s="1"/>
  <c r="F822" i="1" s="1"/>
  <c r="G821" i="1"/>
  <c r="M821" i="1" s="1"/>
  <c r="S821" i="1" s="1"/>
  <c r="W821" i="1" s="1"/>
  <c r="E822" i="1" s="1"/>
  <c r="K821" i="1"/>
  <c r="O821" i="1" s="1"/>
  <c r="Q821" i="1" s="1"/>
  <c r="U821" i="1" s="1"/>
  <c r="C822" i="1" s="1"/>
  <c r="BI604" i="1" l="1"/>
  <c r="X603" i="1" s="1"/>
  <c r="AQ604" i="1"/>
  <c r="AR604" i="1" s="1"/>
  <c r="AS604" i="1" s="1"/>
  <c r="AU604" i="1" s="1"/>
  <c r="BA604" i="1"/>
  <c r="BJ604" i="1"/>
  <c r="Y604" i="1" s="1"/>
  <c r="BB604" i="1"/>
  <c r="G822" i="1"/>
  <c r="H822" i="1"/>
  <c r="BC604" i="1" l="1"/>
  <c r="AT604" i="1"/>
  <c r="AV604" i="1" s="1"/>
  <c r="BF604" i="1" s="1"/>
  <c r="AX604" i="1"/>
  <c r="AN605" i="1" s="1"/>
  <c r="BG604" i="1"/>
  <c r="AY604" i="1" s="1"/>
  <c r="AO605" i="1" s="1"/>
  <c r="BD604" i="1"/>
  <c r="BE604" i="1"/>
  <c r="AW604" i="1" s="1"/>
  <c r="AM605" i="1" s="1"/>
  <c r="I822" i="1"/>
  <c r="L822" i="1" s="1"/>
  <c r="R822" i="1" s="1"/>
  <c r="V822" i="1" s="1"/>
  <c r="D823" i="1" s="1"/>
  <c r="K822" i="1"/>
  <c r="O822" i="1" s="1"/>
  <c r="Q822" i="1" s="1"/>
  <c r="U822" i="1" s="1"/>
  <c r="C823" i="1" s="1"/>
  <c r="BA605" i="1" l="1"/>
  <c r="BI605" i="1"/>
  <c r="X604" i="1" s="1"/>
  <c r="AQ605" i="1"/>
  <c r="AR605" i="1" s="1"/>
  <c r="AS605" i="1" s="1"/>
  <c r="AU605" i="1" s="1"/>
  <c r="AZ604" i="1"/>
  <c r="AP605" i="1" s="1"/>
  <c r="BB605" i="1" s="1"/>
  <c r="BH604" i="1"/>
  <c r="BJ605" i="1"/>
  <c r="Y605" i="1" s="1"/>
  <c r="J822" i="1"/>
  <c r="N822" i="1" s="1"/>
  <c r="P822" i="1" s="1"/>
  <c r="T822" i="1" s="1"/>
  <c r="B823" i="1" s="1"/>
  <c r="M822" i="1"/>
  <c r="S822" i="1" s="1"/>
  <c r="W822" i="1" s="1"/>
  <c r="E823" i="1" s="1"/>
  <c r="G823" i="1" s="1"/>
  <c r="BE605" i="1" l="1"/>
  <c r="AW605" i="1" s="1"/>
  <c r="AM606" i="1" s="1"/>
  <c r="BI606" i="1" s="1"/>
  <c r="X605" i="1" s="1"/>
  <c r="BD605" i="1"/>
  <c r="AT605" i="1"/>
  <c r="AV605" i="1" s="1"/>
  <c r="BC605" i="1"/>
  <c r="H823" i="1"/>
  <c r="I823" i="1" s="1"/>
  <c r="K823" i="1" s="1"/>
  <c r="O823" i="1" s="1"/>
  <c r="Q823" i="1" s="1"/>
  <c r="U823" i="1" s="1"/>
  <c r="C824" i="1" s="1"/>
  <c r="F823" i="1"/>
  <c r="BH605" i="1" l="1"/>
  <c r="AZ605" i="1" s="1"/>
  <c r="AP606" i="1" s="1"/>
  <c r="BG605" i="1"/>
  <c r="AY605" i="1" s="1"/>
  <c r="AO606" i="1" s="1"/>
  <c r="BF605" i="1"/>
  <c r="AX605" i="1" s="1"/>
  <c r="AN606" i="1" s="1"/>
  <c r="J823" i="1"/>
  <c r="N823" i="1" s="1"/>
  <c r="P823" i="1" s="1"/>
  <c r="T823" i="1" s="1"/>
  <c r="B824" i="1" s="1"/>
  <c r="L823" i="1"/>
  <c r="R823" i="1" s="1"/>
  <c r="V823" i="1" s="1"/>
  <c r="D824" i="1" s="1"/>
  <c r="M823" i="1"/>
  <c r="S823" i="1" s="1"/>
  <c r="W823" i="1" s="1"/>
  <c r="E824" i="1" s="1"/>
  <c r="G824" i="1" s="1"/>
  <c r="AQ606" i="1" l="1"/>
  <c r="AR606" i="1" s="1"/>
  <c r="AS606" i="1" s="1"/>
  <c r="AU606" i="1" s="1"/>
  <c r="BE606" i="1" s="1"/>
  <c r="AW606" i="1" s="1"/>
  <c r="AM607" i="1" s="1"/>
  <c r="BJ606" i="1"/>
  <c r="Y606" i="1" s="1"/>
  <c r="BB606" i="1"/>
  <c r="BA606" i="1"/>
  <c r="BC606" i="1" s="1"/>
  <c r="H824" i="1"/>
  <c r="I824" i="1" s="1"/>
  <c r="K824" i="1" s="1"/>
  <c r="O824" i="1" s="1"/>
  <c r="Q824" i="1" s="1"/>
  <c r="U824" i="1" s="1"/>
  <c r="C825" i="1" s="1"/>
  <c r="F824" i="1"/>
  <c r="BD606" i="1" l="1"/>
  <c r="BH606" i="1" s="1"/>
  <c r="AZ606" i="1" s="1"/>
  <c r="AP607" i="1" s="1"/>
  <c r="AT606" i="1"/>
  <c r="AV606" i="1" s="1"/>
  <c r="BF606" i="1" s="1"/>
  <c r="AX606" i="1" s="1"/>
  <c r="AN607" i="1" s="1"/>
  <c r="BI607" i="1"/>
  <c r="X606" i="1" s="1"/>
  <c r="BG606" i="1"/>
  <c r="AY606" i="1" s="1"/>
  <c r="AO607" i="1" s="1"/>
  <c r="L824" i="1"/>
  <c r="R824" i="1" s="1"/>
  <c r="V824" i="1" s="1"/>
  <c r="D825" i="1" s="1"/>
  <c r="J824" i="1"/>
  <c r="N824" i="1" s="1"/>
  <c r="P824" i="1" s="1"/>
  <c r="T824" i="1" s="1"/>
  <c r="B825" i="1" s="1"/>
  <c r="F825" i="1" s="1"/>
  <c r="M824" i="1"/>
  <c r="S824" i="1" s="1"/>
  <c r="W824" i="1" s="1"/>
  <c r="E825" i="1" s="1"/>
  <c r="G825" i="1" s="1"/>
  <c r="H825" i="1" l="1"/>
  <c r="BA607" i="1"/>
  <c r="BJ607" i="1"/>
  <c r="Y607" i="1" s="1"/>
  <c r="BB607" i="1"/>
  <c r="AQ607" i="1"/>
  <c r="I825" i="1"/>
  <c r="J825" i="1" s="1"/>
  <c r="N825" i="1" s="1"/>
  <c r="P825" i="1" s="1"/>
  <c r="T825" i="1" s="1"/>
  <c r="B826" i="1" s="1"/>
  <c r="AR607" i="1" l="1"/>
  <c r="AT607" i="1" s="1"/>
  <c r="AV607" i="1" s="1"/>
  <c r="L825" i="1"/>
  <c r="R825" i="1" s="1"/>
  <c r="V825" i="1" s="1"/>
  <c r="D826" i="1" s="1"/>
  <c r="F826" i="1" s="1"/>
  <c r="K825" i="1"/>
  <c r="O825" i="1" s="1"/>
  <c r="Q825" i="1" s="1"/>
  <c r="U825" i="1" s="1"/>
  <c r="C826" i="1" s="1"/>
  <c r="M825" i="1"/>
  <c r="S825" i="1" s="1"/>
  <c r="W825" i="1" s="1"/>
  <c r="E826" i="1" s="1"/>
  <c r="BF607" i="1" l="1"/>
  <c r="AX607" i="1" s="1"/>
  <c r="AN608" i="1" s="1"/>
  <c r="AS607" i="1"/>
  <c r="AU607" i="1" s="1"/>
  <c r="BC607" i="1"/>
  <c r="BD607" i="1"/>
  <c r="H826" i="1"/>
  <c r="I826" i="1" s="1"/>
  <c r="J826" i="1" s="1"/>
  <c r="N826" i="1" s="1"/>
  <c r="P826" i="1" s="1"/>
  <c r="T826" i="1" s="1"/>
  <c r="B827" i="1" s="1"/>
  <c r="G826" i="1"/>
  <c r="BJ608" i="1" l="1"/>
  <c r="Y608" i="1" s="1"/>
  <c r="BE607" i="1"/>
  <c r="AW607" i="1" s="1"/>
  <c r="AM608" i="1" s="1"/>
  <c r="BH607" i="1"/>
  <c r="AZ607" i="1" s="1"/>
  <c r="AP608" i="1" s="1"/>
  <c r="AY607" i="1"/>
  <c r="AO608" i="1" s="1"/>
  <c r="BG607" i="1"/>
  <c r="L826" i="1"/>
  <c r="R826" i="1" s="1"/>
  <c r="V826" i="1" s="1"/>
  <c r="D827" i="1" s="1"/>
  <c r="F827" i="1" s="1"/>
  <c r="K826" i="1"/>
  <c r="O826" i="1" s="1"/>
  <c r="Q826" i="1" s="1"/>
  <c r="U826" i="1" s="1"/>
  <c r="C827" i="1" s="1"/>
  <c r="H827" i="1" s="1"/>
  <c r="I827" i="1" s="1"/>
  <c r="J827" i="1" s="1"/>
  <c r="N827" i="1" s="1"/>
  <c r="P827" i="1" s="1"/>
  <c r="T827" i="1" s="1"/>
  <c r="B828" i="1" s="1"/>
  <c r="M826" i="1"/>
  <c r="S826" i="1" s="1"/>
  <c r="W826" i="1" s="1"/>
  <c r="E827" i="1" s="1"/>
  <c r="BB608" i="1" l="1"/>
  <c r="AQ608" i="1"/>
  <c r="BI608" i="1"/>
  <c r="X607" i="1" s="1"/>
  <c r="BA608" i="1"/>
  <c r="G827" i="1"/>
  <c r="M827" i="1"/>
  <c r="S827" i="1" s="1"/>
  <c r="W827" i="1" s="1"/>
  <c r="E828" i="1" s="1"/>
  <c r="K827" i="1"/>
  <c r="O827" i="1" s="1"/>
  <c r="Q827" i="1" s="1"/>
  <c r="U827" i="1" s="1"/>
  <c r="C828" i="1" s="1"/>
  <c r="L827" i="1"/>
  <c r="R827" i="1" s="1"/>
  <c r="V827" i="1" s="1"/>
  <c r="D828" i="1" s="1"/>
  <c r="F828" i="1" s="1"/>
  <c r="AR608" i="1" l="1"/>
  <c r="AT608" i="1" s="1"/>
  <c r="AV608" i="1" s="1"/>
  <c r="AS608" i="1"/>
  <c r="AU608" i="1" s="1"/>
  <c r="BC608" i="1"/>
  <c r="BD608" i="1"/>
  <c r="H828" i="1"/>
  <c r="G828" i="1"/>
  <c r="BE608" i="1" l="1"/>
  <c r="AW608" i="1" s="1"/>
  <c r="AM609" i="1" s="1"/>
  <c r="BG608" i="1"/>
  <c r="AY608" i="1" s="1"/>
  <c r="AO609" i="1" s="1"/>
  <c r="BF608" i="1"/>
  <c r="AX608" i="1" s="1"/>
  <c r="AN609" i="1" s="1"/>
  <c r="BH608" i="1"/>
  <c r="AZ608" i="1" s="1"/>
  <c r="AP609" i="1" s="1"/>
  <c r="I828" i="1"/>
  <c r="J828" i="1" s="1"/>
  <c r="N828" i="1" s="1"/>
  <c r="P828" i="1" s="1"/>
  <c r="T828" i="1" s="1"/>
  <c r="B829" i="1" s="1"/>
  <c r="BJ609" i="1" l="1"/>
  <c r="Y609" i="1" s="1"/>
  <c r="BB609" i="1"/>
  <c r="BI609" i="1"/>
  <c r="X608" i="1" s="1"/>
  <c r="AQ609" i="1"/>
  <c r="AR609" i="1" s="1"/>
  <c r="AS609" i="1" s="1"/>
  <c r="AU609" i="1" s="1"/>
  <c r="BA609" i="1"/>
  <c r="L828" i="1"/>
  <c r="R828" i="1" s="1"/>
  <c r="V828" i="1" s="1"/>
  <c r="D829" i="1" s="1"/>
  <c r="F829" i="1" s="1"/>
  <c r="K828" i="1"/>
  <c r="O828" i="1" s="1"/>
  <c r="Q828" i="1" s="1"/>
  <c r="U828" i="1" s="1"/>
  <c r="C829" i="1" s="1"/>
  <c r="H829" i="1" s="1"/>
  <c r="I829" i="1" s="1"/>
  <c r="J829" i="1" s="1"/>
  <c r="N829" i="1" s="1"/>
  <c r="P829" i="1" s="1"/>
  <c r="T829" i="1" s="1"/>
  <c r="B830" i="1" s="1"/>
  <c r="M828" i="1"/>
  <c r="S828" i="1" s="1"/>
  <c r="W828" i="1" s="1"/>
  <c r="E829" i="1" s="1"/>
  <c r="BC609" i="1" l="1"/>
  <c r="BD609" i="1"/>
  <c r="AW609" i="1"/>
  <c r="AM610" i="1" s="1"/>
  <c r="AT609" i="1"/>
  <c r="AV609" i="1" s="1"/>
  <c r="BE609" i="1"/>
  <c r="L829" i="1"/>
  <c r="R829" i="1" s="1"/>
  <c r="V829" i="1" s="1"/>
  <c r="D830" i="1" s="1"/>
  <c r="F830" i="1" s="1"/>
  <c r="G829" i="1"/>
  <c r="M829" i="1" s="1"/>
  <c r="S829" i="1" s="1"/>
  <c r="W829" i="1" s="1"/>
  <c r="E830" i="1" s="1"/>
  <c r="K829" i="1"/>
  <c r="O829" i="1" s="1"/>
  <c r="Q829" i="1" s="1"/>
  <c r="U829" i="1" s="1"/>
  <c r="C830" i="1" s="1"/>
  <c r="BF609" i="1" l="1"/>
  <c r="AX609" i="1" s="1"/>
  <c r="AN610" i="1" s="1"/>
  <c r="BH609" i="1"/>
  <c r="AZ609" i="1" s="1"/>
  <c r="AP610" i="1" s="1"/>
  <c r="BI610" i="1"/>
  <c r="X609" i="1" s="1"/>
  <c r="BG609" i="1"/>
  <c r="AY609" i="1" s="1"/>
  <c r="AO610" i="1" s="1"/>
  <c r="G830" i="1"/>
  <c r="H830" i="1"/>
  <c r="BA610" i="1" l="1"/>
  <c r="BJ610" i="1"/>
  <c r="Y610" i="1" s="1"/>
  <c r="BB610" i="1"/>
  <c r="AQ610" i="1"/>
  <c r="AR610" i="1" s="1"/>
  <c r="AS610" i="1" s="1"/>
  <c r="AU610" i="1" s="1"/>
  <c r="I830" i="1"/>
  <c r="K830" i="1" s="1"/>
  <c r="O830" i="1" s="1"/>
  <c r="Q830" i="1" s="1"/>
  <c r="U830" i="1" s="1"/>
  <c r="C831" i="1" s="1"/>
  <c r="BE610" i="1" l="1"/>
  <c r="AW610" i="1" s="1"/>
  <c r="AM611" i="1" s="1"/>
  <c r="AT610" i="1"/>
  <c r="AV610" i="1" s="1"/>
  <c r="BD610" i="1"/>
  <c r="BC610" i="1"/>
  <c r="L830" i="1"/>
  <c r="R830" i="1" s="1"/>
  <c r="V830" i="1" s="1"/>
  <c r="D831" i="1" s="1"/>
  <c r="J830" i="1"/>
  <c r="N830" i="1" s="1"/>
  <c r="P830" i="1" s="1"/>
  <c r="T830" i="1" s="1"/>
  <c r="B831" i="1" s="1"/>
  <c r="M830" i="1"/>
  <c r="S830" i="1" s="1"/>
  <c r="W830" i="1" s="1"/>
  <c r="E831" i="1" s="1"/>
  <c r="G831" i="1" s="1"/>
  <c r="BI611" i="1" l="1"/>
  <c r="X610" i="1" s="1"/>
  <c r="BH610" i="1"/>
  <c r="AZ610" i="1" s="1"/>
  <c r="AP611" i="1" s="1"/>
  <c r="BF610" i="1"/>
  <c r="AX610" i="1" s="1"/>
  <c r="AN611" i="1" s="1"/>
  <c r="BG610" i="1"/>
  <c r="AY610" i="1" s="1"/>
  <c r="AO611" i="1" s="1"/>
  <c r="F831" i="1"/>
  <c r="H831" i="1"/>
  <c r="I831" i="1" s="1"/>
  <c r="K831" i="1" s="1"/>
  <c r="O831" i="1" s="1"/>
  <c r="Q831" i="1" s="1"/>
  <c r="U831" i="1" s="1"/>
  <c r="C832" i="1" s="1"/>
  <c r="BJ611" i="1" l="1"/>
  <c r="Y611" i="1" s="1"/>
  <c r="BB611" i="1"/>
  <c r="AQ611" i="1"/>
  <c r="BA611" i="1"/>
  <c r="L831" i="1"/>
  <c r="R831" i="1" s="1"/>
  <c r="V831" i="1" s="1"/>
  <c r="D832" i="1" s="1"/>
  <c r="J831" i="1"/>
  <c r="N831" i="1" s="1"/>
  <c r="P831" i="1" s="1"/>
  <c r="T831" i="1" s="1"/>
  <c r="B832" i="1" s="1"/>
  <c r="M831" i="1"/>
  <c r="S831" i="1" s="1"/>
  <c r="W831" i="1" s="1"/>
  <c r="E832" i="1" s="1"/>
  <c r="G832" i="1" s="1"/>
  <c r="AR611" i="1" l="1"/>
  <c r="AT611" i="1" s="1"/>
  <c r="AV611" i="1" s="1"/>
  <c r="H832" i="1"/>
  <c r="I832" i="1" s="1"/>
  <c r="J832" i="1" s="1"/>
  <c r="N832" i="1" s="1"/>
  <c r="P832" i="1" s="1"/>
  <c r="T832" i="1" s="1"/>
  <c r="B833" i="1" s="1"/>
  <c r="F832" i="1"/>
  <c r="BD611" i="1" l="1"/>
  <c r="BF611" i="1"/>
  <c r="AX611" i="1" s="1"/>
  <c r="AN612" i="1" s="1"/>
  <c r="AS611" i="1"/>
  <c r="AU611" i="1" s="1"/>
  <c r="BC611" i="1"/>
  <c r="L832" i="1"/>
  <c r="R832" i="1" s="1"/>
  <c r="V832" i="1" s="1"/>
  <c r="D833" i="1" s="1"/>
  <c r="F833" i="1" s="1"/>
  <c r="K832" i="1"/>
  <c r="O832" i="1" s="1"/>
  <c r="Q832" i="1" s="1"/>
  <c r="U832" i="1" s="1"/>
  <c r="C833" i="1" s="1"/>
  <c r="H833" i="1" s="1"/>
  <c r="I833" i="1" s="1"/>
  <c r="J833" i="1" s="1"/>
  <c r="N833" i="1" s="1"/>
  <c r="M832" i="1"/>
  <c r="S832" i="1" s="1"/>
  <c r="W832" i="1" s="1"/>
  <c r="E833" i="1" s="1"/>
  <c r="BJ612" i="1" l="1"/>
  <c r="Y612" i="1" s="1"/>
  <c r="BE611" i="1"/>
  <c r="AW611" i="1" s="1"/>
  <c r="AM612" i="1" s="1"/>
  <c r="BG611" i="1"/>
  <c r="AY611" i="1" s="1"/>
  <c r="AO612" i="1" s="1"/>
  <c r="BH611" i="1"/>
  <c r="AZ611" i="1" s="1"/>
  <c r="AP612" i="1" s="1"/>
  <c r="P833" i="1"/>
  <c r="T833" i="1" s="1"/>
  <c r="B834" i="1" s="1"/>
  <c r="G833" i="1"/>
  <c r="M833" i="1" s="1"/>
  <c r="S833" i="1" s="1"/>
  <c r="W833" i="1" s="1"/>
  <c r="E834" i="1" s="1"/>
  <c r="K833" i="1"/>
  <c r="O833" i="1" s="1"/>
  <c r="Q833" i="1" s="1"/>
  <c r="U833" i="1" s="1"/>
  <c r="C834" i="1" s="1"/>
  <c r="L833" i="1"/>
  <c r="R833" i="1" s="1"/>
  <c r="V833" i="1" s="1"/>
  <c r="D834" i="1" s="1"/>
  <c r="BB612" i="1" l="1"/>
  <c r="AQ612" i="1"/>
  <c r="AR612" i="1" s="1"/>
  <c r="AT612" i="1" s="1"/>
  <c r="AV612" i="1" s="1"/>
  <c r="BF612" i="1" s="1"/>
  <c r="AX612" i="1" s="1"/>
  <c r="AN613" i="1" s="1"/>
  <c r="BI612" i="1"/>
  <c r="X611" i="1" s="1"/>
  <c r="BA612" i="1"/>
  <c r="F834" i="1"/>
  <c r="H834" i="1"/>
  <c r="G834" i="1"/>
  <c r="AS612" i="1" l="1"/>
  <c r="AU612" i="1" s="1"/>
  <c r="BJ613" i="1"/>
  <c r="Y613" i="1" s="1"/>
  <c r="BE612" i="1"/>
  <c r="AW612" i="1" s="1"/>
  <c r="AM613" i="1" s="1"/>
  <c r="BC612" i="1"/>
  <c r="BD612" i="1"/>
  <c r="I834" i="1"/>
  <c r="J834" i="1" s="1"/>
  <c r="N834" i="1" s="1"/>
  <c r="P834" i="1" s="1"/>
  <c r="T834" i="1" s="1"/>
  <c r="B835" i="1" s="1"/>
  <c r="BI613" i="1" l="1"/>
  <c r="X612" i="1" s="1"/>
  <c r="AQ613" i="1"/>
  <c r="AR613" i="1" s="1"/>
  <c r="AT613" i="1" s="1"/>
  <c r="AV613" i="1" s="1"/>
  <c r="BH612" i="1"/>
  <c r="AZ612" i="1" s="1"/>
  <c r="AP613" i="1" s="1"/>
  <c r="AY612" i="1"/>
  <c r="AO613" i="1" s="1"/>
  <c r="BG612" i="1"/>
  <c r="M834" i="1"/>
  <c r="S834" i="1" s="1"/>
  <c r="W834" i="1" s="1"/>
  <c r="E835" i="1" s="1"/>
  <c r="L834" i="1"/>
  <c r="R834" i="1" s="1"/>
  <c r="V834" i="1" s="1"/>
  <c r="D835" i="1" s="1"/>
  <c r="F835" i="1" s="1"/>
  <c r="K834" i="1"/>
  <c r="O834" i="1" s="1"/>
  <c r="Q834" i="1" s="1"/>
  <c r="U834" i="1" s="1"/>
  <c r="C835" i="1" s="1"/>
  <c r="BF613" i="1" l="1"/>
  <c r="BB613" i="1"/>
  <c r="BD613" i="1" s="1"/>
  <c r="AS613" i="1"/>
  <c r="AU613" i="1" s="1"/>
  <c r="BE613" i="1" s="1"/>
  <c r="BA613" i="1"/>
  <c r="BC613" i="1" s="1"/>
  <c r="AX613" i="1"/>
  <c r="AN614" i="1" s="1"/>
  <c r="G835" i="1"/>
  <c r="H835" i="1"/>
  <c r="BJ614" i="1" l="1"/>
  <c r="Y614" i="1" s="1"/>
  <c r="BH613" i="1"/>
  <c r="AZ613" i="1" s="1"/>
  <c r="AP614" i="1" s="1"/>
  <c r="AW613" i="1"/>
  <c r="AM614" i="1" s="1"/>
  <c r="BG613" i="1"/>
  <c r="AY613" i="1" s="1"/>
  <c r="AO614" i="1" s="1"/>
  <c r="I835" i="1"/>
  <c r="K835" i="1" s="1"/>
  <c r="O835" i="1" s="1"/>
  <c r="Q835" i="1" s="1"/>
  <c r="U835" i="1" s="1"/>
  <c r="C836" i="1" s="1"/>
  <c r="BB614" i="1" l="1"/>
  <c r="BI614" i="1"/>
  <c r="X613" i="1" s="1"/>
  <c r="AQ614" i="1"/>
  <c r="BA614" i="1"/>
  <c r="L835" i="1"/>
  <c r="R835" i="1" s="1"/>
  <c r="V835" i="1" s="1"/>
  <c r="D836" i="1" s="1"/>
  <c r="M835" i="1"/>
  <c r="S835" i="1" s="1"/>
  <c r="W835" i="1" s="1"/>
  <c r="E836" i="1" s="1"/>
  <c r="G836" i="1" s="1"/>
  <c r="J835" i="1"/>
  <c r="N835" i="1" s="1"/>
  <c r="P835" i="1" s="1"/>
  <c r="T835" i="1" s="1"/>
  <c r="B836" i="1" s="1"/>
  <c r="H836" i="1" s="1"/>
  <c r="I836" i="1" s="1"/>
  <c r="AR614" i="1" l="1"/>
  <c r="AT614" i="1"/>
  <c r="AV614" i="1" s="1"/>
  <c r="F836" i="1"/>
  <c r="L836" i="1" s="1"/>
  <c r="R836" i="1" s="1"/>
  <c r="V836" i="1" s="1"/>
  <c r="D837" i="1" s="1"/>
  <c r="J836" i="1"/>
  <c r="N836" i="1" s="1"/>
  <c r="P836" i="1" s="1"/>
  <c r="T836" i="1" s="1"/>
  <c r="B837" i="1" s="1"/>
  <c r="K836" i="1"/>
  <c r="O836" i="1" s="1"/>
  <c r="Q836" i="1" s="1"/>
  <c r="U836" i="1" s="1"/>
  <c r="C837" i="1" s="1"/>
  <c r="M836" i="1"/>
  <c r="S836" i="1" s="1"/>
  <c r="W836" i="1" s="1"/>
  <c r="E837" i="1" s="1"/>
  <c r="BF614" i="1" l="1"/>
  <c r="AX614" i="1" s="1"/>
  <c r="AN615" i="1" s="1"/>
  <c r="BD614" i="1"/>
  <c r="AS614" i="1"/>
  <c r="AU614" i="1" s="1"/>
  <c r="BC614" i="1"/>
  <c r="H837" i="1"/>
  <c r="I837" i="1" s="1"/>
  <c r="J837" i="1" s="1"/>
  <c r="N837" i="1" s="1"/>
  <c r="P837" i="1" s="1"/>
  <c r="T837" i="1" s="1"/>
  <c r="B838" i="1" s="1"/>
  <c r="G837" i="1"/>
  <c r="F837" i="1"/>
  <c r="BJ615" i="1" l="1"/>
  <c r="Y615" i="1" s="1"/>
  <c r="BH614" i="1"/>
  <c r="AZ614" i="1" s="1"/>
  <c r="AP615" i="1" s="1"/>
  <c r="BB615" i="1" s="1"/>
  <c r="BG614" i="1"/>
  <c r="AY614" i="1" s="1"/>
  <c r="AO615" i="1" s="1"/>
  <c r="BE614" i="1"/>
  <c r="AW614" i="1" s="1"/>
  <c r="AM615" i="1" s="1"/>
  <c r="K837" i="1"/>
  <c r="O837" i="1" s="1"/>
  <c r="Q837" i="1" s="1"/>
  <c r="U837" i="1" s="1"/>
  <c r="C838" i="1" s="1"/>
  <c r="M837" i="1"/>
  <c r="S837" i="1" s="1"/>
  <c r="W837" i="1" s="1"/>
  <c r="E838" i="1" s="1"/>
  <c r="L837" i="1"/>
  <c r="R837" i="1" s="1"/>
  <c r="V837" i="1" s="1"/>
  <c r="D838" i="1" s="1"/>
  <c r="F838" i="1" s="1"/>
  <c r="BI615" i="1" l="1"/>
  <c r="X614" i="1" s="1"/>
  <c r="AQ615" i="1"/>
  <c r="AR615" i="1" s="1"/>
  <c r="AT615" i="1" s="1"/>
  <c r="AV615" i="1" s="1"/>
  <c r="BA615" i="1"/>
  <c r="H838" i="1"/>
  <c r="G838" i="1"/>
  <c r="BF615" i="1" l="1"/>
  <c r="AX615" i="1" s="1"/>
  <c r="AN616" i="1" s="1"/>
  <c r="AS615" i="1"/>
  <c r="AU615" i="1" s="1"/>
  <c r="BC615" i="1"/>
  <c r="BD615" i="1"/>
  <c r="I838" i="1"/>
  <c r="K838" i="1" s="1"/>
  <c r="O838" i="1" s="1"/>
  <c r="Q838" i="1" s="1"/>
  <c r="U838" i="1" s="1"/>
  <c r="C839" i="1" s="1"/>
  <c r="BE615" i="1" l="1"/>
  <c r="AW615" i="1" s="1"/>
  <c r="AM616" i="1" s="1"/>
  <c r="BH615" i="1"/>
  <c r="AZ615" i="1" s="1"/>
  <c r="AP616" i="1" s="1"/>
  <c r="BJ616" i="1"/>
  <c r="Y616" i="1" s="1"/>
  <c r="AY615" i="1"/>
  <c r="AO616" i="1" s="1"/>
  <c r="BG615" i="1"/>
  <c r="J838" i="1"/>
  <c r="N838" i="1" s="1"/>
  <c r="P838" i="1" s="1"/>
  <c r="T838" i="1" s="1"/>
  <c r="B839" i="1" s="1"/>
  <c r="M838" i="1"/>
  <c r="S838" i="1" s="1"/>
  <c r="W838" i="1" s="1"/>
  <c r="E839" i="1" s="1"/>
  <c r="G839" i="1" s="1"/>
  <c r="L838" i="1"/>
  <c r="R838" i="1" s="1"/>
  <c r="V838" i="1" s="1"/>
  <c r="D839" i="1" s="1"/>
  <c r="BB616" i="1" l="1"/>
  <c r="BI616" i="1"/>
  <c r="X615" i="1" s="1"/>
  <c r="BA616" i="1"/>
  <c r="AQ616" i="1"/>
  <c r="F839" i="1"/>
  <c r="H839" i="1"/>
  <c r="AR616" i="1" l="1"/>
  <c r="AS616" i="1" s="1"/>
  <c r="AU616" i="1" s="1"/>
  <c r="AT616" i="1"/>
  <c r="AV616" i="1" s="1"/>
  <c r="BD616" i="1"/>
  <c r="I839" i="1"/>
  <c r="J839" i="1" s="1"/>
  <c r="N839" i="1" s="1"/>
  <c r="P839" i="1" s="1"/>
  <c r="T839" i="1" s="1"/>
  <c r="B840" i="1" s="1"/>
  <c r="BF616" i="1" l="1"/>
  <c r="AX616" i="1" s="1"/>
  <c r="AN617" i="1" s="1"/>
  <c r="BH616" i="1"/>
  <c r="AZ616" i="1" s="1"/>
  <c r="AP617" i="1" s="1"/>
  <c r="BE616" i="1"/>
  <c r="AW616" i="1" s="1"/>
  <c r="AM617" i="1" s="1"/>
  <c r="BC616" i="1"/>
  <c r="M839" i="1"/>
  <c r="S839" i="1" s="1"/>
  <c r="W839" i="1" s="1"/>
  <c r="E840" i="1" s="1"/>
  <c r="L839" i="1"/>
  <c r="R839" i="1" s="1"/>
  <c r="V839" i="1" s="1"/>
  <c r="D840" i="1" s="1"/>
  <c r="F840" i="1" s="1"/>
  <c r="K839" i="1"/>
  <c r="O839" i="1" s="1"/>
  <c r="Q839" i="1" s="1"/>
  <c r="U839" i="1" s="1"/>
  <c r="C840" i="1" s="1"/>
  <c r="BI617" i="1" l="1"/>
  <c r="X616" i="1" s="1"/>
  <c r="AQ617" i="1"/>
  <c r="AR617" i="1" s="1"/>
  <c r="AS617" i="1" s="1"/>
  <c r="AU617" i="1" s="1"/>
  <c r="BJ617" i="1"/>
  <c r="Y617" i="1" s="1"/>
  <c r="BB617" i="1"/>
  <c r="BG616" i="1"/>
  <c r="AY616" i="1" s="1"/>
  <c r="AO617" i="1" s="1"/>
  <c r="G840" i="1"/>
  <c r="H840" i="1"/>
  <c r="AT617" i="1" l="1"/>
  <c r="AV617" i="1" s="1"/>
  <c r="BA617" i="1"/>
  <c r="BC617" i="1" s="1"/>
  <c r="BE617" i="1"/>
  <c r="AW617" i="1" s="1"/>
  <c r="AM618" i="1" s="1"/>
  <c r="BD617" i="1"/>
  <c r="I840" i="1"/>
  <c r="K840" i="1" s="1"/>
  <c r="O840" i="1" s="1"/>
  <c r="Q840" i="1" s="1"/>
  <c r="U840" i="1" s="1"/>
  <c r="C841" i="1" s="1"/>
  <c r="BI618" i="1" l="1"/>
  <c r="X617" i="1" s="1"/>
  <c r="BG617" i="1"/>
  <c r="AY617" i="1" s="1"/>
  <c r="AO618" i="1" s="1"/>
  <c r="BH617" i="1"/>
  <c r="AZ617" i="1" s="1"/>
  <c r="AP618" i="1" s="1"/>
  <c r="AX617" i="1"/>
  <c r="AN618" i="1" s="1"/>
  <c r="BF617" i="1"/>
  <c r="M840" i="1"/>
  <c r="S840" i="1" s="1"/>
  <c r="W840" i="1" s="1"/>
  <c r="E841" i="1" s="1"/>
  <c r="G841" i="1" s="1"/>
  <c r="J840" i="1"/>
  <c r="N840" i="1" s="1"/>
  <c r="P840" i="1" s="1"/>
  <c r="T840" i="1" s="1"/>
  <c r="B841" i="1" s="1"/>
  <c r="L840" i="1"/>
  <c r="R840" i="1" s="1"/>
  <c r="V840" i="1" s="1"/>
  <c r="D841" i="1" s="1"/>
  <c r="BA618" i="1" l="1"/>
  <c r="AQ618" i="1"/>
  <c r="BJ618" i="1"/>
  <c r="Y618" i="1" s="1"/>
  <c r="BB618" i="1"/>
  <c r="F841" i="1"/>
  <c r="H841" i="1"/>
  <c r="I841" i="1" s="1"/>
  <c r="K841" i="1" s="1"/>
  <c r="O841" i="1" s="1"/>
  <c r="Q841" i="1" s="1"/>
  <c r="U841" i="1" s="1"/>
  <c r="C842" i="1" s="1"/>
  <c r="AR618" i="1" l="1"/>
  <c r="AT618" i="1" s="1"/>
  <c r="AV618" i="1" s="1"/>
  <c r="BC618" i="1"/>
  <c r="J841" i="1"/>
  <c r="N841" i="1" s="1"/>
  <c r="P841" i="1" s="1"/>
  <c r="T841" i="1" s="1"/>
  <c r="B842" i="1" s="1"/>
  <c r="M841" i="1"/>
  <c r="S841" i="1" s="1"/>
  <c r="W841" i="1" s="1"/>
  <c r="E842" i="1" s="1"/>
  <c r="G842" i="1" s="1"/>
  <c r="L841" i="1"/>
  <c r="R841" i="1" s="1"/>
  <c r="V841" i="1" s="1"/>
  <c r="D842" i="1" s="1"/>
  <c r="BG618" i="1" l="1"/>
  <c r="AY618" i="1" s="1"/>
  <c r="AO619" i="1" s="1"/>
  <c r="AS618" i="1"/>
  <c r="AU618" i="1" s="1"/>
  <c r="BF618" i="1"/>
  <c r="AX618" i="1" s="1"/>
  <c r="AN619" i="1" s="1"/>
  <c r="BD618" i="1"/>
  <c r="H842" i="1"/>
  <c r="F842" i="1"/>
  <c r="BE618" i="1" l="1"/>
  <c r="AW618" i="1" s="1"/>
  <c r="AM619" i="1" s="1"/>
  <c r="BH618" i="1"/>
  <c r="AZ618" i="1" s="1"/>
  <c r="AP619" i="1" s="1"/>
  <c r="BJ619" i="1"/>
  <c r="Y619" i="1" s="1"/>
  <c r="I842" i="1"/>
  <c r="L842" i="1" s="1"/>
  <c r="R842" i="1" s="1"/>
  <c r="V842" i="1" s="1"/>
  <c r="D843" i="1" s="1"/>
  <c r="AQ619" i="1" l="1"/>
  <c r="BI619" i="1"/>
  <c r="X618" i="1" s="1"/>
  <c r="BA619" i="1"/>
  <c r="BB619" i="1"/>
  <c r="M842" i="1"/>
  <c r="S842" i="1" s="1"/>
  <c r="W842" i="1" s="1"/>
  <c r="E843" i="1" s="1"/>
  <c r="J842" i="1"/>
  <c r="N842" i="1" s="1"/>
  <c r="P842" i="1" s="1"/>
  <c r="T842" i="1" s="1"/>
  <c r="B843" i="1" s="1"/>
  <c r="K842" i="1"/>
  <c r="O842" i="1" s="1"/>
  <c r="Q842" i="1" s="1"/>
  <c r="U842" i="1" s="1"/>
  <c r="C843" i="1" s="1"/>
  <c r="AR619" i="1" l="1"/>
  <c r="AT619" i="1"/>
  <c r="AV619" i="1" s="1"/>
  <c r="G843" i="1"/>
  <c r="F843" i="1"/>
  <c r="H843" i="1"/>
  <c r="I843" i="1" s="1"/>
  <c r="J843" i="1" s="1"/>
  <c r="N843" i="1" s="1"/>
  <c r="P843" i="1" s="1"/>
  <c r="T843" i="1" s="1"/>
  <c r="B844" i="1" s="1"/>
  <c r="BC619" i="1" l="1"/>
  <c r="AS619" i="1"/>
  <c r="AU619" i="1" s="1"/>
  <c r="BF619" i="1"/>
  <c r="AX619" i="1" s="1"/>
  <c r="AN620" i="1" s="1"/>
  <c r="BD619" i="1"/>
  <c r="L843" i="1"/>
  <c r="R843" i="1" s="1"/>
  <c r="V843" i="1" s="1"/>
  <c r="D844" i="1" s="1"/>
  <c r="F844" i="1" s="1"/>
  <c r="K843" i="1"/>
  <c r="O843" i="1" s="1"/>
  <c r="Q843" i="1" s="1"/>
  <c r="U843" i="1" s="1"/>
  <c r="C844" i="1" s="1"/>
  <c r="H844" i="1" s="1"/>
  <c r="M843" i="1"/>
  <c r="S843" i="1" s="1"/>
  <c r="W843" i="1" s="1"/>
  <c r="E844" i="1" s="1"/>
  <c r="BH619" i="1" l="1"/>
  <c r="AZ619" i="1" s="1"/>
  <c r="AP620" i="1" s="1"/>
  <c r="BG619" i="1"/>
  <c r="AY619" i="1" s="1"/>
  <c r="AO620" i="1" s="1"/>
  <c r="BJ620" i="1"/>
  <c r="Y620" i="1" s="1"/>
  <c r="BE619" i="1"/>
  <c r="AW619" i="1" s="1"/>
  <c r="AM620" i="1" s="1"/>
  <c r="I844" i="1"/>
  <c r="K844" i="1" s="1"/>
  <c r="O844" i="1" s="1"/>
  <c r="Q844" i="1" s="1"/>
  <c r="U844" i="1" s="1"/>
  <c r="C845" i="1" s="1"/>
  <c r="G844" i="1"/>
  <c r="BI620" i="1" l="1"/>
  <c r="X619" i="1" s="1"/>
  <c r="BA620" i="1"/>
  <c r="AQ620" i="1"/>
  <c r="BB620" i="1"/>
  <c r="M844" i="1"/>
  <c r="S844" i="1" s="1"/>
  <c r="W844" i="1" s="1"/>
  <c r="E845" i="1" s="1"/>
  <c r="G845" i="1" s="1"/>
  <c r="J844" i="1"/>
  <c r="N844" i="1" s="1"/>
  <c r="P844" i="1" s="1"/>
  <c r="T844" i="1" s="1"/>
  <c r="B845" i="1" s="1"/>
  <c r="L844" i="1"/>
  <c r="R844" i="1" s="1"/>
  <c r="V844" i="1" s="1"/>
  <c r="D845" i="1" s="1"/>
  <c r="AR620" i="1" l="1"/>
  <c r="AS620" i="1" s="1"/>
  <c r="AU620" i="1" s="1"/>
  <c r="AT620" i="1"/>
  <c r="AV620" i="1" s="1"/>
  <c r="BC620" i="1"/>
  <c r="H845" i="1"/>
  <c r="F845" i="1"/>
  <c r="BG620" i="1" l="1"/>
  <c r="AY620" i="1" s="1"/>
  <c r="AO621" i="1" s="1"/>
  <c r="BF620" i="1"/>
  <c r="AX620" i="1" s="1"/>
  <c r="AN621" i="1" s="1"/>
  <c r="BE620" i="1"/>
  <c r="AW620" i="1" s="1"/>
  <c r="AM621" i="1" s="1"/>
  <c r="BD620" i="1"/>
  <c r="I845" i="1"/>
  <c r="M845" i="1" s="1"/>
  <c r="S845" i="1" s="1"/>
  <c r="W845" i="1" s="1"/>
  <c r="E846" i="1" s="1"/>
  <c r="BI621" i="1" l="1"/>
  <c r="X620" i="1" s="1"/>
  <c r="AQ621" i="1"/>
  <c r="AR621" i="1" s="1"/>
  <c r="AT621" i="1" s="1"/>
  <c r="AV621" i="1" s="1"/>
  <c r="BJ621" i="1"/>
  <c r="Y621" i="1" s="1"/>
  <c r="BA621" i="1"/>
  <c r="BH620" i="1"/>
  <c r="AZ620" i="1" s="1"/>
  <c r="AP621" i="1" s="1"/>
  <c r="K845" i="1"/>
  <c r="O845" i="1" s="1"/>
  <c r="Q845" i="1" s="1"/>
  <c r="U845" i="1" s="1"/>
  <c r="C846" i="1" s="1"/>
  <c r="J845" i="1"/>
  <c r="N845" i="1" s="1"/>
  <c r="P845" i="1" s="1"/>
  <c r="T845" i="1" s="1"/>
  <c r="B846" i="1" s="1"/>
  <c r="L845" i="1"/>
  <c r="R845" i="1" s="1"/>
  <c r="V845" i="1" s="1"/>
  <c r="D846" i="1" s="1"/>
  <c r="BF621" i="1" l="1"/>
  <c r="AX621" i="1"/>
  <c r="AN622" i="1" s="1"/>
  <c r="AS621" i="1"/>
  <c r="AU621" i="1" s="1"/>
  <c r="BC621" i="1"/>
  <c r="BB621" i="1"/>
  <c r="BD621" i="1" s="1"/>
  <c r="G846" i="1"/>
  <c r="F846" i="1"/>
  <c r="H846" i="1"/>
  <c r="BE621" i="1" l="1"/>
  <c r="AW621" i="1" s="1"/>
  <c r="AM622" i="1" s="1"/>
  <c r="BJ622" i="1"/>
  <c r="Y622" i="1" s="1"/>
  <c r="BH621" i="1"/>
  <c r="AZ621" i="1" s="1"/>
  <c r="AP622" i="1" s="1"/>
  <c r="BG621" i="1"/>
  <c r="AY621" i="1" s="1"/>
  <c r="AO622" i="1" s="1"/>
  <c r="I846" i="1"/>
  <c r="K846" i="1" s="1"/>
  <c r="O846" i="1" s="1"/>
  <c r="Q846" i="1" s="1"/>
  <c r="U846" i="1" s="1"/>
  <c r="C847" i="1" s="1"/>
  <c r="BB622" i="1" l="1"/>
  <c r="AQ622" i="1"/>
  <c r="BI622" i="1"/>
  <c r="X621" i="1" s="1"/>
  <c r="BA622" i="1"/>
  <c r="J846" i="1"/>
  <c r="N846" i="1" s="1"/>
  <c r="P846" i="1" s="1"/>
  <c r="T846" i="1" s="1"/>
  <c r="B847" i="1" s="1"/>
  <c r="M846" i="1"/>
  <c r="S846" i="1" s="1"/>
  <c r="W846" i="1" s="1"/>
  <c r="E847" i="1" s="1"/>
  <c r="G847" i="1" s="1"/>
  <c r="L846" i="1"/>
  <c r="R846" i="1" s="1"/>
  <c r="V846" i="1" s="1"/>
  <c r="D847" i="1" s="1"/>
  <c r="AR622" i="1" l="1"/>
  <c r="AS622" i="1" s="1"/>
  <c r="AU622" i="1" s="1"/>
  <c r="BC622" i="1"/>
  <c r="BD622" i="1"/>
  <c r="F847" i="1"/>
  <c r="H847" i="1"/>
  <c r="I847" i="1" s="1"/>
  <c r="J847" i="1" s="1"/>
  <c r="N847" i="1" s="1"/>
  <c r="P847" i="1" s="1"/>
  <c r="T847" i="1" s="1"/>
  <c r="B848" i="1" s="1"/>
  <c r="BG622" i="1" l="1"/>
  <c r="AY622" i="1" s="1"/>
  <c r="AO623" i="1" s="1"/>
  <c r="BH622" i="1"/>
  <c r="AZ622" i="1" s="1"/>
  <c r="AP623" i="1" s="1"/>
  <c r="AT622" i="1"/>
  <c r="AV622" i="1" s="1"/>
  <c r="BE622" i="1"/>
  <c r="AW622" i="1" s="1"/>
  <c r="AM623" i="1" s="1"/>
  <c r="L847" i="1"/>
  <c r="R847" i="1" s="1"/>
  <c r="V847" i="1" s="1"/>
  <c r="D848" i="1" s="1"/>
  <c r="F848" i="1" s="1"/>
  <c r="M847" i="1"/>
  <c r="S847" i="1" s="1"/>
  <c r="W847" i="1" s="1"/>
  <c r="E848" i="1" s="1"/>
  <c r="K847" i="1"/>
  <c r="O847" i="1" s="1"/>
  <c r="Q847" i="1" s="1"/>
  <c r="U847" i="1" s="1"/>
  <c r="C848" i="1" s="1"/>
  <c r="H848" i="1" s="1"/>
  <c r="BI623" i="1" l="1"/>
  <c r="X622" i="1" s="1"/>
  <c r="BA623" i="1"/>
  <c r="BF622" i="1"/>
  <c r="AX622" i="1" s="1"/>
  <c r="AN623" i="1" s="1"/>
  <c r="I848" i="1"/>
  <c r="L848" i="1" s="1"/>
  <c r="R848" i="1" s="1"/>
  <c r="V848" i="1" s="1"/>
  <c r="D849" i="1" s="1"/>
  <c r="G848" i="1"/>
  <c r="BJ623" i="1" l="1"/>
  <c r="Y623" i="1" s="1"/>
  <c r="BB623" i="1"/>
  <c r="AQ623" i="1"/>
  <c r="K848" i="1"/>
  <c r="O848" i="1" s="1"/>
  <c r="Q848" i="1" s="1"/>
  <c r="U848" i="1" s="1"/>
  <c r="C849" i="1" s="1"/>
  <c r="M848" i="1"/>
  <c r="S848" i="1" s="1"/>
  <c r="W848" i="1" s="1"/>
  <c r="E849" i="1" s="1"/>
  <c r="J848" i="1"/>
  <c r="N848" i="1" s="1"/>
  <c r="P848" i="1" s="1"/>
  <c r="T848" i="1" s="1"/>
  <c r="B849" i="1" s="1"/>
  <c r="AR623" i="1" l="1"/>
  <c r="BC623" i="1" s="1"/>
  <c r="BD623" i="1"/>
  <c r="AT623" i="1"/>
  <c r="AV623" i="1" s="1"/>
  <c r="G849" i="1"/>
  <c r="H849" i="1"/>
  <c r="F849" i="1"/>
  <c r="BH623" i="1" l="1"/>
  <c r="AZ623" i="1" s="1"/>
  <c r="AP624" i="1" s="1"/>
  <c r="AS623" i="1"/>
  <c r="AU623" i="1" s="1"/>
  <c r="BF623" i="1"/>
  <c r="AX623" i="1" s="1"/>
  <c r="AN624" i="1" s="1"/>
  <c r="BG623" i="1"/>
  <c r="AY623" i="1" s="1"/>
  <c r="AO624" i="1" s="1"/>
  <c r="I849" i="1"/>
  <c r="L849" i="1" s="1"/>
  <c r="R849" i="1" s="1"/>
  <c r="V849" i="1" s="1"/>
  <c r="D850" i="1" s="1"/>
  <c r="BE623" i="1" l="1"/>
  <c r="AW623" i="1" s="1"/>
  <c r="AM624" i="1" s="1"/>
  <c r="BJ624" i="1"/>
  <c r="Y624" i="1" s="1"/>
  <c r="BB624" i="1"/>
  <c r="J849" i="1"/>
  <c r="N849" i="1" s="1"/>
  <c r="P849" i="1" s="1"/>
  <c r="T849" i="1" s="1"/>
  <c r="B850" i="1" s="1"/>
  <c r="K849" i="1"/>
  <c r="O849" i="1" s="1"/>
  <c r="Q849" i="1" s="1"/>
  <c r="U849" i="1" s="1"/>
  <c r="C850" i="1" s="1"/>
  <c r="M849" i="1"/>
  <c r="S849" i="1" s="1"/>
  <c r="W849" i="1" s="1"/>
  <c r="E850" i="1" s="1"/>
  <c r="BA624" i="1" l="1"/>
  <c r="BI624" i="1"/>
  <c r="X623" i="1" s="1"/>
  <c r="AQ624" i="1"/>
  <c r="F850" i="1"/>
  <c r="G850" i="1"/>
  <c r="H850" i="1"/>
  <c r="AR624" i="1" l="1"/>
  <c r="AT624" i="1"/>
  <c r="AV624" i="1" s="1"/>
  <c r="AS624" i="1"/>
  <c r="AU624" i="1" s="1"/>
  <c r="BD624" i="1"/>
  <c r="BC624" i="1"/>
  <c r="I850" i="1"/>
  <c r="L850" i="1" s="1"/>
  <c r="R850" i="1" s="1"/>
  <c r="V850" i="1" s="1"/>
  <c r="D851" i="1" s="1"/>
  <c r="BE624" i="1" l="1"/>
  <c r="AW624" i="1" s="1"/>
  <c r="AM625" i="1" s="1"/>
  <c r="BH624" i="1"/>
  <c r="AZ624" i="1" s="1"/>
  <c r="AP625" i="1" s="1"/>
  <c r="BF624" i="1"/>
  <c r="AX624" i="1" s="1"/>
  <c r="AN625" i="1" s="1"/>
  <c r="BG624" i="1"/>
  <c r="AY624" i="1" s="1"/>
  <c r="AO625" i="1" s="1"/>
  <c r="M850" i="1"/>
  <c r="S850" i="1" s="1"/>
  <c r="W850" i="1" s="1"/>
  <c r="E851" i="1" s="1"/>
  <c r="K850" i="1"/>
  <c r="O850" i="1" s="1"/>
  <c r="Q850" i="1" s="1"/>
  <c r="U850" i="1" s="1"/>
  <c r="C851" i="1" s="1"/>
  <c r="J850" i="1"/>
  <c r="N850" i="1" s="1"/>
  <c r="P850" i="1" s="1"/>
  <c r="T850" i="1" s="1"/>
  <c r="B851" i="1" s="1"/>
  <c r="F851" i="1" s="1"/>
  <c r="BJ625" i="1" l="1"/>
  <c r="Y625" i="1" s="1"/>
  <c r="BB625" i="1"/>
  <c r="BI625" i="1"/>
  <c r="X624" i="1" s="1"/>
  <c r="BA625" i="1"/>
  <c r="AQ625" i="1"/>
  <c r="AR625" i="1" s="1"/>
  <c r="AS625" i="1" s="1"/>
  <c r="AU625" i="1" s="1"/>
  <c r="G851" i="1"/>
  <c r="H851" i="1"/>
  <c r="I851" i="1" s="1"/>
  <c r="J851" i="1" s="1"/>
  <c r="N851" i="1" s="1"/>
  <c r="P851" i="1" s="1"/>
  <c r="T851" i="1" s="1"/>
  <c r="B852" i="1" s="1"/>
  <c r="AT625" i="1" l="1"/>
  <c r="AV625" i="1" s="1"/>
  <c r="BC625" i="1"/>
  <c r="BD625" i="1"/>
  <c r="BE625" i="1"/>
  <c r="AW625" i="1" s="1"/>
  <c r="AM626" i="1" s="1"/>
  <c r="L851" i="1"/>
  <c r="R851" i="1" s="1"/>
  <c r="V851" i="1" s="1"/>
  <c r="D852" i="1" s="1"/>
  <c r="F852" i="1" s="1"/>
  <c r="M851" i="1"/>
  <c r="S851" i="1" s="1"/>
  <c r="W851" i="1" s="1"/>
  <c r="E852" i="1" s="1"/>
  <c r="K851" i="1"/>
  <c r="O851" i="1" s="1"/>
  <c r="Q851" i="1" s="1"/>
  <c r="U851" i="1" s="1"/>
  <c r="C852" i="1" s="1"/>
  <c r="BI626" i="1" l="1"/>
  <c r="X625" i="1" s="1"/>
  <c r="BG625" i="1"/>
  <c r="AY625" i="1" s="1"/>
  <c r="AO626" i="1" s="1"/>
  <c r="BH625" i="1"/>
  <c r="AZ625" i="1" s="1"/>
  <c r="AP626" i="1" s="1"/>
  <c r="BF625" i="1"/>
  <c r="AX625" i="1" s="1"/>
  <c r="AN626" i="1" s="1"/>
  <c r="G852" i="1"/>
  <c r="H852" i="1"/>
  <c r="BJ626" i="1" l="1"/>
  <c r="Y626" i="1" s="1"/>
  <c r="BB626" i="1"/>
  <c r="AQ626" i="1"/>
  <c r="AR626" i="1" s="1"/>
  <c r="AS626" i="1" s="1"/>
  <c r="AU626" i="1" s="1"/>
  <c r="BE626" i="1" s="1"/>
  <c r="BA626" i="1"/>
  <c r="I852" i="1"/>
  <c r="L852" i="1" s="1"/>
  <c r="R852" i="1" s="1"/>
  <c r="V852" i="1" s="1"/>
  <c r="D853" i="1" s="1"/>
  <c r="AT626" i="1" l="1"/>
  <c r="AV626" i="1" s="1"/>
  <c r="BF626" i="1" s="1"/>
  <c r="BC626" i="1"/>
  <c r="BG626" i="1" s="1"/>
  <c r="AY626" i="1" s="1"/>
  <c r="AO627" i="1" s="1"/>
  <c r="AX626" i="1"/>
  <c r="AN627" i="1" s="1"/>
  <c r="BD626" i="1"/>
  <c r="AW626" i="1"/>
  <c r="AM627" i="1" s="1"/>
  <c r="BI627" i="1" s="1"/>
  <c r="X626" i="1" s="1"/>
  <c r="J852" i="1"/>
  <c r="N852" i="1" s="1"/>
  <c r="P852" i="1" s="1"/>
  <c r="T852" i="1" s="1"/>
  <c r="B853" i="1" s="1"/>
  <c r="M852" i="1"/>
  <c r="S852" i="1" s="1"/>
  <c r="W852" i="1" s="1"/>
  <c r="E853" i="1" s="1"/>
  <c r="K852" i="1"/>
  <c r="O852" i="1" s="1"/>
  <c r="Q852" i="1" s="1"/>
  <c r="U852" i="1" s="1"/>
  <c r="C853" i="1" s="1"/>
  <c r="BA627" i="1" l="1"/>
  <c r="BH626" i="1"/>
  <c r="AZ626" i="1" s="1"/>
  <c r="AP627" i="1" s="1"/>
  <c r="AQ627" i="1"/>
  <c r="AR627" i="1" s="1"/>
  <c r="AS627" i="1" s="1"/>
  <c r="AU627" i="1" s="1"/>
  <c r="BE627" i="1" s="1"/>
  <c r="AW627" i="1" s="1"/>
  <c r="AM628" i="1" s="1"/>
  <c r="BJ627" i="1"/>
  <c r="Y627" i="1" s="1"/>
  <c r="F853" i="1"/>
  <c r="H853" i="1"/>
  <c r="I853" i="1" s="1"/>
  <c r="J853" i="1" s="1"/>
  <c r="N853" i="1" s="1"/>
  <c r="P853" i="1" s="1"/>
  <c r="T853" i="1" s="1"/>
  <c r="B854" i="1" s="1"/>
  <c r="G853" i="1"/>
  <c r="BI628" i="1" l="1"/>
  <c r="X627" i="1" s="1"/>
  <c r="BB627" i="1"/>
  <c r="BD627" i="1" s="1"/>
  <c r="AT627" i="1"/>
  <c r="AV627" i="1" s="1"/>
  <c r="BF627" i="1" s="1"/>
  <c r="BC627" i="1"/>
  <c r="K853" i="1"/>
  <c r="O853" i="1" s="1"/>
  <c r="Q853" i="1" s="1"/>
  <c r="U853" i="1" s="1"/>
  <c r="C854" i="1" s="1"/>
  <c r="H854" i="1" s="1"/>
  <c r="I854" i="1" s="1"/>
  <c r="J854" i="1" s="1"/>
  <c r="N854" i="1" s="1"/>
  <c r="M853" i="1"/>
  <c r="S853" i="1" s="1"/>
  <c r="W853" i="1" s="1"/>
  <c r="E854" i="1" s="1"/>
  <c r="L853" i="1"/>
  <c r="R853" i="1" s="1"/>
  <c r="V853" i="1" s="1"/>
  <c r="D854" i="1" s="1"/>
  <c r="F854" i="1" s="1"/>
  <c r="P854" i="1" l="1"/>
  <c r="T854" i="1" s="1"/>
  <c r="B855" i="1" s="1"/>
  <c r="BG627" i="1"/>
  <c r="AY627" i="1" s="1"/>
  <c r="AO628" i="1" s="1"/>
  <c r="AX627" i="1"/>
  <c r="AN628" i="1" s="1"/>
  <c r="BH627" i="1"/>
  <c r="AZ627" i="1" s="1"/>
  <c r="AP628" i="1" s="1"/>
  <c r="G854" i="1"/>
  <c r="M854" i="1" s="1"/>
  <c r="S854" i="1" s="1"/>
  <c r="W854" i="1" s="1"/>
  <c r="E855" i="1" s="1"/>
  <c r="K854" i="1"/>
  <c r="O854" i="1" s="1"/>
  <c r="Q854" i="1" s="1"/>
  <c r="U854" i="1" s="1"/>
  <c r="C855" i="1" s="1"/>
  <c r="L854" i="1"/>
  <c r="R854" i="1" s="1"/>
  <c r="V854" i="1" s="1"/>
  <c r="D855" i="1" s="1"/>
  <c r="F855" i="1" s="1"/>
  <c r="BA628" i="1" l="1"/>
  <c r="BJ628" i="1"/>
  <c r="Y628" i="1" s="1"/>
  <c r="BB628" i="1"/>
  <c r="AQ628" i="1"/>
  <c r="G855" i="1"/>
  <c r="H855" i="1"/>
  <c r="AR628" i="1" l="1"/>
  <c r="BC628" i="1" s="1"/>
  <c r="AT628" i="1"/>
  <c r="AV628" i="1" s="1"/>
  <c r="BD628" i="1"/>
  <c r="I855" i="1"/>
  <c r="J855" i="1" s="1"/>
  <c r="N855" i="1" s="1"/>
  <c r="P855" i="1" s="1"/>
  <c r="T855" i="1" s="1"/>
  <c r="B856" i="1" s="1"/>
  <c r="AS628" i="1" l="1"/>
  <c r="AU628" i="1" s="1"/>
  <c r="BE628" i="1"/>
  <c r="AW628" i="1" s="1"/>
  <c r="AM629" i="1" s="1"/>
  <c r="BH628" i="1"/>
  <c r="AZ628" i="1" s="1"/>
  <c r="AP629" i="1" s="1"/>
  <c r="BF628" i="1"/>
  <c r="AX628" i="1" s="1"/>
  <c r="AN629" i="1" s="1"/>
  <c r="BG628" i="1"/>
  <c r="AY628" i="1" s="1"/>
  <c r="AO629" i="1" s="1"/>
  <c r="M855" i="1"/>
  <c r="S855" i="1" s="1"/>
  <c r="W855" i="1" s="1"/>
  <c r="E856" i="1" s="1"/>
  <c r="K855" i="1"/>
  <c r="O855" i="1" s="1"/>
  <c r="Q855" i="1" s="1"/>
  <c r="U855" i="1" s="1"/>
  <c r="C856" i="1" s="1"/>
  <c r="H856" i="1" s="1"/>
  <c r="I856" i="1" s="1"/>
  <c r="J856" i="1" s="1"/>
  <c r="N856" i="1" s="1"/>
  <c r="L855" i="1"/>
  <c r="R855" i="1" s="1"/>
  <c r="V855" i="1" s="1"/>
  <c r="D856" i="1" s="1"/>
  <c r="F856" i="1" s="1"/>
  <c r="BJ629" i="1" l="1"/>
  <c r="Y629" i="1" s="1"/>
  <c r="BB629" i="1"/>
  <c r="BI629" i="1"/>
  <c r="X628" i="1" s="1"/>
  <c r="BA629" i="1"/>
  <c r="AQ629" i="1"/>
  <c r="AR629" i="1" s="1"/>
  <c r="AT629" i="1" s="1"/>
  <c r="AV629" i="1" s="1"/>
  <c r="BF629" i="1" s="1"/>
  <c r="P856" i="1"/>
  <c r="T856" i="1" s="1"/>
  <c r="B857" i="1" s="1"/>
  <c r="L856" i="1"/>
  <c r="R856" i="1" s="1"/>
  <c r="V856" i="1" s="1"/>
  <c r="D857" i="1" s="1"/>
  <c r="G856" i="1"/>
  <c r="M856" i="1" s="1"/>
  <c r="S856" i="1" s="1"/>
  <c r="W856" i="1" s="1"/>
  <c r="E857" i="1" s="1"/>
  <c r="K856" i="1"/>
  <c r="O856" i="1" s="1"/>
  <c r="Q856" i="1" s="1"/>
  <c r="U856" i="1" s="1"/>
  <c r="C857" i="1" s="1"/>
  <c r="BC629" i="1" l="1"/>
  <c r="AX629" i="1"/>
  <c r="AN630" i="1" s="1"/>
  <c r="BJ630" i="1" s="1"/>
  <c r="Y630" i="1" s="1"/>
  <c r="AS629" i="1"/>
  <c r="AU629" i="1" s="1"/>
  <c r="BD629" i="1"/>
  <c r="F857" i="1"/>
  <c r="G857" i="1"/>
  <c r="H857" i="1"/>
  <c r="BE629" i="1" l="1"/>
  <c r="AW629" i="1" s="1"/>
  <c r="AM630" i="1" s="1"/>
  <c r="BH629" i="1"/>
  <c r="AZ629" i="1" s="1"/>
  <c r="AP630" i="1" s="1"/>
  <c r="BG629" i="1"/>
  <c r="AY629" i="1" s="1"/>
  <c r="AO630" i="1" s="1"/>
  <c r="I857" i="1"/>
  <c r="J857" i="1" s="1"/>
  <c r="N857" i="1" s="1"/>
  <c r="P857" i="1" s="1"/>
  <c r="T857" i="1" s="1"/>
  <c r="B858" i="1" s="1"/>
  <c r="BB630" i="1" l="1"/>
  <c r="BI630" i="1"/>
  <c r="X629" i="1" s="1"/>
  <c r="AQ630" i="1"/>
  <c r="AR630" i="1" s="1"/>
  <c r="AT630" i="1" s="1"/>
  <c r="AV630" i="1" s="1"/>
  <c r="BF630" i="1" s="1"/>
  <c r="BA630" i="1"/>
  <c r="K857" i="1"/>
  <c r="O857" i="1" s="1"/>
  <c r="Q857" i="1" s="1"/>
  <c r="U857" i="1" s="1"/>
  <c r="C858" i="1" s="1"/>
  <c r="H858" i="1" s="1"/>
  <c r="I858" i="1" s="1"/>
  <c r="K858" i="1" s="1"/>
  <c r="O858" i="1" s="1"/>
  <c r="M857" i="1"/>
  <c r="S857" i="1" s="1"/>
  <c r="W857" i="1" s="1"/>
  <c r="E858" i="1" s="1"/>
  <c r="L857" i="1"/>
  <c r="R857" i="1" s="1"/>
  <c r="V857" i="1" s="1"/>
  <c r="D858" i="1" s="1"/>
  <c r="F858" i="1" s="1"/>
  <c r="AS630" i="1" l="1"/>
  <c r="AU630" i="1" s="1"/>
  <c r="BC630" i="1"/>
  <c r="BG630" i="1" s="1"/>
  <c r="AY630" i="1" s="1"/>
  <c r="AO631" i="1" s="1"/>
  <c r="BD630" i="1"/>
  <c r="BH630" i="1" s="1"/>
  <c r="AZ630" i="1" s="1"/>
  <c r="AP631" i="1" s="1"/>
  <c r="AX630" i="1"/>
  <c r="AN631" i="1" s="1"/>
  <c r="BJ631" i="1" s="1"/>
  <c r="Y631" i="1" s="1"/>
  <c r="BE630" i="1"/>
  <c r="AW630" i="1" s="1"/>
  <c r="AM631" i="1" s="1"/>
  <c r="Q858" i="1"/>
  <c r="U858" i="1" s="1"/>
  <c r="C859" i="1" s="1"/>
  <c r="L858" i="1"/>
  <c r="R858" i="1" s="1"/>
  <c r="V858" i="1" s="1"/>
  <c r="D859" i="1" s="1"/>
  <c r="J858" i="1"/>
  <c r="N858" i="1" s="1"/>
  <c r="P858" i="1" s="1"/>
  <c r="T858" i="1" s="1"/>
  <c r="B859" i="1" s="1"/>
  <c r="H859" i="1" s="1"/>
  <c r="G858" i="1"/>
  <c r="M858" i="1" s="1"/>
  <c r="S858" i="1" s="1"/>
  <c r="W858" i="1" s="1"/>
  <c r="E859" i="1" s="1"/>
  <c r="G859" i="1" s="1"/>
  <c r="BI631" i="1" l="1"/>
  <c r="X630" i="1" s="1"/>
  <c r="AQ631" i="1"/>
  <c r="AR631" i="1" s="1"/>
  <c r="AT631" i="1" s="1"/>
  <c r="AV631" i="1" s="1"/>
  <c r="BA631" i="1"/>
  <c r="BB631" i="1"/>
  <c r="F859" i="1"/>
  <c r="I859" i="1"/>
  <c r="J859" i="1" s="1"/>
  <c r="N859" i="1" s="1"/>
  <c r="P859" i="1" s="1"/>
  <c r="T859" i="1" s="1"/>
  <c r="B860" i="1" s="1"/>
  <c r="AS631" i="1" l="1"/>
  <c r="AU631" i="1" s="1"/>
  <c r="BC631" i="1"/>
  <c r="BF631" i="1"/>
  <c r="AX631" i="1" s="1"/>
  <c r="AN632" i="1" s="1"/>
  <c r="BD631" i="1"/>
  <c r="M859" i="1"/>
  <c r="S859" i="1" s="1"/>
  <c r="W859" i="1" s="1"/>
  <c r="E860" i="1" s="1"/>
  <c r="K859" i="1"/>
  <c r="O859" i="1" s="1"/>
  <c r="Q859" i="1" s="1"/>
  <c r="U859" i="1" s="1"/>
  <c r="C860" i="1" s="1"/>
  <c r="L859" i="1"/>
  <c r="R859" i="1" s="1"/>
  <c r="V859" i="1" s="1"/>
  <c r="D860" i="1" s="1"/>
  <c r="F860" i="1" s="1"/>
  <c r="BJ632" i="1" l="1"/>
  <c r="Y632" i="1" s="1"/>
  <c r="BG631" i="1"/>
  <c r="AY631" i="1" s="1"/>
  <c r="AO632" i="1" s="1"/>
  <c r="BH631" i="1"/>
  <c r="AZ631" i="1" s="1"/>
  <c r="AP632" i="1" s="1"/>
  <c r="BE631" i="1"/>
  <c r="AW631" i="1" s="1"/>
  <c r="AM632" i="1" s="1"/>
  <c r="H860" i="1"/>
  <c r="G860" i="1"/>
  <c r="BI632" i="1" l="1"/>
  <c r="X631" i="1" s="1"/>
  <c r="BA632" i="1"/>
  <c r="AQ632" i="1"/>
  <c r="BB632" i="1"/>
  <c r="I860" i="1"/>
  <c r="M860" i="1" s="1"/>
  <c r="S860" i="1" s="1"/>
  <c r="W860" i="1" s="1"/>
  <c r="E861" i="1" s="1"/>
  <c r="AR632" i="1" l="1"/>
  <c r="BC632" i="1" s="1"/>
  <c r="AT632" i="1"/>
  <c r="AV632" i="1" s="1"/>
  <c r="J860" i="1"/>
  <c r="N860" i="1" s="1"/>
  <c r="P860" i="1" s="1"/>
  <c r="T860" i="1" s="1"/>
  <c r="B861" i="1" s="1"/>
  <c r="K860" i="1"/>
  <c r="O860" i="1" s="1"/>
  <c r="Q860" i="1" s="1"/>
  <c r="U860" i="1" s="1"/>
  <c r="C861" i="1" s="1"/>
  <c r="L860" i="1"/>
  <c r="R860" i="1" s="1"/>
  <c r="V860" i="1" s="1"/>
  <c r="D861" i="1" s="1"/>
  <c r="BG632" i="1" l="1"/>
  <c r="AY632" i="1" s="1"/>
  <c r="AO633" i="1" s="1"/>
  <c r="AX632" i="1"/>
  <c r="AN633" i="1" s="1"/>
  <c r="BF632" i="1"/>
  <c r="BD632" i="1"/>
  <c r="AS632" i="1"/>
  <c r="AU632" i="1" s="1"/>
  <c r="F861" i="1"/>
  <c r="G861" i="1"/>
  <c r="H861" i="1"/>
  <c r="BE632" i="1" l="1"/>
  <c r="AW632" i="1" s="1"/>
  <c r="AM633" i="1" s="1"/>
  <c r="BJ633" i="1"/>
  <c r="Y633" i="1" s="1"/>
  <c r="BH632" i="1"/>
  <c r="AZ632" i="1" s="1"/>
  <c r="AP633" i="1" s="1"/>
  <c r="I861" i="1"/>
  <c r="J861" i="1" s="1"/>
  <c r="N861" i="1" s="1"/>
  <c r="P861" i="1" s="1"/>
  <c r="T861" i="1" s="1"/>
  <c r="B862" i="1" s="1"/>
  <c r="BB633" i="1" l="1"/>
  <c r="BI633" i="1"/>
  <c r="X632" i="1" s="1"/>
  <c r="BA633" i="1"/>
  <c r="AQ633" i="1"/>
  <c r="M861" i="1"/>
  <c r="S861" i="1" s="1"/>
  <c r="W861" i="1" s="1"/>
  <c r="E862" i="1" s="1"/>
  <c r="K861" i="1"/>
  <c r="O861" i="1" s="1"/>
  <c r="Q861" i="1" s="1"/>
  <c r="U861" i="1" s="1"/>
  <c r="C862" i="1" s="1"/>
  <c r="H862" i="1" s="1"/>
  <c r="L861" i="1"/>
  <c r="R861" i="1" s="1"/>
  <c r="V861" i="1" s="1"/>
  <c r="D862" i="1" s="1"/>
  <c r="F862" i="1" s="1"/>
  <c r="AR633" i="1" l="1"/>
  <c r="AS633" i="1" s="1"/>
  <c r="AU633" i="1" s="1"/>
  <c r="AT633" i="1"/>
  <c r="AV633" i="1" s="1"/>
  <c r="BD633" i="1"/>
  <c r="BC633" i="1"/>
  <c r="I862" i="1"/>
  <c r="L862" i="1" s="1"/>
  <c r="R862" i="1" s="1"/>
  <c r="V862" i="1" s="1"/>
  <c r="D863" i="1" s="1"/>
  <c r="G862" i="1"/>
  <c r="BG633" i="1" l="1"/>
  <c r="AY633" i="1" s="1"/>
  <c r="AO634" i="1" s="1"/>
  <c r="BH633" i="1"/>
  <c r="AZ633" i="1" s="1"/>
  <c r="AP634" i="1" s="1"/>
  <c r="BF633" i="1"/>
  <c r="AX633" i="1" s="1"/>
  <c r="AN634" i="1" s="1"/>
  <c r="BE633" i="1"/>
  <c r="AW633" i="1" s="1"/>
  <c r="AM634" i="1" s="1"/>
  <c r="M862" i="1"/>
  <c r="S862" i="1" s="1"/>
  <c r="W862" i="1" s="1"/>
  <c r="E863" i="1" s="1"/>
  <c r="J862" i="1"/>
  <c r="N862" i="1" s="1"/>
  <c r="P862" i="1" s="1"/>
  <c r="T862" i="1" s="1"/>
  <c r="B863" i="1" s="1"/>
  <c r="K862" i="1"/>
  <c r="O862" i="1" s="1"/>
  <c r="Q862" i="1" s="1"/>
  <c r="U862" i="1" s="1"/>
  <c r="C863" i="1" s="1"/>
  <c r="BI634" i="1" l="1"/>
  <c r="X633" i="1" s="1"/>
  <c r="AQ634" i="1"/>
  <c r="AR634" i="1" s="1"/>
  <c r="AT634" i="1" s="1"/>
  <c r="AV634" i="1" s="1"/>
  <c r="BF634" i="1" s="1"/>
  <c r="AX634" i="1" s="1"/>
  <c r="AN635" i="1" s="1"/>
  <c r="BJ634" i="1"/>
  <c r="Y634" i="1" s="1"/>
  <c r="BB634" i="1"/>
  <c r="BA634" i="1"/>
  <c r="G863" i="1"/>
  <c r="H863" i="1"/>
  <c r="I863" i="1" s="1"/>
  <c r="F863" i="1"/>
  <c r="BJ635" i="1" l="1"/>
  <c r="Y635" i="1" s="1"/>
  <c r="AS634" i="1"/>
  <c r="AU634" i="1" s="1"/>
  <c r="BC634" i="1"/>
  <c r="BD634" i="1"/>
  <c r="J863" i="1"/>
  <c r="N863" i="1" s="1"/>
  <c r="P863" i="1" s="1"/>
  <c r="T863" i="1" s="1"/>
  <c r="B864" i="1" s="1"/>
  <c r="L863" i="1"/>
  <c r="R863" i="1" s="1"/>
  <c r="V863" i="1" s="1"/>
  <c r="D864" i="1" s="1"/>
  <c r="K863" i="1"/>
  <c r="O863" i="1" s="1"/>
  <c r="Q863" i="1" s="1"/>
  <c r="U863" i="1" s="1"/>
  <c r="C864" i="1" s="1"/>
  <c r="M863" i="1"/>
  <c r="S863" i="1" s="1"/>
  <c r="W863" i="1" s="1"/>
  <c r="E864" i="1" s="1"/>
  <c r="BH634" i="1" l="1"/>
  <c r="AZ634" i="1" s="1"/>
  <c r="AP635" i="1" s="1"/>
  <c r="BE634" i="1"/>
  <c r="AW634" i="1" s="1"/>
  <c r="AM635" i="1" s="1"/>
  <c r="BG634" i="1"/>
  <c r="AY634" i="1" s="1"/>
  <c r="AO635" i="1" s="1"/>
  <c r="G864" i="1"/>
  <c r="H864" i="1"/>
  <c r="I864" i="1" s="1"/>
  <c r="K864" i="1" s="1"/>
  <c r="O864" i="1" s="1"/>
  <c r="Q864" i="1" s="1"/>
  <c r="U864" i="1" s="1"/>
  <c r="C865" i="1" s="1"/>
  <c r="F864" i="1"/>
  <c r="BI635" i="1" l="1"/>
  <c r="X634" i="1" s="1"/>
  <c r="BA635" i="1"/>
  <c r="AQ635" i="1"/>
  <c r="AR635" i="1" s="1"/>
  <c r="AT635" i="1" s="1"/>
  <c r="AV635" i="1" s="1"/>
  <c r="BF635" i="1" s="1"/>
  <c r="BB635" i="1"/>
  <c r="J864" i="1"/>
  <c r="N864" i="1" s="1"/>
  <c r="P864" i="1" s="1"/>
  <c r="T864" i="1" s="1"/>
  <c r="B865" i="1" s="1"/>
  <c r="L864" i="1"/>
  <c r="R864" i="1" s="1"/>
  <c r="V864" i="1" s="1"/>
  <c r="D865" i="1" s="1"/>
  <c r="M864" i="1"/>
  <c r="S864" i="1" s="1"/>
  <c r="W864" i="1" s="1"/>
  <c r="E865" i="1" s="1"/>
  <c r="G865" i="1" s="1"/>
  <c r="BC635" i="1" l="1"/>
  <c r="BD635" i="1"/>
  <c r="AX635" i="1"/>
  <c r="AN636" i="1" s="1"/>
  <c r="BJ636" i="1" s="1"/>
  <c r="Y636" i="1" s="1"/>
  <c r="AS635" i="1"/>
  <c r="AU635" i="1" s="1"/>
  <c r="H865" i="1"/>
  <c r="F865" i="1"/>
  <c r="BE635" i="1" l="1"/>
  <c r="AW635" i="1" s="1"/>
  <c r="AM636" i="1" s="1"/>
  <c r="BH635" i="1"/>
  <c r="AZ635" i="1" s="1"/>
  <c r="AP636" i="1" s="1"/>
  <c r="BG635" i="1"/>
  <c r="AY635" i="1" s="1"/>
  <c r="AO636" i="1" s="1"/>
  <c r="I865" i="1"/>
  <c r="M865" i="1" s="1"/>
  <c r="S865" i="1" s="1"/>
  <c r="W865" i="1" s="1"/>
  <c r="E866" i="1" s="1"/>
  <c r="BB636" i="1" l="1"/>
  <c r="BI636" i="1"/>
  <c r="X635" i="1" s="1"/>
  <c r="AQ636" i="1"/>
  <c r="AR636" i="1" s="1"/>
  <c r="AT636" i="1" s="1"/>
  <c r="AV636" i="1" s="1"/>
  <c r="BF636" i="1" s="1"/>
  <c r="BA636" i="1"/>
  <c r="L865" i="1"/>
  <c r="R865" i="1" s="1"/>
  <c r="V865" i="1" s="1"/>
  <c r="D866" i="1" s="1"/>
  <c r="K865" i="1"/>
  <c r="O865" i="1" s="1"/>
  <c r="Q865" i="1" s="1"/>
  <c r="U865" i="1" s="1"/>
  <c r="C866" i="1" s="1"/>
  <c r="J865" i="1"/>
  <c r="N865" i="1" s="1"/>
  <c r="P865" i="1" s="1"/>
  <c r="T865" i="1" s="1"/>
  <c r="B866" i="1" s="1"/>
  <c r="BC636" i="1" l="1"/>
  <c r="AS636" i="1"/>
  <c r="AU636" i="1" s="1"/>
  <c r="BG636" i="1"/>
  <c r="AY636" i="1" s="1"/>
  <c r="AO637" i="1" s="1"/>
  <c r="AX636" i="1"/>
  <c r="AN637" i="1" s="1"/>
  <c r="BD636" i="1"/>
  <c r="F866" i="1"/>
  <c r="H866" i="1"/>
  <c r="I866" i="1" s="1"/>
  <c r="J866" i="1" s="1"/>
  <c r="N866" i="1" s="1"/>
  <c r="P866" i="1" s="1"/>
  <c r="T866" i="1" s="1"/>
  <c r="B867" i="1" s="1"/>
  <c r="G866" i="1"/>
  <c r="BJ637" i="1" l="1"/>
  <c r="Y637" i="1" s="1"/>
  <c r="BH636" i="1"/>
  <c r="AZ636" i="1" s="1"/>
  <c r="AP637" i="1" s="1"/>
  <c r="AW636" i="1"/>
  <c r="AM637" i="1" s="1"/>
  <c r="BE636" i="1"/>
  <c r="M866" i="1"/>
  <c r="S866" i="1" s="1"/>
  <c r="W866" i="1" s="1"/>
  <c r="E867" i="1" s="1"/>
  <c r="L866" i="1"/>
  <c r="R866" i="1" s="1"/>
  <c r="V866" i="1" s="1"/>
  <c r="D867" i="1" s="1"/>
  <c r="F867" i="1" s="1"/>
  <c r="K866" i="1"/>
  <c r="O866" i="1" s="1"/>
  <c r="Q866" i="1" s="1"/>
  <c r="U866" i="1" s="1"/>
  <c r="C867" i="1" s="1"/>
  <c r="H867" i="1" s="1"/>
  <c r="BB637" i="1" l="1"/>
  <c r="BI637" i="1"/>
  <c r="X636" i="1" s="1"/>
  <c r="AQ637" i="1"/>
  <c r="BA637" i="1"/>
  <c r="I867" i="1"/>
  <c r="J867" i="1" s="1"/>
  <c r="N867" i="1" s="1"/>
  <c r="P867" i="1" s="1"/>
  <c r="T867" i="1" s="1"/>
  <c r="B868" i="1" s="1"/>
  <c r="G867" i="1"/>
  <c r="AR637" i="1" l="1"/>
  <c r="AT637" i="1" s="1"/>
  <c r="AV637" i="1" s="1"/>
  <c r="M867" i="1"/>
  <c r="S867" i="1" s="1"/>
  <c r="W867" i="1" s="1"/>
  <c r="E868" i="1" s="1"/>
  <c r="K867" i="1"/>
  <c r="O867" i="1" s="1"/>
  <c r="Q867" i="1" s="1"/>
  <c r="U867" i="1" s="1"/>
  <c r="C868" i="1" s="1"/>
  <c r="L867" i="1"/>
  <c r="R867" i="1" s="1"/>
  <c r="V867" i="1" s="1"/>
  <c r="D868" i="1" s="1"/>
  <c r="F868" i="1" s="1"/>
  <c r="BF637" i="1" l="1"/>
  <c r="AX637" i="1" s="1"/>
  <c r="AN638" i="1" s="1"/>
  <c r="BD637" i="1"/>
  <c r="BC637" i="1"/>
  <c r="AS637" i="1"/>
  <c r="AU637" i="1" s="1"/>
  <c r="G868" i="1"/>
  <c r="H868" i="1"/>
  <c r="I868" i="1" s="1"/>
  <c r="J868" i="1" s="1"/>
  <c r="N868" i="1" s="1"/>
  <c r="P868" i="1" s="1"/>
  <c r="T868" i="1" s="1"/>
  <c r="B869" i="1" s="1"/>
  <c r="BJ638" i="1" l="1"/>
  <c r="Y638" i="1" s="1"/>
  <c r="BG637" i="1"/>
  <c r="AY637" i="1" s="1"/>
  <c r="AO638" i="1" s="1"/>
  <c r="BH637" i="1"/>
  <c r="AZ637" i="1" s="1"/>
  <c r="AP638" i="1" s="1"/>
  <c r="BE637" i="1"/>
  <c r="AW637" i="1" s="1"/>
  <c r="AM638" i="1" s="1"/>
  <c r="K868" i="1"/>
  <c r="O868" i="1" s="1"/>
  <c r="Q868" i="1" s="1"/>
  <c r="U868" i="1" s="1"/>
  <c r="C869" i="1" s="1"/>
  <c r="M868" i="1"/>
  <c r="S868" i="1" s="1"/>
  <c r="W868" i="1" s="1"/>
  <c r="E869" i="1" s="1"/>
  <c r="L868" i="1"/>
  <c r="R868" i="1" s="1"/>
  <c r="V868" i="1" s="1"/>
  <c r="D869" i="1" s="1"/>
  <c r="F869" i="1" s="1"/>
  <c r="BI638" i="1" l="1"/>
  <c r="X637" i="1" s="1"/>
  <c r="BA638" i="1"/>
  <c r="AQ638" i="1"/>
  <c r="BB638" i="1"/>
  <c r="G869" i="1"/>
  <c r="H869" i="1"/>
  <c r="I869" i="1" s="1"/>
  <c r="J869" i="1" s="1"/>
  <c r="N869" i="1" s="1"/>
  <c r="P869" i="1" s="1"/>
  <c r="T869" i="1" s="1"/>
  <c r="B870" i="1" s="1"/>
  <c r="AR638" i="1" l="1"/>
  <c r="AS638" i="1" s="1"/>
  <c r="AU638" i="1" s="1"/>
  <c r="K869" i="1"/>
  <c r="O869" i="1" s="1"/>
  <c r="Q869" i="1" s="1"/>
  <c r="U869" i="1" s="1"/>
  <c r="C870" i="1" s="1"/>
  <c r="M869" i="1"/>
  <c r="S869" i="1" s="1"/>
  <c r="W869" i="1" s="1"/>
  <c r="E870" i="1" s="1"/>
  <c r="L869" i="1"/>
  <c r="R869" i="1" s="1"/>
  <c r="V869" i="1" s="1"/>
  <c r="D870" i="1" s="1"/>
  <c r="F870" i="1" s="1"/>
  <c r="BC638" i="1" l="1"/>
  <c r="BD638" i="1"/>
  <c r="BE638" i="1"/>
  <c r="AW638" i="1" s="1"/>
  <c r="AM639" i="1" s="1"/>
  <c r="AT638" i="1"/>
  <c r="AV638" i="1" s="1"/>
  <c r="G870" i="1"/>
  <c r="H870" i="1"/>
  <c r="I870" i="1" s="1"/>
  <c r="J870" i="1" s="1"/>
  <c r="N870" i="1" s="1"/>
  <c r="P870" i="1" s="1"/>
  <c r="T870" i="1" s="1"/>
  <c r="B871" i="1" s="1"/>
  <c r="BI639" i="1" l="1"/>
  <c r="X638" i="1" s="1"/>
  <c r="BF638" i="1"/>
  <c r="AX638" i="1" s="1"/>
  <c r="AN639" i="1" s="1"/>
  <c r="BH638" i="1"/>
  <c r="AZ638" i="1" s="1"/>
  <c r="AP639" i="1" s="1"/>
  <c r="BG638" i="1"/>
  <c r="AY638" i="1" s="1"/>
  <c r="AO639" i="1" s="1"/>
  <c r="L870" i="1"/>
  <c r="R870" i="1" s="1"/>
  <c r="V870" i="1" s="1"/>
  <c r="D871" i="1" s="1"/>
  <c r="F871" i="1" s="1"/>
  <c r="K870" i="1"/>
  <c r="O870" i="1" s="1"/>
  <c r="Q870" i="1" s="1"/>
  <c r="U870" i="1" s="1"/>
  <c r="C871" i="1" s="1"/>
  <c r="H871" i="1" s="1"/>
  <c r="I871" i="1" s="1"/>
  <c r="M870" i="1"/>
  <c r="S870" i="1" s="1"/>
  <c r="W870" i="1" s="1"/>
  <c r="E871" i="1" s="1"/>
  <c r="BA639" i="1" l="1"/>
  <c r="BJ639" i="1"/>
  <c r="Y639" i="1" s="1"/>
  <c r="BB639" i="1"/>
  <c r="AQ639" i="1"/>
  <c r="K871" i="1"/>
  <c r="O871" i="1" s="1"/>
  <c r="Q871" i="1" s="1"/>
  <c r="U871" i="1" s="1"/>
  <c r="C872" i="1" s="1"/>
  <c r="J871" i="1"/>
  <c r="N871" i="1" s="1"/>
  <c r="P871" i="1" s="1"/>
  <c r="T871" i="1" s="1"/>
  <c r="B872" i="1" s="1"/>
  <c r="G871" i="1"/>
  <c r="M871" i="1" s="1"/>
  <c r="S871" i="1" s="1"/>
  <c r="W871" i="1" s="1"/>
  <c r="E872" i="1" s="1"/>
  <c r="L871" i="1"/>
  <c r="R871" i="1" s="1"/>
  <c r="V871" i="1" s="1"/>
  <c r="D872" i="1" s="1"/>
  <c r="AR639" i="1" l="1"/>
  <c r="AT639" i="1" s="1"/>
  <c r="AV639" i="1" s="1"/>
  <c r="AS639" i="1"/>
  <c r="AU639" i="1" s="1"/>
  <c r="H872" i="1"/>
  <c r="I872" i="1" s="1"/>
  <c r="J872" i="1" s="1"/>
  <c r="N872" i="1" s="1"/>
  <c r="P872" i="1" s="1"/>
  <c r="T872" i="1" s="1"/>
  <c r="B873" i="1" s="1"/>
  <c r="G872" i="1"/>
  <c r="F872" i="1"/>
  <c r="M872" i="1" l="1"/>
  <c r="S872" i="1" s="1"/>
  <c r="W872" i="1" s="1"/>
  <c r="E873" i="1" s="1"/>
  <c r="K872" i="1"/>
  <c r="O872" i="1" s="1"/>
  <c r="Q872" i="1" s="1"/>
  <c r="U872" i="1" s="1"/>
  <c r="C873" i="1" s="1"/>
  <c r="H873" i="1" s="1"/>
  <c r="L872" i="1"/>
  <c r="R872" i="1" s="1"/>
  <c r="V872" i="1" s="1"/>
  <c r="D873" i="1" s="1"/>
  <c r="F873" i="1" s="1"/>
  <c r="BF639" i="1"/>
  <c r="AX639" i="1" s="1"/>
  <c r="AN640" i="1" s="1"/>
  <c r="BJ640" i="1" s="1"/>
  <c r="Y640" i="1" s="1"/>
  <c r="BE639" i="1"/>
  <c r="AW639" i="1" s="1"/>
  <c r="AM640" i="1" s="1"/>
  <c r="BC639" i="1"/>
  <c r="BD639" i="1"/>
  <c r="G873" i="1"/>
  <c r="BI640" i="1" l="1"/>
  <c r="X639" i="1" s="1"/>
  <c r="AQ640" i="1"/>
  <c r="AR640" i="1" s="1"/>
  <c r="AT640" i="1" s="1"/>
  <c r="AV640" i="1" s="1"/>
  <c r="BH639" i="1"/>
  <c r="AZ639" i="1" s="1"/>
  <c r="AP640" i="1" s="1"/>
  <c r="BG639" i="1"/>
  <c r="AY639" i="1" s="1"/>
  <c r="AO640" i="1" s="1"/>
  <c r="I873" i="1"/>
  <c r="J873" i="1" s="1"/>
  <c r="N873" i="1" s="1"/>
  <c r="P873" i="1" s="1"/>
  <c r="T873" i="1" s="1"/>
  <c r="B874" i="1" s="1"/>
  <c r="BB640" i="1" l="1"/>
  <c r="BD640" i="1" s="1"/>
  <c r="BF640" i="1"/>
  <c r="AX640" i="1" s="1"/>
  <c r="AN641" i="1" s="1"/>
  <c r="BA640" i="1"/>
  <c r="BC640" i="1" s="1"/>
  <c r="AS640" i="1"/>
  <c r="AU640" i="1" s="1"/>
  <c r="BE640" i="1" s="1"/>
  <c r="K873" i="1"/>
  <c r="O873" i="1" s="1"/>
  <c r="Q873" i="1" s="1"/>
  <c r="U873" i="1" s="1"/>
  <c r="C874" i="1" s="1"/>
  <c r="H874" i="1" s="1"/>
  <c r="L873" i="1"/>
  <c r="R873" i="1" s="1"/>
  <c r="V873" i="1" s="1"/>
  <c r="D874" i="1" s="1"/>
  <c r="F874" i="1" s="1"/>
  <c r="M873" i="1"/>
  <c r="S873" i="1" s="1"/>
  <c r="W873" i="1" s="1"/>
  <c r="E874" i="1" s="1"/>
  <c r="BG640" i="1" l="1"/>
  <c r="AY640" i="1" s="1"/>
  <c r="AO641" i="1" s="1"/>
  <c r="BJ641" i="1"/>
  <c r="Y641" i="1" s="1"/>
  <c r="AW640" i="1"/>
  <c r="AM641" i="1" s="1"/>
  <c r="BH640" i="1"/>
  <c r="AZ640" i="1" s="1"/>
  <c r="AP641" i="1" s="1"/>
  <c r="I874" i="1"/>
  <c r="K874" i="1" s="1"/>
  <c r="O874" i="1" s="1"/>
  <c r="Q874" i="1" s="1"/>
  <c r="U874" i="1" s="1"/>
  <c r="C875" i="1" s="1"/>
  <c r="G874" i="1"/>
  <c r="BB641" i="1" l="1"/>
  <c r="AQ641" i="1"/>
  <c r="BI641" i="1"/>
  <c r="X640" i="1" s="1"/>
  <c r="BA641" i="1"/>
  <c r="L874" i="1"/>
  <c r="R874" i="1" s="1"/>
  <c r="V874" i="1" s="1"/>
  <c r="D875" i="1" s="1"/>
  <c r="M874" i="1"/>
  <c r="S874" i="1" s="1"/>
  <c r="W874" i="1" s="1"/>
  <c r="E875" i="1" s="1"/>
  <c r="G875" i="1" s="1"/>
  <c r="J874" i="1"/>
  <c r="N874" i="1" s="1"/>
  <c r="P874" i="1" s="1"/>
  <c r="T874" i="1" s="1"/>
  <c r="B875" i="1" s="1"/>
  <c r="AR641" i="1" l="1"/>
  <c r="AS641" i="1" s="1"/>
  <c r="AU641" i="1" s="1"/>
  <c r="AT641" i="1"/>
  <c r="AV641" i="1" s="1"/>
  <c r="BC641" i="1"/>
  <c r="BD641" i="1"/>
  <c r="H875" i="1"/>
  <c r="F875" i="1"/>
  <c r="BH641" i="1" l="1"/>
  <c r="AZ641" i="1" s="1"/>
  <c r="AP642" i="1" s="1"/>
  <c r="BF641" i="1"/>
  <c r="AX641" i="1" s="1"/>
  <c r="AN642" i="1" s="1"/>
  <c r="BG641" i="1"/>
  <c r="AY641" i="1" s="1"/>
  <c r="AO642" i="1" s="1"/>
  <c r="BE641" i="1"/>
  <c r="AW641" i="1" s="1"/>
  <c r="AM642" i="1" s="1"/>
  <c r="I875" i="1"/>
  <c r="M875" i="1" s="1"/>
  <c r="S875" i="1" s="1"/>
  <c r="W875" i="1" s="1"/>
  <c r="E876" i="1" s="1"/>
  <c r="BA642" i="1" l="1"/>
  <c r="BI642" i="1"/>
  <c r="X641" i="1" s="1"/>
  <c r="AQ642" i="1"/>
  <c r="AR642" i="1" s="1"/>
  <c r="AS642" i="1" s="1"/>
  <c r="AU642" i="1" s="1"/>
  <c r="BJ642" i="1"/>
  <c r="Y642" i="1" s="1"/>
  <c r="BB642" i="1"/>
  <c r="K875" i="1"/>
  <c r="O875" i="1" s="1"/>
  <c r="Q875" i="1" s="1"/>
  <c r="U875" i="1" s="1"/>
  <c r="C876" i="1" s="1"/>
  <c r="L875" i="1"/>
  <c r="R875" i="1" s="1"/>
  <c r="V875" i="1" s="1"/>
  <c r="D876" i="1" s="1"/>
  <c r="J875" i="1"/>
  <c r="N875" i="1" s="1"/>
  <c r="P875" i="1" s="1"/>
  <c r="T875" i="1" s="1"/>
  <c r="B876" i="1" s="1"/>
  <c r="AT642" i="1" l="1"/>
  <c r="AV642" i="1" s="1"/>
  <c r="BF642" i="1" s="1"/>
  <c r="AX642" i="1" s="1"/>
  <c r="AN643" i="1" s="1"/>
  <c r="BE642" i="1"/>
  <c r="AW642" i="1" s="1"/>
  <c r="AM643" i="1" s="1"/>
  <c r="BD642" i="1"/>
  <c r="BC642" i="1"/>
  <c r="H876" i="1"/>
  <c r="I876" i="1" s="1"/>
  <c r="F876" i="1"/>
  <c r="G876" i="1"/>
  <c r="BI643" i="1" l="1"/>
  <c r="X642" i="1" s="1"/>
  <c r="AQ643" i="1"/>
  <c r="AR643" i="1" s="1"/>
  <c r="AT643" i="1" s="1"/>
  <c r="AV643" i="1" s="1"/>
  <c r="BJ643" i="1"/>
  <c r="Y643" i="1" s="1"/>
  <c r="BG642" i="1"/>
  <c r="AY642" i="1" s="1"/>
  <c r="AO643" i="1" s="1"/>
  <c r="BH642" i="1"/>
  <c r="AZ642" i="1" s="1"/>
  <c r="AP643" i="1" s="1"/>
  <c r="J876" i="1"/>
  <c r="N876" i="1" s="1"/>
  <c r="P876" i="1" s="1"/>
  <c r="T876" i="1" s="1"/>
  <c r="B877" i="1" s="1"/>
  <c r="L876" i="1"/>
  <c r="R876" i="1" s="1"/>
  <c r="V876" i="1" s="1"/>
  <c r="D877" i="1" s="1"/>
  <c r="K876" i="1"/>
  <c r="O876" i="1" s="1"/>
  <c r="Q876" i="1" s="1"/>
  <c r="U876" i="1" s="1"/>
  <c r="C877" i="1" s="1"/>
  <c r="M876" i="1"/>
  <c r="S876" i="1" s="1"/>
  <c r="W876" i="1" s="1"/>
  <c r="E877" i="1" s="1"/>
  <c r="BA643" i="1" l="1"/>
  <c r="BC643" i="1" s="1"/>
  <c r="BF643" i="1"/>
  <c r="AX643" i="1" s="1"/>
  <c r="AN644" i="1" s="1"/>
  <c r="BJ644" i="1" s="1"/>
  <c r="Y644" i="1" s="1"/>
  <c r="AS643" i="1"/>
  <c r="AU643" i="1" s="1"/>
  <c r="BE643" i="1" s="1"/>
  <c r="BB643" i="1"/>
  <c r="BD643" i="1" s="1"/>
  <c r="G877" i="1"/>
  <c r="H877" i="1"/>
  <c r="I877" i="1" s="1"/>
  <c r="F877" i="1"/>
  <c r="BH643" i="1" l="1"/>
  <c r="AZ643" i="1" s="1"/>
  <c r="AP644" i="1" s="1"/>
  <c r="AW643" i="1"/>
  <c r="AM644" i="1" s="1"/>
  <c r="BG643" i="1"/>
  <c r="AY643" i="1" s="1"/>
  <c r="AO644" i="1" s="1"/>
  <c r="J877" i="1"/>
  <c r="N877" i="1" s="1"/>
  <c r="P877" i="1" s="1"/>
  <c r="T877" i="1" s="1"/>
  <c r="B878" i="1" s="1"/>
  <c r="L877" i="1"/>
  <c r="R877" i="1" s="1"/>
  <c r="V877" i="1" s="1"/>
  <c r="D878" i="1" s="1"/>
  <c r="K877" i="1"/>
  <c r="O877" i="1" s="1"/>
  <c r="Q877" i="1" s="1"/>
  <c r="U877" i="1" s="1"/>
  <c r="C878" i="1" s="1"/>
  <c r="M877" i="1"/>
  <c r="S877" i="1" s="1"/>
  <c r="W877" i="1" s="1"/>
  <c r="E878" i="1" s="1"/>
  <c r="BB644" i="1" l="1"/>
  <c r="BI644" i="1"/>
  <c r="X643" i="1" s="1"/>
  <c r="AQ644" i="1"/>
  <c r="AR644" i="1" s="1"/>
  <c r="AT644" i="1" s="1"/>
  <c r="AV644" i="1" s="1"/>
  <c r="BF644" i="1" s="1"/>
  <c r="BA644" i="1"/>
  <c r="F878" i="1"/>
  <c r="H878" i="1"/>
  <c r="I878" i="1" s="1"/>
  <c r="K878" i="1" s="1"/>
  <c r="O878" i="1" s="1"/>
  <c r="Q878" i="1" s="1"/>
  <c r="U878" i="1" s="1"/>
  <c r="C879" i="1" s="1"/>
  <c r="G878" i="1"/>
  <c r="BC644" i="1" l="1"/>
  <c r="AS644" i="1"/>
  <c r="AU644" i="1" s="1"/>
  <c r="BE644" i="1" s="1"/>
  <c r="AW644" i="1" s="1"/>
  <c r="AM645" i="1" s="1"/>
  <c r="BG644" i="1"/>
  <c r="AY644" i="1" s="1"/>
  <c r="AO645" i="1" s="1"/>
  <c r="AX644" i="1"/>
  <c r="AN645" i="1" s="1"/>
  <c r="BD644" i="1"/>
  <c r="J878" i="1"/>
  <c r="N878" i="1" s="1"/>
  <c r="P878" i="1" s="1"/>
  <c r="T878" i="1" s="1"/>
  <c r="B879" i="1" s="1"/>
  <c r="L878" i="1"/>
  <c r="R878" i="1" s="1"/>
  <c r="V878" i="1" s="1"/>
  <c r="D879" i="1" s="1"/>
  <c r="M878" i="1"/>
  <c r="S878" i="1" s="1"/>
  <c r="W878" i="1" s="1"/>
  <c r="E879" i="1" s="1"/>
  <c r="G879" i="1" s="1"/>
  <c r="BJ645" i="1" l="1"/>
  <c r="Y645" i="1" s="1"/>
  <c r="AQ645" i="1"/>
  <c r="AR645" i="1" s="1"/>
  <c r="AT645" i="1" s="1"/>
  <c r="AV645" i="1" s="1"/>
  <c r="BI645" i="1"/>
  <c r="X644" i="1" s="1"/>
  <c r="BA645" i="1"/>
  <c r="BH644" i="1"/>
  <c r="AZ644" i="1" s="1"/>
  <c r="AP645" i="1" s="1"/>
  <c r="H879" i="1"/>
  <c r="F879" i="1"/>
  <c r="BB645" i="1" l="1"/>
  <c r="BD645" i="1" s="1"/>
  <c r="BF645" i="1"/>
  <c r="AX645" i="1" s="1"/>
  <c r="AN646" i="1" s="1"/>
  <c r="BC645" i="1"/>
  <c r="AS645" i="1"/>
  <c r="AU645" i="1" s="1"/>
  <c r="I879" i="1"/>
  <c r="L879" i="1" s="1"/>
  <c r="R879" i="1" s="1"/>
  <c r="V879" i="1" s="1"/>
  <c r="D880" i="1" s="1"/>
  <c r="BJ646" i="1" l="1"/>
  <c r="Y646" i="1" s="1"/>
  <c r="BG645" i="1"/>
  <c r="AY645" i="1" s="1"/>
  <c r="AO646" i="1" s="1"/>
  <c r="BH645" i="1"/>
  <c r="AZ645" i="1" s="1"/>
  <c r="AP646" i="1" s="1"/>
  <c r="BE645" i="1"/>
  <c r="AW645" i="1" s="1"/>
  <c r="AM646" i="1" s="1"/>
  <c r="M879" i="1"/>
  <c r="S879" i="1" s="1"/>
  <c r="W879" i="1" s="1"/>
  <c r="E880" i="1" s="1"/>
  <c r="J879" i="1"/>
  <c r="N879" i="1" s="1"/>
  <c r="P879" i="1" s="1"/>
  <c r="T879" i="1" s="1"/>
  <c r="B880" i="1" s="1"/>
  <c r="K879" i="1"/>
  <c r="O879" i="1" s="1"/>
  <c r="Q879" i="1" s="1"/>
  <c r="U879" i="1" s="1"/>
  <c r="C880" i="1" s="1"/>
  <c r="BB646" i="1" l="1"/>
  <c r="BI646" i="1"/>
  <c r="X645" i="1" s="1"/>
  <c r="BA646" i="1"/>
  <c r="AQ646" i="1"/>
  <c r="F880" i="1"/>
  <c r="H880" i="1"/>
  <c r="I880" i="1" s="1"/>
  <c r="J880" i="1" s="1"/>
  <c r="N880" i="1" s="1"/>
  <c r="P880" i="1" s="1"/>
  <c r="T880" i="1" s="1"/>
  <c r="B881" i="1" s="1"/>
  <c r="G880" i="1"/>
  <c r="AR646" i="1" l="1"/>
  <c r="AS646" i="1" s="1"/>
  <c r="AU646" i="1" s="1"/>
  <c r="M880" i="1"/>
  <c r="S880" i="1" s="1"/>
  <c r="W880" i="1" s="1"/>
  <c r="E881" i="1" s="1"/>
  <c r="K880" i="1"/>
  <c r="O880" i="1" s="1"/>
  <c r="Q880" i="1" s="1"/>
  <c r="U880" i="1" s="1"/>
  <c r="C881" i="1" s="1"/>
  <c r="H881" i="1" s="1"/>
  <c r="L880" i="1"/>
  <c r="R880" i="1" s="1"/>
  <c r="V880" i="1" s="1"/>
  <c r="D881" i="1" s="1"/>
  <c r="F881" i="1" s="1"/>
  <c r="BE646" i="1" l="1"/>
  <c r="AW646" i="1" s="1"/>
  <c r="AM647" i="1" s="1"/>
  <c r="BI647" i="1" s="1"/>
  <c r="X646" i="1" s="1"/>
  <c r="BD646" i="1"/>
  <c r="AT646" i="1"/>
  <c r="AV646" i="1" s="1"/>
  <c r="BC646" i="1"/>
  <c r="G881" i="1"/>
  <c r="I881" i="1"/>
  <c r="L881" i="1" s="1"/>
  <c r="R881" i="1" s="1"/>
  <c r="V881" i="1" s="1"/>
  <c r="D882" i="1" s="1"/>
  <c r="BF646" i="1" l="1"/>
  <c r="AX646" i="1" s="1"/>
  <c r="AN647" i="1" s="1"/>
  <c r="BH646" i="1"/>
  <c r="AZ646" i="1" s="1"/>
  <c r="AP647" i="1" s="1"/>
  <c r="BG646" i="1"/>
  <c r="AY646" i="1" s="1"/>
  <c r="AO647" i="1" s="1"/>
  <c r="J881" i="1"/>
  <c r="N881" i="1" s="1"/>
  <c r="P881" i="1" s="1"/>
  <c r="T881" i="1" s="1"/>
  <c r="B882" i="1" s="1"/>
  <c r="M881" i="1"/>
  <c r="S881" i="1" s="1"/>
  <c r="W881" i="1" s="1"/>
  <c r="E882" i="1" s="1"/>
  <c r="F882" i="1"/>
  <c r="K881" i="1"/>
  <c r="O881" i="1" s="1"/>
  <c r="Q881" i="1" s="1"/>
  <c r="U881" i="1" s="1"/>
  <c r="C882" i="1" s="1"/>
  <c r="H882" i="1" s="1"/>
  <c r="BA647" i="1" l="1"/>
  <c r="AQ647" i="1"/>
  <c r="AR647" i="1" s="1"/>
  <c r="AS647" i="1" s="1"/>
  <c r="AU647" i="1" s="1"/>
  <c r="BE647" i="1" s="1"/>
  <c r="BJ647" i="1"/>
  <c r="Y647" i="1" s="1"/>
  <c r="BB647" i="1"/>
  <c r="I882" i="1"/>
  <c r="J882" i="1" s="1"/>
  <c r="N882" i="1" s="1"/>
  <c r="P882" i="1" s="1"/>
  <c r="T882" i="1" s="1"/>
  <c r="B883" i="1" s="1"/>
  <c r="G882" i="1"/>
  <c r="AT647" i="1" l="1"/>
  <c r="AV647" i="1" s="1"/>
  <c r="AW647" i="1"/>
  <c r="AM648" i="1" s="1"/>
  <c r="BD647" i="1"/>
  <c r="BC647" i="1"/>
  <c r="K882" i="1"/>
  <c r="O882" i="1" s="1"/>
  <c r="Q882" i="1" s="1"/>
  <c r="U882" i="1" s="1"/>
  <c r="C883" i="1" s="1"/>
  <c r="M882" i="1"/>
  <c r="S882" i="1" s="1"/>
  <c r="W882" i="1" s="1"/>
  <c r="E883" i="1" s="1"/>
  <c r="L882" i="1"/>
  <c r="R882" i="1" s="1"/>
  <c r="V882" i="1" s="1"/>
  <c r="D883" i="1" s="1"/>
  <c r="F883" i="1" s="1"/>
  <c r="BG647" i="1" l="1"/>
  <c r="AY647" i="1" s="1"/>
  <c r="AO648" i="1" s="1"/>
  <c r="BI648" i="1"/>
  <c r="X647" i="1" s="1"/>
  <c r="BH647" i="1"/>
  <c r="AZ647" i="1" s="1"/>
  <c r="AP648" i="1" s="1"/>
  <c r="AX647" i="1"/>
  <c r="AN648" i="1" s="1"/>
  <c r="BF647" i="1"/>
  <c r="H883" i="1"/>
  <c r="I883" i="1" s="1"/>
  <c r="L883" i="1"/>
  <c r="R883" i="1" s="1"/>
  <c r="V883" i="1" s="1"/>
  <c r="D884" i="1" s="1"/>
  <c r="G883" i="1"/>
  <c r="K883" i="1"/>
  <c r="O883" i="1" s="1"/>
  <c r="Q883" i="1" s="1"/>
  <c r="U883" i="1" s="1"/>
  <c r="C884" i="1" s="1"/>
  <c r="J883" i="1"/>
  <c r="N883" i="1" s="1"/>
  <c r="P883" i="1" s="1"/>
  <c r="T883" i="1" s="1"/>
  <c r="B884" i="1" s="1"/>
  <c r="M883" i="1" l="1"/>
  <c r="S883" i="1" s="1"/>
  <c r="W883" i="1" s="1"/>
  <c r="E884" i="1" s="1"/>
  <c r="BA648" i="1"/>
  <c r="BJ648" i="1"/>
  <c r="Y648" i="1" s="1"/>
  <c r="BB648" i="1"/>
  <c r="AQ648" i="1"/>
  <c r="AR648" i="1" s="1"/>
  <c r="AS648" i="1" s="1"/>
  <c r="AU648" i="1" s="1"/>
  <c r="G884" i="1"/>
  <c r="H884" i="1"/>
  <c r="F884" i="1"/>
  <c r="BC648" i="1" l="1"/>
  <c r="BE648" i="1"/>
  <c r="AW648" i="1" s="1"/>
  <c r="AM649" i="1" s="1"/>
  <c r="AT648" i="1"/>
  <c r="AV648" i="1" s="1"/>
  <c r="BD648" i="1"/>
  <c r="I884" i="1"/>
  <c r="M884" i="1" s="1"/>
  <c r="S884" i="1" s="1"/>
  <c r="W884" i="1" s="1"/>
  <c r="E885" i="1" s="1"/>
  <c r="BI649" i="1" l="1"/>
  <c r="X648" i="1" s="1"/>
  <c r="BF648" i="1"/>
  <c r="AX648" i="1" s="1"/>
  <c r="AN649" i="1" s="1"/>
  <c r="AZ648" i="1"/>
  <c r="AP649" i="1" s="1"/>
  <c r="BH648" i="1"/>
  <c r="BG648" i="1"/>
  <c r="AY648" i="1" s="1"/>
  <c r="AO649" i="1" s="1"/>
  <c r="L884" i="1"/>
  <c r="R884" i="1" s="1"/>
  <c r="V884" i="1" s="1"/>
  <c r="D885" i="1" s="1"/>
  <c r="J884" i="1"/>
  <c r="N884" i="1" s="1"/>
  <c r="P884" i="1" s="1"/>
  <c r="T884" i="1" s="1"/>
  <c r="B885" i="1" s="1"/>
  <c r="K884" i="1"/>
  <c r="O884" i="1" s="1"/>
  <c r="Q884" i="1" s="1"/>
  <c r="U884" i="1" s="1"/>
  <c r="C885" i="1" s="1"/>
  <c r="BA649" i="1" l="1"/>
  <c r="BJ649" i="1"/>
  <c r="Y649" i="1" s="1"/>
  <c r="BB649" i="1"/>
  <c r="AQ649" i="1"/>
  <c r="G885" i="1"/>
  <c r="H885" i="1"/>
  <c r="I885" i="1" s="1"/>
  <c r="K885" i="1" s="1"/>
  <c r="O885" i="1" s="1"/>
  <c r="Q885" i="1" s="1"/>
  <c r="U885" i="1" s="1"/>
  <c r="C886" i="1" s="1"/>
  <c r="F885" i="1"/>
  <c r="AR649" i="1" l="1"/>
  <c r="AT649" i="1" s="1"/>
  <c r="AV649" i="1" s="1"/>
  <c r="J885" i="1"/>
  <c r="N885" i="1" s="1"/>
  <c r="P885" i="1" s="1"/>
  <c r="T885" i="1" s="1"/>
  <c r="B886" i="1" s="1"/>
  <c r="L885" i="1"/>
  <c r="R885" i="1" s="1"/>
  <c r="V885" i="1" s="1"/>
  <c r="D886" i="1" s="1"/>
  <c r="M885" i="1"/>
  <c r="S885" i="1" s="1"/>
  <c r="W885" i="1" s="1"/>
  <c r="E886" i="1" s="1"/>
  <c r="G886" i="1" s="1"/>
  <c r="BC649" i="1" l="1"/>
  <c r="AS649" i="1"/>
  <c r="AU649" i="1" s="1"/>
  <c r="BF649" i="1"/>
  <c r="AX649" i="1" s="1"/>
  <c r="AN650" i="1" s="1"/>
  <c r="BD649" i="1"/>
  <c r="H886" i="1"/>
  <c r="F886" i="1"/>
  <c r="BJ650" i="1" l="1"/>
  <c r="Y650" i="1" s="1"/>
  <c r="BE649" i="1"/>
  <c r="AW649" i="1" s="1"/>
  <c r="AM650" i="1" s="1"/>
  <c r="BH649" i="1"/>
  <c r="AZ649" i="1" s="1"/>
  <c r="AP650" i="1" s="1"/>
  <c r="BG649" i="1"/>
  <c r="AY649" i="1" s="1"/>
  <c r="AO650" i="1" s="1"/>
  <c r="I886" i="1"/>
  <c r="J886" i="1" s="1"/>
  <c r="N886" i="1" s="1"/>
  <c r="P886" i="1" s="1"/>
  <c r="T886" i="1" s="1"/>
  <c r="B887" i="1" s="1"/>
  <c r="BB650" i="1" l="1"/>
  <c r="BI650" i="1"/>
  <c r="X649" i="1" s="1"/>
  <c r="AQ650" i="1"/>
  <c r="BA650" i="1"/>
  <c r="M886" i="1"/>
  <c r="S886" i="1" s="1"/>
  <c r="W886" i="1" s="1"/>
  <c r="E887" i="1" s="1"/>
  <c r="L886" i="1"/>
  <c r="R886" i="1" s="1"/>
  <c r="V886" i="1" s="1"/>
  <c r="D887" i="1" s="1"/>
  <c r="F887" i="1" s="1"/>
  <c r="K886" i="1"/>
  <c r="O886" i="1" s="1"/>
  <c r="Q886" i="1" s="1"/>
  <c r="U886" i="1" s="1"/>
  <c r="C887" i="1" s="1"/>
  <c r="H887" i="1" s="1"/>
  <c r="AR650" i="1" l="1"/>
  <c r="AS650" i="1" s="1"/>
  <c r="AU650" i="1" s="1"/>
  <c r="AT650" i="1"/>
  <c r="AV650" i="1" s="1"/>
  <c r="I887" i="1"/>
  <c r="J887" i="1" s="1"/>
  <c r="N887" i="1" s="1"/>
  <c r="P887" i="1" s="1"/>
  <c r="T887" i="1" s="1"/>
  <c r="B888" i="1" s="1"/>
  <c r="G887" i="1"/>
  <c r="BF650" i="1" l="1"/>
  <c r="AX650" i="1" s="1"/>
  <c r="AN651" i="1" s="1"/>
  <c r="BC650" i="1"/>
  <c r="AW650" i="1"/>
  <c r="AM651" i="1" s="1"/>
  <c r="BE650" i="1"/>
  <c r="BD650" i="1"/>
  <c r="K887" i="1"/>
  <c r="O887" i="1" s="1"/>
  <c r="Q887" i="1" s="1"/>
  <c r="U887" i="1" s="1"/>
  <c r="C888" i="1" s="1"/>
  <c r="H888" i="1" s="1"/>
  <c r="M887" i="1"/>
  <c r="S887" i="1" s="1"/>
  <c r="W887" i="1" s="1"/>
  <c r="E888" i="1" s="1"/>
  <c r="L887" i="1"/>
  <c r="R887" i="1" s="1"/>
  <c r="V887" i="1" s="1"/>
  <c r="D888" i="1" s="1"/>
  <c r="F888" i="1" s="1"/>
  <c r="BJ651" i="1" l="1"/>
  <c r="Y651" i="1" s="1"/>
  <c r="BI651" i="1"/>
  <c r="X650" i="1" s="1"/>
  <c r="AQ651" i="1"/>
  <c r="AR651" i="1" s="1"/>
  <c r="AT651" i="1" s="1"/>
  <c r="AV651" i="1" s="1"/>
  <c r="BG650" i="1"/>
  <c r="AY650" i="1" s="1"/>
  <c r="AO651" i="1" s="1"/>
  <c r="BH650" i="1"/>
  <c r="AZ650" i="1" s="1"/>
  <c r="AP651" i="1" s="1"/>
  <c r="I888" i="1"/>
  <c r="L888" i="1" s="1"/>
  <c r="R888" i="1" s="1"/>
  <c r="V888" i="1" s="1"/>
  <c r="D889" i="1" s="1"/>
  <c r="G888" i="1"/>
  <c r="AS651" i="1" l="1"/>
  <c r="AU651" i="1" s="1"/>
  <c r="BF651" i="1"/>
  <c r="AX651" i="1" s="1"/>
  <c r="AN652" i="1" s="1"/>
  <c r="BB651" i="1"/>
  <c r="BD651" i="1" s="1"/>
  <c r="BA651" i="1"/>
  <c r="BC651" i="1" s="1"/>
  <c r="BE651" i="1"/>
  <c r="AW651" i="1"/>
  <c r="AM652" i="1" s="1"/>
  <c r="J888" i="1"/>
  <c r="N888" i="1" s="1"/>
  <c r="P888" i="1" s="1"/>
  <c r="T888" i="1" s="1"/>
  <c r="B889" i="1" s="1"/>
  <c r="M888" i="1"/>
  <c r="S888" i="1" s="1"/>
  <c r="W888" i="1" s="1"/>
  <c r="E889" i="1" s="1"/>
  <c r="K888" i="1"/>
  <c r="O888" i="1" s="1"/>
  <c r="Q888" i="1" s="1"/>
  <c r="U888" i="1" s="1"/>
  <c r="C889" i="1" s="1"/>
  <c r="H889" i="1" s="1"/>
  <c r="BG651" i="1" l="1"/>
  <c r="AY651" i="1" s="1"/>
  <c r="AO652" i="1" s="1"/>
  <c r="BH651" i="1"/>
  <c r="AZ651" i="1" s="1"/>
  <c r="AP652" i="1" s="1"/>
  <c r="BJ652" i="1"/>
  <c r="Y652" i="1" s="1"/>
  <c r="BI652" i="1"/>
  <c r="X651" i="1" s="1"/>
  <c r="AQ652" i="1"/>
  <c r="AR652" i="1" s="1"/>
  <c r="AS652" i="1" s="1"/>
  <c r="AU652" i="1" s="1"/>
  <c r="F889" i="1"/>
  <c r="I889" i="1"/>
  <c r="L889" i="1" s="1"/>
  <c r="R889" i="1" s="1"/>
  <c r="V889" i="1" s="1"/>
  <c r="D890" i="1" s="1"/>
  <c r="G889" i="1"/>
  <c r="BE652" i="1" l="1"/>
  <c r="BA652" i="1"/>
  <c r="BC652" i="1" s="1"/>
  <c r="AT652" i="1"/>
  <c r="AV652" i="1" s="1"/>
  <c r="BF652" i="1" s="1"/>
  <c r="AW652" i="1"/>
  <c r="AM653" i="1" s="1"/>
  <c r="BB652" i="1"/>
  <c r="BD652" i="1" s="1"/>
  <c r="M889" i="1"/>
  <c r="S889" i="1" s="1"/>
  <c r="W889" i="1" s="1"/>
  <c r="E890" i="1" s="1"/>
  <c r="J889" i="1"/>
  <c r="N889" i="1" s="1"/>
  <c r="P889" i="1" s="1"/>
  <c r="T889" i="1" s="1"/>
  <c r="B890" i="1" s="1"/>
  <c r="K889" i="1"/>
  <c r="O889" i="1" s="1"/>
  <c r="Q889" i="1" s="1"/>
  <c r="U889" i="1" s="1"/>
  <c r="C890" i="1" s="1"/>
  <c r="BH652" i="1" l="1"/>
  <c r="AZ652" i="1" s="1"/>
  <c r="AP653" i="1" s="1"/>
  <c r="BG652" i="1"/>
  <c r="AY652" i="1" s="1"/>
  <c r="AO653" i="1" s="1"/>
  <c r="AX652" i="1"/>
  <c r="AN653" i="1" s="1"/>
  <c r="BI653" i="1"/>
  <c r="X652" i="1" s="1"/>
  <c r="AQ653" i="1"/>
  <c r="AR653" i="1" s="1"/>
  <c r="AT653" i="1" s="1"/>
  <c r="AV653" i="1" s="1"/>
  <c r="F890" i="1"/>
  <c r="G890" i="1"/>
  <c r="H890" i="1"/>
  <c r="I890" i="1" s="1"/>
  <c r="BF653" i="1" l="1"/>
  <c r="AX653" i="1"/>
  <c r="AN654" i="1" s="1"/>
  <c r="BJ653" i="1"/>
  <c r="Y653" i="1" s="1"/>
  <c r="BB653" i="1"/>
  <c r="BD653" i="1" s="1"/>
  <c r="BA653" i="1"/>
  <c r="BC653" i="1" s="1"/>
  <c r="AS653" i="1"/>
  <c r="AU653" i="1" s="1"/>
  <c r="BE653" i="1" s="1"/>
  <c r="L890" i="1"/>
  <c r="R890" i="1" s="1"/>
  <c r="V890" i="1" s="1"/>
  <c r="D891" i="1" s="1"/>
  <c r="J890" i="1"/>
  <c r="N890" i="1" s="1"/>
  <c r="P890" i="1" s="1"/>
  <c r="T890" i="1" s="1"/>
  <c r="B891" i="1" s="1"/>
  <c r="M890" i="1"/>
  <c r="S890" i="1" s="1"/>
  <c r="W890" i="1" s="1"/>
  <c r="E891" i="1" s="1"/>
  <c r="K890" i="1"/>
  <c r="O890" i="1" s="1"/>
  <c r="Q890" i="1" s="1"/>
  <c r="U890" i="1" s="1"/>
  <c r="C891" i="1" s="1"/>
  <c r="BH653" i="1" l="1"/>
  <c r="AZ653" i="1" s="1"/>
  <c r="AP654" i="1" s="1"/>
  <c r="AW653" i="1"/>
  <c r="AM654" i="1" s="1"/>
  <c r="BG653" i="1"/>
  <c r="AY653" i="1" s="1"/>
  <c r="AO654" i="1" s="1"/>
  <c r="BJ654" i="1"/>
  <c r="Y654" i="1" s="1"/>
  <c r="H891" i="1"/>
  <c r="I891" i="1" s="1"/>
  <c r="K891" i="1" s="1"/>
  <c r="O891" i="1" s="1"/>
  <c r="Q891" i="1" s="1"/>
  <c r="U891" i="1" s="1"/>
  <c r="C892" i="1" s="1"/>
  <c r="G891" i="1"/>
  <c r="F891" i="1"/>
  <c r="BB654" i="1" l="1"/>
  <c r="BI654" i="1"/>
  <c r="X653" i="1" s="1"/>
  <c r="AQ654" i="1"/>
  <c r="BA654" i="1"/>
  <c r="L891" i="1"/>
  <c r="R891" i="1" s="1"/>
  <c r="V891" i="1" s="1"/>
  <c r="D892" i="1" s="1"/>
  <c r="M891" i="1"/>
  <c r="S891" i="1" s="1"/>
  <c r="W891" i="1" s="1"/>
  <c r="E892" i="1" s="1"/>
  <c r="G892" i="1" s="1"/>
  <c r="J891" i="1"/>
  <c r="N891" i="1" s="1"/>
  <c r="P891" i="1" s="1"/>
  <c r="T891" i="1" s="1"/>
  <c r="B892" i="1" s="1"/>
  <c r="H892" i="1" s="1"/>
  <c r="I892" i="1" s="1"/>
  <c r="J892" i="1" s="1"/>
  <c r="N892" i="1" s="1"/>
  <c r="AR654" i="1" l="1"/>
  <c r="AS654" i="1" s="1"/>
  <c r="AU654" i="1" s="1"/>
  <c r="P892" i="1"/>
  <c r="T892" i="1" s="1"/>
  <c r="B893" i="1" s="1"/>
  <c r="F892" i="1"/>
  <c r="L892" i="1" s="1"/>
  <c r="R892" i="1" s="1"/>
  <c r="V892" i="1" s="1"/>
  <c r="D893" i="1" s="1"/>
  <c r="K892" i="1"/>
  <c r="O892" i="1" s="1"/>
  <c r="Q892" i="1" s="1"/>
  <c r="U892" i="1" s="1"/>
  <c r="C893" i="1" s="1"/>
  <c r="H893" i="1" s="1"/>
  <c r="M892" i="1"/>
  <c r="S892" i="1" s="1"/>
  <c r="W892" i="1" s="1"/>
  <c r="E893" i="1" s="1"/>
  <c r="AT654" i="1" l="1"/>
  <c r="AV654" i="1" s="1"/>
  <c r="BD654" i="1"/>
  <c r="AW654" i="1"/>
  <c r="AM655" i="1" s="1"/>
  <c r="BE654" i="1"/>
  <c r="BC654" i="1"/>
  <c r="F893" i="1"/>
  <c r="I893" i="1"/>
  <c r="K893" i="1" s="1"/>
  <c r="O893" i="1" s="1"/>
  <c r="Q893" i="1" s="1"/>
  <c r="U893" i="1" s="1"/>
  <c r="C894" i="1" s="1"/>
  <c r="G893" i="1"/>
  <c r="BI655" i="1" l="1"/>
  <c r="X654" i="1" s="1"/>
  <c r="BH654" i="1"/>
  <c r="AZ654" i="1" s="1"/>
  <c r="AP655" i="1" s="1"/>
  <c r="AY654" i="1"/>
  <c r="AO655" i="1" s="1"/>
  <c r="BG654" i="1"/>
  <c r="BF654" i="1"/>
  <c r="AX654" i="1" s="1"/>
  <c r="AN655" i="1" s="1"/>
  <c r="M893" i="1"/>
  <c r="S893" i="1" s="1"/>
  <c r="W893" i="1" s="1"/>
  <c r="E894" i="1" s="1"/>
  <c r="G894" i="1" s="1"/>
  <c r="J893" i="1"/>
  <c r="N893" i="1" s="1"/>
  <c r="P893" i="1" s="1"/>
  <c r="T893" i="1" s="1"/>
  <c r="B894" i="1" s="1"/>
  <c r="H894" i="1" s="1"/>
  <c r="I894" i="1" s="1"/>
  <c r="K894" i="1" s="1"/>
  <c r="O894" i="1" s="1"/>
  <c r="L893" i="1"/>
  <c r="R893" i="1" s="1"/>
  <c r="V893" i="1" s="1"/>
  <c r="D894" i="1" s="1"/>
  <c r="BJ655" i="1" l="1"/>
  <c r="Y655" i="1" s="1"/>
  <c r="BB655" i="1"/>
  <c r="AQ655" i="1"/>
  <c r="BA655" i="1"/>
  <c r="F894" i="1"/>
  <c r="L894" i="1" s="1"/>
  <c r="R894" i="1" s="1"/>
  <c r="V894" i="1" s="1"/>
  <c r="D895" i="1" s="1"/>
  <c r="Q894" i="1"/>
  <c r="U894" i="1" s="1"/>
  <c r="C895" i="1" s="1"/>
  <c r="M894" i="1"/>
  <c r="S894" i="1" s="1"/>
  <c r="W894" i="1" s="1"/>
  <c r="E895" i="1" s="1"/>
  <c r="J894" i="1"/>
  <c r="N894" i="1" s="1"/>
  <c r="P894" i="1" s="1"/>
  <c r="T894" i="1" s="1"/>
  <c r="B895" i="1" s="1"/>
  <c r="AR655" i="1" l="1"/>
  <c r="AT655" i="1" s="1"/>
  <c r="AV655" i="1" s="1"/>
  <c r="AS655" i="1"/>
  <c r="AU655" i="1" s="1"/>
  <c r="G895" i="1"/>
  <c r="F895" i="1"/>
  <c r="H895" i="1"/>
  <c r="BC655" i="1" l="1"/>
  <c r="BG655" i="1"/>
  <c r="AY655" i="1" s="1"/>
  <c r="AO656" i="1" s="1"/>
  <c r="BF655" i="1"/>
  <c r="AX655" i="1" s="1"/>
  <c r="AN656" i="1" s="1"/>
  <c r="BJ656" i="1" s="1"/>
  <c r="Y656" i="1" s="1"/>
  <c r="BE655" i="1"/>
  <c r="AW655" i="1" s="1"/>
  <c r="AM656" i="1" s="1"/>
  <c r="BD655" i="1"/>
  <c r="I895" i="1"/>
  <c r="M895" i="1" s="1"/>
  <c r="S895" i="1" s="1"/>
  <c r="W895" i="1" s="1"/>
  <c r="E896" i="1" s="1"/>
  <c r="BI656" i="1" l="1"/>
  <c r="X655" i="1" s="1"/>
  <c r="BA656" i="1"/>
  <c r="AQ656" i="1"/>
  <c r="AR656" i="1" s="1"/>
  <c r="AT656" i="1" s="1"/>
  <c r="AV656" i="1" s="1"/>
  <c r="BH655" i="1"/>
  <c r="AZ655" i="1" s="1"/>
  <c r="AP656" i="1" s="1"/>
  <c r="K895" i="1"/>
  <c r="O895" i="1" s="1"/>
  <c r="Q895" i="1" s="1"/>
  <c r="U895" i="1" s="1"/>
  <c r="C896" i="1" s="1"/>
  <c r="J895" i="1"/>
  <c r="N895" i="1" s="1"/>
  <c r="P895" i="1" s="1"/>
  <c r="T895" i="1" s="1"/>
  <c r="B896" i="1" s="1"/>
  <c r="H896" i="1" s="1"/>
  <c r="I896" i="1" s="1"/>
  <c r="L895" i="1"/>
  <c r="R895" i="1" s="1"/>
  <c r="V895" i="1" s="1"/>
  <c r="D896" i="1" s="1"/>
  <c r="BB656" i="1" l="1"/>
  <c r="BD656" i="1" s="1"/>
  <c r="BF656" i="1"/>
  <c r="AX656" i="1" s="1"/>
  <c r="AN657" i="1" s="1"/>
  <c r="AS656" i="1"/>
  <c r="AU656" i="1" s="1"/>
  <c r="BC656" i="1"/>
  <c r="G896" i="1"/>
  <c r="M896" i="1" s="1"/>
  <c r="S896" i="1" s="1"/>
  <c r="W896" i="1" s="1"/>
  <c r="E897" i="1" s="1"/>
  <c r="F896" i="1"/>
  <c r="L896" i="1" s="1"/>
  <c r="R896" i="1" s="1"/>
  <c r="V896" i="1" s="1"/>
  <c r="D897" i="1" s="1"/>
  <c r="J896" i="1"/>
  <c r="N896" i="1" s="1"/>
  <c r="P896" i="1" s="1"/>
  <c r="T896" i="1" s="1"/>
  <c r="B897" i="1" s="1"/>
  <c r="K896" i="1"/>
  <c r="O896" i="1" s="1"/>
  <c r="Q896" i="1" s="1"/>
  <c r="U896" i="1" s="1"/>
  <c r="C897" i="1" s="1"/>
  <c r="BJ657" i="1" l="1"/>
  <c r="Y657" i="1" s="1"/>
  <c r="BE656" i="1"/>
  <c r="AW656" i="1" s="1"/>
  <c r="AM657" i="1" s="1"/>
  <c r="BG656" i="1"/>
  <c r="AY656" i="1" s="1"/>
  <c r="AO657" i="1" s="1"/>
  <c r="BH656" i="1"/>
  <c r="AZ656" i="1" s="1"/>
  <c r="AP657" i="1" s="1"/>
  <c r="F897" i="1"/>
  <c r="H897" i="1"/>
  <c r="I897" i="1" s="1"/>
  <c r="G897" i="1"/>
  <c r="BB657" i="1" l="1"/>
  <c r="BI657" i="1"/>
  <c r="X656" i="1" s="1"/>
  <c r="BA657" i="1"/>
  <c r="AQ657" i="1"/>
  <c r="AR657" i="1" s="1"/>
  <c r="AT657" i="1" s="1"/>
  <c r="AV657" i="1" s="1"/>
  <c r="K897" i="1"/>
  <c r="O897" i="1" s="1"/>
  <c r="Q897" i="1" s="1"/>
  <c r="U897" i="1" s="1"/>
  <c r="C898" i="1" s="1"/>
  <c r="J897" i="1"/>
  <c r="N897" i="1" s="1"/>
  <c r="P897" i="1" s="1"/>
  <c r="T897" i="1" s="1"/>
  <c r="B898" i="1" s="1"/>
  <c r="M897" i="1"/>
  <c r="S897" i="1" s="1"/>
  <c r="W897" i="1" s="1"/>
  <c r="E898" i="1" s="1"/>
  <c r="G898" i="1" s="1"/>
  <c r="L897" i="1"/>
  <c r="R897" i="1" s="1"/>
  <c r="V897" i="1" s="1"/>
  <c r="D898" i="1" s="1"/>
  <c r="BD657" i="1" l="1"/>
  <c r="AS657" i="1"/>
  <c r="AU657" i="1" s="1"/>
  <c r="BF657" i="1"/>
  <c r="AX657" i="1" s="1"/>
  <c r="AN658" i="1" s="1"/>
  <c r="BC657" i="1"/>
  <c r="H898" i="1"/>
  <c r="I898" i="1" s="1"/>
  <c r="J898" i="1" s="1"/>
  <c r="N898" i="1" s="1"/>
  <c r="P898" i="1" s="1"/>
  <c r="T898" i="1" s="1"/>
  <c r="B899" i="1" s="1"/>
  <c r="F898" i="1"/>
  <c r="K898" i="1"/>
  <c r="O898" i="1" s="1"/>
  <c r="Q898" i="1" s="1"/>
  <c r="U898" i="1" s="1"/>
  <c r="C899" i="1" s="1"/>
  <c r="BJ658" i="1" l="1"/>
  <c r="Y658" i="1" s="1"/>
  <c r="BE657" i="1"/>
  <c r="AW657" i="1" s="1"/>
  <c r="AM658" i="1" s="1"/>
  <c r="BH657" i="1"/>
  <c r="AZ657" i="1" s="1"/>
  <c r="AP658" i="1" s="1"/>
  <c r="AY657" i="1"/>
  <c r="AO658" i="1" s="1"/>
  <c r="BG657" i="1"/>
  <c r="M898" i="1"/>
  <c r="S898" i="1" s="1"/>
  <c r="W898" i="1" s="1"/>
  <c r="E899" i="1" s="1"/>
  <c r="G899" i="1" s="1"/>
  <c r="L898" i="1"/>
  <c r="R898" i="1" s="1"/>
  <c r="V898" i="1" s="1"/>
  <c r="D899" i="1" s="1"/>
  <c r="F899" i="1" s="1"/>
  <c r="H899" i="1"/>
  <c r="BB658" i="1" l="1"/>
  <c r="BI658" i="1"/>
  <c r="X657" i="1" s="1"/>
  <c r="AQ658" i="1"/>
  <c r="BA658" i="1"/>
  <c r="I899" i="1"/>
  <c r="K899" i="1" s="1"/>
  <c r="O899" i="1" s="1"/>
  <c r="Q899" i="1" s="1"/>
  <c r="U899" i="1" s="1"/>
  <c r="C900" i="1" s="1"/>
  <c r="AR658" i="1" l="1"/>
  <c r="AS658" i="1" s="1"/>
  <c r="AU658" i="1" s="1"/>
  <c r="AT658" i="1"/>
  <c r="AV658" i="1" s="1"/>
  <c r="BC658" i="1"/>
  <c r="BD658" i="1"/>
  <c r="J899" i="1"/>
  <c r="N899" i="1" s="1"/>
  <c r="P899" i="1" s="1"/>
  <c r="T899" i="1" s="1"/>
  <c r="B900" i="1" s="1"/>
  <c r="M899" i="1"/>
  <c r="S899" i="1" s="1"/>
  <c r="W899" i="1" s="1"/>
  <c r="E900" i="1" s="1"/>
  <c r="G900" i="1" s="1"/>
  <c r="L899" i="1"/>
  <c r="R899" i="1" s="1"/>
  <c r="V899" i="1" s="1"/>
  <c r="D900" i="1" s="1"/>
  <c r="BF658" i="1" l="1"/>
  <c r="AX658" i="1" s="1"/>
  <c r="AN659" i="1" s="1"/>
  <c r="BH658" i="1"/>
  <c r="AZ658" i="1" s="1"/>
  <c r="AP659" i="1" s="1"/>
  <c r="BG658" i="1"/>
  <c r="AY658" i="1" s="1"/>
  <c r="AO659" i="1" s="1"/>
  <c r="BE658" i="1"/>
  <c r="AW658" i="1" s="1"/>
  <c r="AM659" i="1" s="1"/>
  <c r="F900" i="1"/>
  <c r="H900" i="1"/>
  <c r="BA659" i="1" l="1"/>
  <c r="BJ659" i="1"/>
  <c r="Y659" i="1" s="1"/>
  <c r="BB659" i="1"/>
  <c r="BI659" i="1"/>
  <c r="X658" i="1" s="1"/>
  <c r="AQ659" i="1"/>
  <c r="AR659" i="1" s="1"/>
  <c r="AS659" i="1" s="1"/>
  <c r="AU659" i="1" s="1"/>
  <c r="I900" i="1"/>
  <c r="J900" i="1" s="1"/>
  <c r="N900" i="1" s="1"/>
  <c r="P900" i="1" s="1"/>
  <c r="T900" i="1" s="1"/>
  <c r="B901" i="1" s="1"/>
  <c r="AT659" i="1" l="1"/>
  <c r="AV659" i="1" s="1"/>
  <c r="BE659" i="1"/>
  <c r="AW659" i="1" s="1"/>
  <c r="AM660" i="1" s="1"/>
  <c r="BD659" i="1"/>
  <c r="BC659" i="1"/>
  <c r="M900" i="1"/>
  <c r="S900" i="1" s="1"/>
  <c r="W900" i="1" s="1"/>
  <c r="E901" i="1" s="1"/>
  <c r="K900" i="1"/>
  <c r="O900" i="1" s="1"/>
  <c r="Q900" i="1" s="1"/>
  <c r="U900" i="1" s="1"/>
  <c r="C901" i="1" s="1"/>
  <c r="H901" i="1" s="1"/>
  <c r="L900" i="1"/>
  <c r="R900" i="1" s="1"/>
  <c r="V900" i="1" s="1"/>
  <c r="D901" i="1" s="1"/>
  <c r="F901" i="1" s="1"/>
  <c r="BI660" i="1" l="1"/>
  <c r="X659" i="1" s="1"/>
  <c r="BF659" i="1"/>
  <c r="AX659" i="1" s="1"/>
  <c r="AN660" i="1" s="1"/>
  <c r="BJ660" i="1" s="1"/>
  <c r="Y660" i="1" s="1"/>
  <c r="BH659" i="1"/>
  <c r="AZ659" i="1" s="1"/>
  <c r="AP660" i="1" s="1"/>
  <c r="BG659" i="1"/>
  <c r="AY659" i="1" s="1"/>
  <c r="AO660" i="1" s="1"/>
  <c r="I901" i="1"/>
  <c r="J901" i="1" s="1"/>
  <c r="N901" i="1" s="1"/>
  <c r="P901" i="1" s="1"/>
  <c r="T901" i="1" s="1"/>
  <c r="B902" i="1" s="1"/>
  <c r="G901" i="1"/>
  <c r="BB660" i="1" l="1"/>
  <c r="BA660" i="1"/>
  <c r="AQ660" i="1"/>
  <c r="K901" i="1"/>
  <c r="O901" i="1" s="1"/>
  <c r="Q901" i="1" s="1"/>
  <c r="U901" i="1" s="1"/>
  <c r="C902" i="1" s="1"/>
  <c r="M901" i="1"/>
  <c r="S901" i="1" s="1"/>
  <c r="W901" i="1" s="1"/>
  <c r="E902" i="1" s="1"/>
  <c r="L901" i="1"/>
  <c r="R901" i="1" s="1"/>
  <c r="V901" i="1" s="1"/>
  <c r="D902" i="1" s="1"/>
  <c r="F902" i="1" s="1"/>
  <c r="AR660" i="1" l="1"/>
  <c r="AT660" i="1" s="1"/>
  <c r="AV660" i="1" s="1"/>
  <c r="G902" i="1"/>
  <c r="H902" i="1"/>
  <c r="I902" i="1" s="1"/>
  <c r="J902" i="1" s="1"/>
  <c r="N902" i="1" s="1"/>
  <c r="P902" i="1" s="1"/>
  <c r="T902" i="1" s="1"/>
  <c r="B903" i="1" s="1"/>
  <c r="BF660" i="1" l="1"/>
  <c r="AX660" i="1" s="1"/>
  <c r="AN661" i="1" s="1"/>
  <c r="BC660" i="1"/>
  <c r="AS660" i="1"/>
  <c r="AU660" i="1" s="1"/>
  <c r="BD660" i="1"/>
  <c r="L902" i="1"/>
  <c r="R902" i="1" s="1"/>
  <c r="V902" i="1" s="1"/>
  <c r="D903" i="1" s="1"/>
  <c r="F903" i="1" s="1"/>
  <c r="K902" i="1"/>
  <c r="O902" i="1" s="1"/>
  <c r="Q902" i="1" s="1"/>
  <c r="U902" i="1" s="1"/>
  <c r="C903" i="1" s="1"/>
  <c r="H903" i="1" s="1"/>
  <c r="I903" i="1" s="1"/>
  <c r="K903" i="1" s="1"/>
  <c r="O903" i="1" s="1"/>
  <c r="M902" i="1"/>
  <c r="S902" i="1" s="1"/>
  <c r="W902" i="1" s="1"/>
  <c r="E903" i="1" s="1"/>
  <c r="BJ661" i="1" l="1"/>
  <c r="Y661" i="1" s="1"/>
  <c r="BE660" i="1"/>
  <c r="AW660" i="1" s="1"/>
  <c r="AM661" i="1" s="1"/>
  <c r="BG660" i="1"/>
  <c r="AY660" i="1" s="1"/>
  <c r="AO661" i="1" s="1"/>
  <c r="BH660" i="1"/>
  <c r="AZ660" i="1" s="1"/>
  <c r="AP661" i="1" s="1"/>
  <c r="Q903" i="1"/>
  <c r="U903" i="1" s="1"/>
  <c r="C904" i="1" s="1"/>
  <c r="G903" i="1"/>
  <c r="M903" i="1" s="1"/>
  <c r="S903" i="1" s="1"/>
  <c r="W903" i="1" s="1"/>
  <c r="E904" i="1" s="1"/>
  <c r="G904" i="1" s="1"/>
  <c r="J903" i="1"/>
  <c r="N903" i="1" s="1"/>
  <c r="P903" i="1" s="1"/>
  <c r="T903" i="1" s="1"/>
  <c r="B904" i="1" s="1"/>
  <c r="L903" i="1"/>
  <c r="R903" i="1" s="1"/>
  <c r="V903" i="1" s="1"/>
  <c r="D904" i="1" s="1"/>
  <c r="BB661" i="1" l="1"/>
  <c r="AQ661" i="1"/>
  <c r="AR661" i="1" s="1"/>
  <c r="AT661" i="1" s="1"/>
  <c r="AV661" i="1" s="1"/>
  <c r="BF661" i="1" s="1"/>
  <c r="AX661" i="1" s="1"/>
  <c r="AN662" i="1" s="1"/>
  <c r="BI661" i="1"/>
  <c r="X660" i="1" s="1"/>
  <c r="BA661" i="1"/>
  <c r="H904" i="1"/>
  <c r="F904" i="1"/>
  <c r="BJ662" i="1" l="1"/>
  <c r="Y662" i="1" s="1"/>
  <c r="AS661" i="1"/>
  <c r="AU661" i="1" s="1"/>
  <c r="BC661" i="1"/>
  <c r="BD661" i="1"/>
  <c r="I904" i="1"/>
  <c r="L904" i="1" s="1"/>
  <c r="R904" i="1" s="1"/>
  <c r="V904" i="1" s="1"/>
  <c r="D905" i="1" s="1"/>
  <c r="BH661" i="1" l="1"/>
  <c r="AZ661" i="1" s="1"/>
  <c r="AP662" i="1" s="1"/>
  <c r="BG661" i="1"/>
  <c r="AY661" i="1" s="1"/>
  <c r="AO662" i="1" s="1"/>
  <c r="BE661" i="1"/>
  <c r="AW661" i="1" s="1"/>
  <c r="AM662" i="1" s="1"/>
  <c r="J904" i="1"/>
  <c r="N904" i="1" s="1"/>
  <c r="P904" i="1" s="1"/>
  <c r="T904" i="1" s="1"/>
  <c r="B905" i="1" s="1"/>
  <c r="K904" i="1"/>
  <c r="O904" i="1" s="1"/>
  <c r="Q904" i="1" s="1"/>
  <c r="U904" i="1" s="1"/>
  <c r="C905" i="1" s="1"/>
  <c r="M904" i="1"/>
  <c r="S904" i="1" s="1"/>
  <c r="W904" i="1" s="1"/>
  <c r="E905" i="1" s="1"/>
  <c r="BI662" i="1" l="1"/>
  <c r="X661" i="1" s="1"/>
  <c r="AQ662" i="1"/>
  <c r="BA662" i="1"/>
  <c r="BB662" i="1"/>
  <c r="H905" i="1"/>
  <c r="I905" i="1" s="1"/>
  <c r="J905" i="1" s="1"/>
  <c r="N905" i="1" s="1"/>
  <c r="P905" i="1" s="1"/>
  <c r="T905" i="1" s="1"/>
  <c r="B906" i="1" s="1"/>
  <c r="G905" i="1"/>
  <c r="F905" i="1"/>
  <c r="AR662" i="1" l="1"/>
  <c r="AS662" i="1" s="1"/>
  <c r="AU662" i="1" s="1"/>
  <c r="AT662" i="1"/>
  <c r="AV662" i="1" s="1"/>
  <c r="L905" i="1"/>
  <c r="R905" i="1" s="1"/>
  <c r="V905" i="1" s="1"/>
  <c r="D906" i="1" s="1"/>
  <c r="F906" i="1" s="1"/>
  <c r="K905" i="1"/>
  <c r="O905" i="1" s="1"/>
  <c r="Q905" i="1" s="1"/>
  <c r="U905" i="1" s="1"/>
  <c r="C906" i="1" s="1"/>
  <c r="H906" i="1" s="1"/>
  <c r="I906" i="1" s="1"/>
  <c r="M905" i="1"/>
  <c r="S905" i="1" s="1"/>
  <c r="W905" i="1" s="1"/>
  <c r="E906" i="1" s="1"/>
  <c r="BF662" i="1" l="1"/>
  <c r="AX662" i="1" s="1"/>
  <c r="AN663" i="1" s="1"/>
  <c r="BE662" i="1"/>
  <c r="AW662" i="1" s="1"/>
  <c r="AM663" i="1" s="1"/>
  <c r="BC662" i="1"/>
  <c r="BD662" i="1"/>
  <c r="G906" i="1"/>
  <c r="J906" i="1"/>
  <c r="N906" i="1" s="1"/>
  <c r="P906" i="1" s="1"/>
  <c r="T906" i="1" s="1"/>
  <c r="B907" i="1" s="1"/>
  <c r="L906" i="1"/>
  <c r="R906" i="1" s="1"/>
  <c r="V906" i="1" s="1"/>
  <c r="D907" i="1" s="1"/>
  <c r="K906" i="1"/>
  <c r="O906" i="1" s="1"/>
  <c r="Q906" i="1" s="1"/>
  <c r="U906" i="1" s="1"/>
  <c r="C907" i="1" s="1"/>
  <c r="M906" i="1"/>
  <c r="S906" i="1" s="1"/>
  <c r="W906" i="1" s="1"/>
  <c r="E907" i="1" s="1"/>
  <c r="BI663" i="1" l="1"/>
  <c r="X662" i="1" s="1"/>
  <c r="AQ663" i="1"/>
  <c r="AR663" i="1" s="1"/>
  <c r="AT663" i="1" s="1"/>
  <c r="AV663" i="1" s="1"/>
  <c r="BJ663" i="1"/>
  <c r="Y663" i="1" s="1"/>
  <c r="BH662" i="1"/>
  <c r="AZ662" i="1" s="1"/>
  <c r="AP663" i="1" s="1"/>
  <c r="BG662" i="1"/>
  <c r="AY662" i="1" s="1"/>
  <c r="AO663" i="1" s="1"/>
  <c r="G907" i="1"/>
  <c r="F907" i="1"/>
  <c r="H907" i="1"/>
  <c r="I907" i="1" s="1"/>
  <c r="BF663" i="1" l="1"/>
  <c r="BB663" i="1"/>
  <c r="BD663" i="1" s="1"/>
  <c r="BE663" i="1"/>
  <c r="BA663" i="1"/>
  <c r="BC663" i="1" s="1"/>
  <c r="AX663" i="1"/>
  <c r="AN664" i="1" s="1"/>
  <c r="AS663" i="1"/>
  <c r="AU663" i="1" s="1"/>
  <c r="L907" i="1"/>
  <c r="R907" i="1" s="1"/>
  <c r="V907" i="1" s="1"/>
  <c r="D908" i="1" s="1"/>
  <c r="J907" i="1"/>
  <c r="N907" i="1" s="1"/>
  <c r="P907" i="1" s="1"/>
  <c r="T907" i="1" s="1"/>
  <c r="B908" i="1" s="1"/>
  <c r="K907" i="1"/>
  <c r="O907" i="1" s="1"/>
  <c r="Q907" i="1" s="1"/>
  <c r="U907" i="1" s="1"/>
  <c r="C908" i="1" s="1"/>
  <c r="M907" i="1"/>
  <c r="S907" i="1" s="1"/>
  <c r="W907" i="1" s="1"/>
  <c r="E908" i="1" s="1"/>
  <c r="BG663" i="1" l="1"/>
  <c r="AY663" i="1" s="1"/>
  <c r="AO664" i="1" s="1"/>
  <c r="AW663" i="1"/>
  <c r="AM664" i="1" s="1"/>
  <c r="BH663" i="1"/>
  <c r="AZ663" i="1" s="1"/>
  <c r="AP664" i="1" s="1"/>
  <c r="BJ664" i="1"/>
  <c r="Y664" i="1" s="1"/>
  <c r="G908" i="1"/>
  <c r="F908" i="1"/>
  <c r="H908" i="1"/>
  <c r="I908" i="1" s="1"/>
  <c r="BB664" i="1" l="1"/>
  <c r="AQ664" i="1"/>
  <c r="AR664" i="1" s="1"/>
  <c r="AT664" i="1" s="1"/>
  <c r="AV664" i="1" s="1"/>
  <c r="BI664" i="1"/>
  <c r="X663" i="1" s="1"/>
  <c r="BA664" i="1"/>
  <c r="L908" i="1"/>
  <c r="R908" i="1" s="1"/>
  <c r="V908" i="1" s="1"/>
  <c r="D909" i="1" s="1"/>
  <c r="J908" i="1"/>
  <c r="N908" i="1" s="1"/>
  <c r="P908" i="1" s="1"/>
  <c r="T908" i="1" s="1"/>
  <c r="B909" i="1" s="1"/>
  <c r="M908" i="1"/>
  <c r="S908" i="1" s="1"/>
  <c r="W908" i="1" s="1"/>
  <c r="E909" i="1" s="1"/>
  <c r="K908" i="1"/>
  <c r="O908" i="1" s="1"/>
  <c r="Q908" i="1" s="1"/>
  <c r="U908" i="1" s="1"/>
  <c r="C909" i="1" s="1"/>
  <c r="AS664" i="1" l="1"/>
  <c r="AU664" i="1" s="1"/>
  <c r="BF664" i="1"/>
  <c r="AX664" i="1" s="1"/>
  <c r="AN665" i="1" s="1"/>
  <c r="BD664" i="1"/>
  <c r="BC664" i="1"/>
  <c r="H909" i="1"/>
  <c r="I909" i="1" s="1"/>
  <c r="J909" i="1" s="1"/>
  <c r="N909" i="1" s="1"/>
  <c r="P909" i="1" s="1"/>
  <c r="T909" i="1" s="1"/>
  <c r="B910" i="1" s="1"/>
  <c r="F909" i="1"/>
  <c r="G909" i="1"/>
  <c r="BJ665" i="1" l="1"/>
  <c r="Y665" i="1" s="1"/>
  <c r="BH664" i="1"/>
  <c r="AZ664" i="1" s="1"/>
  <c r="AP665" i="1" s="1"/>
  <c r="BG664" i="1"/>
  <c r="AY664" i="1" s="1"/>
  <c r="AO665" i="1" s="1"/>
  <c r="BE664" i="1"/>
  <c r="AW664" i="1" s="1"/>
  <c r="AM665" i="1" s="1"/>
  <c r="K909" i="1"/>
  <c r="O909" i="1" s="1"/>
  <c r="Q909" i="1" s="1"/>
  <c r="U909" i="1" s="1"/>
  <c r="C910" i="1" s="1"/>
  <c r="M909" i="1"/>
  <c r="S909" i="1" s="1"/>
  <c r="W909" i="1" s="1"/>
  <c r="E910" i="1" s="1"/>
  <c r="L909" i="1"/>
  <c r="R909" i="1" s="1"/>
  <c r="V909" i="1" s="1"/>
  <c r="D910" i="1" s="1"/>
  <c r="F910" i="1" s="1"/>
  <c r="BA665" i="1" l="1"/>
  <c r="BI665" i="1"/>
  <c r="X664" i="1" s="1"/>
  <c r="AQ665" i="1"/>
  <c r="AR665" i="1" s="1"/>
  <c r="AT665" i="1" s="1"/>
  <c r="AV665" i="1" s="1"/>
  <c r="BB665" i="1"/>
  <c r="G910" i="1"/>
  <c r="H910" i="1"/>
  <c r="I910" i="1" s="1"/>
  <c r="K910" i="1" s="1"/>
  <c r="O910" i="1" s="1"/>
  <c r="Q910" i="1" s="1"/>
  <c r="U910" i="1" s="1"/>
  <c r="C911" i="1" s="1"/>
  <c r="AS665" i="1" l="1"/>
  <c r="AU665" i="1" s="1"/>
  <c r="BD665" i="1"/>
  <c r="BH665" i="1" s="1"/>
  <c r="AZ665" i="1" s="1"/>
  <c r="AP666" i="1" s="1"/>
  <c r="BF665" i="1"/>
  <c r="AX665" i="1" s="1"/>
  <c r="AN666" i="1" s="1"/>
  <c r="BJ666" i="1" s="1"/>
  <c r="Y666" i="1" s="1"/>
  <c r="BE665" i="1"/>
  <c r="AW665" i="1" s="1"/>
  <c r="AM666" i="1" s="1"/>
  <c r="BC665" i="1"/>
  <c r="M910" i="1"/>
  <c r="S910" i="1" s="1"/>
  <c r="W910" i="1" s="1"/>
  <c r="E911" i="1" s="1"/>
  <c r="G911" i="1" s="1"/>
  <c r="L910" i="1"/>
  <c r="R910" i="1" s="1"/>
  <c r="V910" i="1" s="1"/>
  <c r="D911" i="1" s="1"/>
  <c r="J910" i="1"/>
  <c r="N910" i="1" s="1"/>
  <c r="P910" i="1" s="1"/>
  <c r="T910" i="1" s="1"/>
  <c r="B911" i="1" s="1"/>
  <c r="H911" i="1" s="1"/>
  <c r="BB666" i="1" l="1"/>
  <c r="AQ666" i="1"/>
  <c r="AR666" i="1" s="1"/>
  <c r="AT666" i="1" s="1"/>
  <c r="AV666" i="1" s="1"/>
  <c r="BI666" i="1"/>
  <c r="X665" i="1" s="1"/>
  <c r="BG665" i="1"/>
  <c r="AY665" i="1" s="1"/>
  <c r="AO666" i="1" s="1"/>
  <c r="F911" i="1"/>
  <c r="I911" i="1"/>
  <c r="M911" i="1" s="1"/>
  <c r="S911" i="1" s="1"/>
  <c r="W911" i="1" s="1"/>
  <c r="E912" i="1" s="1"/>
  <c r="BA666" i="1" l="1"/>
  <c r="BC666" i="1" s="1"/>
  <c r="AS666" i="1"/>
  <c r="AU666" i="1" s="1"/>
  <c r="BF666" i="1"/>
  <c r="AX666" i="1" s="1"/>
  <c r="AN667" i="1" s="1"/>
  <c r="BD666" i="1"/>
  <c r="J911" i="1"/>
  <c r="N911" i="1" s="1"/>
  <c r="P911" i="1" s="1"/>
  <c r="T911" i="1" s="1"/>
  <c r="B912" i="1" s="1"/>
  <c r="K911" i="1"/>
  <c r="O911" i="1" s="1"/>
  <c r="Q911" i="1" s="1"/>
  <c r="U911" i="1" s="1"/>
  <c r="C912" i="1" s="1"/>
  <c r="L911" i="1"/>
  <c r="R911" i="1" s="1"/>
  <c r="V911" i="1" s="1"/>
  <c r="D912" i="1" s="1"/>
  <c r="BJ667" i="1" l="1"/>
  <c r="Y667" i="1" s="1"/>
  <c r="BG666" i="1"/>
  <c r="AY666" i="1" s="1"/>
  <c r="AO667" i="1" s="1"/>
  <c r="BH666" i="1"/>
  <c r="AZ666" i="1" s="1"/>
  <c r="AP667" i="1" s="1"/>
  <c r="BE666" i="1"/>
  <c r="AW666" i="1" s="1"/>
  <c r="AM667" i="1" s="1"/>
  <c r="F912" i="1"/>
  <c r="G912" i="1"/>
  <c r="H912" i="1"/>
  <c r="AQ667" i="1" l="1"/>
  <c r="BI667" i="1"/>
  <c r="X666" i="1" s="1"/>
  <c r="BA667" i="1"/>
  <c r="BB667" i="1"/>
  <c r="I912" i="1"/>
  <c r="J912" i="1" s="1"/>
  <c r="N912" i="1" s="1"/>
  <c r="P912" i="1" s="1"/>
  <c r="T912" i="1" s="1"/>
  <c r="B913" i="1" s="1"/>
  <c r="AR667" i="1" l="1"/>
  <c r="AS667" i="1" s="1"/>
  <c r="AU667" i="1" s="1"/>
  <c r="M912" i="1"/>
  <c r="S912" i="1" s="1"/>
  <c r="W912" i="1" s="1"/>
  <c r="E913" i="1" s="1"/>
  <c r="K912" i="1"/>
  <c r="O912" i="1" s="1"/>
  <c r="Q912" i="1" s="1"/>
  <c r="U912" i="1" s="1"/>
  <c r="C913" i="1" s="1"/>
  <c r="L912" i="1"/>
  <c r="R912" i="1" s="1"/>
  <c r="V912" i="1" s="1"/>
  <c r="D913" i="1" s="1"/>
  <c r="F913" i="1" s="1"/>
  <c r="BE667" i="1" l="1"/>
  <c r="AW667" i="1" s="1"/>
  <c r="AM668" i="1" s="1"/>
  <c r="BD667" i="1"/>
  <c r="BC667" i="1"/>
  <c r="AT667" i="1"/>
  <c r="AV667" i="1" s="1"/>
  <c r="H913" i="1"/>
  <c r="G913" i="1"/>
  <c r="BI668" i="1" l="1"/>
  <c r="X667" i="1" s="1"/>
  <c r="BH667" i="1"/>
  <c r="AZ667" i="1" s="1"/>
  <c r="AP668" i="1" s="1"/>
  <c r="BF667" i="1"/>
  <c r="AX667" i="1" s="1"/>
  <c r="AN668" i="1" s="1"/>
  <c r="BG667" i="1"/>
  <c r="AY667" i="1" s="1"/>
  <c r="AO668" i="1" s="1"/>
  <c r="I913" i="1"/>
  <c r="K913" i="1" s="1"/>
  <c r="O913" i="1" s="1"/>
  <c r="Q913" i="1" s="1"/>
  <c r="U913" i="1" s="1"/>
  <c r="C914" i="1" s="1"/>
  <c r="BA668" i="1" l="1"/>
  <c r="BJ668" i="1"/>
  <c r="Y668" i="1" s="1"/>
  <c r="BB668" i="1"/>
  <c r="AQ668" i="1"/>
  <c r="J913" i="1"/>
  <c r="N913" i="1" s="1"/>
  <c r="P913" i="1" s="1"/>
  <c r="T913" i="1" s="1"/>
  <c r="B914" i="1" s="1"/>
  <c r="L913" i="1"/>
  <c r="R913" i="1" s="1"/>
  <c r="V913" i="1" s="1"/>
  <c r="D914" i="1" s="1"/>
  <c r="M913" i="1"/>
  <c r="S913" i="1" s="1"/>
  <c r="W913" i="1" s="1"/>
  <c r="E914" i="1" s="1"/>
  <c r="G914" i="1" s="1"/>
  <c r="AR668" i="1" l="1"/>
  <c r="AT668" i="1" s="1"/>
  <c r="AV668" i="1" s="1"/>
  <c r="BF668" i="1" s="1"/>
  <c r="AX668" i="1" s="1"/>
  <c r="AN669" i="1" s="1"/>
  <c r="BJ669" i="1" s="1"/>
  <c r="Y669" i="1" s="1"/>
  <c r="AS668" i="1"/>
  <c r="AU668" i="1" s="1"/>
  <c r="BD668" i="1"/>
  <c r="F914" i="1"/>
  <c r="H914" i="1"/>
  <c r="BH668" i="1" l="1"/>
  <c r="AZ668" i="1" s="1"/>
  <c r="AP669" i="1" s="1"/>
  <c r="BE668" i="1"/>
  <c r="AW668" i="1" s="1"/>
  <c r="AM669" i="1" s="1"/>
  <c r="BC668" i="1"/>
  <c r="I914" i="1"/>
  <c r="J914" i="1" s="1"/>
  <c r="N914" i="1" s="1"/>
  <c r="P914" i="1" s="1"/>
  <c r="T914" i="1" s="1"/>
  <c r="B915" i="1" s="1"/>
  <c r="AQ669" i="1" l="1"/>
  <c r="AR669" i="1" s="1"/>
  <c r="AT669" i="1" s="1"/>
  <c r="AV669" i="1" s="1"/>
  <c r="BF669" i="1" s="1"/>
  <c r="AX669" i="1" s="1"/>
  <c r="AN670" i="1" s="1"/>
  <c r="BI669" i="1"/>
  <c r="X668" i="1" s="1"/>
  <c r="AS669" i="1"/>
  <c r="AU669" i="1" s="1"/>
  <c r="BB669" i="1"/>
  <c r="BD669" i="1" s="1"/>
  <c r="BG668" i="1"/>
  <c r="AY668" i="1" s="1"/>
  <c r="AO669" i="1" s="1"/>
  <c r="M914" i="1"/>
  <c r="S914" i="1" s="1"/>
  <c r="W914" i="1" s="1"/>
  <c r="E915" i="1" s="1"/>
  <c r="K914" i="1"/>
  <c r="O914" i="1" s="1"/>
  <c r="Q914" i="1" s="1"/>
  <c r="U914" i="1" s="1"/>
  <c r="C915" i="1" s="1"/>
  <c r="H915" i="1" s="1"/>
  <c r="I915" i="1" s="1"/>
  <c r="K915" i="1" s="1"/>
  <c r="O915" i="1" s="1"/>
  <c r="L914" i="1"/>
  <c r="R914" i="1" s="1"/>
  <c r="V914" i="1" s="1"/>
  <c r="D915" i="1" s="1"/>
  <c r="F915" i="1" s="1"/>
  <c r="BE669" i="1" l="1"/>
  <c r="BA669" i="1"/>
  <c r="BC669" i="1" s="1"/>
  <c r="BJ670" i="1"/>
  <c r="Y670" i="1" s="1"/>
  <c r="AW669" i="1"/>
  <c r="AM670" i="1" s="1"/>
  <c r="BH669" i="1"/>
  <c r="AZ669" i="1" s="1"/>
  <c r="AP670" i="1" s="1"/>
  <c r="Q915" i="1"/>
  <c r="U915" i="1" s="1"/>
  <c r="C916" i="1" s="1"/>
  <c r="L915" i="1"/>
  <c r="R915" i="1" s="1"/>
  <c r="V915" i="1" s="1"/>
  <c r="D916" i="1" s="1"/>
  <c r="J915" i="1"/>
  <c r="N915" i="1" s="1"/>
  <c r="P915" i="1" s="1"/>
  <c r="T915" i="1" s="1"/>
  <c r="B916" i="1" s="1"/>
  <c r="G915" i="1"/>
  <c r="M915" i="1" s="1"/>
  <c r="S915" i="1" s="1"/>
  <c r="W915" i="1" s="1"/>
  <c r="E916" i="1" s="1"/>
  <c r="BB670" i="1" l="1"/>
  <c r="BG669" i="1"/>
  <c r="AY669" i="1" s="1"/>
  <c r="AO670" i="1" s="1"/>
  <c r="BA670" i="1" s="1"/>
  <c r="BI670" i="1"/>
  <c r="X669" i="1" s="1"/>
  <c r="AQ670" i="1"/>
  <c r="AR670" i="1" s="1"/>
  <c r="AT670" i="1" s="1"/>
  <c r="AV670" i="1" s="1"/>
  <c r="G916" i="1"/>
  <c r="F916" i="1"/>
  <c r="H916" i="1"/>
  <c r="I916" i="1" s="1"/>
  <c r="K916" i="1" s="1"/>
  <c r="O916" i="1" s="1"/>
  <c r="Q916" i="1" s="1"/>
  <c r="U916" i="1" s="1"/>
  <c r="C917" i="1" s="1"/>
  <c r="BD670" i="1" l="1"/>
  <c r="BC670" i="1"/>
  <c r="AS670" i="1"/>
  <c r="AU670" i="1" s="1"/>
  <c r="BF670" i="1"/>
  <c r="AX670" i="1" s="1"/>
  <c r="AN671" i="1" s="1"/>
  <c r="L916" i="1"/>
  <c r="R916" i="1" s="1"/>
  <c r="V916" i="1" s="1"/>
  <c r="D917" i="1" s="1"/>
  <c r="J916" i="1"/>
  <c r="N916" i="1" s="1"/>
  <c r="P916" i="1" s="1"/>
  <c r="T916" i="1" s="1"/>
  <c r="B917" i="1" s="1"/>
  <c r="M916" i="1"/>
  <c r="S916" i="1" s="1"/>
  <c r="W916" i="1" s="1"/>
  <c r="E917" i="1" s="1"/>
  <c r="G917" i="1" s="1"/>
  <c r="BJ671" i="1" l="1"/>
  <c r="Y671" i="1" s="1"/>
  <c r="BG670" i="1"/>
  <c r="AY670" i="1" s="1"/>
  <c r="AO671" i="1" s="1"/>
  <c r="BH670" i="1"/>
  <c r="AZ670" i="1" s="1"/>
  <c r="AP671" i="1" s="1"/>
  <c r="BE670" i="1"/>
  <c r="AW670" i="1" s="1"/>
  <c r="AM671" i="1" s="1"/>
  <c r="F917" i="1"/>
  <c r="H917" i="1"/>
  <c r="I917" i="1" s="1"/>
  <c r="K917" i="1" s="1"/>
  <c r="O917" i="1" s="1"/>
  <c r="Q917" i="1" s="1"/>
  <c r="U917" i="1" s="1"/>
  <c r="C918" i="1" s="1"/>
  <c r="BI671" i="1" l="1"/>
  <c r="X670" i="1" s="1"/>
  <c r="AQ671" i="1"/>
  <c r="BA671" i="1"/>
  <c r="BB671" i="1"/>
  <c r="J917" i="1"/>
  <c r="N917" i="1" s="1"/>
  <c r="P917" i="1" s="1"/>
  <c r="T917" i="1" s="1"/>
  <c r="B918" i="1" s="1"/>
  <c r="L917" i="1"/>
  <c r="R917" i="1" s="1"/>
  <c r="V917" i="1" s="1"/>
  <c r="D918" i="1" s="1"/>
  <c r="M917" i="1"/>
  <c r="S917" i="1" s="1"/>
  <c r="W917" i="1" s="1"/>
  <c r="E918" i="1" s="1"/>
  <c r="G918" i="1" s="1"/>
  <c r="AR671" i="1" l="1"/>
  <c r="AS671" i="1" s="1"/>
  <c r="AU671" i="1" s="1"/>
  <c r="H918" i="1"/>
  <c r="F918" i="1"/>
  <c r="BD671" i="1" l="1"/>
  <c r="BE671" i="1"/>
  <c r="AW671" i="1" s="1"/>
  <c r="AM672" i="1" s="1"/>
  <c r="AT671" i="1"/>
  <c r="AV671" i="1" s="1"/>
  <c r="BC671" i="1"/>
  <c r="I918" i="1"/>
  <c r="K918" i="1" s="1"/>
  <c r="O918" i="1" s="1"/>
  <c r="Q918" i="1" s="1"/>
  <c r="U918" i="1" s="1"/>
  <c r="C919" i="1" s="1"/>
  <c r="BI672" i="1" l="1"/>
  <c r="X671" i="1" s="1"/>
  <c r="BF671" i="1"/>
  <c r="AX671" i="1" s="1"/>
  <c r="AN672" i="1" s="1"/>
  <c r="BG671" i="1"/>
  <c r="AY671" i="1" s="1"/>
  <c r="AO672" i="1" s="1"/>
  <c r="BH671" i="1"/>
  <c r="AZ671" i="1" s="1"/>
  <c r="AP672" i="1" s="1"/>
  <c r="J918" i="1"/>
  <c r="N918" i="1" s="1"/>
  <c r="P918" i="1" s="1"/>
  <c r="T918" i="1" s="1"/>
  <c r="B919" i="1" s="1"/>
  <c r="L918" i="1"/>
  <c r="R918" i="1" s="1"/>
  <c r="V918" i="1" s="1"/>
  <c r="D919" i="1" s="1"/>
  <c r="M918" i="1"/>
  <c r="S918" i="1" s="1"/>
  <c r="W918" i="1" s="1"/>
  <c r="E919" i="1" s="1"/>
  <c r="G919" i="1" s="1"/>
  <c r="BA672" i="1" l="1"/>
  <c r="AQ672" i="1"/>
  <c r="BJ672" i="1"/>
  <c r="Y672" i="1" s="1"/>
  <c r="BB672" i="1"/>
  <c r="H919" i="1"/>
  <c r="F919" i="1"/>
  <c r="AR672" i="1" l="1"/>
  <c r="AT672" i="1" s="1"/>
  <c r="AV672" i="1" s="1"/>
  <c r="AS672" i="1"/>
  <c r="AU672" i="1" s="1"/>
  <c r="BC672" i="1"/>
  <c r="I919" i="1"/>
  <c r="J919" i="1" s="1"/>
  <c r="N919" i="1" s="1"/>
  <c r="P919" i="1" s="1"/>
  <c r="T919" i="1" s="1"/>
  <c r="B920" i="1" s="1"/>
  <c r="BD672" i="1" l="1"/>
  <c r="BG672" i="1"/>
  <c r="AY672" i="1" s="1"/>
  <c r="AO673" i="1" s="1"/>
  <c r="BE672" i="1"/>
  <c r="AW672" i="1" s="1"/>
  <c r="AM673" i="1" s="1"/>
  <c r="BH672" i="1"/>
  <c r="AZ672" i="1" s="1"/>
  <c r="AP673" i="1" s="1"/>
  <c r="BF672" i="1"/>
  <c r="AX672" i="1" s="1"/>
  <c r="AN673" i="1" s="1"/>
  <c r="BJ673" i="1" s="1"/>
  <c r="Y673" i="1" s="1"/>
  <c r="M919" i="1"/>
  <c r="S919" i="1" s="1"/>
  <c r="W919" i="1" s="1"/>
  <c r="E920" i="1" s="1"/>
  <c r="L919" i="1"/>
  <c r="R919" i="1" s="1"/>
  <c r="V919" i="1" s="1"/>
  <c r="D920" i="1" s="1"/>
  <c r="F920" i="1" s="1"/>
  <c r="K919" i="1"/>
  <c r="O919" i="1" s="1"/>
  <c r="Q919" i="1" s="1"/>
  <c r="U919" i="1" s="1"/>
  <c r="C920" i="1" s="1"/>
  <c r="H920" i="1" s="1"/>
  <c r="I920" i="1" s="1"/>
  <c r="J920" i="1" s="1"/>
  <c r="N920" i="1" s="1"/>
  <c r="AQ673" i="1" l="1"/>
  <c r="AR673" i="1" s="1"/>
  <c r="AT673" i="1" s="1"/>
  <c r="AV673" i="1" s="1"/>
  <c r="BF673" i="1" s="1"/>
  <c r="BI673" i="1"/>
  <c r="X672" i="1" s="1"/>
  <c r="BA673" i="1"/>
  <c r="BC673" i="1" s="1"/>
  <c r="AS673" i="1"/>
  <c r="AU673" i="1" s="1"/>
  <c r="BE673" i="1" s="1"/>
  <c r="BB673" i="1"/>
  <c r="BD673" i="1" s="1"/>
  <c r="P920" i="1"/>
  <c r="T920" i="1" s="1"/>
  <c r="B921" i="1" s="1"/>
  <c r="L920" i="1"/>
  <c r="R920" i="1" s="1"/>
  <c r="V920" i="1" s="1"/>
  <c r="D921" i="1" s="1"/>
  <c r="G920" i="1"/>
  <c r="M920" i="1" s="1"/>
  <c r="S920" i="1" s="1"/>
  <c r="W920" i="1" s="1"/>
  <c r="E921" i="1" s="1"/>
  <c r="K920" i="1"/>
  <c r="O920" i="1" s="1"/>
  <c r="Q920" i="1" s="1"/>
  <c r="U920" i="1" s="1"/>
  <c r="C921" i="1" s="1"/>
  <c r="AW673" i="1" l="1"/>
  <c r="AM674" i="1" s="1"/>
  <c r="BG673" i="1"/>
  <c r="AY673" i="1" s="1"/>
  <c r="AO674" i="1" s="1"/>
  <c r="BH673" i="1"/>
  <c r="AZ673" i="1" s="1"/>
  <c r="AP674" i="1" s="1"/>
  <c r="AX673" i="1"/>
  <c r="AN674" i="1" s="1"/>
  <c r="BJ674" i="1" s="1"/>
  <c r="Y674" i="1" s="1"/>
  <c r="F921" i="1"/>
  <c r="H921" i="1"/>
  <c r="G921" i="1"/>
  <c r="BB674" i="1" l="1"/>
  <c r="BI674" i="1"/>
  <c r="X673" i="1" s="1"/>
  <c r="BA674" i="1"/>
  <c r="AQ674" i="1"/>
  <c r="AR674" i="1" s="1"/>
  <c r="AT674" i="1" s="1"/>
  <c r="AV674" i="1" s="1"/>
  <c r="I921" i="1"/>
  <c r="L921" i="1" s="1"/>
  <c r="R921" i="1" s="1"/>
  <c r="V921" i="1" s="1"/>
  <c r="D922" i="1" s="1"/>
  <c r="BF674" i="1" l="1"/>
  <c r="AX674" i="1" s="1"/>
  <c r="AN675" i="1" s="1"/>
  <c r="AS674" i="1"/>
  <c r="AU674" i="1" s="1"/>
  <c r="BC674" i="1"/>
  <c r="BD674" i="1"/>
  <c r="M921" i="1"/>
  <c r="S921" i="1" s="1"/>
  <c r="W921" i="1" s="1"/>
  <c r="E922" i="1" s="1"/>
  <c r="J921" i="1"/>
  <c r="N921" i="1" s="1"/>
  <c r="P921" i="1" s="1"/>
  <c r="T921" i="1" s="1"/>
  <c r="B922" i="1" s="1"/>
  <c r="K921" i="1"/>
  <c r="O921" i="1" s="1"/>
  <c r="Q921" i="1" s="1"/>
  <c r="U921" i="1" s="1"/>
  <c r="C922" i="1" s="1"/>
  <c r="BJ675" i="1" l="1"/>
  <c r="Y675" i="1" s="1"/>
  <c r="BG674" i="1"/>
  <c r="AY674" i="1" s="1"/>
  <c r="AO675" i="1" s="1"/>
  <c r="BE674" i="1"/>
  <c r="AW674" i="1" s="1"/>
  <c r="AM675" i="1" s="1"/>
  <c r="BH674" i="1"/>
  <c r="AZ674" i="1" s="1"/>
  <c r="AP675" i="1" s="1"/>
  <c r="H922" i="1"/>
  <c r="I922" i="1" s="1"/>
  <c r="F922" i="1"/>
  <c r="G922" i="1"/>
  <c r="BB675" i="1" l="1"/>
  <c r="BI675" i="1"/>
  <c r="X674" i="1" s="1"/>
  <c r="BA675" i="1"/>
  <c r="AQ675" i="1"/>
  <c r="M922" i="1"/>
  <c r="S922" i="1" s="1"/>
  <c r="W922" i="1" s="1"/>
  <c r="E923" i="1" s="1"/>
  <c r="J922" i="1"/>
  <c r="N922" i="1" s="1"/>
  <c r="P922" i="1" s="1"/>
  <c r="T922" i="1" s="1"/>
  <c r="B923" i="1" s="1"/>
  <c r="K922" i="1"/>
  <c r="O922" i="1" s="1"/>
  <c r="Q922" i="1" s="1"/>
  <c r="U922" i="1" s="1"/>
  <c r="C923" i="1" s="1"/>
  <c r="L922" i="1"/>
  <c r="R922" i="1" s="1"/>
  <c r="V922" i="1" s="1"/>
  <c r="D923" i="1" s="1"/>
  <c r="AR675" i="1" l="1"/>
  <c r="AS675" i="1" s="1"/>
  <c r="AU675" i="1" s="1"/>
  <c r="AT675" i="1"/>
  <c r="AV675" i="1" s="1"/>
  <c r="BD675" i="1"/>
  <c r="G923" i="1"/>
  <c r="H923" i="1"/>
  <c r="I923" i="1" s="1"/>
  <c r="F923" i="1"/>
  <c r="BF675" i="1" l="1"/>
  <c r="AX675" i="1" s="1"/>
  <c r="AN676" i="1" s="1"/>
  <c r="BE675" i="1"/>
  <c r="AW675" i="1" s="1"/>
  <c r="AM676" i="1" s="1"/>
  <c r="BH675" i="1"/>
  <c r="AZ675" i="1" s="1"/>
  <c r="AP676" i="1" s="1"/>
  <c r="BC675" i="1"/>
  <c r="J923" i="1"/>
  <c r="N923" i="1" s="1"/>
  <c r="P923" i="1" s="1"/>
  <c r="T923" i="1" s="1"/>
  <c r="B924" i="1" s="1"/>
  <c r="L923" i="1"/>
  <c r="R923" i="1" s="1"/>
  <c r="V923" i="1" s="1"/>
  <c r="D924" i="1" s="1"/>
  <c r="K923" i="1"/>
  <c r="O923" i="1" s="1"/>
  <c r="Q923" i="1" s="1"/>
  <c r="U923" i="1" s="1"/>
  <c r="C924" i="1" s="1"/>
  <c r="M923" i="1"/>
  <c r="S923" i="1" s="1"/>
  <c r="W923" i="1" s="1"/>
  <c r="E924" i="1" s="1"/>
  <c r="BI676" i="1" l="1"/>
  <c r="X675" i="1" s="1"/>
  <c r="AQ676" i="1"/>
  <c r="AR676" i="1" s="1"/>
  <c r="BJ676" i="1"/>
  <c r="Y676" i="1" s="1"/>
  <c r="BB676" i="1"/>
  <c r="BD676" i="1" s="1"/>
  <c r="BG675" i="1"/>
  <c r="AY675" i="1" s="1"/>
  <c r="AO676" i="1" s="1"/>
  <c r="G924" i="1"/>
  <c r="H924" i="1"/>
  <c r="I924" i="1" s="1"/>
  <c r="K924" i="1" s="1"/>
  <c r="O924" i="1" s="1"/>
  <c r="Q924" i="1" s="1"/>
  <c r="U924" i="1" s="1"/>
  <c r="C925" i="1" s="1"/>
  <c r="F924" i="1"/>
  <c r="AT676" i="1" l="1"/>
  <c r="AV676" i="1" s="1"/>
  <c r="BA676" i="1"/>
  <c r="BC676" i="1" s="1"/>
  <c r="BH676" i="1"/>
  <c r="AZ676" i="1" s="1"/>
  <c r="AP677" i="1" s="1"/>
  <c r="AS676" i="1"/>
  <c r="AU676" i="1" s="1"/>
  <c r="BF676" i="1"/>
  <c r="AX676" i="1" s="1"/>
  <c r="AN677" i="1" s="1"/>
  <c r="J924" i="1"/>
  <c r="N924" i="1" s="1"/>
  <c r="P924" i="1" s="1"/>
  <c r="T924" i="1" s="1"/>
  <c r="B925" i="1" s="1"/>
  <c r="L924" i="1"/>
  <c r="R924" i="1" s="1"/>
  <c r="V924" i="1" s="1"/>
  <c r="D925" i="1" s="1"/>
  <c r="M924" i="1"/>
  <c r="S924" i="1" s="1"/>
  <c r="W924" i="1" s="1"/>
  <c r="E925" i="1" s="1"/>
  <c r="G925" i="1" s="1"/>
  <c r="BJ677" i="1" l="1"/>
  <c r="Y677" i="1" s="1"/>
  <c r="BB677" i="1"/>
  <c r="BG676" i="1"/>
  <c r="AY676" i="1" s="1"/>
  <c r="AO677" i="1" s="1"/>
  <c r="BE676" i="1"/>
  <c r="AW676" i="1" s="1"/>
  <c r="AM677" i="1" s="1"/>
  <c r="H925" i="1"/>
  <c r="I925" i="1" s="1"/>
  <c r="F925" i="1"/>
  <c r="BI677" i="1" l="1"/>
  <c r="X676" i="1" s="1"/>
  <c r="AQ677" i="1"/>
  <c r="AR677" i="1" s="1"/>
  <c r="AT677" i="1" s="1"/>
  <c r="AV677" i="1" s="1"/>
  <c r="BA677" i="1"/>
  <c r="BC677" i="1" s="1"/>
  <c r="AS677" i="1"/>
  <c r="AU677" i="1" s="1"/>
  <c r="K925" i="1"/>
  <c r="O925" i="1" s="1"/>
  <c r="Q925" i="1" s="1"/>
  <c r="U925" i="1" s="1"/>
  <c r="C926" i="1" s="1"/>
  <c r="J925" i="1"/>
  <c r="N925" i="1" s="1"/>
  <c r="P925" i="1" s="1"/>
  <c r="T925" i="1" s="1"/>
  <c r="B926" i="1" s="1"/>
  <c r="M925" i="1"/>
  <c r="S925" i="1" s="1"/>
  <c r="W925" i="1" s="1"/>
  <c r="E926" i="1" s="1"/>
  <c r="L925" i="1"/>
  <c r="R925" i="1" s="1"/>
  <c r="V925" i="1" s="1"/>
  <c r="D926" i="1" s="1"/>
  <c r="BG677" i="1" l="1"/>
  <c r="AY677" i="1" s="1"/>
  <c r="AO678" i="1" s="1"/>
  <c r="BF677" i="1"/>
  <c r="AX677" i="1" s="1"/>
  <c r="AN678" i="1" s="1"/>
  <c r="BJ678" i="1" s="1"/>
  <c r="Y678" i="1" s="1"/>
  <c r="BD677" i="1"/>
  <c r="BE677" i="1"/>
  <c r="AW677" i="1" s="1"/>
  <c r="AM678" i="1" s="1"/>
  <c r="F926" i="1"/>
  <c r="G926" i="1"/>
  <c r="H926" i="1"/>
  <c r="I926" i="1" s="1"/>
  <c r="BI678" i="1" l="1"/>
  <c r="X677" i="1" s="1"/>
  <c r="BA678" i="1"/>
  <c r="AQ678" i="1"/>
  <c r="AR678" i="1" s="1"/>
  <c r="AT678" i="1" s="1"/>
  <c r="AV678" i="1" s="1"/>
  <c r="BH677" i="1"/>
  <c r="AZ677" i="1" s="1"/>
  <c r="AP678" i="1" s="1"/>
  <c r="J926" i="1"/>
  <c r="N926" i="1" s="1"/>
  <c r="P926" i="1" s="1"/>
  <c r="T926" i="1" s="1"/>
  <c r="B927" i="1" s="1"/>
  <c r="M926" i="1"/>
  <c r="S926" i="1" s="1"/>
  <c r="W926" i="1" s="1"/>
  <c r="E927" i="1" s="1"/>
  <c r="K926" i="1"/>
  <c r="O926" i="1" s="1"/>
  <c r="Q926" i="1" s="1"/>
  <c r="U926" i="1" s="1"/>
  <c r="C927" i="1" s="1"/>
  <c r="L926" i="1"/>
  <c r="R926" i="1" s="1"/>
  <c r="V926" i="1" s="1"/>
  <c r="D927" i="1" s="1"/>
  <c r="BB678" i="1" l="1"/>
  <c r="BD678" i="1" s="1"/>
  <c r="BF678" i="1"/>
  <c r="AX678" i="1"/>
  <c r="AN679" i="1" s="1"/>
  <c r="BC678" i="1"/>
  <c r="AS678" i="1"/>
  <c r="AU678" i="1" s="1"/>
  <c r="F927" i="1"/>
  <c r="G927" i="1"/>
  <c r="H927" i="1"/>
  <c r="I927" i="1" s="1"/>
  <c r="BJ679" i="1" l="1"/>
  <c r="Y679" i="1" s="1"/>
  <c r="BG678" i="1"/>
  <c r="AY678" i="1" s="1"/>
  <c r="AO679" i="1" s="1"/>
  <c r="BE678" i="1"/>
  <c r="AW678" i="1" s="1"/>
  <c r="AM679" i="1" s="1"/>
  <c r="BH678" i="1"/>
  <c r="AZ678" i="1" s="1"/>
  <c r="AP679" i="1" s="1"/>
  <c r="L927" i="1"/>
  <c r="R927" i="1" s="1"/>
  <c r="V927" i="1" s="1"/>
  <c r="D928" i="1" s="1"/>
  <c r="M927" i="1"/>
  <c r="S927" i="1" s="1"/>
  <c r="W927" i="1" s="1"/>
  <c r="E928" i="1" s="1"/>
  <c r="K927" i="1"/>
  <c r="O927" i="1" s="1"/>
  <c r="Q927" i="1" s="1"/>
  <c r="U927" i="1" s="1"/>
  <c r="C928" i="1" s="1"/>
  <c r="G928" i="1" s="1"/>
  <c r="J927" i="1"/>
  <c r="N927" i="1" s="1"/>
  <c r="P927" i="1" s="1"/>
  <c r="T927" i="1" s="1"/>
  <c r="B928" i="1" s="1"/>
  <c r="BB679" i="1" l="1"/>
  <c r="AQ679" i="1"/>
  <c r="BI679" i="1"/>
  <c r="X678" i="1" s="1"/>
  <c r="BA679" i="1"/>
  <c r="H928" i="1"/>
  <c r="I928" i="1" s="1"/>
  <c r="K928" i="1" s="1"/>
  <c r="O928" i="1" s="1"/>
  <c r="Q928" i="1" s="1"/>
  <c r="U928" i="1" s="1"/>
  <c r="C929" i="1" s="1"/>
  <c r="F928" i="1"/>
  <c r="AR679" i="1" l="1"/>
  <c r="AS679" i="1" s="1"/>
  <c r="AU679" i="1" s="1"/>
  <c r="AT679" i="1"/>
  <c r="AV679" i="1" s="1"/>
  <c r="BD679" i="1"/>
  <c r="BC679" i="1"/>
  <c r="J928" i="1"/>
  <c r="N928" i="1" s="1"/>
  <c r="P928" i="1" s="1"/>
  <c r="T928" i="1" s="1"/>
  <c r="B929" i="1" s="1"/>
  <c r="L928" i="1"/>
  <c r="R928" i="1" s="1"/>
  <c r="V928" i="1" s="1"/>
  <c r="D929" i="1" s="1"/>
  <c r="F929" i="1" s="1"/>
  <c r="M928" i="1"/>
  <c r="S928" i="1" s="1"/>
  <c r="W928" i="1" s="1"/>
  <c r="E929" i="1" s="1"/>
  <c r="G929" i="1" s="1"/>
  <c r="H929" i="1"/>
  <c r="BG679" i="1" l="1"/>
  <c r="AY679" i="1" s="1"/>
  <c r="AO680" i="1" s="1"/>
  <c r="BH679" i="1"/>
  <c r="AZ679" i="1" s="1"/>
  <c r="AP680" i="1" s="1"/>
  <c r="BF679" i="1"/>
  <c r="AX679" i="1" s="1"/>
  <c r="AN680" i="1" s="1"/>
  <c r="BE679" i="1"/>
  <c r="AW679" i="1" s="1"/>
  <c r="AM680" i="1" s="1"/>
  <c r="I929" i="1"/>
  <c r="K929" i="1" s="1"/>
  <c r="O929" i="1" s="1"/>
  <c r="Q929" i="1" s="1"/>
  <c r="U929" i="1" s="1"/>
  <c r="C930" i="1" s="1"/>
  <c r="BI680" i="1" l="1"/>
  <c r="X679" i="1" s="1"/>
  <c r="AQ680" i="1"/>
  <c r="AR680" i="1" s="1"/>
  <c r="BJ680" i="1"/>
  <c r="Y680" i="1" s="1"/>
  <c r="BB680" i="1"/>
  <c r="BA680" i="1"/>
  <c r="J929" i="1"/>
  <c r="N929" i="1" s="1"/>
  <c r="P929" i="1" s="1"/>
  <c r="T929" i="1" s="1"/>
  <c r="B930" i="1" s="1"/>
  <c r="H930" i="1" s="1"/>
  <c r="I930" i="1" s="1"/>
  <c r="M929" i="1"/>
  <c r="S929" i="1" s="1"/>
  <c r="W929" i="1" s="1"/>
  <c r="E930" i="1" s="1"/>
  <c r="G930" i="1" s="1"/>
  <c r="L929" i="1"/>
  <c r="R929" i="1" s="1"/>
  <c r="V929" i="1" s="1"/>
  <c r="D930" i="1" s="1"/>
  <c r="BC680" i="1" l="1"/>
  <c r="AS680" i="1"/>
  <c r="AU680" i="1" s="1"/>
  <c r="BD680" i="1"/>
  <c r="AT680" i="1"/>
  <c r="AV680" i="1" s="1"/>
  <c r="M930" i="1"/>
  <c r="S930" i="1" s="1"/>
  <c r="W930" i="1" s="1"/>
  <c r="E931" i="1" s="1"/>
  <c r="F930" i="1"/>
  <c r="L930" i="1" s="1"/>
  <c r="R930" i="1" s="1"/>
  <c r="V930" i="1" s="1"/>
  <c r="D931" i="1" s="1"/>
  <c r="J930" i="1"/>
  <c r="N930" i="1" s="1"/>
  <c r="P930" i="1" s="1"/>
  <c r="T930" i="1" s="1"/>
  <c r="B931" i="1" s="1"/>
  <c r="K930" i="1"/>
  <c r="O930" i="1" s="1"/>
  <c r="Q930" i="1" s="1"/>
  <c r="U930" i="1" s="1"/>
  <c r="C931" i="1" s="1"/>
  <c r="BF680" i="1" l="1"/>
  <c r="AX680" i="1" s="1"/>
  <c r="AN681" i="1" s="1"/>
  <c r="BH680" i="1"/>
  <c r="AZ680" i="1" s="1"/>
  <c r="AP681" i="1" s="1"/>
  <c r="BE680" i="1"/>
  <c r="AW680" i="1" s="1"/>
  <c r="AM681" i="1" s="1"/>
  <c r="BG680" i="1"/>
  <c r="AY680" i="1" s="1"/>
  <c r="AO681" i="1" s="1"/>
  <c r="F931" i="1"/>
  <c r="H931" i="1"/>
  <c r="I931" i="1" s="1"/>
  <c r="K931" i="1" s="1"/>
  <c r="O931" i="1" s="1"/>
  <c r="Q931" i="1" s="1"/>
  <c r="U931" i="1" s="1"/>
  <c r="C932" i="1" s="1"/>
  <c r="G931" i="1"/>
  <c r="BI681" i="1" l="1"/>
  <c r="X680" i="1" s="1"/>
  <c r="AQ681" i="1"/>
  <c r="AR681" i="1" s="1"/>
  <c r="BA681" i="1"/>
  <c r="BJ681" i="1"/>
  <c r="Y681" i="1" s="1"/>
  <c r="BB681" i="1"/>
  <c r="J931" i="1"/>
  <c r="N931" i="1" s="1"/>
  <c r="P931" i="1" s="1"/>
  <c r="T931" i="1" s="1"/>
  <c r="B932" i="1" s="1"/>
  <c r="H932" i="1" s="1"/>
  <c r="I932" i="1" s="1"/>
  <c r="K932" i="1" s="1"/>
  <c r="O932" i="1" s="1"/>
  <c r="M931" i="1"/>
  <c r="S931" i="1" s="1"/>
  <c r="W931" i="1" s="1"/>
  <c r="E932" i="1" s="1"/>
  <c r="G932" i="1" s="1"/>
  <c r="L931" i="1"/>
  <c r="R931" i="1" s="1"/>
  <c r="V931" i="1" s="1"/>
  <c r="D932" i="1" s="1"/>
  <c r="BD681" i="1" l="1"/>
  <c r="AS681" i="1"/>
  <c r="AU681" i="1" s="1"/>
  <c r="AT681" i="1"/>
  <c r="AV681" i="1" s="1"/>
  <c r="BC681" i="1"/>
  <c r="Q932" i="1"/>
  <c r="U932" i="1" s="1"/>
  <c r="C933" i="1" s="1"/>
  <c r="F932" i="1"/>
  <c r="L932" i="1" s="1"/>
  <c r="R932" i="1" s="1"/>
  <c r="V932" i="1" s="1"/>
  <c r="D933" i="1" s="1"/>
  <c r="J932" i="1"/>
  <c r="N932" i="1" s="1"/>
  <c r="P932" i="1" s="1"/>
  <c r="T932" i="1" s="1"/>
  <c r="B933" i="1" s="1"/>
  <c r="M932" i="1"/>
  <c r="S932" i="1" s="1"/>
  <c r="W932" i="1" s="1"/>
  <c r="E933" i="1" s="1"/>
  <c r="BF681" i="1" l="1"/>
  <c r="AX681" i="1" s="1"/>
  <c r="AN682" i="1" s="1"/>
  <c r="BG681" i="1"/>
  <c r="AY681" i="1" s="1"/>
  <c r="AO682" i="1" s="1"/>
  <c r="BE681" i="1"/>
  <c r="AW681" i="1" s="1"/>
  <c r="AM682" i="1" s="1"/>
  <c r="BH681" i="1"/>
  <c r="AZ681" i="1" s="1"/>
  <c r="AP682" i="1" s="1"/>
  <c r="G933" i="1"/>
  <c r="H933" i="1"/>
  <c r="F933" i="1"/>
  <c r="BI682" i="1" l="1"/>
  <c r="X681" i="1" s="1"/>
  <c r="BA682" i="1"/>
  <c r="AQ682" i="1"/>
  <c r="AR682" i="1" s="1"/>
  <c r="AT682" i="1" s="1"/>
  <c r="AV682" i="1" s="1"/>
  <c r="AS682" i="1"/>
  <c r="AU682" i="1" s="1"/>
  <c r="BE682" i="1" s="1"/>
  <c r="BJ682" i="1"/>
  <c r="Y682" i="1" s="1"/>
  <c r="BB682" i="1"/>
  <c r="I933" i="1"/>
  <c r="J933" i="1" s="1"/>
  <c r="N933" i="1" s="1"/>
  <c r="P933" i="1" s="1"/>
  <c r="T933" i="1" s="1"/>
  <c r="B934" i="1" s="1"/>
  <c r="BD682" i="1" l="1"/>
  <c r="BH682" i="1"/>
  <c r="AZ682" i="1" s="1"/>
  <c r="AP683" i="1" s="1"/>
  <c r="AW682" i="1"/>
  <c r="AM683" i="1" s="1"/>
  <c r="BF682" i="1"/>
  <c r="AX682" i="1" s="1"/>
  <c r="AN683" i="1" s="1"/>
  <c r="BJ683" i="1" s="1"/>
  <c r="Y683" i="1" s="1"/>
  <c r="BC682" i="1"/>
  <c r="M933" i="1"/>
  <c r="S933" i="1" s="1"/>
  <c r="W933" i="1" s="1"/>
  <c r="E934" i="1" s="1"/>
  <c r="L933" i="1"/>
  <c r="R933" i="1" s="1"/>
  <c r="V933" i="1" s="1"/>
  <c r="D934" i="1" s="1"/>
  <c r="F934" i="1" s="1"/>
  <c r="K933" i="1"/>
  <c r="O933" i="1" s="1"/>
  <c r="Q933" i="1" s="1"/>
  <c r="U933" i="1" s="1"/>
  <c r="C934" i="1" s="1"/>
  <c r="BI683" i="1" l="1"/>
  <c r="X682" i="1" s="1"/>
  <c r="AQ683" i="1"/>
  <c r="AR683" i="1" s="1"/>
  <c r="AT683" i="1" s="1"/>
  <c r="AV683" i="1" s="1"/>
  <c r="BF683" i="1" s="1"/>
  <c r="BG682" i="1"/>
  <c r="AY682" i="1" s="1"/>
  <c r="AO683" i="1" s="1"/>
  <c r="BB683" i="1"/>
  <c r="G934" i="1"/>
  <c r="H934" i="1"/>
  <c r="I934" i="1" s="1"/>
  <c r="J934" i="1" s="1"/>
  <c r="N934" i="1" s="1"/>
  <c r="P934" i="1" s="1"/>
  <c r="T934" i="1" s="1"/>
  <c r="B935" i="1" s="1"/>
  <c r="AS683" i="1" l="1"/>
  <c r="AU683" i="1" s="1"/>
  <c r="BE683" i="1" s="1"/>
  <c r="AW683" i="1" s="1"/>
  <c r="AM684" i="1" s="1"/>
  <c r="BD683" i="1"/>
  <c r="BA683" i="1"/>
  <c r="BC683" i="1" s="1"/>
  <c r="BH683" i="1"/>
  <c r="AZ683" i="1" s="1"/>
  <c r="AP684" i="1" s="1"/>
  <c r="AX683" i="1"/>
  <c r="AN684" i="1" s="1"/>
  <c r="K934" i="1"/>
  <c r="O934" i="1" s="1"/>
  <c r="Q934" i="1" s="1"/>
  <c r="U934" i="1" s="1"/>
  <c r="C935" i="1" s="1"/>
  <c r="L934" i="1"/>
  <c r="R934" i="1" s="1"/>
  <c r="V934" i="1" s="1"/>
  <c r="D935" i="1" s="1"/>
  <c r="M934" i="1"/>
  <c r="S934" i="1" s="1"/>
  <c r="W934" i="1" s="1"/>
  <c r="E935" i="1" s="1"/>
  <c r="F935" i="1" l="1"/>
  <c r="H935" i="1"/>
  <c r="BI684" i="1"/>
  <c r="X683" i="1" s="1"/>
  <c r="AQ684" i="1"/>
  <c r="AR684" i="1" s="1"/>
  <c r="BB684" i="1"/>
  <c r="BG683" i="1"/>
  <c r="AY683" i="1" s="1"/>
  <c r="AO684" i="1" s="1"/>
  <c r="BJ684" i="1"/>
  <c r="Y684" i="1" s="1"/>
  <c r="I935" i="1"/>
  <c r="K935" i="1" s="1"/>
  <c r="O935" i="1" s="1"/>
  <c r="Q935" i="1" s="1"/>
  <c r="U935" i="1" s="1"/>
  <c r="C936" i="1" s="1"/>
  <c r="G935" i="1"/>
  <c r="Y936" i="1" l="1"/>
  <c r="AS684" i="1"/>
  <c r="AU684" i="1" s="1"/>
  <c r="BE684" i="1"/>
  <c r="BA684" i="1"/>
  <c r="BC684" i="1" s="1"/>
  <c r="AW684" i="1"/>
  <c r="AM685" i="1" s="1"/>
  <c r="AT684" i="1"/>
  <c r="AV684" i="1" s="1"/>
  <c r="BD684" i="1"/>
  <c r="M935" i="1"/>
  <c r="S935" i="1" s="1"/>
  <c r="W935" i="1" s="1"/>
  <c r="E936" i="1" s="1"/>
  <c r="G936" i="1" s="1"/>
  <c r="L935" i="1"/>
  <c r="R935" i="1" s="1"/>
  <c r="V935" i="1" s="1"/>
  <c r="D936" i="1" s="1"/>
  <c r="J935" i="1"/>
  <c r="N935" i="1" s="1"/>
  <c r="P935" i="1" s="1"/>
  <c r="T935" i="1" s="1"/>
  <c r="B936" i="1" s="1"/>
  <c r="F936" i="1" l="1"/>
  <c r="H936" i="1"/>
  <c r="BG684" i="1"/>
  <c r="AY684" i="1" s="1"/>
  <c r="AO685" i="1" s="1"/>
  <c r="BI685" i="1"/>
  <c r="X684" i="1" s="1"/>
  <c r="BH684" i="1"/>
  <c r="AZ684" i="1" s="1"/>
  <c r="AP685" i="1" s="1"/>
  <c r="BF684" i="1"/>
  <c r="AX684" i="1" s="1"/>
  <c r="AN685" i="1" s="1"/>
  <c r="AQ685" i="1" s="1"/>
  <c r="AR685" i="1" s="1"/>
  <c r="AS685" i="1" s="1"/>
  <c r="AU685" i="1" s="1"/>
  <c r="I936" i="1" l="1"/>
  <c r="K936" i="1"/>
  <c r="O936" i="1" s="1"/>
  <c r="Q936" i="1" s="1"/>
  <c r="U936" i="1" s="1"/>
  <c r="C937" i="1" s="1"/>
  <c r="BE685" i="1"/>
  <c r="AW685" i="1" s="1"/>
  <c r="AM686" i="1" s="1"/>
  <c r="BA685" i="1"/>
  <c r="BC685" i="1" s="1"/>
  <c r="BJ685" i="1"/>
  <c r="Y685" i="1" s="1"/>
  <c r="BB685" i="1"/>
  <c r="BD685" i="1" s="1"/>
  <c r="AT685" i="1"/>
  <c r="AV685" i="1" s="1"/>
  <c r="Y937" i="1" l="1"/>
  <c r="L936" i="1"/>
  <c r="R936" i="1" s="1"/>
  <c r="V936" i="1" s="1"/>
  <c r="D937" i="1" s="1"/>
  <c r="M936" i="1"/>
  <c r="S936" i="1" s="1"/>
  <c r="W936" i="1" s="1"/>
  <c r="E937" i="1" s="1"/>
  <c r="G937" i="1" s="1"/>
  <c r="J936" i="1"/>
  <c r="N936" i="1" s="1"/>
  <c r="P936" i="1" s="1"/>
  <c r="T936" i="1" s="1"/>
  <c r="B937" i="1" s="1"/>
  <c r="BI686" i="1"/>
  <c r="X685" i="1" s="1"/>
  <c r="BG685" i="1"/>
  <c r="AY685" i="1" s="1"/>
  <c r="AO686" i="1" s="1"/>
  <c r="BH685" i="1"/>
  <c r="AZ685" i="1" s="1"/>
  <c r="AP686" i="1" s="1"/>
  <c r="BF685" i="1"/>
  <c r="AX685" i="1" s="1"/>
  <c r="AN686" i="1" s="1"/>
  <c r="F937" i="1" l="1"/>
  <c r="X936" i="1"/>
  <c r="H937" i="1"/>
  <c r="BA686" i="1"/>
  <c r="BJ686" i="1"/>
  <c r="Y686" i="1" s="1"/>
  <c r="BB686" i="1"/>
  <c r="AQ686" i="1"/>
  <c r="I937" i="1" l="1"/>
  <c r="M937" i="1" s="1"/>
  <c r="S937" i="1" s="1"/>
  <c r="W937" i="1" s="1"/>
  <c r="E938" i="1" s="1"/>
  <c r="K937" i="1"/>
  <c r="O937" i="1" s="1"/>
  <c r="Q937" i="1" s="1"/>
  <c r="U937" i="1" s="1"/>
  <c r="C938" i="1" s="1"/>
  <c r="J937" i="1"/>
  <c r="N937" i="1" s="1"/>
  <c r="P937" i="1" s="1"/>
  <c r="T937" i="1" s="1"/>
  <c r="B938" i="1" s="1"/>
  <c r="L937" i="1"/>
  <c r="R937" i="1" s="1"/>
  <c r="V937" i="1" s="1"/>
  <c r="D938" i="1" s="1"/>
  <c r="AR686" i="1"/>
  <c r="BC686" i="1" s="1"/>
  <c r="F938" i="1" l="1"/>
  <c r="X937" i="1"/>
  <c r="H938" i="1"/>
  <c r="I938" i="1" s="1"/>
  <c r="J938" i="1"/>
  <c r="N938" i="1" s="1"/>
  <c r="P938" i="1" s="1"/>
  <c r="T938" i="1" s="1"/>
  <c r="B939" i="1" s="1"/>
  <c r="G938" i="1"/>
  <c r="M938" i="1" s="1"/>
  <c r="S938" i="1" s="1"/>
  <c r="W938" i="1" s="1"/>
  <c r="E939" i="1" s="1"/>
  <c r="K938" i="1"/>
  <c r="O938" i="1" s="1"/>
  <c r="Q938" i="1" s="1"/>
  <c r="U938" i="1" s="1"/>
  <c r="C939" i="1" s="1"/>
  <c r="Y938" i="1"/>
  <c r="AS686" i="1"/>
  <c r="AU686" i="1" s="1"/>
  <c r="BE686" i="1" s="1"/>
  <c r="AW686" i="1" s="1"/>
  <c r="AM687" i="1" s="1"/>
  <c r="BG686" i="1"/>
  <c r="AY686" i="1" s="1"/>
  <c r="AO687" i="1" s="1"/>
  <c r="AT686" i="1"/>
  <c r="AV686" i="1" s="1"/>
  <c r="BD686" i="1"/>
  <c r="G939" i="1" l="1"/>
  <c r="Y939" i="1"/>
  <c r="H939" i="1"/>
  <c r="X938" i="1"/>
  <c r="L938" i="1"/>
  <c r="R938" i="1" s="1"/>
  <c r="V938" i="1" s="1"/>
  <c r="D939" i="1" s="1"/>
  <c r="F939" i="1" s="1"/>
  <c r="BI687" i="1"/>
  <c r="X686" i="1" s="1"/>
  <c r="BA687" i="1"/>
  <c r="BH686" i="1"/>
  <c r="AZ686" i="1" s="1"/>
  <c r="AP687" i="1" s="1"/>
  <c r="BF686" i="1"/>
  <c r="AX686" i="1" s="1"/>
  <c r="AN687" i="1" s="1"/>
  <c r="I939" i="1" l="1"/>
  <c r="K939" i="1"/>
  <c r="O939" i="1" s="1"/>
  <c r="Q939" i="1" s="1"/>
  <c r="U939" i="1" s="1"/>
  <c r="C940" i="1" s="1"/>
  <c r="M939" i="1"/>
  <c r="S939" i="1" s="1"/>
  <c r="W939" i="1" s="1"/>
  <c r="E940" i="1" s="1"/>
  <c r="BJ687" i="1"/>
  <c r="Y687" i="1" s="1"/>
  <c r="BB687" i="1"/>
  <c r="AQ687" i="1"/>
  <c r="G940" i="1" l="1"/>
  <c r="Y940" i="1"/>
  <c r="J939" i="1"/>
  <c r="N939" i="1" s="1"/>
  <c r="P939" i="1" s="1"/>
  <c r="T939" i="1" s="1"/>
  <c r="B940" i="1" s="1"/>
  <c r="L939" i="1"/>
  <c r="R939" i="1" s="1"/>
  <c r="V939" i="1" s="1"/>
  <c r="D940" i="1" s="1"/>
  <c r="AR687" i="1"/>
  <c r="BC687" i="1" s="1"/>
  <c r="F940" i="1" l="1"/>
  <c r="H940" i="1"/>
  <c r="X939" i="1"/>
  <c r="BD687" i="1"/>
  <c r="AT687" i="1"/>
  <c r="AV687" i="1" s="1"/>
  <c r="BF687" i="1" s="1"/>
  <c r="AX687" i="1" s="1"/>
  <c r="AN688" i="1" s="1"/>
  <c r="AS687" i="1"/>
  <c r="AU687" i="1" s="1"/>
  <c r="BE687" i="1" s="1"/>
  <c r="AW687" i="1" s="1"/>
  <c r="AM688" i="1" s="1"/>
  <c r="BH687" i="1"/>
  <c r="AZ687" i="1" s="1"/>
  <c r="AP688" i="1" s="1"/>
  <c r="BG687" i="1"/>
  <c r="AY687" i="1" s="1"/>
  <c r="AO688" i="1" s="1"/>
  <c r="I940" i="1" l="1"/>
  <c r="K940" i="1"/>
  <c r="O940" i="1" s="1"/>
  <c r="Q940" i="1" s="1"/>
  <c r="U940" i="1" s="1"/>
  <c r="C941" i="1" s="1"/>
  <c r="L940" i="1"/>
  <c r="R940" i="1" s="1"/>
  <c r="V940" i="1" s="1"/>
  <c r="D941" i="1" s="1"/>
  <c r="BJ688" i="1"/>
  <c r="Y688" i="1" s="1"/>
  <c r="BI688" i="1"/>
  <c r="X687" i="1" s="1"/>
  <c r="AQ688" i="1"/>
  <c r="AR688" i="1" s="1"/>
  <c r="BA688" i="1"/>
  <c r="BB688" i="1"/>
  <c r="Y941" i="1" l="1"/>
  <c r="J940" i="1"/>
  <c r="N940" i="1" s="1"/>
  <c r="P940" i="1" s="1"/>
  <c r="T940" i="1" s="1"/>
  <c r="B941" i="1" s="1"/>
  <c r="M940" i="1"/>
  <c r="S940" i="1" s="1"/>
  <c r="W940" i="1" s="1"/>
  <c r="E941" i="1" s="1"/>
  <c r="G941" i="1" s="1"/>
  <c r="BD688" i="1"/>
  <c r="AS688" i="1"/>
  <c r="AU688" i="1" s="1"/>
  <c r="AT688" i="1"/>
  <c r="AV688" i="1" s="1"/>
  <c r="BC688" i="1"/>
  <c r="BG688" i="1" s="1"/>
  <c r="AY688" i="1" s="1"/>
  <c r="AO689" i="1" s="1"/>
  <c r="BH688" i="1"/>
  <c r="AZ688" i="1" s="1"/>
  <c r="AP689" i="1" s="1"/>
  <c r="BE688" i="1"/>
  <c r="AW688" i="1" s="1"/>
  <c r="AM689" i="1" s="1"/>
  <c r="BF688" i="1"/>
  <c r="AX688" i="1" s="1"/>
  <c r="AN689" i="1" s="1"/>
  <c r="F941" i="1" l="1"/>
  <c r="H941" i="1"/>
  <c r="X940" i="1"/>
  <c r="BJ689" i="1"/>
  <c r="Y689" i="1" s="1"/>
  <c r="BB689" i="1"/>
  <c r="BI689" i="1"/>
  <c r="X688" i="1" s="1"/>
  <c r="BA689" i="1"/>
  <c r="AQ689" i="1"/>
  <c r="AR689" i="1" s="1"/>
  <c r="AS689" i="1" s="1"/>
  <c r="AU689" i="1" s="1"/>
  <c r="BE689" i="1" s="1"/>
  <c r="I941" i="1" l="1"/>
  <c r="J941" i="1" s="1"/>
  <c r="N941" i="1" s="1"/>
  <c r="P941" i="1" s="1"/>
  <c r="T941" i="1" s="1"/>
  <c r="B942" i="1" s="1"/>
  <c r="K941" i="1"/>
  <c r="O941" i="1" s="1"/>
  <c r="Q941" i="1" s="1"/>
  <c r="U941" i="1" s="1"/>
  <c r="C942" i="1" s="1"/>
  <c r="M941" i="1"/>
  <c r="S941" i="1" s="1"/>
  <c r="W941" i="1" s="1"/>
  <c r="E942" i="1" s="1"/>
  <c r="L941" i="1"/>
  <c r="R941" i="1" s="1"/>
  <c r="V941" i="1" s="1"/>
  <c r="D942" i="1" s="1"/>
  <c r="AW689" i="1"/>
  <c r="AM690" i="1" s="1"/>
  <c r="AT689" i="1"/>
  <c r="AV689" i="1" s="1"/>
  <c r="BC689" i="1"/>
  <c r="BD689" i="1"/>
  <c r="G942" i="1" l="1"/>
  <c r="Y942" i="1"/>
  <c r="F942" i="1"/>
  <c r="H942" i="1"/>
  <c r="X941" i="1"/>
  <c r="BH689" i="1"/>
  <c r="AZ689" i="1" s="1"/>
  <c r="AP690" i="1" s="1"/>
  <c r="BG689" i="1"/>
  <c r="AY689" i="1" s="1"/>
  <c r="AO690" i="1" s="1"/>
  <c r="BF689" i="1"/>
  <c r="AX689" i="1" s="1"/>
  <c r="AN690" i="1" s="1"/>
  <c r="BI690" i="1"/>
  <c r="X689" i="1" s="1"/>
  <c r="I942" i="1" l="1"/>
  <c r="J942" i="1" s="1"/>
  <c r="N942" i="1" s="1"/>
  <c r="P942" i="1" s="1"/>
  <c r="T942" i="1" s="1"/>
  <c r="B943" i="1" s="1"/>
  <c r="K942" i="1"/>
  <c r="O942" i="1" s="1"/>
  <c r="Q942" i="1" s="1"/>
  <c r="U942" i="1" s="1"/>
  <c r="C943" i="1" s="1"/>
  <c r="L942" i="1"/>
  <c r="R942" i="1" s="1"/>
  <c r="V942" i="1" s="1"/>
  <c r="D943" i="1" s="1"/>
  <c r="M942" i="1"/>
  <c r="S942" i="1" s="1"/>
  <c r="W942" i="1" s="1"/>
  <c r="E943" i="1" s="1"/>
  <c r="BJ690" i="1"/>
  <c r="Y690" i="1" s="1"/>
  <c r="BB690" i="1"/>
  <c r="AQ690" i="1"/>
  <c r="BA690" i="1"/>
  <c r="G943" i="1" l="1"/>
  <c r="Y943" i="1"/>
  <c r="F943" i="1"/>
  <c r="X942" i="1"/>
  <c r="H943" i="1"/>
  <c r="AR690" i="1"/>
  <c r="BC690" i="1" s="1"/>
  <c r="BD690" i="1"/>
  <c r="I943" i="1" l="1"/>
  <c r="K943" i="1"/>
  <c r="O943" i="1" s="1"/>
  <c r="Q943" i="1" s="1"/>
  <c r="U943" i="1" s="1"/>
  <c r="C944" i="1" s="1"/>
  <c r="J943" i="1"/>
  <c r="N943" i="1" s="1"/>
  <c r="P943" i="1" s="1"/>
  <c r="T943" i="1" s="1"/>
  <c r="B944" i="1" s="1"/>
  <c r="L943" i="1"/>
  <c r="R943" i="1" s="1"/>
  <c r="V943" i="1" s="1"/>
  <c r="D944" i="1" s="1"/>
  <c r="M943" i="1"/>
  <c r="S943" i="1" s="1"/>
  <c r="W943" i="1" s="1"/>
  <c r="E944" i="1" s="1"/>
  <c r="AT690" i="1"/>
  <c r="AV690" i="1" s="1"/>
  <c r="BF690" i="1" s="1"/>
  <c r="AX690" i="1" s="1"/>
  <c r="AN691" i="1" s="1"/>
  <c r="AS690" i="1"/>
  <c r="AU690" i="1" s="1"/>
  <c r="BE690" i="1"/>
  <c r="AW690" i="1" s="1"/>
  <c r="AM691" i="1" s="1"/>
  <c r="BH690" i="1"/>
  <c r="AZ690" i="1" s="1"/>
  <c r="AP691" i="1" s="1"/>
  <c r="BG690" i="1"/>
  <c r="AY690" i="1" s="1"/>
  <c r="AO691" i="1" s="1"/>
  <c r="X943" i="1" l="1"/>
  <c r="H944" i="1"/>
  <c r="I944" i="1" s="1"/>
  <c r="K944" i="1" s="1"/>
  <c r="O944" i="1" s="1"/>
  <c r="Q944" i="1" s="1"/>
  <c r="U944" i="1" s="1"/>
  <c r="C945" i="1" s="1"/>
  <c r="F944" i="1"/>
  <c r="L944" i="1" s="1"/>
  <c r="R944" i="1" s="1"/>
  <c r="V944" i="1" s="1"/>
  <c r="D945" i="1" s="1"/>
  <c r="J944" i="1"/>
  <c r="N944" i="1" s="1"/>
  <c r="P944" i="1" s="1"/>
  <c r="T944" i="1" s="1"/>
  <c r="B945" i="1" s="1"/>
  <c r="G944" i="1"/>
  <c r="M944" i="1" s="1"/>
  <c r="S944" i="1" s="1"/>
  <c r="W944" i="1" s="1"/>
  <c r="E945" i="1" s="1"/>
  <c r="Y944" i="1"/>
  <c r="BA691" i="1"/>
  <c r="BI691" i="1"/>
  <c r="X690" i="1" s="1"/>
  <c r="AQ691" i="1"/>
  <c r="AR691" i="1" s="1"/>
  <c r="BJ691" i="1"/>
  <c r="Y691" i="1" s="1"/>
  <c r="BB691" i="1"/>
  <c r="F945" i="1" l="1"/>
  <c r="X944" i="1"/>
  <c r="H945" i="1"/>
  <c r="I945" i="1" s="1"/>
  <c r="J945" i="1" s="1"/>
  <c r="N945" i="1" s="1"/>
  <c r="P945" i="1" s="1"/>
  <c r="T945" i="1" s="1"/>
  <c r="B946" i="1" s="1"/>
  <c r="Y945" i="1"/>
  <c r="G945" i="1"/>
  <c r="M945" i="1" s="1"/>
  <c r="S945" i="1" s="1"/>
  <c r="W945" i="1" s="1"/>
  <c r="E946" i="1" s="1"/>
  <c r="K945" i="1"/>
  <c r="O945" i="1" s="1"/>
  <c r="Q945" i="1" s="1"/>
  <c r="U945" i="1" s="1"/>
  <c r="C946" i="1" s="1"/>
  <c r="BD691" i="1"/>
  <c r="BC691" i="1"/>
  <c r="AT691" i="1"/>
  <c r="AV691" i="1" s="1"/>
  <c r="AS691" i="1"/>
  <c r="AU691" i="1" s="1"/>
  <c r="G946" i="1" l="1"/>
  <c r="Y946" i="1"/>
  <c r="X945" i="1"/>
  <c r="H946" i="1"/>
  <c r="L945" i="1"/>
  <c r="R945" i="1" s="1"/>
  <c r="V945" i="1" s="1"/>
  <c r="D946" i="1" s="1"/>
  <c r="F946" i="1" s="1"/>
  <c r="BG691" i="1"/>
  <c r="AY691" i="1" s="1"/>
  <c r="AO692" i="1" s="1"/>
  <c r="BF691" i="1"/>
  <c r="AX691" i="1" s="1"/>
  <c r="AN692" i="1" s="1"/>
  <c r="BE691" i="1"/>
  <c r="AW691" i="1" s="1"/>
  <c r="AM692" i="1" s="1"/>
  <c r="BH691" i="1"/>
  <c r="AZ691" i="1" s="1"/>
  <c r="AP692" i="1" s="1"/>
  <c r="I946" i="1" l="1"/>
  <c r="K946" i="1"/>
  <c r="O946" i="1" s="1"/>
  <c r="Q946" i="1" s="1"/>
  <c r="U946" i="1" s="1"/>
  <c r="C947" i="1" s="1"/>
  <c r="M946" i="1"/>
  <c r="S946" i="1" s="1"/>
  <c r="W946" i="1" s="1"/>
  <c r="E947" i="1" s="1"/>
  <c r="BI692" i="1"/>
  <c r="X691" i="1" s="1"/>
  <c r="BA692" i="1"/>
  <c r="AQ692" i="1"/>
  <c r="AR692" i="1" s="1"/>
  <c r="AS692" i="1" s="1"/>
  <c r="AU692" i="1" s="1"/>
  <c r="BE692" i="1" s="1"/>
  <c r="BJ692" i="1"/>
  <c r="Y692" i="1" s="1"/>
  <c r="BB692" i="1"/>
  <c r="G947" i="1" l="1"/>
  <c r="Y947" i="1"/>
  <c r="J946" i="1"/>
  <c r="N946" i="1" s="1"/>
  <c r="P946" i="1" s="1"/>
  <c r="T946" i="1" s="1"/>
  <c r="B947" i="1" s="1"/>
  <c r="L946" i="1"/>
  <c r="R946" i="1" s="1"/>
  <c r="V946" i="1" s="1"/>
  <c r="D947" i="1" s="1"/>
  <c r="BC692" i="1"/>
  <c r="AW692" i="1"/>
  <c r="AM693" i="1" s="1"/>
  <c r="AT692" i="1"/>
  <c r="AV692" i="1" s="1"/>
  <c r="BD692" i="1"/>
  <c r="F947" i="1" l="1"/>
  <c r="X946" i="1"/>
  <c r="H947" i="1"/>
  <c r="BF692" i="1"/>
  <c r="AX692" i="1" s="1"/>
  <c r="AN693" i="1" s="1"/>
  <c r="BI693" i="1"/>
  <c r="X692" i="1" s="1"/>
  <c r="BH692" i="1"/>
  <c r="AZ692" i="1" s="1"/>
  <c r="AP693" i="1" s="1"/>
  <c r="BG692" i="1"/>
  <c r="AY692" i="1" s="1"/>
  <c r="AO693" i="1" s="1"/>
  <c r="I947" i="1" l="1"/>
  <c r="K947" i="1"/>
  <c r="O947" i="1" s="1"/>
  <c r="Q947" i="1" s="1"/>
  <c r="U947" i="1" s="1"/>
  <c r="C948" i="1" s="1"/>
  <c r="L947" i="1"/>
  <c r="R947" i="1" s="1"/>
  <c r="V947" i="1" s="1"/>
  <c r="D948" i="1" s="1"/>
  <c r="BA693" i="1"/>
  <c r="BJ693" i="1"/>
  <c r="Y693" i="1" s="1"/>
  <c r="BB693" i="1"/>
  <c r="AQ693" i="1"/>
  <c r="Y948" i="1" l="1"/>
  <c r="J947" i="1"/>
  <c r="N947" i="1" s="1"/>
  <c r="P947" i="1" s="1"/>
  <c r="T947" i="1" s="1"/>
  <c r="B948" i="1" s="1"/>
  <c r="M947" i="1"/>
  <c r="S947" i="1" s="1"/>
  <c r="W947" i="1" s="1"/>
  <c r="E948" i="1" s="1"/>
  <c r="G948" i="1" s="1"/>
  <c r="AR693" i="1"/>
  <c r="BC693" i="1" s="1"/>
  <c r="F948" i="1" l="1"/>
  <c r="X947" i="1"/>
  <c r="H948" i="1"/>
  <c r="BD693" i="1"/>
  <c r="AS693" i="1"/>
  <c r="AU693" i="1" s="1"/>
  <c r="BG693" i="1"/>
  <c r="AY693" i="1" s="1"/>
  <c r="AO694" i="1" s="1"/>
  <c r="AT693" i="1"/>
  <c r="AV693" i="1" s="1"/>
  <c r="I948" i="1" l="1"/>
  <c r="J948" i="1" s="1"/>
  <c r="N948" i="1" s="1"/>
  <c r="P948" i="1" s="1"/>
  <c r="T948" i="1" s="1"/>
  <c r="B949" i="1" s="1"/>
  <c r="K948" i="1"/>
  <c r="O948" i="1" s="1"/>
  <c r="Q948" i="1" s="1"/>
  <c r="U948" i="1" s="1"/>
  <c r="C949" i="1" s="1"/>
  <c r="M948" i="1"/>
  <c r="S948" i="1" s="1"/>
  <c r="W948" i="1" s="1"/>
  <c r="E949" i="1" s="1"/>
  <c r="L948" i="1"/>
  <c r="R948" i="1" s="1"/>
  <c r="V948" i="1" s="1"/>
  <c r="D949" i="1" s="1"/>
  <c r="BF693" i="1"/>
  <c r="AX693" i="1" s="1"/>
  <c r="AN694" i="1" s="1"/>
  <c r="BE693" i="1"/>
  <c r="AW693" i="1" s="1"/>
  <c r="AM694" i="1" s="1"/>
  <c r="BH693" i="1"/>
  <c r="AZ693" i="1" s="1"/>
  <c r="AP694" i="1" s="1"/>
  <c r="G949" i="1" l="1"/>
  <c r="Y949" i="1"/>
  <c r="F949" i="1"/>
  <c r="X948" i="1"/>
  <c r="H949" i="1"/>
  <c r="BA694" i="1"/>
  <c r="BI694" i="1"/>
  <c r="X693" i="1" s="1"/>
  <c r="AQ694" i="1"/>
  <c r="AR694" i="1" s="1"/>
  <c r="AS694" i="1" s="1"/>
  <c r="AU694" i="1" s="1"/>
  <c r="BJ694" i="1"/>
  <c r="Y694" i="1" s="1"/>
  <c r="BB694" i="1"/>
  <c r="I949" i="1" l="1"/>
  <c r="J949" i="1" s="1"/>
  <c r="N949" i="1" s="1"/>
  <c r="P949" i="1" s="1"/>
  <c r="T949" i="1" s="1"/>
  <c r="B950" i="1" s="1"/>
  <c r="K949" i="1"/>
  <c r="O949" i="1" s="1"/>
  <c r="Q949" i="1" s="1"/>
  <c r="U949" i="1" s="1"/>
  <c r="C950" i="1" s="1"/>
  <c r="L949" i="1"/>
  <c r="R949" i="1" s="1"/>
  <c r="V949" i="1" s="1"/>
  <c r="D950" i="1" s="1"/>
  <c r="M949" i="1"/>
  <c r="S949" i="1" s="1"/>
  <c r="W949" i="1" s="1"/>
  <c r="E950" i="1" s="1"/>
  <c r="AT694" i="1"/>
  <c r="AV694" i="1" s="1"/>
  <c r="BD694" i="1"/>
  <c r="BH694" i="1" s="1"/>
  <c r="AZ694" i="1" s="1"/>
  <c r="AP695" i="1" s="1"/>
  <c r="BE694" i="1"/>
  <c r="AW694" i="1" s="1"/>
  <c r="AM695" i="1" s="1"/>
  <c r="BI695" i="1" s="1"/>
  <c r="X694" i="1" s="1"/>
  <c r="BF694" i="1"/>
  <c r="AX694" i="1" s="1"/>
  <c r="AN695" i="1" s="1"/>
  <c r="BC694" i="1"/>
  <c r="Y950" i="1" l="1"/>
  <c r="G950" i="1"/>
  <c r="F950" i="1"/>
  <c r="X949" i="1"/>
  <c r="H950" i="1"/>
  <c r="AQ695" i="1"/>
  <c r="AR695" i="1" s="1"/>
  <c r="AS695" i="1" s="1"/>
  <c r="AU695" i="1" s="1"/>
  <c r="BJ695" i="1"/>
  <c r="Y695" i="1" s="1"/>
  <c r="BB695" i="1"/>
  <c r="AY694" i="1"/>
  <c r="AO695" i="1" s="1"/>
  <c r="BG694" i="1"/>
  <c r="I950" i="1" l="1"/>
  <c r="J950" i="1" s="1"/>
  <c r="N950" i="1" s="1"/>
  <c r="P950" i="1" s="1"/>
  <c r="T950" i="1" s="1"/>
  <c r="B951" i="1" s="1"/>
  <c r="K950" i="1"/>
  <c r="O950" i="1" s="1"/>
  <c r="Q950" i="1" s="1"/>
  <c r="U950" i="1" s="1"/>
  <c r="C951" i="1" s="1"/>
  <c r="L950" i="1"/>
  <c r="R950" i="1" s="1"/>
  <c r="V950" i="1" s="1"/>
  <c r="D951" i="1" s="1"/>
  <c r="M950" i="1"/>
  <c r="S950" i="1" s="1"/>
  <c r="W950" i="1" s="1"/>
  <c r="E951" i="1" s="1"/>
  <c r="BA695" i="1"/>
  <c r="BC695" i="1" s="1"/>
  <c r="BE695" i="1"/>
  <c r="AW695" i="1" s="1"/>
  <c r="AM696" i="1" s="1"/>
  <c r="BD695" i="1"/>
  <c r="AT695" i="1"/>
  <c r="AV695" i="1" s="1"/>
  <c r="Y951" i="1" l="1"/>
  <c r="G951" i="1"/>
  <c r="F951" i="1"/>
  <c r="X950" i="1"/>
  <c r="H951" i="1"/>
  <c r="BF695" i="1"/>
  <c r="AX695" i="1" s="1"/>
  <c r="AN696" i="1" s="1"/>
  <c r="BH695" i="1"/>
  <c r="AZ695" i="1" s="1"/>
  <c r="AP696" i="1" s="1"/>
  <c r="BI696" i="1"/>
  <c r="X695" i="1" s="1"/>
  <c r="BG695" i="1"/>
  <c r="AY695" i="1" s="1"/>
  <c r="AO696" i="1" s="1"/>
  <c r="I951" i="1" l="1"/>
  <c r="J951" i="1" s="1"/>
  <c r="N951" i="1" s="1"/>
  <c r="P951" i="1" s="1"/>
  <c r="T951" i="1" s="1"/>
  <c r="B952" i="1" s="1"/>
  <c r="K951" i="1"/>
  <c r="O951" i="1" s="1"/>
  <c r="Q951" i="1" s="1"/>
  <c r="U951" i="1" s="1"/>
  <c r="C952" i="1" s="1"/>
  <c r="L951" i="1"/>
  <c r="R951" i="1" s="1"/>
  <c r="V951" i="1" s="1"/>
  <c r="D952" i="1" s="1"/>
  <c r="M951" i="1"/>
  <c r="S951" i="1" s="1"/>
  <c r="W951" i="1" s="1"/>
  <c r="E952" i="1" s="1"/>
  <c r="BA696" i="1"/>
  <c r="BJ696" i="1"/>
  <c r="Y696" i="1" s="1"/>
  <c r="BB696" i="1"/>
  <c r="AQ696" i="1"/>
  <c r="Y952" i="1" l="1"/>
  <c r="G952" i="1"/>
  <c r="F952" i="1"/>
  <c r="X951" i="1"/>
  <c r="H952" i="1"/>
  <c r="AR696" i="1"/>
  <c r="AT696" i="1" s="1"/>
  <c r="AV696" i="1" s="1"/>
  <c r="AS696" i="1"/>
  <c r="AU696" i="1" s="1"/>
  <c r="BD696" i="1"/>
  <c r="I952" i="1" l="1"/>
  <c r="J952" i="1" s="1"/>
  <c r="N952" i="1" s="1"/>
  <c r="P952" i="1" s="1"/>
  <c r="T952" i="1" s="1"/>
  <c r="B953" i="1" s="1"/>
  <c r="K952" i="1"/>
  <c r="O952" i="1" s="1"/>
  <c r="Q952" i="1" s="1"/>
  <c r="U952" i="1" s="1"/>
  <c r="C953" i="1" s="1"/>
  <c r="L952" i="1"/>
  <c r="R952" i="1" s="1"/>
  <c r="V952" i="1" s="1"/>
  <c r="D953" i="1" s="1"/>
  <c r="M952" i="1"/>
  <c r="S952" i="1" s="1"/>
  <c r="W952" i="1" s="1"/>
  <c r="E953" i="1" s="1"/>
  <c r="BC696" i="1"/>
  <c r="BE696" i="1"/>
  <c r="AW696" i="1" s="1"/>
  <c r="AM697" i="1" s="1"/>
  <c r="BF696" i="1"/>
  <c r="AX696" i="1" s="1"/>
  <c r="AN697" i="1" s="1"/>
  <c r="BJ697" i="1" s="1"/>
  <c r="Y697" i="1" s="1"/>
  <c r="BG696" i="1"/>
  <c r="AY696" i="1" s="1"/>
  <c r="AO697" i="1" s="1"/>
  <c r="BH696" i="1"/>
  <c r="AZ696" i="1" s="1"/>
  <c r="AP697" i="1" s="1"/>
  <c r="Y953" i="1" l="1"/>
  <c r="G953" i="1"/>
  <c r="F953" i="1"/>
  <c r="X952" i="1"/>
  <c r="H953" i="1"/>
  <c r="I953" i="1" s="1"/>
  <c r="K953" i="1" s="1"/>
  <c r="O953" i="1" s="1"/>
  <c r="Q953" i="1" s="1"/>
  <c r="U953" i="1" s="1"/>
  <c r="C954" i="1" s="1"/>
  <c r="J953" i="1"/>
  <c r="N953" i="1" s="1"/>
  <c r="P953" i="1" s="1"/>
  <c r="T953" i="1" s="1"/>
  <c r="B954" i="1" s="1"/>
  <c r="BI697" i="1"/>
  <c r="X696" i="1" s="1"/>
  <c r="AQ697" i="1"/>
  <c r="AR697" i="1" s="1"/>
  <c r="AT697" i="1" s="1"/>
  <c r="AV697" i="1" s="1"/>
  <c r="BF697" i="1" s="1"/>
  <c r="BA697" i="1"/>
  <c r="BB697" i="1"/>
  <c r="X953" i="1" l="1"/>
  <c r="H954" i="1"/>
  <c r="I954" i="1" s="1"/>
  <c r="J954" i="1"/>
  <c r="N954" i="1" s="1"/>
  <c r="Y954" i="1"/>
  <c r="K954" i="1"/>
  <c r="O954" i="1" s="1"/>
  <c r="L953" i="1"/>
  <c r="R953" i="1" s="1"/>
  <c r="V953" i="1" s="1"/>
  <c r="D954" i="1" s="1"/>
  <c r="F954" i="1" s="1"/>
  <c r="M953" i="1"/>
  <c r="S953" i="1" s="1"/>
  <c r="W953" i="1" s="1"/>
  <c r="E954" i="1" s="1"/>
  <c r="G954" i="1" s="1"/>
  <c r="M954" i="1" s="1"/>
  <c r="S954" i="1" s="1"/>
  <c r="W954" i="1" s="1"/>
  <c r="E955" i="1" s="1"/>
  <c r="BC697" i="1"/>
  <c r="BG697" i="1"/>
  <c r="AY697" i="1" s="1"/>
  <c r="AO698" i="1" s="1"/>
  <c r="AX697" i="1"/>
  <c r="AN698" i="1" s="1"/>
  <c r="BD697" i="1"/>
  <c r="AS697" i="1"/>
  <c r="AU697" i="1" s="1"/>
  <c r="Q954" i="1" l="1"/>
  <c r="U954" i="1" s="1"/>
  <c r="C955" i="1" s="1"/>
  <c r="P954" i="1"/>
  <c r="T954" i="1" s="1"/>
  <c r="B955" i="1" s="1"/>
  <c r="L954" i="1"/>
  <c r="R954" i="1" s="1"/>
  <c r="V954" i="1" s="1"/>
  <c r="D955" i="1" s="1"/>
  <c r="BH697" i="1"/>
  <c r="AZ697" i="1" s="1"/>
  <c r="AP698" i="1" s="1"/>
  <c r="BJ698" i="1"/>
  <c r="Y698" i="1" s="1"/>
  <c r="BE697" i="1"/>
  <c r="AW697" i="1" s="1"/>
  <c r="AM698" i="1" s="1"/>
  <c r="F955" i="1" l="1"/>
  <c r="X954" i="1"/>
  <c r="H955" i="1"/>
  <c r="Y955" i="1"/>
  <c r="G955" i="1"/>
  <c r="BI698" i="1"/>
  <c r="X697" i="1" s="1"/>
  <c r="BA698" i="1"/>
  <c r="AQ698" i="1"/>
  <c r="BB698" i="1"/>
  <c r="I955" i="1" l="1"/>
  <c r="J955" i="1"/>
  <c r="N955" i="1" s="1"/>
  <c r="P955" i="1" s="1"/>
  <c r="T955" i="1" s="1"/>
  <c r="B956" i="1" s="1"/>
  <c r="L955" i="1"/>
  <c r="R955" i="1" s="1"/>
  <c r="V955" i="1" s="1"/>
  <c r="D956" i="1" s="1"/>
  <c r="AR698" i="1"/>
  <c r="AT698" i="1"/>
  <c r="AV698" i="1" s="1"/>
  <c r="BC698" i="1"/>
  <c r="X955" i="1" l="1"/>
  <c r="F956" i="1"/>
  <c r="K955" i="1"/>
  <c r="O955" i="1" s="1"/>
  <c r="Q955" i="1" s="1"/>
  <c r="U955" i="1" s="1"/>
  <c r="C956" i="1" s="1"/>
  <c r="M955" i="1"/>
  <c r="S955" i="1" s="1"/>
  <c r="W955" i="1" s="1"/>
  <c r="E956" i="1" s="1"/>
  <c r="BG698" i="1"/>
  <c r="AY698" i="1" s="1"/>
  <c r="AO699" i="1" s="1"/>
  <c r="BF698" i="1"/>
  <c r="AX698" i="1" s="1"/>
  <c r="AN699" i="1" s="1"/>
  <c r="BD698" i="1"/>
  <c r="AS698" i="1"/>
  <c r="AU698" i="1" s="1"/>
  <c r="Y956" i="1" l="1"/>
  <c r="G956" i="1"/>
  <c r="H956" i="1"/>
  <c r="BJ699" i="1"/>
  <c r="Y699" i="1" s="1"/>
  <c r="BE698" i="1"/>
  <c r="AW698" i="1" s="1"/>
  <c r="AM699" i="1" s="1"/>
  <c r="BH698" i="1"/>
  <c r="AZ698" i="1" s="1"/>
  <c r="AP699" i="1" s="1"/>
  <c r="I956" i="1" l="1"/>
  <c r="J956" i="1"/>
  <c r="N956" i="1" s="1"/>
  <c r="P956" i="1" s="1"/>
  <c r="T956" i="1" s="1"/>
  <c r="B957" i="1" s="1"/>
  <c r="M956" i="1"/>
  <c r="S956" i="1" s="1"/>
  <c r="W956" i="1" s="1"/>
  <c r="E957" i="1" s="1"/>
  <c r="BB699" i="1"/>
  <c r="BI699" i="1"/>
  <c r="X698" i="1" s="1"/>
  <c r="AQ699" i="1"/>
  <c r="BA699" i="1"/>
  <c r="X956" i="1" l="1"/>
  <c r="K956" i="1"/>
  <c r="O956" i="1" s="1"/>
  <c r="Q956" i="1" s="1"/>
  <c r="U956" i="1" s="1"/>
  <c r="C957" i="1" s="1"/>
  <c r="L956" i="1"/>
  <c r="R956" i="1" s="1"/>
  <c r="V956" i="1" s="1"/>
  <c r="D957" i="1" s="1"/>
  <c r="F957" i="1" s="1"/>
  <c r="AR699" i="1"/>
  <c r="AS699" i="1" s="1"/>
  <c r="AU699" i="1" s="1"/>
  <c r="AT699" i="1"/>
  <c r="AV699" i="1" s="1"/>
  <c r="BD699" i="1"/>
  <c r="BC699" i="1"/>
  <c r="Y957" i="1" l="1"/>
  <c r="G957" i="1"/>
  <c r="H957" i="1"/>
  <c r="BG699" i="1"/>
  <c r="AY699" i="1" s="1"/>
  <c r="AO700" i="1" s="1"/>
  <c r="BH699" i="1"/>
  <c r="AZ699" i="1" s="1"/>
  <c r="AP700" i="1" s="1"/>
  <c r="BF699" i="1"/>
  <c r="AX699" i="1" s="1"/>
  <c r="AN700" i="1" s="1"/>
  <c r="BE699" i="1"/>
  <c r="AW699" i="1" s="1"/>
  <c r="AM700" i="1" s="1"/>
  <c r="I957" i="1" l="1"/>
  <c r="J957" i="1"/>
  <c r="N957" i="1" s="1"/>
  <c r="P957" i="1" s="1"/>
  <c r="T957" i="1" s="1"/>
  <c r="B958" i="1" s="1"/>
  <c r="L957" i="1"/>
  <c r="R957" i="1" s="1"/>
  <c r="V957" i="1" s="1"/>
  <c r="D958" i="1" s="1"/>
  <c r="K957" i="1"/>
  <c r="O957" i="1" s="1"/>
  <c r="Q957" i="1" s="1"/>
  <c r="U957" i="1" s="1"/>
  <c r="C958" i="1" s="1"/>
  <c r="M957" i="1"/>
  <c r="S957" i="1" s="1"/>
  <c r="W957" i="1" s="1"/>
  <c r="E958" i="1" s="1"/>
  <c r="BA700" i="1"/>
  <c r="BI700" i="1"/>
  <c r="X699" i="1" s="1"/>
  <c r="AQ700" i="1"/>
  <c r="AR700" i="1" s="1"/>
  <c r="BD700" i="1" s="1"/>
  <c r="BJ700" i="1"/>
  <c r="Y700" i="1" s="1"/>
  <c r="BB700" i="1"/>
  <c r="Y958" i="1" l="1"/>
  <c r="G958" i="1"/>
  <c r="F958" i="1"/>
  <c r="X957" i="1"/>
  <c r="H958" i="1"/>
  <c r="I958" i="1" s="1"/>
  <c r="K958" i="1" s="1"/>
  <c r="O958" i="1" s="1"/>
  <c r="Q958" i="1" s="1"/>
  <c r="U958" i="1" s="1"/>
  <c r="C959" i="1" s="1"/>
  <c r="J958" i="1"/>
  <c r="N958" i="1" s="1"/>
  <c r="P958" i="1" s="1"/>
  <c r="T958" i="1" s="1"/>
  <c r="B959" i="1" s="1"/>
  <c r="BH700" i="1"/>
  <c r="AZ700" i="1" s="1"/>
  <c r="AP701" i="1" s="1"/>
  <c r="AT700" i="1"/>
  <c r="AV700" i="1" s="1"/>
  <c r="AS700" i="1"/>
  <c r="AU700" i="1" s="1"/>
  <c r="BC700" i="1"/>
  <c r="X958" i="1" l="1"/>
  <c r="H959" i="1"/>
  <c r="I959" i="1" s="1"/>
  <c r="J959" i="1" s="1"/>
  <c r="N959" i="1" s="1"/>
  <c r="Y959" i="1"/>
  <c r="K959" i="1"/>
  <c r="O959" i="1" s="1"/>
  <c r="L958" i="1"/>
  <c r="R958" i="1" s="1"/>
  <c r="V958" i="1" s="1"/>
  <c r="D959" i="1" s="1"/>
  <c r="F959" i="1" s="1"/>
  <c r="L959" i="1" s="1"/>
  <c r="R959" i="1" s="1"/>
  <c r="V959" i="1" s="1"/>
  <c r="D960" i="1" s="1"/>
  <c r="M958" i="1"/>
  <c r="S958" i="1" s="1"/>
  <c r="W958" i="1" s="1"/>
  <c r="E959" i="1" s="1"/>
  <c r="G959" i="1" s="1"/>
  <c r="M959" i="1" s="1"/>
  <c r="S959" i="1" s="1"/>
  <c r="W959" i="1" s="1"/>
  <c r="E960" i="1" s="1"/>
  <c r="BE700" i="1"/>
  <c r="AW700" i="1" s="1"/>
  <c r="AM701" i="1" s="1"/>
  <c r="BF700" i="1"/>
  <c r="AX700" i="1" s="1"/>
  <c r="AN701" i="1" s="1"/>
  <c r="BG700" i="1"/>
  <c r="AY700" i="1" s="1"/>
  <c r="AO701" i="1" s="1"/>
  <c r="Q959" i="1" l="1"/>
  <c r="U959" i="1" s="1"/>
  <c r="C960" i="1" s="1"/>
  <c r="P959" i="1"/>
  <c r="T959" i="1" s="1"/>
  <c r="B960" i="1" s="1"/>
  <c r="BI701" i="1"/>
  <c r="X700" i="1" s="1"/>
  <c r="AQ701" i="1"/>
  <c r="AR701" i="1" s="1"/>
  <c r="BD701" i="1" s="1"/>
  <c r="BA701" i="1"/>
  <c r="BB701" i="1"/>
  <c r="BJ701" i="1"/>
  <c r="Y701" i="1" s="1"/>
  <c r="X959" i="1" l="1"/>
  <c r="H960" i="1"/>
  <c r="I960" i="1" s="1"/>
  <c r="F960" i="1"/>
  <c r="L960" i="1" s="1"/>
  <c r="R960" i="1" s="1"/>
  <c r="V960" i="1" s="1"/>
  <c r="D961" i="1" s="1"/>
  <c r="J960" i="1"/>
  <c r="N960" i="1" s="1"/>
  <c r="P960" i="1" s="1"/>
  <c r="T960" i="1" s="1"/>
  <c r="B961" i="1" s="1"/>
  <c r="Y960" i="1"/>
  <c r="G960" i="1"/>
  <c r="M960" i="1" s="1"/>
  <c r="S960" i="1" s="1"/>
  <c r="W960" i="1" s="1"/>
  <c r="E961" i="1" s="1"/>
  <c r="K960" i="1"/>
  <c r="O960" i="1" s="1"/>
  <c r="Q960" i="1" s="1"/>
  <c r="U960" i="1" s="1"/>
  <c r="C961" i="1" s="1"/>
  <c r="AS701" i="1"/>
  <c r="AU701" i="1" s="1"/>
  <c r="AT701" i="1"/>
  <c r="AV701" i="1" s="1"/>
  <c r="BC701" i="1"/>
  <c r="AZ701" i="1"/>
  <c r="AP702" i="1" s="1"/>
  <c r="BH701" i="1"/>
  <c r="H961" i="1" l="1"/>
  <c r="I961" i="1" s="1"/>
  <c r="G961" i="1"/>
  <c r="M961" i="1" s="1"/>
  <c r="S961" i="1" s="1"/>
  <c r="W961" i="1" s="1"/>
  <c r="E962" i="1" s="1"/>
  <c r="K961" i="1"/>
  <c r="O961" i="1" s="1"/>
  <c r="Q961" i="1" s="1"/>
  <c r="U961" i="1" s="1"/>
  <c r="C962" i="1" s="1"/>
  <c r="Y961" i="1"/>
  <c r="X960" i="1"/>
  <c r="J961" i="1"/>
  <c r="N961" i="1" s="1"/>
  <c r="P961" i="1" s="1"/>
  <c r="T961" i="1" s="1"/>
  <c r="B962" i="1" s="1"/>
  <c r="F961" i="1"/>
  <c r="L961" i="1" s="1"/>
  <c r="R961" i="1" s="1"/>
  <c r="V961" i="1" s="1"/>
  <c r="D962" i="1"/>
  <c r="BG701" i="1"/>
  <c r="AY701" i="1" s="1"/>
  <c r="AO702" i="1" s="1"/>
  <c r="BF701" i="1"/>
  <c r="AX701" i="1" s="1"/>
  <c r="AN702" i="1" s="1"/>
  <c r="BE701" i="1"/>
  <c r="AW701" i="1" s="1"/>
  <c r="AM702" i="1" s="1"/>
  <c r="F962" i="1" l="1"/>
  <c r="H962" i="1"/>
  <c r="I962" i="1" s="1"/>
  <c r="X961" i="1"/>
  <c r="J962" i="1"/>
  <c r="N962" i="1" s="1"/>
  <c r="P962" i="1" s="1"/>
  <c r="T962" i="1" s="1"/>
  <c r="B963" i="1" s="1"/>
  <c r="Y962" i="1"/>
  <c r="G962" i="1"/>
  <c r="M962" i="1" s="1"/>
  <c r="S962" i="1" s="1"/>
  <c r="W962" i="1" s="1"/>
  <c r="E963" i="1" s="1"/>
  <c r="K962" i="1"/>
  <c r="O962" i="1" s="1"/>
  <c r="Q962" i="1" s="1"/>
  <c r="U962" i="1" s="1"/>
  <c r="C963" i="1" s="1"/>
  <c r="BA702" i="1"/>
  <c r="BI702" i="1"/>
  <c r="X701" i="1" s="1"/>
  <c r="AQ702" i="1"/>
  <c r="AR702" i="1" s="1"/>
  <c r="AS702" i="1" s="1"/>
  <c r="AU702" i="1" s="1"/>
  <c r="BE702" i="1" s="1"/>
  <c r="BJ702" i="1"/>
  <c r="Y702" i="1" s="1"/>
  <c r="BB702" i="1"/>
  <c r="Y963" i="1" l="1"/>
  <c r="G963" i="1"/>
  <c r="X962" i="1"/>
  <c r="H963" i="1"/>
  <c r="L962" i="1"/>
  <c r="R962" i="1" s="1"/>
  <c r="V962" i="1" s="1"/>
  <c r="D963" i="1" s="1"/>
  <c r="F963" i="1" s="1"/>
  <c r="AW702" i="1"/>
  <c r="AM703" i="1" s="1"/>
  <c r="AT702" i="1"/>
  <c r="AV702" i="1" s="1"/>
  <c r="BD702" i="1"/>
  <c r="BC702" i="1"/>
  <c r="I963" i="1" l="1"/>
  <c r="K963" i="1"/>
  <c r="O963" i="1" s="1"/>
  <c r="Q963" i="1" s="1"/>
  <c r="U963" i="1" s="1"/>
  <c r="C964" i="1" s="1"/>
  <c r="M963" i="1"/>
  <c r="S963" i="1" s="1"/>
  <c r="W963" i="1" s="1"/>
  <c r="E964" i="1" s="1"/>
  <c r="BG702" i="1"/>
  <c r="AY702" i="1" s="1"/>
  <c r="AO703" i="1" s="1"/>
  <c r="BF702" i="1"/>
  <c r="AX702" i="1" s="1"/>
  <c r="AN703" i="1" s="1"/>
  <c r="BH702" i="1"/>
  <c r="AZ702" i="1" s="1"/>
  <c r="AP703" i="1" s="1"/>
  <c r="BI703" i="1"/>
  <c r="X702" i="1" s="1"/>
  <c r="Y964" i="1" l="1"/>
  <c r="G964" i="1"/>
  <c r="J963" i="1"/>
  <c r="N963" i="1" s="1"/>
  <c r="P963" i="1" s="1"/>
  <c r="T963" i="1" s="1"/>
  <c r="B964" i="1" s="1"/>
  <c r="L963" i="1"/>
  <c r="R963" i="1" s="1"/>
  <c r="V963" i="1" s="1"/>
  <c r="D964" i="1" s="1"/>
  <c r="BA703" i="1"/>
  <c r="BJ703" i="1"/>
  <c r="Y703" i="1" s="1"/>
  <c r="BB703" i="1"/>
  <c r="AQ703" i="1"/>
  <c r="F964" i="1" l="1"/>
  <c r="H964" i="1"/>
  <c r="X963" i="1"/>
  <c r="AR703" i="1"/>
  <c r="AT703" i="1" s="1"/>
  <c r="AV703" i="1" s="1"/>
  <c r="I964" i="1" l="1"/>
  <c r="K964" i="1"/>
  <c r="O964" i="1" s="1"/>
  <c r="Q964" i="1" s="1"/>
  <c r="U964" i="1" s="1"/>
  <c r="C965" i="1" s="1"/>
  <c r="L964" i="1"/>
  <c r="R964" i="1" s="1"/>
  <c r="V964" i="1" s="1"/>
  <c r="D965" i="1" s="1"/>
  <c r="AS703" i="1"/>
  <c r="AU703" i="1" s="1"/>
  <c r="BF703" i="1"/>
  <c r="AX703" i="1" s="1"/>
  <c r="AN704" i="1" s="1"/>
  <c r="BJ704" i="1" s="1"/>
  <c r="Y704" i="1" s="1"/>
  <c r="BD703" i="1"/>
  <c r="BC703" i="1"/>
  <c r="Y965" i="1" l="1"/>
  <c r="J964" i="1"/>
  <c r="N964" i="1" s="1"/>
  <c r="P964" i="1" s="1"/>
  <c r="T964" i="1" s="1"/>
  <c r="B965" i="1" s="1"/>
  <c r="M964" i="1"/>
  <c r="S964" i="1" s="1"/>
  <c r="W964" i="1" s="1"/>
  <c r="E965" i="1" s="1"/>
  <c r="G965" i="1" s="1"/>
  <c r="BH703" i="1"/>
  <c r="AZ703" i="1" s="1"/>
  <c r="AP704" i="1" s="1"/>
  <c r="BG703" i="1"/>
  <c r="AY703" i="1" s="1"/>
  <c r="AO704" i="1" s="1"/>
  <c r="BE703" i="1"/>
  <c r="AW703" i="1" s="1"/>
  <c r="AM704" i="1" s="1"/>
  <c r="F965" i="1" l="1"/>
  <c r="X964" i="1"/>
  <c r="H965" i="1"/>
  <c r="BI704" i="1"/>
  <c r="X703" i="1" s="1"/>
  <c r="BA704" i="1"/>
  <c r="AQ704" i="1"/>
  <c r="AR704" i="1" s="1"/>
  <c r="AT704" i="1" s="1"/>
  <c r="AV704" i="1" s="1"/>
  <c r="BB704" i="1"/>
  <c r="I965" i="1" l="1"/>
  <c r="J965" i="1" s="1"/>
  <c r="N965" i="1" s="1"/>
  <c r="P965" i="1" s="1"/>
  <c r="T965" i="1" s="1"/>
  <c r="B966" i="1" s="1"/>
  <c r="K965" i="1"/>
  <c r="O965" i="1" s="1"/>
  <c r="Q965" i="1" s="1"/>
  <c r="U965" i="1" s="1"/>
  <c r="C966" i="1" s="1"/>
  <c r="M965" i="1"/>
  <c r="S965" i="1" s="1"/>
  <c r="W965" i="1" s="1"/>
  <c r="E966" i="1" s="1"/>
  <c r="L965" i="1"/>
  <c r="R965" i="1" s="1"/>
  <c r="V965" i="1" s="1"/>
  <c r="D966" i="1" s="1"/>
  <c r="AS704" i="1"/>
  <c r="AU704" i="1" s="1"/>
  <c r="BF704" i="1"/>
  <c r="AX704" i="1" s="1"/>
  <c r="AN705" i="1" s="1"/>
  <c r="BC704" i="1"/>
  <c r="BD704" i="1"/>
  <c r="H966" i="1" l="1"/>
  <c r="I966" i="1" s="1"/>
  <c r="J966" i="1" s="1"/>
  <c r="N966" i="1" s="1"/>
  <c r="P966" i="1" s="1"/>
  <c r="T966" i="1" s="1"/>
  <c r="B967" i="1" s="1"/>
  <c r="Y966" i="1"/>
  <c r="G966" i="1"/>
  <c r="M966" i="1" s="1"/>
  <c r="S966" i="1" s="1"/>
  <c r="W966" i="1" s="1"/>
  <c r="E967" i="1" s="1"/>
  <c r="K966" i="1"/>
  <c r="O966" i="1" s="1"/>
  <c r="Q966" i="1" s="1"/>
  <c r="U966" i="1" s="1"/>
  <c r="C967" i="1" s="1"/>
  <c r="X965" i="1"/>
  <c r="F966" i="1"/>
  <c r="L966" i="1" s="1"/>
  <c r="R966" i="1" s="1"/>
  <c r="V966" i="1" s="1"/>
  <c r="D967" i="1" s="1"/>
  <c r="BJ705" i="1"/>
  <c r="Y705" i="1" s="1"/>
  <c r="BG704" i="1"/>
  <c r="AY704" i="1" s="1"/>
  <c r="AO705" i="1" s="1"/>
  <c r="BH704" i="1"/>
  <c r="AZ704" i="1" s="1"/>
  <c r="AP705" i="1" s="1"/>
  <c r="BE704" i="1"/>
  <c r="AW704" i="1" s="1"/>
  <c r="AM705" i="1" s="1"/>
  <c r="Y967" i="1" l="1"/>
  <c r="G967" i="1"/>
  <c r="F967" i="1"/>
  <c r="X966" i="1"/>
  <c r="H967" i="1"/>
  <c r="I967" i="1" s="1"/>
  <c r="K967" i="1" s="1"/>
  <c r="O967" i="1" s="1"/>
  <c r="Q967" i="1" s="1"/>
  <c r="U967" i="1" s="1"/>
  <c r="C968" i="1" s="1"/>
  <c r="J967" i="1"/>
  <c r="N967" i="1" s="1"/>
  <c r="P967" i="1" s="1"/>
  <c r="T967" i="1" s="1"/>
  <c r="B968" i="1" s="1"/>
  <c r="BB705" i="1"/>
  <c r="BI705" i="1"/>
  <c r="X704" i="1" s="1"/>
  <c r="BA705" i="1"/>
  <c r="AQ705" i="1"/>
  <c r="H968" i="1" l="1"/>
  <c r="I968" i="1" s="1"/>
  <c r="J968" i="1" s="1"/>
  <c r="N968" i="1" s="1"/>
  <c r="X967" i="1"/>
  <c r="Y968" i="1"/>
  <c r="K968" i="1"/>
  <c r="O968" i="1" s="1"/>
  <c r="L967" i="1"/>
  <c r="R967" i="1" s="1"/>
  <c r="V967" i="1" s="1"/>
  <c r="D968" i="1" s="1"/>
  <c r="F968" i="1" s="1"/>
  <c r="L968" i="1" s="1"/>
  <c r="R968" i="1" s="1"/>
  <c r="V968" i="1" s="1"/>
  <c r="D969" i="1" s="1"/>
  <c r="M967" i="1"/>
  <c r="S967" i="1" s="1"/>
  <c r="W967" i="1" s="1"/>
  <c r="E968" i="1" s="1"/>
  <c r="G968" i="1" s="1"/>
  <c r="M968" i="1" s="1"/>
  <c r="S968" i="1" s="1"/>
  <c r="W968" i="1" s="1"/>
  <c r="E969" i="1" s="1"/>
  <c r="AR705" i="1"/>
  <c r="AT705" i="1" s="1"/>
  <c r="AV705" i="1" s="1"/>
  <c r="Q968" i="1" l="1"/>
  <c r="U968" i="1" s="1"/>
  <c r="C969" i="1" s="1"/>
  <c r="P968" i="1"/>
  <c r="T968" i="1" s="1"/>
  <c r="B969" i="1" s="1"/>
  <c r="BF705" i="1"/>
  <c r="AX705" i="1" s="1"/>
  <c r="AN706" i="1" s="1"/>
  <c r="BD705" i="1"/>
  <c r="AS705" i="1"/>
  <c r="AU705" i="1" s="1"/>
  <c r="BC705" i="1"/>
  <c r="X968" i="1" l="1"/>
  <c r="H969" i="1"/>
  <c r="I969" i="1" s="1"/>
  <c r="F969" i="1"/>
  <c r="L969" i="1" s="1"/>
  <c r="R969" i="1" s="1"/>
  <c r="V969" i="1" s="1"/>
  <c r="D970" i="1" s="1"/>
  <c r="J969" i="1"/>
  <c r="N969" i="1" s="1"/>
  <c r="P969" i="1" s="1"/>
  <c r="T969" i="1" s="1"/>
  <c r="B970" i="1" s="1"/>
  <c r="Y969" i="1"/>
  <c r="G969" i="1"/>
  <c r="M969" i="1" s="1"/>
  <c r="S969" i="1" s="1"/>
  <c r="W969" i="1" s="1"/>
  <c r="E970" i="1" s="1"/>
  <c r="K969" i="1"/>
  <c r="O969" i="1" s="1"/>
  <c r="Q969" i="1" s="1"/>
  <c r="U969" i="1" s="1"/>
  <c r="C970" i="1" s="1"/>
  <c r="BE705" i="1"/>
  <c r="AW705" i="1" s="1"/>
  <c r="AM706" i="1" s="1"/>
  <c r="BH705" i="1"/>
  <c r="AZ705" i="1" s="1"/>
  <c r="AP706" i="1" s="1"/>
  <c r="BG705" i="1"/>
  <c r="AY705" i="1" s="1"/>
  <c r="AO706" i="1" s="1"/>
  <c r="BJ706" i="1"/>
  <c r="Y706" i="1" s="1"/>
  <c r="Y970" i="1" l="1"/>
  <c r="G970" i="1"/>
  <c r="F970" i="1"/>
  <c r="H970" i="1"/>
  <c r="X969" i="1"/>
  <c r="BB706" i="1"/>
  <c r="BI706" i="1"/>
  <c r="X705" i="1" s="1"/>
  <c r="BA706" i="1"/>
  <c r="AQ706" i="1"/>
  <c r="I970" i="1" l="1"/>
  <c r="K970" i="1"/>
  <c r="O970" i="1" s="1"/>
  <c r="Q970" i="1" s="1"/>
  <c r="U970" i="1" s="1"/>
  <c r="C971" i="1" s="1"/>
  <c r="J970" i="1"/>
  <c r="N970" i="1" s="1"/>
  <c r="P970" i="1" s="1"/>
  <c r="T970" i="1" s="1"/>
  <c r="B971" i="1" s="1"/>
  <c r="L970" i="1"/>
  <c r="R970" i="1" s="1"/>
  <c r="V970" i="1" s="1"/>
  <c r="D971" i="1" s="1"/>
  <c r="M970" i="1"/>
  <c r="S970" i="1" s="1"/>
  <c r="W970" i="1" s="1"/>
  <c r="E971" i="1" s="1"/>
  <c r="AR706" i="1"/>
  <c r="AS706" i="1" s="1"/>
  <c r="AU706" i="1" s="1"/>
  <c r="AT706" i="1"/>
  <c r="AV706" i="1" s="1"/>
  <c r="BC706" i="1"/>
  <c r="X970" i="1" l="1"/>
  <c r="H971" i="1"/>
  <c r="I971" i="1" s="1"/>
  <c r="K971" i="1" s="1"/>
  <c r="O971" i="1" s="1"/>
  <c r="Q971" i="1" s="1"/>
  <c r="U971" i="1" s="1"/>
  <c r="C972" i="1" s="1"/>
  <c r="J971" i="1"/>
  <c r="N971" i="1" s="1"/>
  <c r="P971" i="1" s="1"/>
  <c r="T971" i="1" s="1"/>
  <c r="B972" i="1" s="1"/>
  <c r="F971" i="1"/>
  <c r="L971" i="1" s="1"/>
  <c r="R971" i="1" s="1"/>
  <c r="V971" i="1" s="1"/>
  <c r="D972" i="1" s="1"/>
  <c r="Y971" i="1"/>
  <c r="G971" i="1"/>
  <c r="M971" i="1" s="1"/>
  <c r="S971" i="1" s="1"/>
  <c r="W971" i="1" s="1"/>
  <c r="E972" i="1" s="1"/>
  <c r="BG706" i="1"/>
  <c r="AY706" i="1" s="1"/>
  <c r="AO707" i="1" s="1"/>
  <c r="BF706" i="1"/>
  <c r="AX706" i="1" s="1"/>
  <c r="AN707" i="1" s="1"/>
  <c r="BE706" i="1"/>
  <c r="AW706" i="1" s="1"/>
  <c r="AM707" i="1" s="1"/>
  <c r="BD706" i="1"/>
  <c r="F972" i="1" l="1"/>
  <c r="H972" i="1"/>
  <c r="I972" i="1" s="1"/>
  <c r="J972" i="1" s="1"/>
  <c r="N972" i="1" s="1"/>
  <c r="P972" i="1" s="1"/>
  <c r="T972" i="1" s="1"/>
  <c r="B973" i="1" s="1"/>
  <c r="X971" i="1"/>
  <c r="Y972" i="1"/>
  <c r="G972" i="1"/>
  <c r="M972" i="1" s="1"/>
  <c r="S972" i="1" s="1"/>
  <c r="W972" i="1" s="1"/>
  <c r="E973" i="1" s="1"/>
  <c r="K972" i="1"/>
  <c r="O972" i="1" s="1"/>
  <c r="Q972" i="1" s="1"/>
  <c r="U972" i="1" s="1"/>
  <c r="C973" i="1" s="1"/>
  <c r="BJ707" i="1"/>
  <c r="Y707" i="1" s="1"/>
  <c r="BA707" i="1"/>
  <c r="BC707" i="1" s="1"/>
  <c r="BH706" i="1"/>
  <c r="AZ706" i="1" s="1"/>
  <c r="AP707" i="1" s="1"/>
  <c r="BI707" i="1"/>
  <c r="X706" i="1" s="1"/>
  <c r="AQ707" i="1"/>
  <c r="AR707" i="1" s="1"/>
  <c r="AS707" i="1" s="1"/>
  <c r="AU707" i="1" s="1"/>
  <c r="G973" i="1" l="1"/>
  <c r="Y973" i="1"/>
  <c r="X972" i="1"/>
  <c r="H973" i="1"/>
  <c r="L972" i="1"/>
  <c r="R972" i="1" s="1"/>
  <c r="V972" i="1" s="1"/>
  <c r="D973" i="1" s="1"/>
  <c r="BB707" i="1"/>
  <c r="BD707" i="1" s="1"/>
  <c r="BG707" i="1"/>
  <c r="AY707" i="1" s="1"/>
  <c r="AO708" i="1" s="1"/>
  <c r="AT707" i="1"/>
  <c r="AV707" i="1" s="1"/>
  <c r="BE707" i="1"/>
  <c r="AW707" i="1" s="1"/>
  <c r="AM708" i="1" s="1"/>
  <c r="F973" i="1" l="1"/>
  <c r="I973" i="1"/>
  <c r="J973" i="1" s="1"/>
  <c r="N973" i="1" s="1"/>
  <c r="P973" i="1" s="1"/>
  <c r="T973" i="1" s="1"/>
  <c r="B974" i="1" s="1"/>
  <c r="K973" i="1"/>
  <c r="O973" i="1" s="1"/>
  <c r="Q973" i="1" s="1"/>
  <c r="U973" i="1" s="1"/>
  <c r="C974" i="1" s="1"/>
  <c r="M973" i="1"/>
  <c r="S973" i="1" s="1"/>
  <c r="W973" i="1" s="1"/>
  <c r="E974" i="1" s="1"/>
  <c r="BA708" i="1"/>
  <c r="BI708" i="1"/>
  <c r="X707" i="1" s="1"/>
  <c r="BH707" i="1"/>
  <c r="AZ707" i="1" s="1"/>
  <c r="AP708" i="1" s="1"/>
  <c r="BF707" i="1"/>
  <c r="AX707" i="1" s="1"/>
  <c r="AN708" i="1" s="1"/>
  <c r="G974" i="1" l="1"/>
  <c r="Y974" i="1"/>
  <c r="X973" i="1"/>
  <c r="H974" i="1"/>
  <c r="L973" i="1"/>
  <c r="R973" i="1" s="1"/>
  <c r="V973" i="1" s="1"/>
  <c r="D974" i="1" s="1"/>
  <c r="F974" i="1" s="1"/>
  <c r="AQ708" i="1"/>
  <c r="BJ708" i="1"/>
  <c r="Y708" i="1" s="1"/>
  <c r="BB708" i="1"/>
  <c r="I974" i="1" l="1"/>
  <c r="K974" i="1"/>
  <c r="O974" i="1" s="1"/>
  <c r="Q974" i="1" s="1"/>
  <c r="U974" i="1" s="1"/>
  <c r="C975" i="1" s="1"/>
  <c r="M974" i="1"/>
  <c r="S974" i="1" s="1"/>
  <c r="W974" i="1" s="1"/>
  <c r="E975" i="1" s="1"/>
  <c r="AR708" i="1"/>
  <c r="BD708" i="1" s="1"/>
  <c r="AS708" i="1"/>
  <c r="AU708" i="1" s="1"/>
  <c r="Y975" i="1" l="1"/>
  <c r="G975" i="1"/>
  <c r="J974" i="1"/>
  <c r="N974" i="1" s="1"/>
  <c r="P974" i="1" s="1"/>
  <c r="T974" i="1" s="1"/>
  <c r="B975" i="1" s="1"/>
  <c r="L974" i="1"/>
  <c r="R974" i="1" s="1"/>
  <c r="V974" i="1" s="1"/>
  <c r="D975" i="1" s="1"/>
  <c r="BH708" i="1"/>
  <c r="AZ708" i="1" s="1"/>
  <c r="AP709" i="1" s="1"/>
  <c r="BE708" i="1"/>
  <c r="AW708" i="1" s="1"/>
  <c r="AM709" i="1" s="1"/>
  <c r="BC708" i="1"/>
  <c r="AT708" i="1"/>
  <c r="AV708" i="1" s="1"/>
  <c r="F975" i="1" l="1"/>
  <c r="H975" i="1"/>
  <c r="X974" i="1"/>
  <c r="BI709" i="1"/>
  <c r="X708" i="1" s="1"/>
  <c r="BF708" i="1"/>
  <c r="AX708" i="1" s="1"/>
  <c r="AN709" i="1" s="1"/>
  <c r="BG708" i="1"/>
  <c r="AY708" i="1" s="1"/>
  <c r="AO709" i="1" s="1"/>
  <c r="I975" i="1" l="1"/>
  <c r="K975" i="1"/>
  <c r="O975" i="1" s="1"/>
  <c r="Q975" i="1" s="1"/>
  <c r="U975" i="1" s="1"/>
  <c r="C976" i="1" s="1"/>
  <c r="L975" i="1"/>
  <c r="R975" i="1" s="1"/>
  <c r="V975" i="1" s="1"/>
  <c r="D976" i="1" s="1"/>
  <c r="BJ709" i="1"/>
  <c r="Y709" i="1" s="1"/>
  <c r="BB709" i="1"/>
  <c r="AQ709" i="1"/>
  <c r="BA709" i="1"/>
  <c r="Y976" i="1" l="1"/>
  <c r="J975" i="1"/>
  <c r="N975" i="1" s="1"/>
  <c r="P975" i="1" s="1"/>
  <c r="T975" i="1" s="1"/>
  <c r="B976" i="1" s="1"/>
  <c r="M975" i="1"/>
  <c r="S975" i="1" s="1"/>
  <c r="W975" i="1" s="1"/>
  <c r="E976" i="1" s="1"/>
  <c r="G976" i="1" s="1"/>
  <c r="AR709" i="1"/>
  <c r="AT709" i="1" s="1"/>
  <c r="AV709" i="1" s="1"/>
  <c r="AS709" i="1"/>
  <c r="AU709" i="1" s="1"/>
  <c r="X975" i="1" l="1"/>
  <c r="H976" i="1"/>
  <c r="F976" i="1"/>
  <c r="BE709" i="1"/>
  <c r="AW709" i="1" s="1"/>
  <c r="AM710" i="1" s="1"/>
  <c r="BF709" i="1"/>
  <c r="AX709" i="1" s="1"/>
  <c r="AN710" i="1" s="1"/>
  <c r="BD709" i="1"/>
  <c r="BC709" i="1"/>
  <c r="I976" i="1" l="1"/>
  <c r="K976" i="1"/>
  <c r="O976" i="1" s="1"/>
  <c r="Q976" i="1" s="1"/>
  <c r="U976" i="1" s="1"/>
  <c r="C977" i="1" s="1"/>
  <c r="M976" i="1"/>
  <c r="S976" i="1" s="1"/>
  <c r="W976" i="1" s="1"/>
  <c r="E977" i="1" s="1"/>
  <c r="BJ710" i="1"/>
  <c r="Y710" i="1" s="1"/>
  <c r="AQ710" i="1"/>
  <c r="AR710" i="1" s="1"/>
  <c r="BI710" i="1"/>
  <c r="X709" i="1" s="1"/>
  <c r="AY709" i="1"/>
  <c r="AO710" i="1" s="1"/>
  <c r="BG709" i="1"/>
  <c r="BH709" i="1"/>
  <c r="AZ709" i="1" s="1"/>
  <c r="AP710" i="1" s="1"/>
  <c r="G977" i="1" l="1"/>
  <c r="Y977" i="1"/>
  <c r="J976" i="1"/>
  <c r="N976" i="1" s="1"/>
  <c r="P976" i="1" s="1"/>
  <c r="T976" i="1" s="1"/>
  <c r="B977" i="1" s="1"/>
  <c r="L976" i="1"/>
  <c r="R976" i="1" s="1"/>
  <c r="V976" i="1" s="1"/>
  <c r="D977" i="1" s="1"/>
  <c r="BB710" i="1"/>
  <c r="BD710" i="1" s="1"/>
  <c r="AT710" i="1"/>
  <c r="AV710" i="1" s="1"/>
  <c r="AS710" i="1"/>
  <c r="AU710" i="1" s="1"/>
  <c r="BE710" i="1" s="1"/>
  <c r="BA710" i="1"/>
  <c r="BC710" i="1" s="1"/>
  <c r="F977" i="1" l="1"/>
  <c r="X976" i="1"/>
  <c r="H977" i="1"/>
  <c r="BG710" i="1"/>
  <c r="AY710" i="1" s="1"/>
  <c r="AO711" i="1" s="1"/>
  <c r="BF710" i="1"/>
  <c r="AX710" i="1" s="1"/>
  <c r="AN711" i="1" s="1"/>
  <c r="AW710" i="1"/>
  <c r="AM711" i="1" s="1"/>
  <c r="BH710" i="1"/>
  <c r="AZ710" i="1" s="1"/>
  <c r="AP711" i="1" s="1"/>
  <c r="I977" i="1" l="1"/>
  <c r="M977" i="1" s="1"/>
  <c r="S977" i="1" s="1"/>
  <c r="W977" i="1" s="1"/>
  <c r="E978" i="1" s="1"/>
  <c r="K977" i="1"/>
  <c r="O977" i="1" s="1"/>
  <c r="Q977" i="1" s="1"/>
  <c r="U977" i="1" s="1"/>
  <c r="C978" i="1" s="1"/>
  <c r="J977" i="1"/>
  <c r="N977" i="1" s="1"/>
  <c r="P977" i="1" s="1"/>
  <c r="T977" i="1" s="1"/>
  <c r="B978" i="1" s="1"/>
  <c r="L977" i="1"/>
  <c r="R977" i="1" s="1"/>
  <c r="V977" i="1" s="1"/>
  <c r="D978" i="1" s="1"/>
  <c r="BJ711" i="1"/>
  <c r="Y711" i="1" s="1"/>
  <c r="BB711" i="1"/>
  <c r="BI711" i="1"/>
  <c r="X710" i="1" s="1"/>
  <c r="AQ711" i="1"/>
  <c r="AR711" i="1" s="1"/>
  <c r="AT711" i="1" s="1"/>
  <c r="AV711" i="1" s="1"/>
  <c r="BF711" i="1" s="1"/>
  <c r="BA711" i="1"/>
  <c r="F978" i="1" l="1"/>
  <c r="X977" i="1"/>
  <c r="H978" i="1"/>
  <c r="I978" i="1" s="1"/>
  <c r="J978" i="1"/>
  <c r="N978" i="1" s="1"/>
  <c r="P978" i="1" s="1"/>
  <c r="T978" i="1" s="1"/>
  <c r="B979" i="1" s="1"/>
  <c r="Y978" i="1"/>
  <c r="K978" i="1"/>
  <c r="O978" i="1" s="1"/>
  <c r="Q978" i="1" s="1"/>
  <c r="U978" i="1" s="1"/>
  <c r="C979" i="1" s="1"/>
  <c r="G978" i="1"/>
  <c r="M978" i="1" s="1"/>
  <c r="S978" i="1" s="1"/>
  <c r="W978" i="1" s="1"/>
  <c r="E979" i="1" s="1"/>
  <c r="BC711" i="1"/>
  <c r="BD711" i="1"/>
  <c r="AX711" i="1"/>
  <c r="AN712" i="1" s="1"/>
  <c r="BJ712" i="1" s="1"/>
  <c r="Y712" i="1" s="1"/>
  <c r="AS711" i="1"/>
  <c r="AU711" i="1" s="1"/>
  <c r="G979" i="1" l="1"/>
  <c r="Y979" i="1"/>
  <c r="X978" i="1"/>
  <c r="H979" i="1"/>
  <c r="L978" i="1"/>
  <c r="R978" i="1" s="1"/>
  <c r="V978" i="1" s="1"/>
  <c r="D979" i="1" s="1"/>
  <c r="F979" i="1" s="1"/>
  <c r="BE711" i="1"/>
  <c r="AW711" i="1" s="1"/>
  <c r="AM712" i="1" s="1"/>
  <c r="BH711" i="1"/>
  <c r="AZ711" i="1" s="1"/>
  <c r="AP712" i="1" s="1"/>
  <c r="BG711" i="1"/>
  <c r="AY711" i="1" s="1"/>
  <c r="AO712" i="1" s="1"/>
  <c r="I979" i="1" l="1"/>
  <c r="K979" i="1"/>
  <c r="O979" i="1" s="1"/>
  <c r="Q979" i="1" s="1"/>
  <c r="U979" i="1" s="1"/>
  <c r="C980" i="1" s="1"/>
  <c r="M979" i="1"/>
  <c r="S979" i="1" s="1"/>
  <c r="W979" i="1" s="1"/>
  <c r="E980" i="1" s="1"/>
  <c r="BB712" i="1"/>
  <c r="AQ712" i="1"/>
  <c r="AR712" i="1" s="1"/>
  <c r="AT712" i="1" s="1"/>
  <c r="AV712" i="1" s="1"/>
  <c r="BI712" i="1"/>
  <c r="X711" i="1" s="1"/>
  <c r="BA712" i="1"/>
  <c r="G980" i="1" l="1"/>
  <c r="Y980" i="1"/>
  <c r="J979" i="1"/>
  <c r="N979" i="1" s="1"/>
  <c r="P979" i="1" s="1"/>
  <c r="T979" i="1" s="1"/>
  <c r="B980" i="1" s="1"/>
  <c r="L979" i="1"/>
  <c r="R979" i="1" s="1"/>
  <c r="V979" i="1" s="1"/>
  <c r="D980" i="1" s="1"/>
  <c r="AS712" i="1"/>
  <c r="AU712" i="1" s="1"/>
  <c r="BC712" i="1"/>
  <c r="BF712" i="1"/>
  <c r="AX712" i="1" s="1"/>
  <c r="AN713" i="1" s="1"/>
  <c r="BD712" i="1"/>
  <c r="F980" i="1" l="1"/>
  <c r="X979" i="1"/>
  <c r="H980" i="1"/>
  <c r="BJ713" i="1"/>
  <c r="Y713" i="1" s="1"/>
  <c r="BE712" i="1"/>
  <c r="AW712" i="1" s="1"/>
  <c r="AM713" i="1" s="1"/>
  <c r="BG712" i="1"/>
  <c r="AY712" i="1" s="1"/>
  <c r="AO713" i="1" s="1"/>
  <c r="BH712" i="1"/>
  <c r="AZ712" i="1" s="1"/>
  <c r="AP713" i="1" s="1"/>
  <c r="I980" i="1" l="1"/>
  <c r="K980" i="1"/>
  <c r="O980" i="1" s="1"/>
  <c r="Q980" i="1" s="1"/>
  <c r="U980" i="1" s="1"/>
  <c r="C981" i="1" s="1"/>
  <c r="L980" i="1"/>
  <c r="R980" i="1" s="1"/>
  <c r="V980" i="1" s="1"/>
  <c r="D981" i="1" s="1"/>
  <c r="BB713" i="1"/>
  <c r="BI713" i="1"/>
  <c r="X712" i="1" s="1"/>
  <c r="AQ713" i="1"/>
  <c r="BA713" i="1"/>
  <c r="Y981" i="1" l="1"/>
  <c r="J980" i="1"/>
  <c r="N980" i="1" s="1"/>
  <c r="P980" i="1" s="1"/>
  <c r="T980" i="1" s="1"/>
  <c r="B981" i="1" s="1"/>
  <c r="M980" i="1"/>
  <c r="S980" i="1" s="1"/>
  <c r="W980" i="1" s="1"/>
  <c r="E981" i="1" s="1"/>
  <c r="G981" i="1" s="1"/>
  <c r="AR713" i="1"/>
  <c r="AS713" i="1" s="1"/>
  <c r="AU713" i="1" s="1"/>
  <c r="AT713" i="1"/>
  <c r="AV713" i="1" s="1"/>
  <c r="BD713" i="1"/>
  <c r="F981" i="1" l="1"/>
  <c r="X980" i="1"/>
  <c r="H981" i="1"/>
  <c r="BH713" i="1"/>
  <c r="AZ713" i="1" s="1"/>
  <c r="AP714" i="1" s="1"/>
  <c r="BF713" i="1"/>
  <c r="AX713" i="1" s="1"/>
  <c r="AN714" i="1" s="1"/>
  <c r="BE713" i="1"/>
  <c r="AW713" i="1" s="1"/>
  <c r="AM714" i="1" s="1"/>
  <c r="BI714" i="1" s="1"/>
  <c r="X713" i="1" s="1"/>
  <c r="BC713" i="1"/>
  <c r="I981" i="1" l="1"/>
  <c r="J981" i="1" s="1"/>
  <c r="N981" i="1" s="1"/>
  <c r="P981" i="1" s="1"/>
  <c r="T981" i="1" s="1"/>
  <c r="B982" i="1" s="1"/>
  <c r="K981" i="1"/>
  <c r="O981" i="1" s="1"/>
  <c r="Q981" i="1" s="1"/>
  <c r="U981" i="1" s="1"/>
  <c r="C982" i="1" s="1"/>
  <c r="M981" i="1"/>
  <c r="S981" i="1" s="1"/>
  <c r="W981" i="1" s="1"/>
  <c r="E982" i="1" s="1"/>
  <c r="L981" i="1"/>
  <c r="R981" i="1" s="1"/>
  <c r="V981" i="1" s="1"/>
  <c r="D982" i="1" s="1"/>
  <c r="AQ714" i="1"/>
  <c r="AR714" i="1" s="1"/>
  <c r="AS714" i="1" s="1"/>
  <c r="AU714" i="1" s="1"/>
  <c r="BJ714" i="1"/>
  <c r="Y714" i="1" s="1"/>
  <c r="BB714" i="1"/>
  <c r="BD714" i="1" s="1"/>
  <c r="AT714" i="1"/>
  <c r="AV714" i="1" s="1"/>
  <c r="BG713" i="1"/>
  <c r="AY713" i="1" s="1"/>
  <c r="AO714" i="1" s="1"/>
  <c r="G982" i="1" l="1"/>
  <c r="Y982" i="1"/>
  <c r="F982" i="1"/>
  <c r="X981" i="1"/>
  <c r="H982" i="1"/>
  <c r="BA714" i="1"/>
  <c r="BC714" i="1" s="1"/>
  <c r="BE714" i="1"/>
  <c r="AW714" i="1" s="1"/>
  <c r="AM715" i="1" s="1"/>
  <c r="AZ714" i="1"/>
  <c r="AP715" i="1" s="1"/>
  <c r="BH714" i="1"/>
  <c r="BF714" i="1"/>
  <c r="AX714" i="1" s="1"/>
  <c r="AN715" i="1" s="1"/>
  <c r="I982" i="1" l="1"/>
  <c r="J982" i="1" s="1"/>
  <c r="N982" i="1" s="1"/>
  <c r="P982" i="1" s="1"/>
  <c r="T982" i="1" s="1"/>
  <c r="B983" i="1" s="1"/>
  <c r="K982" i="1"/>
  <c r="O982" i="1" s="1"/>
  <c r="Q982" i="1" s="1"/>
  <c r="U982" i="1" s="1"/>
  <c r="C983" i="1" s="1"/>
  <c r="L982" i="1"/>
  <c r="R982" i="1" s="1"/>
  <c r="V982" i="1" s="1"/>
  <c r="D983" i="1" s="1"/>
  <c r="M982" i="1"/>
  <c r="S982" i="1" s="1"/>
  <c r="W982" i="1" s="1"/>
  <c r="E983" i="1" s="1"/>
  <c r="BI715" i="1"/>
  <c r="X714" i="1" s="1"/>
  <c r="AQ715" i="1"/>
  <c r="AR715" i="1" s="1"/>
  <c r="AS715" i="1" s="1"/>
  <c r="AU715" i="1" s="1"/>
  <c r="BJ715" i="1"/>
  <c r="Y715" i="1" s="1"/>
  <c r="BB715" i="1"/>
  <c r="BG714" i="1"/>
  <c r="AY714" i="1" s="1"/>
  <c r="AO715" i="1" s="1"/>
  <c r="G983" i="1" l="1"/>
  <c r="Y983" i="1"/>
  <c r="F983" i="1"/>
  <c r="X982" i="1"/>
  <c r="H983" i="1"/>
  <c r="BE715" i="1"/>
  <c r="BA715" i="1"/>
  <c r="BC715" i="1" s="1"/>
  <c r="AW715" i="1"/>
  <c r="AM716" i="1" s="1"/>
  <c r="BI716" i="1" s="1"/>
  <c r="X715" i="1" s="1"/>
  <c r="AT715" i="1"/>
  <c r="AV715" i="1" s="1"/>
  <c r="BD715" i="1"/>
  <c r="I983" i="1" l="1"/>
  <c r="J983" i="1" s="1"/>
  <c r="N983" i="1" s="1"/>
  <c r="P983" i="1" s="1"/>
  <c r="T983" i="1" s="1"/>
  <c r="B984" i="1" s="1"/>
  <c r="K983" i="1"/>
  <c r="O983" i="1" s="1"/>
  <c r="Q983" i="1" s="1"/>
  <c r="U983" i="1" s="1"/>
  <c r="C984" i="1" s="1"/>
  <c r="L983" i="1"/>
  <c r="R983" i="1" s="1"/>
  <c r="V983" i="1" s="1"/>
  <c r="D984" i="1" s="1"/>
  <c r="M983" i="1"/>
  <c r="S983" i="1" s="1"/>
  <c r="W983" i="1" s="1"/>
  <c r="E984" i="1" s="1"/>
  <c r="BF715" i="1"/>
  <c r="AX715" i="1" s="1"/>
  <c r="AN716" i="1" s="1"/>
  <c r="BG715" i="1"/>
  <c r="AY715" i="1" s="1"/>
  <c r="AO716" i="1" s="1"/>
  <c r="BH715" i="1"/>
  <c r="AZ715" i="1" s="1"/>
  <c r="AP716" i="1" s="1"/>
  <c r="G984" i="1" l="1"/>
  <c r="Y984" i="1"/>
  <c r="F984" i="1"/>
  <c r="X983" i="1"/>
  <c r="H984" i="1"/>
  <c r="AQ716" i="1"/>
  <c r="AR716" i="1" s="1"/>
  <c r="AS716" i="1" s="1"/>
  <c r="AU716" i="1" s="1"/>
  <c r="BE716" i="1" s="1"/>
  <c r="AW716" i="1" s="1"/>
  <c r="AM717" i="1" s="1"/>
  <c r="BJ716" i="1"/>
  <c r="Y716" i="1" s="1"/>
  <c r="BB716" i="1"/>
  <c r="BA716" i="1"/>
  <c r="I984" i="1" l="1"/>
  <c r="J984" i="1" s="1"/>
  <c r="N984" i="1" s="1"/>
  <c r="P984" i="1" s="1"/>
  <c r="T984" i="1" s="1"/>
  <c r="B985" i="1" s="1"/>
  <c r="K984" i="1"/>
  <c r="O984" i="1" s="1"/>
  <c r="Q984" i="1" s="1"/>
  <c r="U984" i="1" s="1"/>
  <c r="C985" i="1" s="1"/>
  <c r="L984" i="1"/>
  <c r="R984" i="1" s="1"/>
  <c r="V984" i="1" s="1"/>
  <c r="D985" i="1" s="1"/>
  <c r="M984" i="1"/>
  <c r="S984" i="1" s="1"/>
  <c r="W984" i="1" s="1"/>
  <c r="E985" i="1" s="1"/>
  <c r="BI717" i="1"/>
  <c r="X716" i="1" s="1"/>
  <c r="BD716" i="1"/>
  <c r="BC716" i="1"/>
  <c r="AT716" i="1"/>
  <c r="AV716" i="1" s="1"/>
  <c r="Y985" i="1" l="1"/>
  <c r="G985" i="1"/>
  <c r="F985" i="1"/>
  <c r="X984" i="1"/>
  <c r="H985" i="1"/>
  <c r="BF716" i="1"/>
  <c r="AX716" i="1" s="1"/>
  <c r="AN717" i="1" s="1"/>
  <c r="BG716" i="1"/>
  <c r="AY716" i="1" s="1"/>
  <c r="AO717" i="1" s="1"/>
  <c r="BH716" i="1"/>
  <c r="AZ716" i="1" s="1"/>
  <c r="AP717" i="1" s="1"/>
  <c r="I985" i="1" l="1"/>
  <c r="J985" i="1" s="1"/>
  <c r="N985" i="1" s="1"/>
  <c r="P985" i="1" s="1"/>
  <c r="T985" i="1" s="1"/>
  <c r="B986" i="1" s="1"/>
  <c r="K985" i="1"/>
  <c r="O985" i="1" s="1"/>
  <c r="Q985" i="1" s="1"/>
  <c r="U985" i="1" s="1"/>
  <c r="C986" i="1" s="1"/>
  <c r="L985" i="1"/>
  <c r="R985" i="1" s="1"/>
  <c r="V985" i="1" s="1"/>
  <c r="D986" i="1" s="1"/>
  <c r="F986" i="1" s="1"/>
  <c r="M985" i="1"/>
  <c r="S985" i="1" s="1"/>
  <c r="W985" i="1" s="1"/>
  <c r="E986" i="1" s="1"/>
  <c r="BA717" i="1"/>
  <c r="BJ717" i="1"/>
  <c r="Y717" i="1" s="1"/>
  <c r="BB717" i="1"/>
  <c r="AQ717" i="1"/>
  <c r="G986" i="1" l="1"/>
  <c r="Y986" i="1"/>
  <c r="X985" i="1"/>
  <c r="H986" i="1"/>
  <c r="AR717" i="1"/>
  <c r="BD717" i="1" s="1"/>
  <c r="AS717" i="1"/>
  <c r="AU717" i="1" s="1"/>
  <c r="I986" i="1" l="1"/>
  <c r="L986" i="1"/>
  <c r="R986" i="1" s="1"/>
  <c r="V986" i="1" s="1"/>
  <c r="D987" i="1" s="1"/>
  <c r="M986" i="1"/>
  <c r="S986" i="1" s="1"/>
  <c r="W986" i="1" s="1"/>
  <c r="E987" i="1" s="1"/>
  <c r="BC717" i="1"/>
  <c r="BE717" i="1"/>
  <c r="AW717" i="1" s="1"/>
  <c r="AM718" i="1" s="1"/>
  <c r="BH717" i="1"/>
  <c r="AZ717" i="1" s="1"/>
  <c r="AP718" i="1" s="1"/>
  <c r="AT717" i="1"/>
  <c r="AV717" i="1" s="1"/>
  <c r="K986" i="1" l="1"/>
  <c r="O986" i="1" s="1"/>
  <c r="Q986" i="1" s="1"/>
  <c r="U986" i="1" s="1"/>
  <c r="C987" i="1" s="1"/>
  <c r="J986" i="1"/>
  <c r="N986" i="1" s="1"/>
  <c r="P986" i="1" s="1"/>
  <c r="T986" i="1" s="1"/>
  <c r="B987" i="1" s="1"/>
  <c r="BI718" i="1"/>
  <c r="X717" i="1" s="1"/>
  <c r="BF717" i="1"/>
  <c r="AX717" i="1" s="1"/>
  <c r="AN718" i="1" s="1"/>
  <c r="AQ718" i="1" s="1"/>
  <c r="AR718" i="1" s="1"/>
  <c r="AS718" i="1" s="1"/>
  <c r="AU718" i="1" s="1"/>
  <c r="BG717" i="1"/>
  <c r="AY717" i="1" s="1"/>
  <c r="AO718" i="1" s="1"/>
  <c r="F987" i="1" l="1"/>
  <c r="H987" i="1"/>
  <c r="I987" i="1" s="1"/>
  <c r="X986" i="1"/>
  <c r="J987" i="1"/>
  <c r="N987" i="1" s="1"/>
  <c r="P987" i="1" s="1"/>
  <c r="T987" i="1" s="1"/>
  <c r="B988" i="1" s="1"/>
  <c r="Y987" i="1"/>
  <c r="G987" i="1"/>
  <c r="M987" i="1" s="1"/>
  <c r="S987" i="1" s="1"/>
  <c r="W987" i="1" s="1"/>
  <c r="E988" i="1" s="1"/>
  <c r="K987" i="1"/>
  <c r="O987" i="1" s="1"/>
  <c r="Q987" i="1" s="1"/>
  <c r="U987" i="1" s="1"/>
  <c r="C988" i="1" s="1"/>
  <c r="BE718" i="1"/>
  <c r="AW718" i="1" s="1"/>
  <c r="AM719" i="1" s="1"/>
  <c r="BI719" i="1" s="1"/>
  <c r="X718" i="1" s="1"/>
  <c r="BA718" i="1"/>
  <c r="BC718" i="1" s="1"/>
  <c r="BJ718" i="1"/>
  <c r="Y718" i="1" s="1"/>
  <c r="BB718" i="1"/>
  <c r="BD718" i="1" s="1"/>
  <c r="AT718" i="1"/>
  <c r="AV718" i="1" s="1"/>
  <c r="G988" i="1" l="1"/>
  <c r="Y988" i="1"/>
  <c r="X987" i="1"/>
  <c r="H988" i="1"/>
  <c r="L987" i="1"/>
  <c r="R987" i="1" s="1"/>
  <c r="V987" i="1" s="1"/>
  <c r="D988" i="1" s="1"/>
  <c r="F988" i="1" s="1"/>
  <c r="BG718" i="1"/>
  <c r="AY718" i="1" s="1"/>
  <c r="AO719" i="1" s="1"/>
  <c r="BF718" i="1"/>
  <c r="AX718" i="1" s="1"/>
  <c r="AN719" i="1" s="1"/>
  <c r="BH718" i="1"/>
  <c r="AZ718" i="1" s="1"/>
  <c r="AP719" i="1" s="1"/>
  <c r="I988" i="1" l="1"/>
  <c r="K988" i="1"/>
  <c r="O988" i="1" s="1"/>
  <c r="Q988" i="1" s="1"/>
  <c r="U988" i="1" s="1"/>
  <c r="C989" i="1" s="1"/>
  <c r="M988" i="1"/>
  <c r="S988" i="1" s="1"/>
  <c r="W988" i="1" s="1"/>
  <c r="E989" i="1" s="1"/>
  <c r="AQ719" i="1"/>
  <c r="AR719" i="1" s="1"/>
  <c r="AS719" i="1" s="1"/>
  <c r="AU719" i="1" s="1"/>
  <c r="BE719" i="1" s="1"/>
  <c r="BJ719" i="1"/>
  <c r="Y719" i="1" s="1"/>
  <c r="BB719" i="1"/>
  <c r="BA719" i="1"/>
  <c r="G989" i="1" l="1"/>
  <c r="Y989" i="1"/>
  <c r="J988" i="1"/>
  <c r="N988" i="1" s="1"/>
  <c r="P988" i="1" s="1"/>
  <c r="T988" i="1" s="1"/>
  <c r="B989" i="1" s="1"/>
  <c r="L988" i="1"/>
  <c r="R988" i="1" s="1"/>
  <c r="V988" i="1" s="1"/>
  <c r="D989" i="1" s="1"/>
  <c r="BD719" i="1"/>
  <c r="BH719" i="1"/>
  <c r="AZ719" i="1" s="1"/>
  <c r="AP720" i="1" s="1"/>
  <c r="AW719" i="1"/>
  <c r="AM720" i="1" s="1"/>
  <c r="BC719" i="1"/>
  <c r="AT719" i="1"/>
  <c r="AV719" i="1" s="1"/>
  <c r="X988" i="1" l="1"/>
  <c r="H989" i="1"/>
  <c r="F989" i="1"/>
  <c r="BI720" i="1"/>
  <c r="X719" i="1" s="1"/>
  <c r="BG719" i="1"/>
  <c r="AY719" i="1" s="1"/>
  <c r="AO720" i="1" s="1"/>
  <c r="BF719" i="1"/>
  <c r="AX719" i="1" s="1"/>
  <c r="AN720" i="1" s="1"/>
  <c r="I989" i="1" l="1"/>
  <c r="K989" i="1"/>
  <c r="O989" i="1" s="1"/>
  <c r="Q989" i="1" s="1"/>
  <c r="U989" i="1" s="1"/>
  <c r="C990" i="1" s="1"/>
  <c r="BJ720" i="1"/>
  <c r="Y720" i="1" s="1"/>
  <c r="BB720" i="1"/>
  <c r="AQ720" i="1"/>
  <c r="AR720" i="1" s="1"/>
  <c r="AS720" i="1" s="1"/>
  <c r="AU720" i="1" s="1"/>
  <c r="BA720" i="1"/>
  <c r="Y990" i="1" l="1"/>
  <c r="J989" i="1"/>
  <c r="N989" i="1" s="1"/>
  <c r="P989" i="1" s="1"/>
  <c r="T989" i="1" s="1"/>
  <c r="B990" i="1" s="1"/>
  <c r="M989" i="1"/>
  <c r="S989" i="1" s="1"/>
  <c r="W989" i="1" s="1"/>
  <c r="E990" i="1" s="1"/>
  <c r="G990" i="1" s="1"/>
  <c r="L989" i="1"/>
  <c r="R989" i="1" s="1"/>
  <c r="V989" i="1" s="1"/>
  <c r="D990" i="1" s="1"/>
  <c r="AT720" i="1"/>
  <c r="AV720" i="1" s="1"/>
  <c r="BE720" i="1"/>
  <c r="AW720" i="1" s="1"/>
  <c r="AM721" i="1" s="1"/>
  <c r="BD720" i="1"/>
  <c r="BC720" i="1"/>
  <c r="X989" i="1" l="1"/>
  <c r="H990" i="1"/>
  <c r="F990" i="1"/>
  <c r="BI721" i="1"/>
  <c r="X720" i="1" s="1"/>
  <c r="BH720" i="1"/>
  <c r="AZ720" i="1" s="1"/>
  <c r="AP721" i="1" s="1"/>
  <c r="BF720" i="1"/>
  <c r="AX720" i="1" s="1"/>
  <c r="AN721" i="1" s="1"/>
  <c r="BG720" i="1"/>
  <c r="AY720" i="1" s="1"/>
  <c r="AO721" i="1" s="1"/>
  <c r="BA721" i="1" s="1"/>
  <c r="I990" i="1" l="1"/>
  <c r="K990" i="1"/>
  <c r="O990" i="1" s="1"/>
  <c r="Q990" i="1" s="1"/>
  <c r="U990" i="1" s="1"/>
  <c r="C991" i="1" s="1"/>
  <c r="M990" i="1"/>
  <c r="S990" i="1" s="1"/>
  <c r="W990" i="1" s="1"/>
  <c r="E991" i="1" s="1"/>
  <c r="BJ721" i="1"/>
  <c r="Y721" i="1" s="1"/>
  <c r="BB721" i="1"/>
  <c r="AQ721" i="1"/>
  <c r="AR721" i="1" s="1"/>
  <c r="AS721" i="1" s="1"/>
  <c r="AU721" i="1" s="1"/>
  <c r="G991" i="1" l="1"/>
  <c r="Y991" i="1"/>
  <c r="J990" i="1"/>
  <c r="N990" i="1" s="1"/>
  <c r="P990" i="1" s="1"/>
  <c r="T990" i="1" s="1"/>
  <c r="B991" i="1" s="1"/>
  <c r="L990" i="1"/>
  <c r="R990" i="1" s="1"/>
  <c r="V990" i="1" s="1"/>
  <c r="D991" i="1" s="1"/>
  <c r="AT721" i="1"/>
  <c r="AV721" i="1" s="1"/>
  <c r="BE721" i="1"/>
  <c r="AW721" i="1" s="1"/>
  <c r="AM722" i="1" s="1"/>
  <c r="BD721" i="1"/>
  <c r="BC721" i="1"/>
  <c r="X990" i="1" l="1"/>
  <c r="F991" i="1"/>
  <c r="H991" i="1"/>
  <c r="BI722" i="1"/>
  <c r="X721" i="1" s="1"/>
  <c r="BH721" i="1"/>
  <c r="AZ721" i="1" s="1"/>
  <c r="AP722" i="1" s="1"/>
  <c r="BG721" i="1"/>
  <c r="AY721" i="1" s="1"/>
  <c r="AO722" i="1" s="1"/>
  <c r="BF721" i="1"/>
  <c r="AX721" i="1" s="1"/>
  <c r="AN722" i="1" s="1"/>
  <c r="I991" i="1" l="1"/>
  <c r="K991" i="1"/>
  <c r="O991" i="1" s="1"/>
  <c r="Q991" i="1" s="1"/>
  <c r="U991" i="1" s="1"/>
  <c r="C992" i="1" s="1"/>
  <c r="L991" i="1"/>
  <c r="R991" i="1" s="1"/>
  <c r="V991" i="1" s="1"/>
  <c r="D992" i="1" s="1"/>
  <c r="BA722" i="1"/>
  <c r="BJ722" i="1"/>
  <c r="Y722" i="1" s="1"/>
  <c r="BB722" i="1"/>
  <c r="AQ722" i="1"/>
  <c r="AR722" i="1" s="1"/>
  <c r="AS722" i="1" s="1"/>
  <c r="AU722" i="1" s="1"/>
  <c r="Y992" i="1" l="1"/>
  <c r="J991" i="1"/>
  <c r="N991" i="1" s="1"/>
  <c r="P991" i="1" s="1"/>
  <c r="T991" i="1" s="1"/>
  <c r="B992" i="1" s="1"/>
  <c r="M991" i="1"/>
  <c r="S991" i="1" s="1"/>
  <c r="W991" i="1" s="1"/>
  <c r="E992" i="1" s="1"/>
  <c r="G992" i="1" s="1"/>
  <c r="BE722" i="1"/>
  <c r="AW722" i="1" s="1"/>
  <c r="AM723" i="1" s="1"/>
  <c r="BI723" i="1" s="1"/>
  <c r="X722" i="1" s="1"/>
  <c r="BD722" i="1"/>
  <c r="AT722" i="1"/>
  <c r="AV722" i="1" s="1"/>
  <c r="BC722" i="1"/>
  <c r="X991" i="1" l="1"/>
  <c r="H992" i="1"/>
  <c r="F992" i="1"/>
  <c r="BF722" i="1"/>
  <c r="AX722" i="1" s="1"/>
  <c r="AN723" i="1" s="1"/>
  <c r="BH722" i="1"/>
  <c r="AZ722" i="1" s="1"/>
  <c r="AP723" i="1" s="1"/>
  <c r="BG722" i="1"/>
  <c r="AY722" i="1" s="1"/>
  <c r="AO723" i="1" s="1"/>
  <c r="I992" i="1" l="1"/>
  <c r="K992" i="1"/>
  <c r="O992" i="1" s="1"/>
  <c r="Q992" i="1" s="1"/>
  <c r="U992" i="1" s="1"/>
  <c r="C993" i="1" s="1"/>
  <c r="M992" i="1"/>
  <c r="S992" i="1" s="1"/>
  <c r="W992" i="1" s="1"/>
  <c r="E993" i="1" s="1"/>
  <c r="BA723" i="1"/>
  <c r="AQ723" i="1"/>
  <c r="AR723" i="1" s="1"/>
  <c r="AS723" i="1" s="1"/>
  <c r="AU723" i="1" s="1"/>
  <c r="BE723" i="1" s="1"/>
  <c r="AW723" i="1" s="1"/>
  <c r="AM724" i="1" s="1"/>
  <c r="BJ723" i="1"/>
  <c r="Y723" i="1" s="1"/>
  <c r="BB723" i="1"/>
  <c r="G993" i="1" l="1"/>
  <c r="Y993" i="1"/>
  <c r="J992" i="1"/>
  <c r="N992" i="1" s="1"/>
  <c r="P992" i="1" s="1"/>
  <c r="T992" i="1" s="1"/>
  <c r="B993" i="1" s="1"/>
  <c r="L992" i="1"/>
  <c r="R992" i="1" s="1"/>
  <c r="V992" i="1" s="1"/>
  <c r="D993" i="1" s="1"/>
  <c r="BI724" i="1"/>
  <c r="X723" i="1" s="1"/>
  <c r="AT723" i="1"/>
  <c r="AV723" i="1" s="1"/>
  <c r="BD723" i="1"/>
  <c r="BC723" i="1"/>
  <c r="X992" i="1" l="1"/>
  <c r="F993" i="1"/>
  <c r="H993" i="1"/>
  <c r="BG723" i="1"/>
  <c r="AY723" i="1" s="1"/>
  <c r="AO724" i="1" s="1"/>
  <c r="BF723" i="1"/>
  <c r="AX723" i="1" s="1"/>
  <c r="AN724" i="1" s="1"/>
  <c r="BH723" i="1"/>
  <c r="AZ723" i="1" s="1"/>
  <c r="AP724" i="1" s="1"/>
  <c r="I993" i="1" l="1"/>
  <c r="K993" i="1"/>
  <c r="O993" i="1" s="1"/>
  <c r="Q993" i="1" s="1"/>
  <c r="U993" i="1" s="1"/>
  <c r="C994" i="1" s="1"/>
  <c r="L993" i="1"/>
  <c r="R993" i="1" s="1"/>
  <c r="V993" i="1" s="1"/>
  <c r="D994" i="1" s="1"/>
  <c r="BJ724" i="1"/>
  <c r="Y724" i="1" s="1"/>
  <c r="BB724" i="1"/>
  <c r="AQ724" i="1"/>
  <c r="AR724" i="1" s="1"/>
  <c r="AS724" i="1" s="1"/>
  <c r="AU724" i="1" s="1"/>
  <c r="BE724" i="1" s="1"/>
  <c r="BA724" i="1"/>
  <c r="Y994" i="1" l="1"/>
  <c r="J993" i="1"/>
  <c r="N993" i="1" s="1"/>
  <c r="P993" i="1" s="1"/>
  <c r="T993" i="1" s="1"/>
  <c r="B994" i="1" s="1"/>
  <c r="M993" i="1"/>
  <c r="S993" i="1" s="1"/>
  <c r="W993" i="1" s="1"/>
  <c r="E994" i="1" s="1"/>
  <c r="G994" i="1" s="1"/>
  <c r="AT724" i="1"/>
  <c r="AV724" i="1" s="1"/>
  <c r="BC724" i="1"/>
  <c r="BD724" i="1"/>
  <c r="AW724" i="1"/>
  <c r="AM725" i="1" s="1"/>
  <c r="X993" i="1" l="1"/>
  <c r="H994" i="1"/>
  <c r="F994" i="1"/>
  <c r="BG724" i="1"/>
  <c r="AY724" i="1" s="1"/>
  <c r="AO725" i="1" s="1"/>
  <c r="BF724" i="1"/>
  <c r="AX724" i="1" s="1"/>
  <c r="AN725" i="1" s="1"/>
  <c r="BH724" i="1"/>
  <c r="AZ724" i="1" s="1"/>
  <c r="AP725" i="1" s="1"/>
  <c r="BI725" i="1"/>
  <c r="X724" i="1" s="1"/>
  <c r="I994" i="1" l="1"/>
  <c r="K994" i="1"/>
  <c r="O994" i="1" s="1"/>
  <c r="Q994" i="1" s="1"/>
  <c r="U994" i="1" s="1"/>
  <c r="C995" i="1" s="1"/>
  <c r="M994" i="1"/>
  <c r="S994" i="1" s="1"/>
  <c r="W994" i="1" s="1"/>
  <c r="E995" i="1" s="1"/>
  <c r="AQ725" i="1"/>
  <c r="BJ725" i="1"/>
  <c r="Y725" i="1" s="1"/>
  <c r="BB725" i="1"/>
  <c r="BA725" i="1"/>
  <c r="G995" i="1" l="1"/>
  <c r="Y995" i="1"/>
  <c r="J994" i="1"/>
  <c r="N994" i="1" s="1"/>
  <c r="P994" i="1" s="1"/>
  <c r="T994" i="1" s="1"/>
  <c r="B995" i="1" s="1"/>
  <c r="L994" i="1"/>
  <c r="R994" i="1" s="1"/>
  <c r="V994" i="1" s="1"/>
  <c r="D995" i="1" s="1"/>
  <c r="AR725" i="1"/>
  <c r="AT725" i="1" s="1"/>
  <c r="AV725" i="1" s="1"/>
  <c r="BF725" i="1" s="1"/>
  <c r="AX725" i="1" s="1"/>
  <c r="AN726" i="1" s="1"/>
  <c r="AS725" i="1"/>
  <c r="AU725" i="1" s="1"/>
  <c r="X994" i="1" l="1"/>
  <c r="H995" i="1"/>
  <c r="F995" i="1"/>
  <c r="BE725" i="1"/>
  <c r="AW725" i="1" s="1"/>
  <c r="AM726" i="1" s="1"/>
  <c r="BJ726" i="1"/>
  <c r="Y726" i="1" s="1"/>
  <c r="BC725" i="1"/>
  <c r="BD725" i="1"/>
  <c r="I995" i="1" l="1"/>
  <c r="K995" i="1"/>
  <c r="O995" i="1" s="1"/>
  <c r="Q995" i="1" s="1"/>
  <c r="U995" i="1" s="1"/>
  <c r="C996" i="1" s="1"/>
  <c r="BI726" i="1"/>
  <c r="X725" i="1" s="1"/>
  <c r="AQ726" i="1"/>
  <c r="BH725" i="1"/>
  <c r="AZ725" i="1" s="1"/>
  <c r="AP726" i="1" s="1"/>
  <c r="BG725" i="1"/>
  <c r="AY725" i="1" s="1"/>
  <c r="AO726" i="1" s="1"/>
  <c r="Y996" i="1" l="1"/>
  <c r="J995" i="1"/>
  <c r="N995" i="1" s="1"/>
  <c r="P995" i="1" s="1"/>
  <c r="T995" i="1" s="1"/>
  <c r="B996" i="1" s="1"/>
  <c r="M995" i="1"/>
  <c r="S995" i="1" s="1"/>
  <c r="W995" i="1" s="1"/>
  <c r="E996" i="1" s="1"/>
  <c r="G996" i="1" s="1"/>
  <c r="L995" i="1"/>
  <c r="R995" i="1" s="1"/>
  <c r="V995" i="1" s="1"/>
  <c r="D996" i="1" s="1"/>
  <c r="BA726" i="1"/>
  <c r="BB726" i="1"/>
  <c r="AR726" i="1"/>
  <c r="AS726" i="1" s="1"/>
  <c r="AU726" i="1" s="1"/>
  <c r="AT726" i="1"/>
  <c r="AV726" i="1" s="1"/>
  <c r="BF726" i="1" s="1"/>
  <c r="X995" i="1" l="1"/>
  <c r="H996" i="1"/>
  <c r="F996" i="1"/>
  <c r="BD726" i="1"/>
  <c r="BC726" i="1"/>
  <c r="BH726" i="1"/>
  <c r="AZ726" i="1" s="1"/>
  <c r="AP727" i="1" s="1"/>
  <c r="AX726" i="1"/>
  <c r="AN727" i="1" s="1"/>
  <c r="BG726" i="1"/>
  <c r="AY726" i="1" s="1"/>
  <c r="AO727" i="1" s="1"/>
  <c r="BE726" i="1"/>
  <c r="AW726" i="1" s="1"/>
  <c r="AM727" i="1" s="1"/>
  <c r="I996" i="1" l="1"/>
  <c r="K996" i="1"/>
  <c r="O996" i="1" s="1"/>
  <c r="Q996" i="1" s="1"/>
  <c r="U996" i="1" s="1"/>
  <c r="C997" i="1" s="1"/>
  <c r="M996" i="1"/>
  <c r="S996" i="1" s="1"/>
  <c r="W996" i="1" s="1"/>
  <c r="E997" i="1" s="1"/>
  <c r="BI727" i="1"/>
  <c r="X726" i="1" s="1"/>
  <c r="AQ727" i="1"/>
  <c r="AR727" i="1" s="1"/>
  <c r="AS727" i="1" s="1"/>
  <c r="AU727" i="1" s="1"/>
  <c r="BJ727" i="1"/>
  <c r="Y727" i="1" s="1"/>
  <c r="BB727" i="1"/>
  <c r="BA727" i="1"/>
  <c r="G997" i="1" l="1"/>
  <c r="Y997" i="1"/>
  <c r="J996" i="1"/>
  <c r="N996" i="1" s="1"/>
  <c r="P996" i="1" s="1"/>
  <c r="T996" i="1" s="1"/>
  <c r="B997" i="1" s="1"/>
  <c r="L996" i="1"/>
  <c r="R996" i="1" s="1"/>
  <c r="V996" i="1" s="1"/>
  <c r="D997" i="1" s="1"/>
  <c r="BC727" i="1"/>
  <c r="BE727" i="1"/>
  <c r="AW727" i="1" s="1"/>
  <c r="AM728" i="1" s="1"/>
  <c r="AT727" i="1"/>
  <c r="AV727" i="1" s="1"/>
  <c r="BD727" i="1"/>
  <c r="X996" i="1" l="1"/>
  <c r="H997" i="1"/>
  <c r="F997" i="1"/>
  <c r="BI728" i="1"/>
  <c r="X727" i="1" s="1"/>
  <c r="BF727" i="1"/>
  <c r="AX727" i="1" s="1"/>
  <c r="AN728" i="1" s="1"/>
  <c r="BH727" i="1"/>
  <c r="AZ727" i="1" s="1"/>
  <c r="AP728" i="1" s="1"/>
  <c r="BG727" i="1"/>
  <c r="AY727" i="1" s="1"/>
  <c r="AO728" i="1" s="1"/>
  <c r="I997" i="1" l="1"/>
  <c r="K997" i="1"/>
  <c r="O997" i="1" s="1"/>
  <c r="Q997" i="1" s="1"/>
  <c r="U997" i="1" s="1"/>
  <c r="C998" i="1" s="1"/>
  <c r="BA728" i="1"/>
  <c r="BJ728" i="1"/>
  <c r="Y728" i="1" s="1"/>
  <c r="BB728" i="1"/>
  <c r="AQ728" i="1"/>
  <c r="Y998" i="1" l="1"/>
  <c r="J997" i="1"/>
  <c r="N997" i="1" s="1"/>
  <c r="P997" i="1" s="1"/>
  <c r="T997" i="1" s="1"/>
  <c r="B998" i="1" s="1"/>
  <c r="M997" i="1"/>
  <c r="S997" i="1" s="1"/>
  <c r="W997" i="1" s="1"/>
  <c r="E998" i="1" s="1"/>
  <c r="G998" i="1" s="1"/>
  <c r="L997" i="1"/>
  <c r="R997" i="1" s="1"/>
  <c r="V997" i="1" s="1"/>
  <c r="D998" i="1" s="1"/>
  <c r="AR728" i="1"/>
  <c r="BC728" i="1" s="1"/>
  <c r="AS728" i="1"/>
  <c r="AU728" i="1" s="1"/>
  <c r="AT728" i="1"/>
  <c r="AV728" i="1" s="1"/>
  <c r="BD728" i="1"/>
  <c r="X997" i="1" l="1"/>
  <c r="F998" i="1"/>
  <c r="H998" i="1"/>
  <c r="BH728" i="1"/>
  <c r="AZ728" i="1" s="1"/>
  <c r="AP729" i="1" s="1"/>
  <c r="BF728" i="1"/>
  <c r="AX728" i="1" s="1"/>
  <c r="AN729" i="1" s="1"/>
  <c r="BE728" i="1"/>
  <c r="AW728" i="1" s="1"/>
  <c r="AM729" i="1" s="1"/>
  <c r="BG728" i="1"/>
  <c r="AY728" i="1" s="1"/>
  <c r="AO729" i="1" s="1"/>
  <c r="I998" i="1" l="1"/>
  <c r="K998" i="1"/>
  <c r="O998" i="1" s="1"/>
  <c r="Q998" i="1" s="1"/>
  <c r="U998" i="1" s="1"/>
  <c r="C999" i="1" s="1"/>
  <c r="M998" i="1"/>
  <c r="S998" i="1" s="1"/>
  <c r="W998" i="1" s="1"/>
  <c r="E999" i="1" s="1"/>
  <c r="BI729" i="1"/>
  <c r="X728" i="1" s="1"/>
  <c r="BA729" i="1"/>
  <c r="AQ729" i="1"/>
  <c r="AR729" i="1" s="1"/>
  <c r="BD729" i="1" s="1"/>
  <c r="BJ729" i="1"/>
  <c r="Y729" i="1" s="1"/>
  <c r="BB729" i="1"/>
  <c r="G999" i="1" l="1"/>
  <c r="Y999" i="1"/>
  <c r="L998" i="1"/>
  <c r="R998" i="1" s="1"/>
  <c r="V998" i="1" s="1"/>
  <c r="D999" i="1" s="1"/>
  <c r="J998" i="1"/>
  <c r="N998" i="1" s="1"/>
  <c r="P998" i="1" s="1"/>
  <c r="T998" i="1" s="1"/>
  <c r="B999" i="1" s="1"/>
  <c r="BH729" i="1"/>
  <c r="AZ729" i="1" s="1"/>
  <c r="AP730" i="1" s="1"/>
  <c r="AT729" i="1"/>
  <c r="AV729" i="1" s="1"/>
  <c r="BC729" i="1"/>
  <c r="AS729" i="1"/>
  <c r="AU729" i="1" s="1"/>
  <c r="X998" i="1" l="1"/>
  <c r="H999" i="1"/>
  <c r="F999" i="1"/>
  <c r="BG729" i="1"/>
  <c r="AY729" i="1" s="1"/>
  <c r="AO730" i="1" s="1"/>
  <c r="BF729" i="1"/>
  <c r="AX729" i="1" s="1"/>
  <c r="AN730" i="1" s="1"/>
  <c r="BE729" i="1"/>
  <c r="AW729" i="1" s="1"/>
  <c r="AM730" i="1" s="1"/>
  <c r="I999" i="1" l="1"/>
  <c r="K999" i="1"/>
  <c r="O999" i="1" s="1"/>
  <c r="Q999" i="1" s="1"/>
  <c r="U999" i="1" s="1"/>
  <c r="C1000" i="1" s="1"/>
  <c r="BI730" i="1"/>
  <c r="X729" i="1" s="1"/>
  <c r="BA730" i="1"/>
  <c r="AQ730" i="1"/>
  <c r="AR730" i="1" s="1"/>
  <c r="AS730" i="1" s="1"/>
  <c r="AU730" i="1" s="1"/>
  <c r="BJ730" i="1"/>
  <c r="Y730" i="1" s="1"/>
  <c r="BB730" i="1"/>
  <c r="Y1000" i="1" l="1"/>
  <c r="J999" i="1"/>
  <c r="N999" i="1" s="1"/>
  <c r="P999" i="1" s="1"/>
  <c r="T999" i="1" s="1"/>
  <c r="B1000" i="1" s="1"/>
  <c r="M999" i="1"/>
  <c r="S999" i="1" s="1"/>
  <c r="W999" i="1" s="1"/>
  <c r="E1000" i="1" s="1"/>
  <c r="L999" i="1"/>
  <c r="R999" i="1" s="1"/>
  <c r="V999" i="1" s="1"/>
  <c r="D1000" i="1" s="1"/>
  <c r="BD730" i="1"/>
  <c r="AT730" i="1"/>
  <c r="AV730" i="1" s="1"/>
  <c r="BE730" i="1"/>
  <c r="AW730" i="1" s="1"/>
  <c r="AM731" i="1" s="1"/>
  <c r="BC730" i="1"/>
  <c r="G1000" i="1" l="1"/>
  <c r="X999" i="1"/>
  <c r="H1000" i="1"/>
  <c r="F1000" i="1"/>
  <c r="BI731" i="1"/>
  <c r="X730" i="1" s="1"/>
  <c r="BH730" i="1"/>
  <c r="AZ730" i="1" s="1"/>
  <c r="AP731" i="1" s="1"/>
  <c r="BF730" i="1"/>
  <c r="AX730" i="1" s="1"/>
  <c r="AN731" i="1" s="1"/>
  <c r="BG730" i="1"/>
  <c r="AY730" i="1" s="1"/>
  <c r="AO731" i="1" s="1"/>
  <c r="I1000" i="1" l="1"/>
  <c r="K1000" i="1"/>
  <c r="O1000" i="1" s="1"/>
  <c r="Q1000" i="1" s="1"/>
  <c r="U1000" i="1" s="1"/>
  <c r="C1001" i="1" s="1"/>
  <c r="M1000" i="1"/>
  <c r="S1000" i="1" s="1"/>
  <c r="W1000" i="1" s="1"/>
  <c r="E1001" i="1" s="1"/>
  <c r="BJ731" i="1"/>
  <c r="Y731" i="1" s="1"/>
  <c r="BB731" i="1"/>
  <c r="AQ731" i="1"/>
  <c r="BA731" i="1"/>
  <c r="G1001" i="1" l="1"/>
  <c r="Y1001" i="1"/>
  <c r="J1000" i="1"/>
  <c r="N1000" i="1" s="1"/>
  <c r="P1000" i="1" s="1"/>
  <c r="T1000" i="1" s="1"/>
  <c r="B1001" i="1" s="1"/>
  <c r="L1000" i="1"/>
  <c r="R1000" i="1" s="1"/>
  <c r="V1000" i="1" s="1"/>
  <c r="D1001" i="1" s="1"/>
  <c r="AR731" i="1"/>
  <c r="BC731" i="1" s="1"/>
  <c r="AS731" i="1"/>
  <c r="AU731" i="1" s="1"/>
  <c r="AT731" i="1"/>
  <c r="AV731" i="1" s="1"/>
  <c r="BD731" i="1"/>
  <c r="X1000" i="1" l="1"/>
  <c r="H1001" i="1"/>
  <c r="I1001" i="1" s="1"/>
  <c r="K1001" i="1" s="1"/>
  <c r="O1001" i="1" s="1"/>
  <c r="Q1001" i="1" s="1"/>
  <c r="U1001" i="1" s="1"/>
  <c r="C1002" i="1" s="1"/>
  <c r="F1001" i="1"/>
  <c r="L1001" i="1" s="1"/>
  <c r="R1001" i="1" s="1"/>
  <c r="V1001" i="1" s="1"/>
  <c r="D1002" i="1" s="1"/>
  <c r="J1001" i="1"/>
  <c r="N1001" i="1" s="1"/>
  <c r="P1001" i="1" s="1"/>
  <c r="T1001" i="1" s="1"/>
  <c r="B1002" i="1" s="1"/>
  <c r="M1001" i="1"/>
  <c r="S1001" i="1" s="1"/>
  <c r="W1001" i="1" s="1"/>
  <c r="E1002" i="1" s="1"/>
  <c r="BH731" i="1"/>
  <c r="AZ731" i="1" s="1"/>
  <c r="AP732" i="1" s="1"/>
  <c r="BE731" i="1"/>
  <c r="AW731" i="1" s="1"/>
  <c r="AM732" i="1" s="1"/>
  <c r="BF731" i="1"/>
  <c r="AX731" i="1" s="1"/>
  <c r="AN732" i="1" s="1"/>
  <c r="BG731" i="1"/>
  <c r="AY731" i="1" s="1"/>
  <c r="AO732" i="1" s="1"/>
  <c r="H1002" i="1" l="1"/>
  <c r="I1002" i="1" s="1"/>
  <c r="J1002" i="1" s="1"/>
  <c r="N1002" i="1" s="1"/>
  <c r="P1002" i="1" s="1"/>
  <c r="T1002" i="1" s="1"/>
  <c r="B1003" i="1" s="1"/>
  <c r="F1002" i="1"/>
  <c r="L1002" i="1" s="1"/>
  <c r="R1002" i="1" s="1"/>
  <c r="V1002" i="1" s="1"/>
  <c r="D1003" i="1" s="1"/>
  <c r="X1001" i="1"/>
  <c r="G1002" i="1"/>
  <c r="M1002" i="1" s="1"/>
  <c r="S1002" i="1" s="1"/>
  <c r="W1002" i="1" s="1"/>
  <c r="E1003" i="1" s="1"/>
  <c r="Y1002" i="1"/>
  <c r="K1002" i="1"/>
  <c r="O1002" i="1" s="1"/>
  <c r="Q1002" i="1" s="1"/>
  <c r="U1002" i="1" s="1"/>
  <c r="C1003" i="1" s="1"/>
  <c r="BJ732" i="1"/>
  <c r="Y732" i="1" s="1"/>
  <c r="BB732" i="1"/>
  <c r="BA732" i="1"/>
  <c r="BI732" i="1"/>
  <c r="X731" i="1" s="1"/>
  <c r="AQ732" i="1"/>
  <c r="AR732" i="1" s="1"/>
  <c r="AS732" i="1" s="1"/>
  <c r="AU732" i="1" s="1"/>
  <c r="G1003" i="1" l="1"/>
  <c r="Y1003" i="1"/>
  <c r="H1003" i="1"/>
  <c r="F1003" i="1"/>
  <c r="X1002" i="1"/>
  <c r="AT732" i="1"/>
  <c r="AV732" i="1" s="1"/>
  <c r="BD732" i="1"/>
  <c r="BC732" i="1"/>
  <c r="BE732" i="1"/>
  <c r="AW732" i="1" s="1"/>
  <c r="AM733" i="1" s="1"/>
  <c r="I1003" i="1" l="1"/>
  <c r="K1003" i="1"/>
  <c r="O1003" i="1" s="1"/>
  <c r="Q1003" i="1" s="1"/>
  <c r="U1003" i="1" s="1"/>
  <c r="C1004" i="1" s="1"/>
  <c r="M1003" i="1"/>
  <c r="S1003" i="1" s="1"/>
  <c r="W1003" i="1" s="1"/>
  <c r="E1004" i="1" s="1"/>
  <c r="BI733" i="1"/>
  <c r="X732" i="1" s="1"/>
  <c r="BG732" i="1"/>
  <c r="AY732" i="1" s="1"/>
  <c r="AO733" i="1" s="1"/>
  <c r="BF732" i="1"/>
  <c r="AX732" i="1" s="1"/>
  <c r="AN733" i="1" s="1"/>
  <c r="BH732" i="1"/>
  <c r="AZ732" i="1" s="1"/>
  <c r="AP733" i="1" s="1"/>
  <c r="G1004" i="1" l="1"/>
  <c r="Y1004" i="1"/>
  <c r="J1003" i="1"/>
  <c r="N1003" i="1" s="1"/>
  <c r="P1003" i="1" s="1"/>
  <c r="T1003" i="1" s="1"/>
  <c r="B1004" i="1" s="1"/>
  <c r="L1003" i="1"/>
  <c r="R1003" i="1" s="1"/>
  <c r="V1003" i="1" s="1"/>
  <c r="D1004" i="1" s="1"/>
  <c r="BJ733" i="1"/>
  <c r="Y733" i="1" s="1"/>
  <c r="BB733" i="1"/>
  <c r="AQ733" i="1"/>
  <c r="BA733" i="1"/>
  <c r="H1004" i="1" l="1"/>
  <c r="F1004" i="1"/>
  <c r="X1003" i="1"/>
  <c r="AR733" i="1"/>
  <c r="BD733" i="1" s="1"/>
  <c r="AS733" i="1"/>
  <c r="AU733" i="1" s="1"/>
  <c r="AT733" i="1"/>
  <c r="AV733" i="1" s="1"/>
  <c r="BC733" i="1"/>
  <c r="I1004" i="1" l="1"/>
  <c r="K1004" i="1"/>
  <c r="O1004" i="1" s="1"/>
  <c r="Q1004" i="1" s="1"/>
  <c r="U1004" i="1" s="1"/>
  <c r="C1005" i="1" s="1"/>
  <c r="BG733" i="1"/>
  <c r="AY733" i="1" s="1"/>
  <c r="AO734" i="1" s="1"/>
  <c r="BE733" i="1"/>
  <c r="AW733" i="1" s="1"/>
  <c r="AM734" i="1" s="1"/>
  <c r="BF733" i="1"/>
  <c r="AX733" i="1" s="1"/>
  <c r="AN734" i="1" s="1"/>
  <c r="BH733" i="1"/>
  <c r="AZ733" i="1" s="1"/>
  <c r="AP734" i="1" s="1"/>
  <c r="Y1005" i="1" l="1"/>
  <c r="J1004" i="1"/>
  <c r="N1004" i="1" s="1"/>
  <c r="P1004" i="1" s="1"/>
  <c r="T1004" i="1" s="1"/>
  <c r="B1005" i="1" s="1"/>
  <c r="M1004" i="1"/>
  <c r="S1004" i="1" s="1"/>
  <c r="W1004" i="1" s="1"/>
  <c r="E1005" i="1" s="1"/>
  <c r="G1005" i="1" s="1"/>
  <c r="L1004" i="1"/>
  <c r="R1004" i="1" s="1"/>
  <c r="V1004" i="1" s="1"/>
  <c r="D1005" i="1" s="1"/>
  <c r="BB734" i="1"/>
  <c r="BJ734" i="1"/>
  <c r="Y734" i="1" s="1"/>
  <c r="BI734" i="1"/>
  <c r="X733" i="1" s="1"/>
  <c r="AQ734" i="1"/>
  <c r="AR734" i="1" s="1"/>
  <c r="AS734" i="1" s="1"/>
  <c r="AU734" i="1" s="1"/>
  <c r="BE734" i="1" s="1"/>
  <c r="BA734" i="1"/>
  <c r="H1005" i="1" l="1"/>
  <c r="F1005" i="1"/>
  <c r="X1004" i="1"/>
  <c r="AT734" i="1"/>
  <c r="AV734" i="1" s="1"/>
  <c r="BC734" i="1"/>
  <c r="BD734" i="1"/>
  <c r="AW734" i="1"/>
  <c r="AM735" i="1" s="1"/>
  <c r="I1005" i="1" l="1"/>
  <c r="K1005" i="1"/>
  <c r="O1005" i="1" s="1"/>
  <c r="Q1005" i="1" s="1"/>
  <c r="U1005" i="1" s="1"/>
  <c r="C1006" i="1" s="1"/>
  <c r="M1005" i="1"/>
  <c r="S1005" i="1" s="1"/>
  <c r="W1005" i="1" s="1"/>
  <c r="E1006" i="1" s="1"/>
  <c r="BI735" i="1"/>
  <c r="X734" i="1" s="1"/>
  <c r="BH734" i="1"/>
  <c r="AZ734" i="1" s="1"/>
  <c r="AP735" i="1" s="1"/>
  <c r="BG734" i="1"/>
  <c r="AY734" i="1" s="1"/>
  <c r="AO735" i="1" s="1"/>
  <c r="BF734" i="1"/>
  <c r="AX734" i="1" s="1"/>
  <c r="AN735" i="1" s="1"/>
  <c r="G1006" i="1" l="1"/>
  <c r="Y1006" i="1"/>
  <c r="J1005" i="1"/>
  <c r="N1005" i="1" s="1"/>
  <c r="P1005" i="1" s="1"/>
  <c r="T1005" i="1" s="1"/>
  <c r="B1006" i="1" s="1"/>
  <c r="L1005" i="1"/>
  <c r="R1005" i="1" s="1"/>
  <c r="V1005" i="1" s="1"/>
  <c r="D1006" i="1" s="1"/>
  <c r="BJ735" i="1"/>
  <c r="Y735" i="1" s="1"/>
  <c r="BB735" i="1"/>
  <c r="AQ735" i="1"/>
  <c r="AR735" i="1" s="1"/>
  <c r="AS735" i="1" s="1"/>
  <c r="AU735" i="1" s="1"/>
  <c r="BA735" i="1"/>
  <c r="F1006" i="1" l="1"/>
  <c r="H1006" i="1"/>
  <c r="I1006" i="1" s="1"/>
  <c r="K1006" i="1" s="1"/>
  <c r="O1006" i="1" s="1"/>
  <c r="Q1006" i="1" s="1"/>
  <c r="U1006" i="1" s="1"/>
  <c r="C1007" i="1" s="1"/>
  <c r="J1006" i="1"/>
  <c r="N1006" i="1" s="1"/>
  <c r="P1006" i="1" s="1"/>
  <c r="T1006" i="1" s="1"/>
  <c r="B1007" i="1" s="1"/>
  <c r="X1005" i="1"/>
  <c r="M1006" i="1"/>
  <c r="S1006" i="1" s="1"/>
  <c r="W1006" i="1" s="1"/>
  <c r="E1007" i="1" s="1"/>
  <c r="AT735" i="1"/>
  <c r="AV735" i="1" s="1"/>
  <c r="BE735" i="1"/>
  <c r="AW735" i="1" s="1"/>
  <c r="AM736" i="1" s="1"/>
  <c r="BD735" i="1"/>
  <c r="BC735" i="1"/>
  <c r="X1006" i="1" l="1"/>
  <c r="H1007" i="1"/>
  <c r="I1007" i="1" s="1"/>
  <c r="J1007" i="1"/>
  <c r="N1007" i="1" s="1"/>
  <c r="Y1007" i="1"/>
  <c r="K1007" i="1"/>
  <c r="O1007" i="1" s="1"/>
  <c r="Q1007" i="1" s="1"/>
  <c r="U1007" i="1" s="1"/>
  <c r="C1008" i="1" s="1"/>
  <c r="G1007" i="1"/>
  <c r="M1007" i="1" s="1"/>
  <c r="S1007" i="1" s="1"/>
  <c r="W1007" i="1" s="1"/>
  <c r="E1008" i="1" s="1"/>
  <c r="L1006" i="1"/>
  <c r="R1006" i="1" s="1"/>
  <c r="V1006" i="1" s="1"/>
  <c r="D1007" i="1" s="1"/>
  <c r="BI736" i="1"/>
  <c r="X735" i="1" s="1"/>
  <c r="BF735" i="1"/>
  <c r="AX735" i="1" s="1"/>
  <c r="AN736" i="1" s="1"/>
  <c r="BH735" i="1"/>
  <c r="AZ735" i="1" s="1"/>
  <c r="AP736" i="1" s="1"/>
  <c r="BG735" i="1"/>
  <c r="AY735" i="1" s="1"/>
  <c r="AO736" i="1" s="1"/>
  <c r="F1007" i="1" l="1"/>
  <c r="L1007" i="1" s="1"/>
  <c r="R1007" i="1" s="1"/>
  <c r="V1007" i="1" s="1"/>
  <c r="P1007" i="1"/>
  <c r="T1007" i="1" s="1"/>
  <c r="B1008" i="1" s="1"/>
  <c r="D1008" i="1"/>
  <c r="G1008" i="1"/>
  <c r="Y1008" i="1"/>
  <c r="BA736" i="1"/>
  <c r="BJ736" i="1"/>
  <c r="Y736" i="1" s="1"/>
  <c r="BB736" i="1"/>
  <c r="AQ736" i="1"/>
  <c r="H1008" i="1" l="1"/>
  <c r="F1008" i="1"/>
  <c r="X1007" i="1"/>
  <c r="AR736" i="1"/>
  <c r="BC736" i="1" s="1"/>
  <c r="AS736" i="1"/>
  <c r="AU736" i="1" s="1"/>
  <c r="AT736" i="1"/>
  <c r="AV736" i="1" s="1"/>
  <c r="BD736" i="1"/>
  <c r="I1008" i="1" l="1"/>
  <c r="K1008" i="1"/>
  <c r="O1008" i="1" s="1"/>
  <c r="Q1008" i="1" s="1"/>
  <c r="U1008" i="1" s="1"/>
  <c r="C1009" i="1" s="1"/>
  <c r="M1008" i="1"/>
  <c r="S1008" i="1" s="1"/>
  <c r="W1008" i="1" s="1"/>
  <c r="E1009" i="1" s="1"/>
  <c r="BH736" i="1"/>
  <c r="AZ736" i="1" s="1"/>
  <c r="AP737" i="1" s="1"/>
  <c r="BF736" i="1"/>
  <c r="AX736" i="1" s="1"/>
  <c r="AN737" i="1" s="1"/>
  <c r="BE736" i="1"/>
  <c r="AW736" i="1" s="1"/>
  <c r="AM737" i="1" s="1"/>
  <c r="BG736" i="1"/>
  <c r="AY736" i="1" s="1"/>
  <c r="AO737" i="1" s="1"/>
  <c r="G1009" i="1" l="1"/>
  <c r="Y1009" i="1"/>
  <c r="J1008" i="1"/>
  <c r="N1008" i="1" s="1"/>
  <c r="P1008" i="1" s="1"/>
  <c r="T1008" i="1" s="1"/>
  <c r="B1009" i="1" s="1"/>
  <c r="L1008" i="1"/>
  <c r="R1008" i="1" s="1"/>
  <c r="V1008" i="1" s="1"/>
  <c r="D1009" i="1" s="1"/>
  <c r="BI737" i="1"/>
  <c r="X736" i="1" s="1"/>
  <c r="AQ737" i="1"/>
  <c r="AR737" i="1" s="1"/>
  <c r="AT737" i="1" s="1"/>
  <c r="AV737" i="1" s="1"/>
  <c r="BA737" i="1"/>
  <c r="BJ737" i="1"/>
  <c r="Y737" i="1" s="1"/>
  <c r="BB737" i="1"/>
  <c r="X1008" i="1" l="1"/>
  <c r="H1009" i="1"/>
  <c r="F1009" i="1"/>
  <c r="BD737" i="1"/>
  <c r="BH737" i="1"/>
  <c r="AZ737" i="1" s="1"/>
  <c r="AP738" i="1" s="1"/>
  <c r="BC737" i="1"/>
  <c r="AX737" i="1"/>
  <c r="AN738" i="1" s="1"/>
  <c r="BF737" i="1"/>
  <c r="AS737" i="1"/>
  <c r="AU737" i="1" s="1"/>
  <c r="I1009" i="1" l="1"/>
  <c r="K1009" i="1"/>
  <c r="O1009" i="1" s="1"/>
  <c r="Q1009" i="1" s="1"/>
  <c r="U1009" i="1" s="1"/>
  <c r="C1010" i="1" s="1"/>
  <c r="BB738" i="1"/>
  <c r="BJ738" i="1"/>
  <c r="Y738" i="1" s="1"/>
  <c r="BE737" i="1"/>
  <c r="AW737" i="1" s="1"/>
  <c r="AM738" i="1" s="1"/>
  <c r="BG737" i="1"/>
  <c r="AY737" i="1" s="1"/>
  <c r="AO738" i="1" s="1"/>
  <c r="Y1010" i="1" l="1"/>
  <c r="J1009" i="1"/>
  <c r="N1009" i="1" s="1"/>
  <c r="P1009" i="1" s="1"/>
  <c r="T1009" i="1" s="1"/>
  <c r="B1010" i="1" s="1"/>
  <c r="M1009" i="1"/>
  <c r="S1009" i="1" s="1"/>
  <c r="W1009" i="1" s="1"/>
  <c r="E1010" i="1" s="1"/>
  <c r="L1009" i="1"/>
  <c r="R1009" i="1" s="1"/>
  <c r="V1009" i="1" s="1"/>
  <c r="D1010" i="1" s="1"/>
  <c r="BI738" i="1"/>
  <c r="X737" i="1" s="1"/>
  <c r="BA738" i="1"/>
  <c r="AQ738" i="1"/>
  <c r="AR738" i="1" s="1"/>
  <c r="AT738" i="1" s="1"/>
  <c r="AV738" i="1" s="1"/>
  <c r="G1010" i="1" l="1"/>
  <c r="X1009" i="1"/>
  <c r="H1010" i="1"/>
  <c r="F1010" i="1"/>
  <c r="AS738" i="1"/>
  <c r="AU738" i="1" s="1"/>
  <c r="BF738" i="1"/>
  <c r="AX738" i="1" s="1"/>
  <c r="AN739" i="1" s="1"/>
  <c r="BC738" i="1"/>
  <c r="BD738" i="1"/>
  <c r="I1010" i="1" l="1"/>
  <c r="K1010" i="1"/>
  <c r="O1010" i="1" s="1"/>
  <c r="Q1010" i="1" s="1"/>
  <c r="U1010" i="1" s="1"/>
  <c r="C1011" i="1" s="1"/>
  <c r="M1010" i="1"/>
  <c r="S1010" i="1" s="1"/>
  <c r="W1010" i="1" s="1"/>
  <c r="E1011" i="1" s="1"/>
  <c r="BJ739" i="1"/>
  <c r="Y739" i="1" s="1"/>
  <c r="BG738" i="1"/>
  <c r="AY738" i="1" s="1"/>
  <c r="AO739" i="1" s="1"/>
  <c r="BH738" i="1"/>
  <c r="AZ738" i="1" s="1"/>
  <c r="AP739" i="1" s="1"/>
  <c r="BE738" i="1"/>
  <c r="AW738" i="1" s="1"/>
  <c r="AM739" i="1" s="1"/>
  <c r="G1011" i="1" l="1"/>
  <c r="Y1011" i="1"/>
  <c r="J1010" i="1"/>
  <c r="N1010" i="1" s="1"/>
  <c r="P1010" i="1" s="1"/>
  <c r="T1010" i="1" s="1"/>
  <c r="B1011" i="1" s="1"/>
  <c r="L1010" i="1"/>
  <c r="R1010" i="1" s="1"/>
  <c r="V1010" i="1" s="1"/>
  <c r="D1011" i="1" s="1"/>
  <c r="BB739" i="1"/>
  <c r="BI739" i="1"/>
  <c r="X738" i="1" s="1"/>
  <c r="BA739" i="1"/>
  <c r="AQ739" i="1"/>
  <c r="AR739" i="1" s="1"/>
  <c r="AT739" i="1" s="1"/>
  <c r="AV739" i="1" s="1"/>
  <c r="H1011" i="1" l="1"/>
  <c r="F1011" i="1"/>
  <c r="X1010" i="1"/>
  <c r="BC739" i="1"/>
  <c r="AS739" i="1"/>
  <c r="AU739" i="1" s="1"/>
  <c r="BE739" i="1" s="1"/>
  <c r="AW739" i="1" s="1"/>
  <c r="AM740" i="1" s="1"/>
  <c r="BD739" i="1"/>
  <c r="BH739" i="1" s="1"/>
  <c r="AZ739" i="1" s="1"/>
  <c r="AP740" i="1" s="1"/>
  <c r="BG739" i="1"/>
  <c r="AY739" i="1" s="1"/>
  <c r="AO740" i="1" s="1"/>
  <c r="BF739" i="1"/>
  <c r="AX739" i="1" s="1"/>
  <c r="AN740" i="1" s="1"/>
  <c r="I1011" i="1" l="1"/>
  <c r="K1011" i="1"/>
  <c r="O1011" i="1" s="1"/>
  <c r="Q1011" i="1" s="1"/>
  <c r="U1011" i="1" s="1"/>
  <c r="C1012" i="1" s="1"/>
  <c r="BJ740" i="1"/>
  <c r="Y740" i="1" s="1"/>
  <c r="BB740" i="1"/>
  <c r="BI740" i="1"/>
  <c r="X739" i="1" s="1"/>
  <c r="AQ740" i="1"/>
  <c r="AR740" i="1" s="1"/>
  <c r="AS740" i="1" s="1"/>
  <c r="AU740" i="1" s="1"/>
  <c r="BE740" i="1" s="1"/>
  <c r="BA740" i="1"/>
  <c r="Y1012" i="1" l="1"/>
  <c r="J1011" i="1"/>
  <c r="N1011" i="1" s="1"/>
  <c r="P1011" i="1" s="1"/>
  <c r="T1011" i="1" s="1"/>
  <c r="B1012" i="1" s="1"/>
  <c r="M1011" i="1"/>
  <c r="S1011" i="1" s="1"/>
  <c r="W1011" i="1" s="1"/>
  <c r="E1012" i="1" s="1"/>
  <c r="G1012" i="1" s="1"/>
  <c r="L1011" i="1"/>
  <c r="R1011" i="1" s="1"/>
  <c r="V1011" i="1" s="1"/>
  <c r="D1012" i="1" s="1"/>
  <c r="BC740" i="1"/>
  <c r="BG740" i="1"/>
  <c r="AY740" i="1" s="1"/>
  <c r="AO741" i="1" s="1"/>
  <c r="AW740" i="1"/>
  <c r="AM741" i="1" s="1"/>
  <c r="AT740" i="1"/>
  <c r="AV740" i="1" s="1"/>
  <c r="BD740" i="1"/>
  <c r="F1012" i="1" l="1"/>
  <c r="H1012" i="1"/>
  <c r="X1011" i="1"/>
  <c r="BA741" i="1"/>
  <c r="BF740" i="1"/>
  <c r="AX740" i="1" s="1"/>
  <c r="AN741" i="1" s="1"/>
  <c r="BI741" i="1"/>
  <c r="X740" i="1" s="1"/>
  <c r="AZ740" i="1"/>
  <c r="AP741" i="1" s="1"/>
  <c r="BH740" i="1"/>
  <c r="I1012" i="1" l="1"/>
  <c r="J1012" i="1" s="1"/>
  <c r="N1012" i="1" s="1"/>
  <c r="P1012" i="1" s="1"/>
  <c r="T1012" i="1" s="1"/>
  <c r="B1013" i="1" s="1"/>
  <c r="K1012" i="1"/>
  <c r="O1012" i="1" s="1"/>
  <c r="Q1012" i="1" s="1"/>
  <c r="U1012" i="1" s="1"/>
  <c r="C1013" i="1" s="1"/>
  <c r="M1012" i="1"/>
  <c r="S1012" i="1" s="1"/>
  <c r="W1012" i="1" s="1"/>
  <c r="E1013" i="1" s="1"/>
  <c r="L1012" i="1"/>
  <c r="R1012" i="1" s="1"/>
  <c r="V1012" i="1" s="1"/>
  <c r="D1013" i="1" s="1"/>
  <c r="AQ741" i="1"/>
  <c r="BJ741" i="1"/>
  <c r="Y741" i="1" s="1"/>
  <c r="BB741" i="1"/>
  <c r="G1013" i="1" l="1"/>
  <c r="Y1013" i="1"/>
  <c r="F1013" i="1"/>
  <c r="H1013" i="1"/>
  <c r="X1012" i="1"/>
  <c r="AR741" i="1"/>
  <c r="AS741" i="1"/>
  <c r="AU741" i="1" s="1"/>
  <c r="I1013" i="1" l="1"/>
  <c r="J1013" i="1" s="1"/>
  <c r="N1013" i="1" s="1"/>
  <c r="P1013" i="1" s="1"/>
  <c r="T1013" i="1" s="1"/>
  <c r="B1014" i="1" s="1"/>
  <c r="K1013" i="1"/>
  <c r="O1013" i="1" s="1"/>
  <c r="Q1013" i="1" s="1"/>
  <c r="U1013" i="1" s="1"/>
  <c r="C1014" i="1" s="1"/>
  <c r="L1013" i="1"/>
  <c r="R1013" i="1" s="1"/>
  <c r="V1013" i="1" s="1"/>
  <c r="D1014" i="1" s="1"/>
  <c r="M1013" i="1"/>
  <c r="S1013" i="1" s="1"/>
  <c r="W1013" i="1" s="1"/>
  <c r="E1014" i="1" s="1"/>
  <c r="BE741" i="1"/>
  <c r="AW741" i="1" s="1"/>
  <c r="AM742" i="1" s="1"/>
  <c r="BC741" i="1"/>
  <c r="AT741" i="1"/>
  <c r="AV741" i="1" s="1"/>
  <c r="BD741" i="1"/>
  <c r="G1014" i="1" l="1"/>
  <c r="Y1014" i="1"/>
  <c r="H1014" i="1"/>
  <c r="F1014" i="1"/>
  <c r="X1013" i="1"/>
  <c r="BI742" i="1"/>
  <c r="X741" i="1" s="1"/>
  <c r="BF741" i="1"/>
  <c r="AX741" i="1" s="1"/>
  <c r="AN742" i="1" s="1"/>
  <c r="BG741" i="1"/>
  <c r="AY741" i="1" s="1"/>
  <c r="AO742" i="1" s="1"/>
  <c r="BH741" i="1"/>
  <c r="AZ741" i="1" s="1"/>
  <c r="AP742" i="1" s="1"/>
  <c r="I1014" i="1" l="1"/>
  <c r="K1014" i="1"/>
  <c r="O1014" i="1" s="1"/>
  <c r="Q1014" i="1" s="1"/>
  <c r="U1014" i="1" s="1"/>
  <c r="C1015" i="1" s="1"/>
  <c r="M1014" i="1"/>
  <c r="S1014" i="1" s="1"/>
  <c r="W1014" i="1" s="1"/>
  <c r="E1015" i="1" s="1"/>
  <c r="BA742" i="1"/>
  <c r="BJ742" i="1"/>
  <c r="Y742" i="1" s="1"/>
  <c r="BB742" i="1"/>
  <c r="AQ742" i="1"/>
  <c r="AR742" i="1" s="1"/>
  <c r="AS742" i="1" s="1"/>
  <c r="AU742" i="1" s="1"/>
  <c r="BE742" i="1" s="1"/>
  <c r="G1015" i="1" l="1"/>
  <c r="Y1015" i="1"/>
  <c r="J1014" i="1"/>
  <c r="N1014" i="1" s="1"/>
  <c r="P1014" i="1" s="1"/>
  <c r="T1014" i="1" s="1"/>
  <c r="B1015" i="1" s="1"/>
  <c r="L1014" i="1"/>
  <c r="R1014" i="1" s="1"/>
  <c r="V1014" i="1" s="1"/>
  <c r="D1015" i="1" s="1"/>
  <c r="BD742" i="1"/>
  <c r="AW742" i="1"/>
  <c r="AM743" i="1" s="1"/>
  <c r="AT742" i="1"/>
  <c r="AV742" i="1" s="1"/>
  <c r="BC742" i="1"/>
  <c r="X1014" i="1" l="1"/>
  <c r="H1015" i="1"/>
  <c r="F1015" i="1"/>
  <c r="BG742" i="1"/>
  <c r="AY742" i="1" s="1"/>
  <c r="AO743" i="1" s="1"/>
  <c r="BF742" i="1"/>
  <c r="AX742" i="1" s="1"/>
  <c r="AN743" i="1" s="1"/>
  <c r="AQ743" i="1" s="1"/>
  <c r="AR743" i="1" s="1"/>
  <c r="BH742" i="1"/>
  <c r="AZ742" i="1" s="1"/>
  <c r="AP743" i="1" s="1"/>
  <c r="BI743" i="1"/>
  <c r="X742" i="1" s="1"/>
  <c r="I1015" i="1" l="1"/>
  <c r="K1015" i="1"/>
  <c r="O1015" i="1" s="1"/>
  <c r="Q1015" i="1" s="1"/>
  <c r="U1015" i="1" s="1"/>
  <c r="C1016" i="1" s="1"/>
  <c r="BB743" i="1"/>
  <c r="BD743" i="1" s="1"/>
  <c r="BA743" i="1"/>
  <c r="BC743" i="1" s="1"/>
  <c r="BJ743" i="1"/>
  <c r="Y743" i="1" s="1"/>
  <c r="AT743" i="1"/>
  <c r="AV743" i="1" s="1"/>
  <c r="BF743" i="1" s="1"/>
  <c r="AS743" i="1"/>
  <c r="AU743" i="1" s="1"/>
  <c r="Y1016" i="1" l="1"/>
  <c r="J1015" i="1"/>
  <c r="N1015" i="1" s="1"/>
  <c r="P1015" i="1" s="1"/>
  <c r="T1015" i="1" s="1"/>
  <c r="B1016" i="1" s="1"/>
  <c r="M1015" i="1"/>
  <c r="S1015" i="1" s="1"/>
  <c r="W1015" i="1" s="1"/>
  <c r="E1016" i="1" s="1"/>
  <c r="G1016" i="1" s="1"/>
  <c r="L1015" i="1"/>
  <c r="R1015" i="1" s="1"/>
  <c r="V1015" i="1" s="1"/>
  <c r="D1016" i="1" s="1"/>
  <c r="BE743" i="1"/>
  <c r="AW743" i="1" s="1"/>
  <c r="AM744" i="1" s="1"/>
  <c r="BG743" i="1"/>
  <c r="AY743" i="1" s="1"/>
  <c r="AO744" i="1" s="1"/>
  <c r="AX743" i="1"/>
  <c r="AN744" i="1" s="1"/>
  <c r="BH743" i="1"/>
  <c r="AZ743" i="1" s="1"/>
  <c r="AP744" i="1" s="1"/>
  <c r="X1015" i="1" l="1"/>
  <c r="H1016" i="1"/>
  <c r="F1016" i="1"/>
  <c r="BI744" i="1"/>
  <c r="X743" i="1" s="1"/>
  <c r="BA744" i="1"/>
  <c r="AQ744" i="1"/>
  <c r="AR744" i="1" s="1"/>
  <c r="AT744" i="1" s="1"/>
  <c r="AV744" i="1" s="1"/>
  <c r="BJ744" i="1"/>
  <c r="Y744" i="1" s="1"/>
  <c r="BB744" i="1"/>
  <c r="I1016" i="1" l="1"/>
  <c r="K1016" i="1"/>
  <c r="O1016" i="1" s="1"/>
  <c r="Q1016" i="1" s="1"/>
  <c r="U1016" i="1" s="1"/>
  <c r="C1017" i="1" s="1"/>
  <c r="M1016" i="1"/>
  <c r="S1016" i="1" s="1"/>
  <c r="W1016" i="1" s="1"/>
  <c r="E1017" i="1" s="1"/>
  <c r="AS744" i="1"/>
  <c r="AU744" i="1" s="1"/>
  <c r="BD744" i="1"/>
  <c r="BC744" i="1"/>
  <c r="BF744" i="1"/>
  <c r="AX744" i="1" s="1"/>
  <c r="AN745" i="1" s="1"/>
  <c r="BJ745" i="1" s="1"/>
  <c r="Y745" i="1" s="1"/>
  <c r="G1017" i="1" l="1"/>
  <c r="Y1017" i="1"/>
  <c r="J1016" i="1"/>
  <c r="N1016" i="1" s="1"/>
  <c r="P1016" i="1" s="1"/>
  <c r="T1016" i="1" s="1"/>
  <c r="B1017" i="1" s="1"/>
  <c r="L1016" i="1"/>
  <c r="R1016" i="1" s="1"/>
  <c r="V1016" i="1" s="1"/>
  <c r="D1017" i="1" s="1"/>
  <c r="BH744" i="1"/>
  <c r="AZ744" i="1" s="1"/>
  <c r="AP745" i="1" s="1"/>
  <c r="BG744" i="1"/>
  <c r="AY744" i="1" s="1"/>
  <c r="AO745" i="1" s="1"/>
  <c r="BE744" i="1"/>
  <c r="AW744" i="1" s="1"/>
  <c r="AM745" i="1" s="1"/>
  <c r="X1016" i="1" l="1"/>
  <c r="H1017" i="1"/>
  <c r="I1017" i="1" s="1"/>
  <c r="K1017" i="1" s="1"/>
  <c r="O1017" i="1" s="1"/>
  <c r="Q1017" i="1" s="1"/>
  <c r="U1017" i="1" s="1"/>
  <c r="C1018" i="1" s="1"/>
  <c r="F1017" i="1"/>
  <c r="L1017" i="1" s="1"/>
  <c r="R1017" i="1" s="1"/>
  <c r="V1017" i="1" s="1"/>
  <c r="D1018" i="1" s="1"/>
  <c r="J1017" i="1"/>
  <c r="N1017" i="1" s="1"/>
  <c r="P1017" i="1" s="1"/>
  <c r="T1017" i="1" s="1"/>
  <c r="B1018" i="1" s="1"/>
  <c r="M1017" i="1"/>
  <c r="S1017" i="1" s="1"/>
  <c r="W1017" i="1" s="1"/>
  <c r="E1018" i="1" s="1"/>
  <c r="BI745" i="1"/>
  <c r="X744" i="1" s="1"/>
  <c r="AQ745" i="1"/>
  <c r="AR745" i="1" s="1"/>
  <c r="AT745" i="1" s="1"/>
  <c r="AV745" i="1" s="1"/>
  <c r="BF745" i="1" s="1"/>
  <c r="BA745" i="1"/>
  <c r="BB745" i="1"/>
  <c r="X1017" i="1" l="1"/>
  <c r="H1018" i="1"/>
  <c r="I1018" i="1" s="1"/>
  <c r="J1018" i="1" s="1"/>
  <c r="N1018" i="1" s="1"/>
  <c r="P1018" i="1" s="1"/>
  <c r="T1018" i="1" s="1"/>
  <c r="B1019" i="1" s="1"/>
  <c r="F1018" i="1"/>
  <c r="L1018" i="1" s="1"/>
  <c r="R1018" i="1" s="1"/>
  <c r="V1018" i="1" s="1"/>
  <c r="D1019" i="1" s="1"/>
  <c r="Y1018" i="1"/>
  <c r="G1018" i="1"/>
  <c r="M1018" i="1" s="1"/>
  <c r="S1018" i="1" s="1"/>
  <c r="W1018" i="1" s="1"/>
  <c r="E1019" i="1" s="1"/>
  <c r="K1018" i="1"/>
  <c r="O1018" i="1" s="1"/>
  <c r="Q1018" i="1" s="1"/>
  <c r="U1018" i="1" s="1"/>
  <c r="C1019" i="1" s="1"/>
  <c r="BD745" i="1"/>
  <c r="BC745" i="1"/>
  <c r="BG745" i="1" s="1"/>
  <c r="AY745" i="1" s="1"/>
  <c r="AO746" i="1" s="1"/>
  <c r="AS745" i="1"/>
  <c r="AU745" i="1" s="1"/>
  <c r="BH745" i="1"/>
  <c r="AZ745" i="1" s="1"/>
  <c r="AP746" i="1" s="1"/>
  <c r="AX745" i="1"/>
  <c r="AN746" i="1" s="1"/>
  <c r="BJ746" i="1" s="1"/>
  <c r="Y746" i="1" s="1"/>
  <c r="Y1019" i="1" l="1"/>
  <c r="G1019" i="1"/>
  <c r="X1018" i="1"/>
  <c r="H1019" i="1"/>
  <c r="F1019" i="1"/>
  <c r="BB746" i="1"/>
  <c r="BE745" i="1"/>
  <c r="AW745" i="1" s="1"/>
  <c r="AM746" i="1" s="1"/>
  <c r="I1019" i="1" l="1"/>
  <c r="K1019" i="1"/>
  <c r="O1019" i="1" s="1"/>
  <c r="Q1019" i="1" s="1"/>
  <c r="U1019" i="1" s="1"/>
  <c r="C1020" i="1" s="1"/>
  <c r="M1019" i="1"/>
  <c r="S1019" i="1" s="1"/>
  <c r="W1019" i="1" s="1"/>
  <c r="E1020" i="1" s="1"/>
  <c r="BI746" i="1"/>
  <c r="X745" i="1" s="1"/>
  <c r="AQ746" i="1"/>
  <c r="AR746" i="1" s="1"/>
  <c r="AT746" i="1" s="1"/>
  <c r="AV746" i="1" s="1"/>
  <c r="BA746" i="1"/>
  <c r="G1020" i="1" l="1"/>
  <c r="Y1020" i="1"/>
  <c r="J1019" i="1"/>
  <c r="N1019" i="1" s="1"/>
  <c r="P1019" i="1" s="1"/>
  <c r="T1019" i="1" s="1"/>
  <c r="B1020" i="1" s="1"/>
  <c r="L1019" i="1"/>
  <c r="R1019" i="1" s="1"/>
  <c r="V1019" i="1" s="1"/>
  <c r="D1020" i="1" s="1"/>
  <c r="AS746" i="1"/>
  <c r="AU746" i="1" s="1"/>
  <c r="BC746" i="1"/>
  <c r="BG746" i="1" s="1"/>
  <c r="AY746" i="1" s="1"/>
  <c r="AO747" i="1" s="1"/>
  <c r="BE746" i="1"/>
  <c r="AW746" i="1" s="1"/>
  <c r="AM747" i="1" s="1"/>
  <c r="BF746" i="1"/>
  <c r="AX746" i="1" s="1"/>
  <c r="AN747" i="1" s="1"/>
  <c r="BJ747" i="1" s="1"/>
  <c r="Y747" i="1" s="1"/>
  <c r="BD746" i="1"/>
  <c r="X1019" i="1" l="1"/>
  <c r="H1020" i="1"/>
  <c r="F1020" i="1"/>
  <c r="AQ747" i="1"/>
  <c r="AR747" i="1" s="1"/>
  <c r="AT747" i="1" s="1"/>
  <c r="AV747" i="1" s="1"/>
  <c r="BI747" i="1"/>
  <c r="X746" i="1" s="1"/>
  <c r="BA747" i="1"/>
  <c r="BH746" i="1"/>
  <c r="AZ746" i="1" s="1"/>
  <c r="AP747" i="1" s="1"/>
  <c r="I1020" i="1" l="1"/>
  <c r="K1020" i="1"/>
  <c r="O1020" i="1" s="1"/>
  <c r="Q1020" i="1" s="1"/>
  <c r="U1020" i="1" s="1"/>
  <c r="C1021" i="1" s="1"/>
  <c r="BB747" i="1"/>
  <c r="BD747" i="1" s="1"/>
  <c r="BF747" i="1"/>
  <c r="AX747" i="1" s="1"/>
  <c r="AN748" i="1" s="1"/>
  <c r="BC747" i="1"/>
  <c r="AS747" i="1"/>
  <c r="AU747" i="1" s="1"/>
  <c r="Y1021" i="1" l="1"/>
  <c r="J1020" i="1"/>
  <c r="N1020" i="1" s="1"/>
  <c r="P1020" i="1" s="1"/>
  <c r="T1020" i="1" s="1"/>
  <c r="B1021" i="1" s="1"/>
  <c r="M1020" i="1"/>
  <c r="S1020" i="1" s="1"/>
  <c r="W1020" i="1" s="1"/>
  <c r="E1021" i="1" s="1"/>
  <c r="G1021" i="1" s="1"/>
  <c r="L1020" i="1"/>
  <c r="R1020" i="1" s="1"/>
  <c r="V1020" i="1" s="1"/>
  <c r="D1021" i="1" s="1"/>
  <c r="BJ748" i="1"/>
  <c r="Y748" i="1" s="1"/>
  <c r="BG747" i="1"/>
  <c r="AY747" i="1" s="1"/>
  <c r="AO748" i="1" s="1"/>
  <c r="BE747" i="1"/>
  <c r="AW747" i="1" s="1"/>
  <c r="AM748" i="1" s="1"/>
  <c r="BH747" i="1"/>
  <c r="AZ747" i="1" s="1"/>
  <c r="AP748" i="1" s="1"/>
  <c r="X1020" i="1" l="1"/>
  <c r="H1021" i="1"/>
  <c r="F1021" i="1"/>
  <c r="BB748" i="1"/>
  <c r="BI748" i="1"/>
  <c r="X747" i="1" s="1"/>
  <c r="BA748" i="1"/>
  <c r="AQ748" i="1"/>
  <c r="AR748" i="1" s="1"/>
  <c r="AT748" i="1" s="1"/>
  <c r="AV748" i="1" s="1"/>
  <c r="I1021" i="1" l="1"/>
  <c r="K1021" i="1"/>
  <c r="O1021" i="1" s="1"/>
  <c r="Q1021" i="1" s="1"/>
  <c r="U1021" i="1" s="1"/>
  <c r="C1022" i="1" s="1"/>
  <c r="M1021" i="1"/>
  <c r="S1021" i="1" s="1"/>
  <c r="W1021" i="1" s="1"/>
  <c r="E1022" i="1" s="1"/>
  <c r="AS748" i="1"/>
  <c r="AU748" i="1" s="1"/>
  <c r="BF748" i="1"/>
  <c r="AX748" i="1" s="1"/>
  <c r="AN749" i="1" s="1"/>
  <c r="BC748" i="1"/>
  <c r="BD748" i="1"/>
  <c r="G1022" i="1" l="1"/>
  <c r="Y1022" i="1"/>
  <c r="J1021" i="1"/>
  <c r="N1021" i="1" s="1"/>
  <c r="P1021" i="1" s="1"/>
  <c r="T1021" i="1" s="1"/>
  <c r="B1022" i="1" s="1"/>
  <c r="L1021" i="1"/>
  <c r="R1021" i="1" s="1"/>
  <c r="V1021" i="1" s="1"/>
  <c r="D1022" i="1" s="1"/>
  <c r="BJ749" i="1"/>
  <c r="Y749" i="1" s="1"/>
  <c r="BG748" i="1"/>
  <c r="AY748" i="1" s="1"/>
  <c r="AO749" i="1" s="1"/>
  <c r="BH748" i="1"/>
  <c r="AZ748" i="1" s="1"/>
  <c r="AP749" i="1" s="1"/>
  <c r="BE748" i="1"/>
  <c r="AW748" i="1" s="1"/>
  <c r="AM749" i="1" s="1"/>
  <c r="F1022" i="1" l="1"/>
  <c r="H1022" i="1"/>
  <c r="X1021" i="1"/>
  <c r="BI749" i="1"/>
  <c r="X748" i="1" s="1"/>
  <c r="BA749" i="1"/>
  <c r="AQ749" i="1"/>
  <c r="BB749" i="1"/>
  <c r="I1022" i="1" l="1"/>
  <c r="K1022" i="1"/>
  <c r="O1022" i="1" s="1"/>
  <c r="Q1022" i="1" s="1"/>
  <c r="U1022" i="1" s="1"/>
  <c r="C1023" i="1" s="1"/>
  <c r="L1022" i="1"/>
  <c r="R1022" i="1" s="1"/>
  <c r="V1022" i="1" s="1"/>
  <c r="D1023" i="1" s="1"/>
  <c r="AR749" i="1"/>
  <c r="AT749" i="1"/>
  <c r="AV749" i="1" s="1"/>
  <c r="BC749" i="1"/>
  <c r="Y1023" i="1" l="1"/>
  <c r="J1022" i="1"/>
  <c r="N1022" i="1" s="1"/>
  <c r="P1022" i="1" s="1"/>
  <c r="T1022" i="1" s="1"/>
  <c r="B1023" i="1" s="1"/>
  <c r="M1022" i="1"/>
  <c r="S1022" i="1" s="1"/>
  <c r="W1022" i="1" s="1"/>
  <c r="E1023" i="1" s="1"/>
  <c r="G1023" i="1" s="1"/>
  <c r="BG749" i="1"/>
  <c r="AY749" i="1" s="1"/>
  <c r="AO750" i="1" s="1"/>
  <c r="BF749" i="1"/>
  <c r="AX749" i="1" s="1"/>
  <c r="AN750" i="1" s="1"/>
  <c r="BD749" i="1"/>
  <c r="AS749" i="1"/>
  <c r="AU749" i="1" s="1"/>
  <c r="X1022" i="1" l="1"/>
  <c r="H1023" i="1"/>
  <c r="F1023" i="1"/>
  <c r="BJ750" i="1"/>
  <c r="Y750" i="1" s="1"/>
  <c r="BE749" i="1"/>
  <c r="AW749" i="1" s="1"/>
  <c r="AM750" i="1" s="1"/>
  <c r="AZ749" i="1"/>
  <c r="AP750" i="1" s="1"/>
  <c r="BH749" i="1"/>
  <c r="I1023" i="1" l="1"/>
  <c r="K1023" i="1"/>
  <c r="O1023" i="1" s="1"/>
  <c r="Q1023" i="1" s="1"/>
  <c r="U1023" i="1" s="1"/>
  <c r="C1024" i="1" s="1"/>
  <c r="M1023" i="1"/>
  <c r="S1023" i="1" s="1"/>
  <c r="W1023" i="1" s="1"/>
  <c r="E1024" i="1" s="1"/>
  <c r="BB750" i="1"/>
  <c r="BI750" i="1"/>
  <c r="X749" i="1" s="1"/>
  <c r="AQ750" i="1"/>
  <c r="BA750" i="1"/>
  <c r="G1024" i="1" l="1"/>
  <c r="Y1024" i="1"/>
  <c r="J1023" i="1"/>
  <c r="N1023" i="1" s="1"/>
  <c r="P1023" i="1" s="1"/>
  <c r="T1023" i="1" s="1"/>
  <c r="B1024" i="1" s="1"/>
  <c r="L1023" i="1"/>
  <c r="R1023" i="1" s="1"/>
  <c r="V1023" i="1" s="1"/>
  <c r="D1024" i="1" s="1"/>
  <c r="AR750" i="1"/>
  <c r="AS750" i="1" s="1"/>
  <c r="AU750" i="1" s="1"/>
  <c r="AT750" i="1"/>
  <c r="AV750" i="1" s="1"/>
  <c r="BD750" i="1"/>
  <c r="BC750" i="1"/>
  <c r="X1023" i="1" l="1"/>
  <c r="H1024" i="1"/>
  <c r="F1024" i="1"/>
  <c r="BH750" i="1"/>
  <c r="AZ750" i="1" s="1"/>
  <c r="AP751" i="1" s="1"/>
  <c r="BG750" i="1"/>
  <c r="AY750" i="1" s="1"/>
  <c r="AO751" i="1" s="1"/>
  <c r="BF750" i="1"/>
  <c r="AX750" i="1" s="1"/>
  <c r="AN751" i="1" s="1"/>
  <c r="BE750" i="1"/>
  <c r="AW750" i="1" s="1"/>
  <c r="AM751" i="1" s="1"/>
  <c r="BI751" i="1" s="1"/>
  <c r="X750" i="1" s="1"/>
  <c r="I1024" i="1" l="1"/>
  <c r="K1024" i="1"/>
  <c r="O1024" i="1" s="1"/>
  <c r="Q1024" i="1" s="1"/>
  <c r="U1024" i="1" s="1"/>
  <c r="C1025" i="1" s="1"/>
  <c r="AQ751" i="1"/>
  <c r="AR751" i="1" s="1"/>
  <c r="AS751" i="1" s="1"/>
  <c r="AU751" i="1" s="1"/>
  <c r="BJ751" i="1"/>
  <c r="Y751" i="1" s="1"/>
  <c r="BB751" i="1"/>
  <c r="BD751" i="1" s="1"/>
  <c r="BA751" i="1"/>
  <c r="BC751" i="1" s="1"/>
  <c r="BE751" i="1"/>
  <c r="Y1025" i="1" l="1"/>
  <c r="J1024" i="1"/>
  <c r="N1024" i="1" s="1"/>
  <c r="P1024" i="1" s="1"/>
  <c r="T1024" i="1" s="1"/>
  <c r="B1025" i="1" s="1"/>
  <c r="M1024" i="1"/>
  <c r="S1024" i="1" s="1"/>
  <c r="W1024" i="1" s="1"/>
  <c r="E1025" i="1" s="1"/>
  <c r="G1025" i="1" s="1"/>
  <c r="L1024" i="1"/>
  <c r="R1024" i="1" s="1"/>
  <c r="V1024" i="1" s="1"/>
  <c r="D1025" i="1" s="1"/>
  <c r="BH751" i="1"/>
  <c r="AZ751" i="1" s="1"/>
  <c r="AP752" i="1" s="1"/>
  <c r="AT751" i="1"/>
  <c r="AV751" i="1" s="1"/>
  <c r="BG751" i="1"/>
  <c r="AY751" i="1" s="1"/>
  <c r="AO752" i="1" s="1"/>
  <c r="AW751" i="1"/>
  <c r="AM752" i="1" s="1"/>
  <c r="X1024" i="1" l="1"/>
  <c r="H1025" i="1"/>
  <c r="F1025" i="1"/>
  <c r="BA752" i="1"/>
  <c r="BF751" i="1"/>
  <c r="AX751" i="1" s="1"/>
  <c r="AN752" i="1" s="1"/>
  <c r="BI752" i="1"/>
  <c r="X751" i="1" s="1"/>
  <c r="I1025" i="1" l="1"/>
  <c r="K1025" i="1"/>
  <c r="O1025" i="1" s="1"/>
  <c r="Q1025" i="1" s="1"/>
  <c r="U1025" i="1" s="1"/>
  <c r="C1026" i="1" s="1"/>
  <c r="M1025" i="1"/>
  <c r="S1025" i="1" s="1"/>
  <c r="W1025" i="1" s="1"/>
  <c r="E1026" i="1" s="1"/>
  <c r="AQ752" i="1"/>
  <c r="BJ752" i="1"/>
  <c r="Y752" i="1" s="1"/>
  <c r="BB752" i="1"/>
  <c r="Y1026" i="1" l="1"/>
  <c r="G1026" i="1"/>
  <c r="J1025" i="1"/>
  <c r="N1025" i="1" s="1"/>
  <c r="P1025" i="1" s="1"/>
  <c r="T1025" i="1" s="1"/>
  <c r="B1026" i="1" s="1"/>
  <c r="L1025" i="1"/>
  <c r="R1025" i="1" s="1"/>
  <c r="V1025" i="1" s="1"/>
  <c r="D1026" i="1" s="1"/>
  <c r="AR752" i="1"/>
  <c r="AS752" i="1"/>
  <c r="AU752" i="1" s="1"/>
  <c r="H1026" i="1" l="1"/>
  <c r="F1026" i="1"/>
  <c r="X1025" i="1"/>
  <c r="BE752" i="1"/>
  <c r="AW752" i="1" s="1"/>
  <c r="AM753" i="1" s="1"/>
  <c r="AT752" i="1"/>
  <c r="AV752" i="1" s="1"/>
  <c r="BC752" i="1"/>
  <c r="BD752" i="1"/>
  <c r="I1026" i="1" l="1"/>
  <c r="K1026" i="1"/>
  <c r="O1026" i="1" s="1"/>
  <c r="Q1026" i="1" s="1"/>
  <c r="U1026" i="1" s="1"/>
  <c r="C1027" i="1" s="1"/>
  <c r="BI753" i="1"/>
  <c r="X752" i="1" s="1"/>
  <c r="BG752" i="1"/>
  <c r="AY752" i="1" s="1"/>
  <c r="AO753" i="1" s="1"/>
  <c r="BA753" i="1" s="1"/>
  <c r="BF752" i="1"/>
  <c r="AX752" i="1" s="1"/>
  <c r="AN753" i="1" s="1"/>
  <c r="BH752" i="1"/>
  <c r="AZ752" i="1" s="1"/>
  <c r="AP753" i="1" s="1"/>
  <c r="Y1027" i="1" l="1"/>
  <c r="J1026" i="1"/>
  <c r="N1026" i="1" s="1"/>
  <c r="P1026" i="1" s="1"/>
  <c r="T1026" i="1" s="1"/>
  <c r="B1027" i="1" s="1"/>
  <c r="M1026" i="1"/>
  <c r="S1026" i="1" s="1"/>
  <c r="W1026" i="1" s="1"/>
  <c r="E1027" i="1" s="1"/>
  <c r="G1027" i="1" s="1"/>
  <c r="L1026" i="1"/>
  <c r="R1026" i="1" s="1"/>
  <c r="V1026" i="1" s="1"/>
  <c r="D1027" i="1" s="1"/>
  <c r="BJ753" i="1"/>
  <c r="Y753" i="1" s="1"/>
  <c r="AQ753" i="1"/>
  <c r="AR753" i="1" s="1"/>
  <c r="AS753" i="1" s="1"/>
  <c r="AU753" i="1" s="1"/>
  <c r="BE753" i="1" s="1"/>
  <c r="AW753" i="1" s="1"/>
  <c r="AM754" i="1" s="1"/>
  <c r="BB753" i="1"/>
  <c r="X1026" i="1" l="1"/>
  <c r="H1027" i="1"/>
  <c r="F1027" i="1"/>
  <c r="BI754" i="1"/>
  <c r="X753" i="1" s="1"/>
  <c r="AT753" i="1"/>
  <c r="AV753" i="1" s="1"/>
  <c r="BC753" i="1"/>
  <c r="BD753" i="1"/>
  <c r="I1027" i="1" l="1"/>
  <c r="K1027" i="1"/>
  <c r="O1027" i="1" s="1"/>
  <c r="Q1027" i="1" s="1"/>
  <c r="U1027" i="1" s="1"/>
  <c r="C1028" i="1" s="1"/>
  <c r="M1027" i="1"/>
  <c r="S1027" i="1" s="1"/>
  <c r="W1027" i="1" s="1"/>
  <c r="E1028" i="1" s="1"/>
  <c r="BH753" i="1"/>
  <c r="AZ753" i="1" s="1"/>
  <c r="AP754" i="1" s="1"/>
  <c r="BG753" i="1"/>
  <c r="AY753" i="1" s="1"/>
  <c r="AO754" i="1" s="1"/>
  <c r="BF753" i="1"/>
  <c r="AX753" i="1" s="1"/>
  <c r="AN754" i="1" s="1"/>
  <c r="Y1028" i="1" l="1"/>
  <c r="G1028" i="1"/>
  <c r="J1027" i="1"/>
  <c r="N1027" i="1" s="1"/>
  <c r="P1027" i="1" s="1"/>
  <c r="T1027" i="1" s="1"/>
  <c r="B1028" i="1" s="1"/>
  <c r="L1027" i="1"/>
  <c r="R1027" i="1" s="1"/>
  <c r="V1027" i="1" s="1"/>
  <c r="D1028" i="1" s="1"/>
  <c r="BJ754" i="1"/>
  <c r="Y754" i="1" s="1"/>
  <c r="BB754" i="1"/>
  <c r="AQ754" i="1"/>
  <c r="BA754" i="1"/>
  <c r="X1027" i="1" l="1"/>
  <c r="H1028" i="1"/>
  <c r="F1028" i="1"/>
  <c r="AR754" i="1"/>
  <c r="AT754" i="1" s="1"/>
  <c r="AV754" i="1" s="1"/>
  <c r="BC754" i="1"/>
  <c r="I1028" i="1" l="1"/>
  <c r="K1028" i="1"/>
  <c r="O1028" i="1" s="1"/>
  <c r="Q1028" i="1" s="1"/>
  <c r="U1028" i="1" s="1"/>
  <c r="C1029" i="1" s="1"/>
  <c r="BG754" i="1"/>
  <c r="AY754" i="1" s="1"/>
  <c r="AO755" i="1" s="1"/>
  <c r="BD754" i="1"/>
  <c r="AS754" i="1"/>
  <c r="AU754" i="1" s="1"/>
  <c r="BF754" i="1"/>
  <c r="AX754" i="1" s="1"/>
  <c r="AN755" i="1" s="1"/>
  <c r="BJ755" i="1" s="1"/>
  <c r="Y755" i="1" s="1"/>
  <c r="Y1029" i="1" l="1"/>
  <c r="J1028" i="1"/>
  <c r="N1028" i="1" s="1"/>
  <c r="P1028" i="1" s="1"/>
  <c r="T1028" i="1" s="1"/>
  <c r="B1029" i="1" s="1"/>
  <c r="M1028" i="1"/>
  <c r="S1028" i="1" s="1"/>
  <c r="W1028" i="1" s="1"/>
  <c r="E1029" i="1" s="1"/>
  <c r="G1029" i="1" s="1"/>
  <c r="L1028" i="1"/>
  <c r="R1028" i="1" s="1"/>
  <c r="V1028" i="1" s="1"/>
  <c r="D1029" i="1" s="1"/>
  <c r="BH754" i="1"/>
  <c r="AZ754" i="1" s="1"/>
  <c r="AP755" i="1" s="1"/>
  <c r="BE754" i="1"/>
  <c r="AW754" i="1" s="1"/>
  <c r="AM755" i="1" s="1"/>
  <c r="X1028" i="1" l="1"/>
  <c r="H1029" i="1"/>
  <c r="F1029" i="1"/>
  <c r="BB755" i="1"/>
  <c r="AQ755" i="1"/>
  <c r="AR755" i="1" s="1"/>
  <c r="AT755" i="1" s="1"/>
  <c r="AV755" i="1" s="1"/>
  <c r="BF755" i="1" s="1"/>
  <c r="AX755" i="1" s="1"/>
  <c r="AN756" i="1" s="1"/>
  <c r="BI755" i="1"/>
  <c r="X754" i="1" s="1"/>
  <c r="BA755" i="1"/>
  <c r="I1029" i="1" l="1"/>
  <c r="K1029" i="1"/>
  <c r="O1029" i="1" s="1"/>
  <c r="Q1029" i="1" s="1"/>
  <c r="U1029" i="1" s="1"/>
  <c r="C1030" i="1" s="1"/>
  <c r="M1029" i="1"/>
  <c r="S1029" i="1" s="1"/>
  <c r="W1029" i="1" s="1"/>
  <c r="E1030" i="1" s="1"/>
  <c r="BJ756" i="1"/>
  <c r="Y756" i="1" s="1"/>
  <c r="BC755" i="1"/>
  <c r="AS755" i="1"/>
  <c r="AU755" i="1" s="1"/>
  <c r="BD755" i="1"/>
  <c r="G1030" i="1" l="1"/>
  <c r="Y1030" i="1"/>
  <c r="J1029" i="1"/>
  <c r="N1029" i="1" s="1"/>
  <c r="P1029" i="1" s="1"/>
  <c r="T1029" i="1" s="1"/>
  <c r="B1030" i="1" s="1"/>
  <c r="L1029" i="1"/>
  <c r="R1029" i="1" s="1"/>
  <c r="V1029" i="1" s="1"/>
  <c r="D1030" i="1" s="1"/>
  <c r="BE755" i="1"/>
  <c r="AW755" i="1" s="1"/>
  <c r="AM756" i="1" s="1"/>
  <c r="BG755" i="1"/>
  <c r="AY755" i="1" s="1"/>
  <c r="AO756" i="1" s="1"/>
  <c r="BH755" i="1"/>
  <c r="AZ755" i="1" s="1"/>
  <c r="AP756" i="1" s="1"/>
  <c r="X1029" i="1" l="1"/>
  <c r="H1030" i="1"/>
  <c r="F1030" i="1"/>
  <c r="BB756" i="1"/>
  <c r="BI756" i="1"/>
  <c r="X755" i="1" s="1"/>
  <c r="BA756" i="1"/>
  <c r="AQ756" i="1"/>
  <c r="AR756" i="1" s="1"/>
  <c r="AT756" i="1" s="1"/>
  <c r="AV756" i="1" s="1"/>
  <c r="I1030" i="1" l="1"/>
  <c r="K1030" i="1"/>
  <c r="O1030" i="1" s="1"/>
  <c r="Q1030" i="1" s="1"/>
  <c r="U1030" i="1" s="1"/>
  <c r="C1031" i="1" s="1"/>
  <c r="AS756" i="1"/>
  <c r="AU756" i="1" s="1"/>
  <c r="BD756" i="1"/>
  <c r="AX756" i="1"/>
  <c r="AN757" i="1" s="1"/>
  <c r="BJ757" i="1" s="1"/>
  <c r="Y757" i="1" s="1"/>
  <c r="BC756" i="1"/>
  <c r="BF756" i="1"/>
  <c r="Y1031" i="1" l="1"/>
  <c r="J1030" i="1"/>
  <c r="N1030" i="1" s="1"/>
  <c r="P1030" i="1" s="1"/>
  <c r="T1030" i="1" s="1"/>
  <c r="B1031" i="1" s="1"/>
  <c r="M1030" i="1"/>
  <c r="S1030" i="1" s="1"/>
  <c r="W1030" i="1" s="1"/>
  <c r="E1031" i="1" s="1"/>
  <c r="G1031" i="1" s="1"/>
  <c r="L1030" i="1"/>
  <c r="R1030" i="1" s="1"/>
  <c r="V1030" i="1" s="1"/>
  <c r="D1031" i="1" s="1"/>
  <c r="BG756" i="1"/>
  <c r="AY756" i="1" s="1"/>
  <c r="AO757" i="1" s="1"/>
  <c r="BH756" i="1"/>
  <c r="AZ756" i="1" s="1"/>
  <c r="AP757" i="1" s="1"/>
  <c r="BE756" i="1"/>
  <c r="AW756" i="1" s="1"/>
  <c r="AM757" i="1" s="1"/>
  <c r="X1030" i="1" l="1"/>
  <c r="H1031" i="1"/>
  <c r="F1031" i="1"/>
  <c r="BI757" i="1"/>
  <c r="X756" i="1" s="1"/>
  <c r="AQ757" i="1"/>
  <c r="AR757" i="1" s="1"/>
  <c r="AT757" i="1" s="1"/>
  <c r="AV757" i="1" s="1"/>
  <c r="BF757" i="1" s="1"/>
  <c r="BA757" i="1"/>
  <c r="BB757" i="1"/>
  <c r="I1031" i="1" l="1"/>
  <c r="K1031" i="1"/>
  <c r="O1031" i="1" s="1"/>
  <c r="Q1031" i="1" s="1"/>
  <c r="U1031" i="1" s="1"/>
  <c r="C1032" i="1" s="1"/>
  <c r="M1031" i="1"/>
  <c r="S1031" i="1" s="1"/>
  <c r="W1031" i="1" s="1"/>
  <c r="E1032" i="1" s="1"/>
  <c r="AS757" i="1"/>
  <c r="AU757" i="1" s="1"/>
  <c r="BC757" i="1"/>
  <c r="BG757" i="1"/>
  <c r="AY757" i="1" s="1"/>
  <c r="AO758" i="1" s="1"/>
  <c r="BE757" i="1"/>
  <c r="AW757" i="1" s="1"/>
  <c r="AM758" i="1" s="1"/>
  <c r="AX757" i="1"/>
  <c r="AN758" i="1" s="1"/>
  <c r="BD757" i="1"/>
  <c r="Y1032" i="1" l="1"/>
  <c r="G1032" i="1"/>
  <c r="J1031" i="1"/>
  <c r="N1031" i="1" s="1"/>
  <c r="P1031" i="1" s="1"/>
  <c r="T1031" i="1" s="1"/>
  <c r="B1032" i="1" s="1"/>
  <c r="L1031" i="1"/>
  <c r="R1031" i="1" s="1"/>
  <c r="V1031" i="1" s="1"/>
  <c r="D1032" i="1" s="1"/>
  <c r="AQ758" i="1"/>
  <c r="AR758" i="1" s="1"/>
  <c r="AS758" i="1" s="1"/>
  <c r="AU758" i="1" s="1"/>
  <c r="BE758" i="1" s="1"/>
  <c r="BI758" i="1"/>
  <c r="X757" i="1" s="1"/>
  <c r="BA758" i="1"/>
  <c r="BC758" i="1" s="1"/>
  <c r="BH757" i="1"/>
  <c r="AZ757" i="1" s="1"/>
  <c r="AP758" i="1" s="1"/>
  <c r="BJ758" i="1"/>
  <c r="Y758" i="1" s="1"/>
  <c r="AT758" i="1"/>
  <c r="AV758" i="1" s="1"/>
  <c r="X1031" i="1" l="1"/>
  <c r="H1032" i="1"/>
  <c r="F1032" i="1"/>
  <c r="BG758" i="1"/>
  <c r="AY758" i="1" s="1"/>
  <c r="AO759" i="1" s="1"/>
  <c r="BB758" i="1"/>
  <c r="BD758" i="1" s="1"/>
  <c r="BF758" i="1"/>
  <c r="AX758" i="1" s="1"/>
  <c r="AN759" i="1" s="1"/>
  <c r="AW758" i="1"/>
  <c r="AM759" i="1" s="1"/>
  <c r="I1032" i="1" l="1"/>
  <c r="K1032" i="1"/>
  <c r="O1032" i="1" s="1"/>
  <c r="Q1032" i="1" s="1"/>
  <c r="U1032" i="1" s="1"/>
  <c r="C1033" i="1" s="1"/>
  <c r="BA759" i="1"/>
  <c r="BH758" i="1"/>
  <c r="AZ758" i="1" s="1"/>
  <c r="AP759" i="1" s="1"/>
  <c r="BJ759" i="1"/>
  <c r="Y759" i="1" s="1"/>
  <c r="BI759" i="1"/>
  <c r="X758" i="1" s="1"/>
  <c r="AQ759" i="1"/>
  <c r="AR759" i="1" s="1"/>
  <c r="AT759" i="1" s="1"/>
  <c r="AV759" i="1" s="1"/>
  <c r="Y1033" i="1" l="1"/>
  <c r="J1032" i="1"/>
  <c r="N1032" i="1" s="1"/>
  <c r="P1032" i="1" s="1"/>
  <c r="T1032" i="1" s="1"/>
  <c r="B1033" i="1" s="1"/>
  <c r="M1032" i="1"/>
  <c r="S1032" i="1" s="1"/>
  <c r="W1032" i="1" s="1"/>
  <c r="E1033" i="1" s="1"/>
  <c r="G1033" i="1" s="1"/>
  <c r="L1032" i="1"/>
  <c r="R1032" i="1" s="1"/>
  <c r="V1032" i="1" s="1"/>
  <c r="D1033" i="1" s="1"/>
  <c r="BF759" i="1"/>
  <c r="AX759" i="1" s="1"/>
  <c r="AN760" i="1" s="1"/>
  <c r="BB759" i="1"/>
  <c r="BD759" i="1" s="1"/>
  <c r="AS759" i="1"/>
  <c r="AU759" i="1" s="1"/>
  <c r="BC759" i="1"/>
  <c r="X1032" i="1" l="1"/>
  <c r="H1033" i="1"/>
  <c r="F1033" i="1"/>
  <c r="BJ760" i="1"/>
  <c r="Y760" i="1" s="1"/>
  <c r="BE759" i="1"/>
  <c r="AW759" i="1" s="1"/>
  <c r="AM760" i="1" s="1"/>
  <c r="AZ759" i="1"/>
  <c r="AP760" i="1" s="1"/>
  <c r="BH759" i="1"/>
  <c r="BG759" i="1"/>
  <c r="AY759" i="1" s="1"/>
  <c r="AO760" i="1" s="1"/>
  <c r="I1033" i="1" l="1"/>
  <c r="K1033" i="1"/>
  <c r="O1033" i="1" s="1"/>
  <c r="Q1033" i="1" s="1"/>
  <c r="U1033" i="1" s="1"/>
  <c r="C1034" i="1" s="1"/>
  <c r="M1033" i="1"/>
  <c r="S1033" i="1" s="1"/>
  <c r="W1033" i="1" s="1"/>
  <c r="E1034" i="1" s="1"/>
  <c r="BI760" i="1"/>
  <c r="X759" i="1" s="1"/>
  <c r="BA760" i="1"/>
  <c r="AQ760" i="1"/>
  <c r="BB760" i="1"/>
  <c r="Y1034" i="1" l="1"/>
  <c r="G1034" i="1"/>
  <c r="J1033" i="1"/>
  <c r="N1033" i="1" s="1"/>
  <c r="P1033" i="1" s="1"/>
  <c r="T1033" i="1" s="1"/>
  <c r="B1034" i="1" s="1"/>
  <c r="L1033" i="1"/>
  <c r="R1033" i="1" s="1"/>
  <c r="V1033" i="1" s="1"/>
  <c r="D1034" i="1" s="1"/>
  <c r="AR760" i="1"/>
  <c r="AT760" i="1" s="1"/>
  <c r="AV760" i="1" s="1"/>
  <c r="BC760" i="1"/>
  <c r="X1033" i="1" l="1"/>
  <c r="H1034" i="1"/>
  <c r="F1034" i="1"/>
  <c r="BF760" i="1"/>
  <c r="AX760" i="1" s="1"/>
  <c r="AN761" i="1" s="1"/>
  <c r="BG760" i="1"/>
  <c r="AY760" i="1" s="1"/>
  <c r="AO761" i="1" s="1"/>
  <c r="BD760" i="1"/>
  <c r="AS760" i="1"/>
  <c r="AU760" i="1" s="1"/>
  <c r="I1034" i="1" l="1"/>
  <c r="K1034" i="1"/>
  <c r="O1034" i="1" s="1"/>
  <c r="Q1034" i="1" s="1"/>
  <c r="U1034" i="1" s="1"/>
  <c r="C1035" i="1" s="1"/>
  <c r="BJ761" i="1"/>
  <c r="Y761" i="1" s="1"/>
  <c r="BE760" i="1"/>
  <c r="AW760" i="1" s="1"/>
  <c r="AM761" i="1" s="1"/>
  <c r="BH760" i="1"/>
  <c r="AZ760" i="1" s="1"/>
  <c r="AP761" i="1" s="1"/>
  <c r="Y1035" i="1" l="1"/>
  <c r="J1034" i="1"/>
  <c r="N1034" i="1" s="1"/>
  <c r="P1034" i="1" s="1"/>
  <c r="T1034" i="1" s="1"/>
  <c r="B1035" i="1" s="1"/>
  <c r="M1034" i="1"/>
  <c r="S1034" i="1" s="1"/>
  <c r="W1034" i="1" s="1"/>
  <c r="E1035" i="1" s="1"/>
  <c r="L1034" i="1"/>
  <c r="R1034" i="1" s="1"/>
  <c r="V1034" i="1" s="1"/>
  <c r="D1035" i="1" s="1"/>
  <c r="BB761" i="1"/>
  <c r="BI761" i="1"/>
  <c r="X760" i="1" s="1"/>
  <c r="AQ761" i="1"/>
  <c r="AR761" i="1" s="1"/>
  <c r="AT761" i="1" s="1"/>
  <c r="AV761" i="1" s="1"/>
  <c r="BA761" i="1"/>
  <c r="G1035" i="1" l="1"/>
  <c r="X1034" i="1"/>
  <c r="H1035" i="1"/>
  <c r="F1035" i="1"/>
  <c r="BC761" i="1"/>
  <c r="AS761" i="1"/>
  <c r="AU761" i="1" s="1"/>
  <c r="BE761" i="1"/>
  <c r="AW761" i="1" s="1"/>
  <c r="AM762" i="1" s="1"/>
  <c r="BG761" i="1"/>
  <c r="AY761" i="1" s="1"/>
  <c r="AO762" i="1" s="1"/>
  <c r="BD761" i="1"/>
  <c r="BF761" i="1"/>
  <c r="AX761" i="1" s="1"/>
  <c r="AN762" i="1" s="1"/>
  <c r="I1035" i="1" l="1"/>
  <c r="K1035" i="1"/>
  <c r="O1035" i="1" s="1"/>
  <c r="Q1035" i="1" s="1"/>
  <c r="U1035" i="1" s="1"/>
  <c r="C1036" i="1" s="1"/>
  <c r="M1035" i="1"/>
  <c r="S1035" i="1" s="1"/>
  <c r="W1035" i="1" s="1"/>
  <c r="E1036" i="1" s="1"/>
  <c r="BJ762" i="1"/>
  <c r="Y762" i="1" s="1"/>
  <c r="BI762" i="1"/>
  <c r="X761" i="1" s="1"/>
  <c r="AQ762" i="1"/>
  <c r="AR762" i="1" s="1"/>
  <c r="BA762" i="1"/>
  <c r="BH761" i="1"/>
  <c r="AZ761" i="1" s="1"/>
  <c r="AP762" i="1" s="1"/>
  <c r="G1036" i="1" l="1"/>
  <c r="Y1036" i="1"/>
  <c r="J1035" i="1"/>
  <c r="N1035" i="1" s="1"/>
  <c r="P1035" i="1" s="1"/>
  <c r="T1035" i="1" s="1"/>
  <c r="B1036" i="1" s="1"/>
  <c r="L1035" i="1"/>
  <c r="R1035" i="1" s="1"/>
  <c r="V1035" i="1" s="1"/>
  <c r="D1036" i="1" s="1"/>
  <c r="AS762" i="1"/>
  <c r="AU762" i="1" s="1"/>
  <c r="AT762" i="1"/>
  <c r="AV762" i="1" s="1"/>
  <c r="BF762" i="1" s="1"/>
  <c r="AX762" i="1" s="1"/>
  <c r="AN763" i="1" s="1"/>
  <c r="BC762" i="1"/>
  <c r="BE762" i="1"/>
  <c r="AW762" i="1" s="1"/>
  <c r="AM763" i="1" s="1"/>
  <c r="BB762" i="1"/>
  <c r="BD762" i="1" s="1"/>
  <c r="BG762" i="1"/>
  <c r="AY762" i="1" s="1"/>
  <c r="AO763" i="1" s="1"/>
  <c r="H1036" i="1" l="1"/>
  <c r="F1036" i="1"/>
  <c r="X1035" i="1"/>
  <c r="BJ763" i="1"/>
  <c r="Y763" i="1" s="1"/>
  <c r="BI763" i="1"/>
  <c r="X762" i="1" s="1"/>
  <c r="AQ763" i="1"/>
  <c r="AR763" i="1" s="1"/>
  <c r="AS763" i="1" s="1"/>
  <c r="AU763" i="1" s="1"/>
  <c r="BA763" i="1"/>
  <c r="BH762" i="1"/>
  <c r="AZ762" i="1" s="1"/>
  <c r="AP763" i="1" s="1"/>
  <c r="I1036" i="1" l="1"/>
  <c r="K1036" i="1"/>
  <c r="O1036" i="1" s="1"/>
  <c r="Q1036" i="1" s="1"/>
  <c r="U1036" i="1" s="1"/>
  <c r="C1037" i="1" s="1"/>
  <c r="BE763" i="1"/>
  <c r="AW763" i="1" s="1"/>
  <c r="AM764" i="1" s="1"/>
  <c r="BB763" i="1"/>
  <c r="BD763" i="1" s="1"/>
  <c r="AT763" i="1"/>
  <c r="AV763" i="1" s="1"/>
  <c r="BF763" i="1" s="1"/>
  <c r="BC763" i="1"/>
  <c r="Y1037" i="1" l="1"/>
  <c r="J1036" i="1"/>
  <c r="N1036" i="1" s="1"/>
  <c r="P1036" i="1" s="1"/>
  <c r="T1036" i="1" s="1"/>
  <c r="B1037" i="1" s="1"/>
  <c r="M1036" i="1"/>
  <c r="S1036" i="1" s="1"/>
  <c r="W1036" i="1" s="1"/>
  <c r="E1037" i="1" s="1"/>
  <c r="L1036" i="1"/>
  <c r="R1036" i="1" s="1"/>
  <c r="V1036" i="1" s="1"/>
  <c r="D1037" i="1" s="1"/>
  <c r="BI764" i="1"/>
  <c r="X763" i="1" s="1"/>
  <c r="BH763" i="1"/>
  <c r="AZ763" i="1" s="1"/>
  <c r="AP764" i="1" s="1"/>
  <c r="BG763" i="1"/>
  <c r="AY763" i="1" s="1"/>
  <c r="AO764" i="1" s="1"/>
  <c r="AX763" i="1"/>
  <c r="AN764" i="1" s="1"/>
  <c r="AQ764" i="1" s="1"/>
  <c r="F1037" i="1" l="1"/>
  <c r="G1037" i="1"/>
  <c r="H1037" i="1"/>
  <c r="X1036" i="1"/>
  <c r="AR764" i="1"/>
  <c r="AT764" i="1" s="1"/>
  <c r="AV764" i="1" s="1"/>
  <c r="AS764" i="1"/>
  <c r="AU764" i="1" s="1"/>
  <c r="BE764" i="1" s="1"/>
  <c r="BA764" i="1"/>
  <c r="BC764" i="1" s="1"/>
  <c r="BF764" i="1"/>
  <c r="BJ764" i="1"/>
  <c r="Y764" i="1" s="1"/>
  <c r="BB764" i="1"/>
  <c r="BD764" i="1" s="1"/>
  <c r="I1037" i="1" l="1"/>
  <c r="J1037" i="1" s="1"/>
  <c r="N1037" i="1" s="1"/>
  <c r="P1037" i="1" s="1"/>
  <c r="T1037" i="1" s="1"/>
  <c r="B1038" i="1" s="1"/>
  <c r="K1037" i="1"/>
  <c r="O1037" i="1" s="1"/>
  <c r="Q1037" i="1" s="1"/>
  <c r="U1037" i="1" s="1"/>
  <c r="C1038" i="1" s="1"/>
  <c r="M1037" i="1"/>
  <c r="S1037" i="1" s="1"/>
  <c r="W1037" i="1" s="1"/>
  <c r="E1038" i="1" s="1"/>
  <c r="L1037" i="1"/>
  <c r="R1037" i="1" s="1"/>
  <c r="V1037" i="1" s="1"/>
  <c r="D1038" i="1" s="1"/>
  <c r="BG764" i="1"/>
  <c r="AY764" i="1" s="1"/>
  <c r="AO765" i="1" s="1"/>
  <c r="BH764" i="1"/>
  <c r="AZ764" i="1" s="1"/>
  <c r="AP765" i="1" s="1"/>
  <c r="AW764" i="1"/>
  <c r="AM765" i="1" s="1"/>
  <c r="AX764" i="1"/>
  <c r="AN765" i="1" s="1"/>
  <c r="G1038" i="1" l="1"/>
  <c r="Y1038" i="1"/>
  <c r="H1038" i="1"/>
  <c r="F1038" i="1"/>
  <c r="X1037" i="1"/>
  <c r="BJ765" i="1"/>
  <c r="Y765" i="1" s="1"/>
  <c r="BB765" i="1"/>
  <c r="BI765" i="1"/>
  <c r="X764" i="1" s="1"/>
  <c r="AQ765" i="1"/>
  <c r="AR765" i="1" s="1"/>
  <c r="AS765" i="1" s="1"/>
  <c r="AU765" i="1" s="1"/>
  <c r="BA765" i="1"/>
  <c r="I1038" i="1" l="1"/>
  <c r="K1038" i="1"/>
  <c r="O1038" i="1" s="1"/>
  <c r="Q1038" i="1" s="1"/>
  <c r="U1038" i="1" s="1"/>
  <c r="C1039" i="1" s="1"/>
  <c r="M1038" i="1"/>
  <c r="S1038" i="1" s="1"/>
  <c r="W1038" i="1" s="1"/>
  <c r="E1039" i="1" s="1"/>
  <c r="BC765" i="1"/>
  <c r="BE765" i="1"/>
  <c r="AW765" i="1" s="1"/>
  <c r="AM766" i="1" s="1"/>
  <c r="BG765" i="1"/>
  <c r="AY765" i="1" s="1"/>
  <c r="AO766" i="1" s="1"/>
  <c r="BD765" i="1"/>
  <c r="AT765" i="1"/>
  <c r="AV765" i="1" s="1"/>
  <c r="G1039" i="1" l="1"/>
  <c r="Y1039" i="1"/>
  <c r="J1038" i="1"/>
  <c r="N1038" i="1" s="1"/>
  <c r="P1038" i="1" s="1"/>
  <c r="T1038" i="1" s="1"/>
  <c r="B1039" i="1" s="1"/>
  <c r="L1038" i="1"/>
  <c r="R1038" i="1" s="1"/>
  <c r="V1038" i="1" s="1"/>
  <c r="D1039" i="1" s="1"/>
  <c r="BA766" i="1"/>
  <c r="BI766" i="1"/>
  <c r="X765" i="1" s="1"/>
  <c r="BF765" i="1"/>
  <c r="AX765" i="1" s="1"/>
  <c r="AN766" i="1" s="1"/>
  <c r="BH765" i="1"/>
  <c r="AZ765" i="1" s="1"/>
  <c r="AP766" i="1" s="1"/>
  <c r="H1039" i="1" l="1"/>
  <c r="F1039" i="1"/>
  <c r="X1038" i="1"/>
  <c r="BB766" i="1"/>
  <c r="AQ766" i="1"/>
  <c r="BJ766" i="1"/>
  <c r="Y766" i="1" s="1"/>
  <c r="I1039" i="1" l="1"/>
  <c r="K1039" i="1"/>
  <c r="O1039" i="1" s="1"/>
  <c r="Q1039" i="1" s="1"/>
  <c r="U1039" i="1" s="1"/>
  <c r="C1040" i="1" s="1"/>
  <c r="AR766" i="1"/>
  <c r="AT766" i="1" s="1"/>
  <c r="AV766" i="1" s="1"/>
  <c r="AS766" i="1"/>
  <c r="AU766" i="1" s="1"/>
  <c r="BC766" i="1"/>
  <c r="Y1040" i="1" l="1"/>
  <c r="J1039" i="1"/>
  <c r="N1039" i="1" s="1"/>
  <c r="P1039" i="1" s="1"/>
  <c r="T1039" i="1" s="1"/>
  <c r="B1040" i="1" s="1"/>
  <c r="M1039" i="1"/>
  <c r="S1039" i="1" s="1"/>
  <c r="W1039" i="1" s="1"/>
  <c r="E1040" i="1" s="1"/>
  <c r="L1039" i="1"/>
  <c r="R1039" i="1" s="1"/>
  <c r="V1039" i="1" s="1"/>
  <c r="D1040" i="1" s="1"/>
  <c r="BF766" i="1"/>
  <c r="AX766" i="1" s="1"/>
  <c r="AN767" i="1" s="1"/>
  <c r="BG766" i="1"/>
  <c r="AY766" i="1" s="1"/>
  <c r="AO767" i="1" s="1"/>
  <c r="BE766" i="1"/>
  <c r="AW766" i="1" s="1"/>
  <c r="AM767" i="1" s="1"/>
  <c r="BD766" i="1"/>
  <c r="G1040" i="1" l="1"/>
  <c r="H1040" i="1"/>
  <c r="F1040" i="1"/>
  <c r="X1039" i="1"/>
  <c r="BI767" i="1"/>
  <c r="X766" i="1" s="1"/>
  <c r="BA767" i="1"/>
  <c r="AQ767" i="1"/>
  <c r="AR767" i="1" s="1"/>
  <c r="AS767" i="1" s="1"/>
  <c r="AU767" i="1" s="1"/>
  <c r="BJ767" i="1"/>
  <c r="Y767" i="1" s="1"/>
  <c r="BH766" i="1"/>
  <c r="AZ766" i="1" s="1"/>
  <c r="AP767" i="1" s="1"/>
  <c r="I1040" i="1" l="1"/>
  <c r="K1040" i="1"/>
  <c r="O1040" i="1" s="1"/>
  <c r="Q1040" i="1" s="1"/>
  <c r="U1040" i="1" s="1"/>
  <c r="C1041" i="1" s="1"/>
  <c r="M1040" i="1"/>
  <c r="S1040" i="1" s="1"/>
  <c r="W1040" i="1" s="1"/>
  <c r="E1041" i="1" s="1"/>
  <c r="AT767" i="1"/>
  <c r="AV767" i="1" s="1"/>
  <c r="BF767" i="1" s="1"/>
  <c r="BC767" i="1"/>
  <c r="BB767" i="1"/>
  <c r="BD767" i="1" s="1"/>
  <c r="BE767" i="1"/>
  <c r="AW767" i="1" s="1"/>
  <c r="AM768" i="1" s="1"/>
  <c r="G1041" i="1" l="1"/>
  <c r="Y1041" i="1"/>
  <c r="J1040" i="1"/>
  <c r="N1040" i="1" s="1"/>
  <c r="P1040" i="1" s="1"/>
  <c r="T1040" i="1" s="1"/>
  <c r="B1041" i="1" s="1"/>
  <c r="L1040" i="1"/>
  <c r="R1040" i="1" s="1"/>
  <c r="V1040" i="1" s="1"/>
  <c r="D1041" i="1" s="1"/>
  <c r="BI768" i="1"/>
  <c r="X767" i="1" s="1"/>
  <c r="AQ768" i="1"/>
  <c r="AR768" i="1" s="1"/>
  <c r="AS768" i="1" s="1"/>
  <c r="AU768" i="1" s="1"/>
  <c r="BG767" i="1"/>
  <c r="AY767" i="1" s="1"/>
  <c r="AO768" i="1" s="1"/>
  <c r="AX767" i="1"/>
  <c r="AN768" i="1" s="1"/>
  <c r="BH767" i="1"/>
  <c r="AZ767" i="1" s="1"/>
  <c r="AP768" i="1" s="1"/>
  <c r="F1041" i="1" l="1"/>
  <c r="H1041" i="1"/>
  <c r="I1041" i="1" s="1"/>
  <c r="K1041" i="1" s="1"/>
  <c r="O1041" i="1" s="1"/>
  <c r="Q1041" i="1" s="1"/>
  <c r="U1041" i="1" s="1"/>
  <c r="C1042" i="1" s="1"/>
  <c r="J1041" i="1"/>
  <c r="N1041" i="1" s="1"/>
  <c r="P1041" i="1" s="1"/>
  <c r="T1041" i="1" s="1"/>
  <c r="B1042" i="1" s="1"/>
  <c r="X1040" i="1"/>
  <c r="M1041" i="1"/>
  <c r="S1041" i="1" s="1"/>
  <c r="W1041" i="1" s="1"/>
  <c r="E1042" i="1" s="1"/>
  <c r="BA768" i="1"/>
  <c r="BC768" i="1" s="1"/>
  <c r="BE768" i="1"/>
  <c r="AW768" i="1"/>
  <c r="AM769" i="1" s="1"/>
  <c r="BJ768" i="1"/>
  <c r="Y768" i="1" s="1"/>
  <c r="BB768" i="1"/>
  <c r="BD768" i="1" s="1"/>
  <c r="AT768" i="1"/>
  <c r="AV768" i="1" s="1"/>
  <c r="BF768" i="1" s="1"/>
  <c r="H1042" i="1" l="1"/>
  <c r="I1042" i="1" s="1"/>
  <c r="J1042" i="1"/>
  <c r="N1042" i="1" s="1"/>
  <c r="X1041" i="1"/>
  <c r="G1042" i="1"/>
  <c r="M1042" i="1" s="1"/>
  <c r="S1042" i="1" s="1"/>
  <c r="W1042" i="1" s="1"/>
  <c r="E1043" i="1" s="1"/>
  <c r="K1042" i="1"/>
  <c r="O1042" i="1" s="1"/>
  <c r="Q1042" i="1" s="1"/>
  <c r="U1042" i="1" s="1"/>
  <c r="C1043" i="1" s="1"/>
  <c r="Y1042" i="1"/>
  <c r="L1041" i="1"/>
  <c r="R1041" i="1" s="1"/>
  <c r="V1041" i="1" s="1"/>
  <c r="D1042" i="1" s="1"/>
  <c r="F1042" i="1" s="1"/>
  <c r="L1042" i="1" s="1"/>
  <c r="R1042" i="1" s="1"/>
  <c r="V1042" i="1" s="1"/>
  <c r="D1043" i="1" s="1"/>
  <c r="BI769" i="1"/>
  <c r="X768" i="1" s="1"/>
  <c r="BH768" i="1"/>
  <c r="AZ768" i="1" s="1"/>
  <c r="AP769" i="1" s="1"/>
  <c r="AX768" i="1"/>
  <c r="AN769" i="1" s="1"/>
  <c r="AQ769" i="1" s="1"/>
  <c r="AR769" i="1" s="1"/>
  <c r="AS769" i="1" s="1"/>
  <c r="AU769" i="1" s="1"/>
  <c r="BG768" i="1"/>
  <c r="AY768" i="1" s="1"/>
  <c r="AO769" i="1" s="1"/>
  <c r="G1043" i="1" l="1"/>
  <c r="Y1043" i="1"/>
  <c r="P1042" i="1"/>
  <c r="T1042" i="1" s="1"/>
  <c r="B1043" i="1" s="1"/>
  <c r="BA769" i="1"/>
  <c r="BC769" i="1" s="1"/>
  <c r="BE769" i="1"/>
  <c r="AW769" i="1" s="1"/>
  <c r="AM770" i="1" s="1"/>
  <c r="BJ769" i="1"/>
  <c r="Y769" i="1" s="1"/>
  <c r="BB769" i="1"/>
  <c r="BD769" i="1" s="1"/>
  <c r="AT769" i="1"/>
  <c r="AV769" i="1" s="1"/>
  <c r="BF769" i="1" s="1"/>
  <c r="H1043" i="1" l="1"/>
  <c r="F1043" i="1"/>
  <c r="X1042" i="1"/>
  <c r="BI770" i="1"/>
  <c r="X769" i="1" s="1"/>
  <c r="BH769" i="1"/>
  <c r="AZ769" i="1" s="1"/>
  <c r="AP770" i="1" s="1"/>
  <c r="AX769" i="1"/>
  <c r="AN770" i="1" s="1"/>
  <c r="AY769" i="1"/>
  <c r="AO770" i="1" s="1"/>
  <c r="BG769" i="1"/>
  <c r="I1043" i="1" l="1"/>
  <c r="K1043" i="1"/>
  <c r="O1043" i="1" s="1"/>
  <c r="Q1043" i="1" s="1"/>
  <c r="U1043" i="1" s="1"/>
  <c r="C1044" i="1" s="1"/>
  <c r="BA770" i="1"/>
  <c r="AQ770" i="1"/>
  <c r="BJ770" i="1"/>
  <c r="Y770" i="1" s="1"/>
  <c r="BB770" i="1"/>
  <c r="Y1044" i="1" l="1"/>
  <c r="J1043" i="1"/>
  <c r="N1043" i="1" s="1"/>
  <c r="P1043" i="1" s="1"/>
  <c r="T1043" i="1" s="1"/>
  <c r="B1044" i="1" s="1"/>
  <c r="M1043" i="1"/>
  <c r="S1043" i="1" s="1"/>
  <c r="W1043" i="1" s="1"/>
  <c r="E1044" i="1" s="1"/>
  <c r="G1044" i="1" s="1"/>
  <c r="L1043" i="1"/>
  <c r="R1043" i="1" s="1"/>
  <c r="V1043" i="1" s="1"/>
  <c r="D1044" i="1" s="1"/>
  <c r="AR770" i="1"/>
  <c r="AS770" i="1"/>
  <c r="AU770" i="1" s="1"/>
  <c r="BD770" i="1"/>
  <c r="BC770" i="1"/>
  <c r="AT770" i="1"/>
  <c r="AV770" i="1" s="1"/>
  <c r="H1044" i="1" l="1"/>
  <c r="F1044" i="1"/>
  <c r="X1043" i="1"/>
  <c r="BG770" i="1"/>
  <c r="AY770" i="1" s="1"/>
  <c r="AO771" i="1" s="1"/>
  <c r="BH770" i="1"/>
  <c r="AZ770" i="1" s="1"/>
  <c r="AP771" i="1" s="1"/>
  <c r="BE770" i="1"/>
  <c r="AW770" i="1" s="1"/>
  <c r="AM771" i="1" s="1"/>
  <c r="BF770" i="1"/>
  <c r="AX770" i="1" s="1"/>
  <c r="AN771" i="1" s="1"/>
  <c r="I1044" i="1" l="1"/>
  <c r="K1044" i="1"/>
  <c r="O1044" i="1" s="1"/>
  <c r="Q1044" i="1" s="1"/>
  <c r="U1044" i="1" s="1"/>
  <c r="C1045" i="1" s="1"/>
  <c r="M1044" i="1"/>
  <c r="S1044" i="1" s="1"/>
  <c r="W1044" i="1" s="1"/>
  <c r="E1045" i="1" s="1"/>
  <c r="BJ771" i="1"/>
  <c r="Y771" i="1" s="1"/>
  <c r="BB771" i="1"/>
  <c r="BI771" i="1"/>
  <c r="X770" i="1" s="1"/>
  <c r="BA771" i="1"/>
  <c r="BC771" i="1" s="1"/>
  <c r="AQ771" i="1"/>
  <c r="AR771" i="1" s="1"/>
  <c r="AT771" i="1" s="1"/>
  <c r="AV771" i="1" s="1"/>
  <c r="BF771" i="1" s="1"/>
  <c r="G1045" i="1" l="1"/>
  <c r="Y1045" i="1"/>
  <c r="J1044" i="1"/>
  <c r="N1044" i="1" s="1"/>
  <c r="P1044" i="1" s="1"/>
  <c r="T1044" i="1" s="1"/>
  <c r="B1045" i="1" s="1"/>
  <c r="L1044" i="1"/>
  <c r="R1044" i="1" s="1"/>
  <c r="V1044" i="1" s="1"/>
  <c r="D1045" i="1" s="1"/>
  <c r="AS771" i="1"/>
  <c r="AU771" i="1" s="1"/>
  <c r="BE771" i="1" s="1"/>
  <c r="BD771" i="1"/>
  <c r="BG771" i="1"/>
  <c r="AY771" i="1" s="1"/>
  <c r="AO772" i="1" s="1"/>
  <c r="AW771" i="1"/>
  <c r="AM772" i="1" s="1"/>
  <c r="BH771" i="1"/>
  <c r="AZ771" i="1" s="1"/>
  <c r="AP772" i="1" s="1"/>
  <c r="AX771" i="1"/>
  <c r="AN772" i="1" s="1"/>
  <c r="H1045" i="1" l="1"/>
  <c r="F1045" i="1"/>
  <c r="X1044" i="1"/>
  <c r="BB772" i="1"/>
  <c r="BI772" i="1"/>
  <c r="X771" i="1" s="1"/>
  <c r="AQ772" i="1"/>
  <c r="AR772" i="1" s="1"/>
  <c r="BA772" i="1"/>
  <c r="BJ772" i="1"/>
  <c r="Y772" i="1" s="1"/>
  <c r="I1045" i="1" l="1"/>
  <c r="K1045" i="1"/>
  <c r="O1045" i="1" s="1"/>
  <c r="Q1045" i="1" s="1"/>
  <c r="U1045" i="1" s="1"/>
  <c r="C1046" i="1" s="1"/>
  <c r="AT772" i="1"/>
  <c r="AV772" i="1" s="1"/>
  <c r="BF772" i="1" s="1"/>
  <c r="AS772" i="1"/>
  <c r="AU772" i="1" s="1"/>
  <c r="BD772" i="1"/>
  <c r="BH772" i="1"/>
  <c r="AZ772" i="1" s="1"/>
  <c r="AP773" i="1" s="1"/>
  <c r="AX772" i="1"/>
  <c r="AN773" i="1" s="1"/>
  <c r="BC772" i="1"/>
  <c r="BE772" i="1"/>
  <c r="AW772" i="1" s="1"/>
  <c r="AM773" i="1" s="1"/>
  <c r="Y1046" i="1" l="1"/>
  <c r="J1045" i="1"/>
  <c r="N1045" i="1" s="1"/>
  <c r="P1045" i="1" s="1"/>
  <c r="T1045" i="1" s="1"/>
  <c r="B1046" i="1" s="1"/>
  <c r="M1045" i="1"/>
  <c r="S1045" i="1" s="1"/>
  <c r="W1045" i="1" s="1"/>
  <c r="E1046" i="1" s="1"/>
  <c r="G1046" i="1" s="1"/>
  <c r="L1045" i="1"/>
  <c r="R1045" i="1" s="1"/>
  <c r="V1045" i="1" s="1"/>
  <c r="D1046" i="1" s="1"/>
  <c r="BI773" i="1"/>
  <c r="X772" i="1" s="1"/>
  <c r="AQ773" i="1"/>
  <c r="AR773" i="1" s="1"/>
  <c r="AS773" i="1" s="1"/>
  <c r="AU773" i="1" s="1"/>
  <c r="BJ773" i="1"/>
  <c r="Y773" i="1" s="1"/>
  <c r="BB773" i="1"/>
  <c r="BG772" i="1"/>
  <c r="AY772" i="1" s="1"/>
  <c r="AO773" i="1" s="1"/>
  <c r="H1046" i="1" l="1"/>
  <c r="F1046" i="1"/>
  <c r="X1045" i="1"/>
  <c r="BE773" i="1"/>
  <c r="AW773" i="1"/>
  <c r="AM774" i="1" s="1"/>
  <c r="BI774" i="1" s="1"/>
  <c r="X773" i="1" s="1"/>
  <c r="BD773" i="1"/>
  <c r="AT773" i="1"/>
  <c r="AV773" i="1" s="1"/>
  <c r="BA773" i="1"/>
  <c r="BC773" i="1" s="1"/>
  <c r="I1046" i="1" l="1"/>
  <c r="K1046" i="1"/>
  <c r="O1046" i="1" s="1"/>
  <c r="Q1046" i="1" s="1"/>
  <c r="U1046" i="1" s="1"/>
  <c r="C1047" i="1" s="1"/>
  <c r="M1046" i="1"/>
  <c r="S1046" i="1" s="1"/>
  <c r="W1046" i="1" s="1"/>
  <c r="E1047" i="1" s="1"/>
  <c r="BH773" i="1"/>
  <c r="AZ773" i="1" s="1"/>
  <c r="AP774" i="1" s="1"/>
  <c r="BG773" i="1"/>
  <c r="AY773" i="1" s="1"/>
  <c r="AO774" i="1" s="1"/>
  <c r="BF773" i="1"/>
  <c r="AX773" i="1" s="1"/>
  <c r="AN774" i="1" s="1"/>
  <c r="G1047" i="1" l="1"/>
  <c r="Y1047" i="1"/>
  <c r="J1046" i="1"/>
  <c r="N1046" i="1" s="1"/>
  <c r="P1046" i="1" s="1"/>
  <c r="T1046" i="1" s="1"/>
  <c r="B1047" i="1" s="1"/>
  <c r="L1046" i="1"/>
  <c r="R1046" i="1" s="1"/>
  <c r="V1046" i="1" s="1"/>
  <c r="D1047" i="1" s="1"/>
  <c r="AQ774" i="1"/>
  <c r="AR774" i="1" s="1"/>
  <c r="AS774" i="1" s="1"/>
  <c r="AU774" i="1" s="1"/>
  <c r="BE774" i="1" s="1"/>
  <c r="BJ774" i="1"/>
  <c r="Y774" i="1" s="1"/>
  <c r="BB774" i="1"/>
  <c r="BD774" i="1" s="1"/>
  <c r="AT774" i="1"/>
  <c r="AV774" i="1" s="1"/>
  <c r="BA774" i="1"/>
  <c r="BC774" i="1" s="1"/>
  <c r="H1047" i="1" l="1"/>
  <c r="F1047" i="1"/>
  <c r="X1046" i="1"/>
  <c r="BH774" i="1"/>
  <c r="AZ774" i="1" s="1"/>
  <c r="AP775" i="1" s="1"/>
  <c r="BG774" i="1"/>
  <c r="AY774" i="1" s="1"/>
  <c r="AO775" i="1" s="1"/>
  <c r="BF774" i="1"/>
  <c r="AX774" i="1" s="1"/>
  <c r="AN775" i="1" s="1"/>
  <c r="AW774" i="1"/>
  <c r="AM775" i="1" s="1"/>
  <c r="I1047" i="1" l="1"/>
  <c r="K1047" i="1"/>
  <c r="O1047" i="1" s="1"/>
  <c r="Q1047" i="1" s="1"/>
  <c r="U1047" i="1" s="1"/>
  <c r="C1048" i="1" s="1"/>
  <c r="BJ775" i="1"/>
  <c r="Y775" i="1" s="1"/>
  <c r="BB775" i="1"/>
  <c r="BA775" i="1"/>
  <c r="BI775" i="1"/>
  <c r="X774" i="1" s="1"/>
  <c r="AQ775" i="1"/>
  <c r="AR775" i="1" s="1"/>
  <c r="AS775" i="1" s="1"/>
  <c r="AU775" i="1" s="1"/>
  <c r="Y1048" i="1" l="1"/>
  <c r="J1047" i="1"/>
  <c r="N1047" i="1" s="1"/>
  <c r="P1047" i="1" s="1"/>
  <c r="T1047" i="1" s="1"/>
  <c r="B1048" i="1" s="1"/>
  <c r="M1047" i="1"/>
  <c r="S1047" i="1" s="1"/>
  <c r="W1047" i="1" s="1"/>
  <c r="E1048" i="1" s="1"/>
  <c r="G1048" i="1" s="1"/>
  <c r="L1047" i="1"/>
  <c r="R1047" i="1" s="1"/>
  <c r="V1047" i="1" s="1"/>
  <c r="D1048" i="1" s="1"/>
  <c r="BD775" i="1"/>
  <c r="AT775" i="1"/>
  <c r="AV775" i="1" s="1"/>
  <c r="BE775" i="1"/>
  <c r="AW775" i="1" s="1"/>
  <c r="AM776" i="1" s="1"/>
  <c r="BC775" i="1"/>
  <c r="F1048" i="1" l="1"/>
  <c r="H1048" i="1"/>
  <c r="X1047" i="1"/>
  <c r="BI776" i="1"/>
  <c r="X775" i="1" s="1"/>
  <c r="BF775" i="1"/>
  <c r="AX775" i="1" s="1"/>
  <c r="AN776" i="1" s="1"/>
  <c r="BH775" i="1"/>
  <c r="AZ775" i="1" s="1"/>
  <c r="AP776" i="1" s="1"/>
  <c r="BG775" i="1"/>
  <c r="AY775" i="1" s="1"/>
  <c r="AO776" i="1" s="1"/>
  <c r="I1048" i="1" l="1"/>
  <c r="J1048" i="1" s="1"/>
  <c r="N1048" i="1" s="1"/>
  <c r="P1048" i="1" s="1"/>
  <c r="T1048" i="1" s="1"/>
  <c r="B1049" i="1" s="1"/>
  <c r="K1048" i="1"/>
  <c r="O1048" i="1" s="1"/>
  <c r="Q1048" i="1" s="1"/>
  <c r="U1048" i="1" s="1"/>
  <c r="C1049" i="1" s="1"/>
  <c r="M1048" i="1"/>
  <c r="S1048" i="1" s="1"/>
  <c r="W1048" i="1" s="1"/>
  <c r="E1049" i="1" s="1"/>
  <c r="L1048" i="1"/>
  <c r="R1048" i="1" s="1"/>
  <c r="V1048" i="1" s="1"/>
  <c r="D1049" i="1" s="1"/>
  <c r="BA776" i="1"/>
  <c r="AQ776" i="1"/>
  <c r="BJ776" i="1"/>
  <c r="Y776" i="1" s="1"/>
  <c r="BB776" i="1"/>
  <c r="G1049" i="1" l="1"/>
  <c r="Y1049" i="1"/>
  <c r="H1049" i="1"/>
  <c r="I1049" i="1" s="1"/>
  <c r="K1049" i="1" s="1"/>
  <c r="O1049" i="1" s="1"/>
  <c r="Q1049" i="1" s="1"/>
  <c r="U1049" i="1" s="1"/>
  <c r="C1050" i="1" s="1"/>
  <c r="F1049" i="1"/>
  <c r="L1049" i="1" s="1"/>
  <c r="R1049" i="1" s="1"/>
  <c r="V1049" i="1" s="1"/>
  <c r="D1050" i="1" s="1"/>
  <c r="J1049" i="1"/>
  <c r="N1049" i="1" s="1"/>
  <c r="P1049" i="1" s="1"/>
  <c r="T1049" i="1" s="1"/>
  <c r="B1050" i="1" s="1"/>
  <c r="X1048" i="1"/>
  <c r="AR776" i="1"/>
  <c r="AS776" i="1"/>
  <c r="AU776" i="1" s="1"/>
  <c r="BD776" i="1"/>
  <c r="AT776" i="1"/>
  <c r="AV776" i="1" s="1"/>
  <c r="BC776" i="1"/>
  <c r="H1050" i="1" l="1"/>
  <c r="I1050" i="1" s="1"/>
  <c r="J1050" i="1"/>
  <c r="N1050" i="1" s="1"/>
  <c r="X1049" i="1"/>
  <c r="F1050" i="1"/>
  <c r="L1050" i="1" s="1"/>
  <c r="R1050" i="1" s="1"/>
  <c r="V1050" i="1" s="1"/>
  <c r="P1050" i="1"/>
  <c r="T1050" i="1" s="1"/>
  <c r="B1051" i="1" s="1"/>
  <c r="D1051" i="1"/>
  <c r="K1050" i="1"/>
  <c r="O1050" i="1" s="1"/>
  <c r="Y1050" i="1"/>
  <c r="M1049" i="1"/>
  <c r="S1049" i="1" s="1"/>
  <c r="W1049" i="1" s="1"/>
  <c r="E1050" i="1" s="1"/>
  <c r="G1050" i="1" s="1"/>
  <c r="M1050" i="1" s="1"/>
  <c r="S1050" i="1" s="1"/>
  <c r="W1050" i="1" s="1"/>
  <c r="E1051" i="1" s="1"/>
  <c r="BH776" i="1"/>
  <c r="AZ776" i="1" s="1"/>
  <c r="AP777" i="1" s="1"/>
  <c r="BE776" i="1"/>
  <c r="AW776" i="1" s="1"/>
  <c r="AM777" i="1" s="1"/>
  <c r="BG776" i="1"/>
  <c r="AY776" i="1" s="1"/>
  <c r="AO777" i="1" s="1"/>
  <c r="BF776" i="1"/>
  <c r="AX776" i="1" s="1"/>
  <c r="AN777" i="1" s="1"/>
  <c r="Q1050" i="1" l="1"/>
  <c r="U1050" i="1" s="1"/>
  <c r="C1051" i="1" s="1"/>
  <c r="H1051" i="1"/>
  <c r="I1051" i="1" s="1"/>
  <c r="F1051" i="1"/>
  <c r="L1051" i="1" s="1"/>
  <c r="R1051" i="1" s="1"/>
  <c r="V1051" i="1" s="1"/>
  <c r="D1052" i="1" s="1"/>
  <c r="J1051" i="1"/>
  <c r="N1051" i="1" s="1"/>
  <c r="P1051" i="1" s="1"/>
  <c r="T1051" i="1" s="1"/>
  <c r="B1052" i="1" s="1"/>
  <c r="X1050" i="1"/>
  <c r="BJ777" i="1"/>
  <c r="Y777" i="1" s="1"/>
  <c r="BB777" i="1"/>
  <c r="AT777" i="1"/>
  <c r="AV777" i="1" s="1"/>
  <c r="BI777" i="1"/>
  <c r="X776" i="1" s="1"/>
  <c r="AQ777" i="1"/>
  <c r="AR777" i="1" s="1"/>
  <c r="BA777" i="1"/>
  <c r="BC777" i="1" s="1"/>
  <c r="AS777" i="1"/>
  <c r="AU777" i="1" s="1"/>
  <c r="F1052" i="1" l="1"/>
  <c r="X1051" i="1"/>
  <c r="G1051" i="1"/>
  <c r="M1051" i="1" s="1"/>
  <c r="S1051" i="1" s="1"/>
  <c r="W1051" i="1" s="1"/>
  <c r="E1052" i="1" s="1"/>
  <c r="K1051" i="1"/>
  <c r="O1051" i="1" s="1"/>
  <c r="Q1051" i="1" s="1"/>
  <c r="U1051" i="1" s="1"/>
  <c r="C1052" i="1" s="1"/>
  <c r="Y1051" i="1"/>
  <c r="BE777" i="1"/>
  <c r="AW777" i="1" s="1"/>
  <c r="AM778" i="1" s="1"/>
  <c r="BG777" i="1"/>
  <c r="AY777" i="1" s="1"/>
  <c r="AO778" i="1" s="1"/>
  <c r="BD777" i="1"/>
  <c r="BF777" i="1"/>
  <c r="AX777" i="1" s="1"/>
  <c r="AN778" i="1" s="1"/>
  <c r="G1052" i="1" l="1"/>
  <c r="Y1052" i="1"/>
  <c r="H1052" i="1"/>
  <c r="BJ778" i="1"/>
  <c r="Y778" i="1" s="1"/>
  <c r="BA778" i="1"/>
  <c r="BI778" i="1"/>
  <c r="X777" i="1" s="1"/>
  <c r="AQ778" i="1"/>
  <c r="AR778" i="1" s="1"/>
  <c r="AS778" i="1" s="1"/>
  <c r="AU778" i="1" s="1"/>
  <c r="BH777" i="1"/>
  <c r="AZ777" i="1" s="1"/>
  <c r="AP778" i="1" s="1"/>
  <c r="BB778" i="1" s="1"/>
  <c r="BD778" i="1" s="1"/>
  <c r="I1052" i="1" l="1"/>
  <c r="L1052" i="1" s="1"/>
  <c r="R1052" i="1" s="1"/>
  <c r="V1052" i="1" s="1"/>
  <c r="D1053" i="1" s="1"/>
  <c r="J1052" i="1"/>
  <c r="N1052" i="1" s="1"/>
  <c r="P1052" i="1" s="1"/>
  <c r="T1052" i="1" s="1"/>
  <c r="B1053" i="1" s="1"/>
  <c r="K1052" i="1"/>
  <c r="O1052" i="1" s="1"/>
  <c r="Q1052" i="1" s="1"/>
  <c r="U1052" i="1" s="1"/>
  <c r="C1053" i="1" s="1"/>
  <c r="M1052" i="1"/>
  <c r="S1052" i="1" s="1"/>
  <c r="W1052" i="1" s="1"/>
  <c r="E1053" i="1" s="1"/>
  <c r="BH778" i="1"/>
  <c r="AZ778" i="1" s="1"/>
  <c r="AP779" i="1" s="1"/>
  <c r="BC778" i="1"/>
  <c r="AT778" i="1"/>
  <c r="AV778" i="1" s="1"/>
  <c r="BE778" i="1"/>
  <c r="AW778" i="1" s="1"/>
  <c r="AM779" i="1" s="1"/>
  <c r="G1053" i="1" l="1"/>
  <c r="Y1053" i="1"/>
  <c r="H1053" i="1"/>
  <c r="F1053" i="1"/>
  <c r="X1052" i="1"/>
  <c r="BI779" i="1"/>
  <c r="X778" i="1" s="1"/>
  <c r="BG778" i="1"/>
  <c r="AY778" i="1" s="1"/>
  <c r="AO779" i="1" s="1"/>
  <c r="BF778" i="1"/>
  <c r="AX778" i="1" s="1"/>
  <c r="AN779" i="1" s="1"/>
  <c r="I1053" i="1" l="1"/>
  <c r="K1053" i="1"/>
  <c r="O1053" i="1" s="1"/>
  <c r="Q1053" i="1" s="1"/>
  <c r="U1053" i="1" s="1"/>
  <c r="C1054" i="1" s="1"/>
  <c r="M1053" i="1"/>
  <c r="S1053" i="1" s="1"/>
  <c r="W1053" i="1" s="1"/>
  <c r="E1054" i="1" s="1"/>
  <c r="BJ779" i="1"/>
  <c r="Y779" i="1" s="1"/>
  <c r="BB779" i="1"/>
  <c r="AQ779" i="1"/>
  <c r="BA779" i="1"/>
  <c r="G1054" i="1" l="1"/>
  <c r="Y1054" i="1"/>
  <c r="J1053" i="1"/>
  <c r="N1053" i="1" s="1"/>
  <c r="P1053" i="1" s="1"/>
  <c r="T1053" i="1" s="1"/>
  <c r="B1054" i="1" s="1"/>
  <c r="L1053" i="1"/>
  <c r="R1053" i="1" s="1"/>
  <c r="V1053" i="1" s="1"/>
  <c r="D1054" i="1" s="1"/>
  <c r="AR779" i="1"/>
  <c r="BC779" i="1" s="1"/>
  <c r="AS779" i="1"/>
  <c r="AU779" i="1" s="1"/>
  <c r="BD779" i="1"/>
  <c r="AT779" i="1"/>
  <c r="AV779" i="1" s="1"/>
  <c r="H1054" i="1" l="1"/>
  <c r="F1054" i="1"/>
  <c r="X1053" i="1"/>
  <c r="BH779" i="1"/>
  <c r="AZ779" i="1" s="1"/>
  <c r="AP780" i="1" s="1"/>
  <c r="BE779" i="1"/>
  <c r="AW779" i="1" s="1"/>
  <c r="AM780" i="1" s="1"/>
  <c r="BF779" i="1"/>
  <c r="AX779" i="1" s="1"/>
  <c r="AN780" i="1" s="1"/>
  <c r="BG779" i="1"/>
  <c r="AY779" i="1" s="1"/>
  <c r="AO780" i="1" s="1"/>
  <c r="I1054" i="1" l="1"/>
  <c r="K1054" i="1"/>
  <c r="O1054" i="1" s="1"/>
  <c r="Q1054" i="1" s="1"/>
  <c r="U1054" i="1" s="1"/>
  <c r="C1055" i="1" s="1"/>
  <c r="BJ780" i="1"/>
  <c r="Y780" i="1" s="1"/>
  <c r="BB780" i="1"/>
  <c r="BI780" i="1"/>
  <c r="X779" i="1" s="1"/>
  <c r="BA780" i="1"/>
  <c r="AQ780" i="1"/>
  <c r="AR780" i="1" s="1"/>
  <c r="AS780" i="1" s="1"/>
  <c r="AU780" i="1" s="1"/>
  <c r="Y1055" i="1" l="1"/>
  <c r="J1054" i="1"/>
  <c r="N1054" i="1" s="1"/>
  <c r="P1054" i="1" s="1"/>
  <c r="T1054" i="1" s="1"/>
  <c r="B1055" i="1" s="1"/>
  <c r="M1054" i="1"/>
  <c r="S1054" i="1" s="1"/>
  <c r="W1054" i="1" s="1"/>
  <c r="E1055" i="1" s="1"/>
  <c r="G1055" i="1" s="1"/>
  <c r="L1054" i="1"/>
  <c r="R1054" i="1" s="1"/>
  <c r="V1054" i="1" s="1"/>
  <c r="D1055" i="1" s="1"/>
  <c r="AT780" i="1"/>
  <c r="AV780" i="1" s="1"/>
  <c r="BD780" i="1"/>
  <c r="BC780" i="1"/>
  <c r="BE780" i="1"/>
  <c r="AW780" i="1" s="1"/>
  <c r="AM781" i="1" s="1"/>
  <c r="H1055" i="1" l="1"/>
  <c r="F1055" i="1"/>
  <c r="X1054" i="1"/>
  <c r="BI781" i="1"/>
  <c r="X780" i="1" s="1"/>
  <c r="BG780" i="1"/>
  <c r="AY780" i="1" s="1"/>
  <c r="AO781" i="1" s="1"/>
  <c r="BH780" i="1"/>
  <c r="AZ780" i="1" s="1"/>
  <c r="AP781" i="1" s="1"/>
  <c r="BF780" i="1"/>
  <c r="AX780" i="1" s="1"/>
  <c r="AN781" i="1" s="1"/>
  <c r="I1055" i="1" l="1"/>
  <c r="K1055" i="1"/>
  <c r="O1055" i="1" s="1"/>
  <c r="Q1055" i="1" s="1"/>
  <c r="U1055" i="1" s="1"/>
  <c r="C1056" i="1" s="1"/>
  <c r="M1055" i="1"/>
  <c r="S1055" i="1" s="1"/>
  <c r="W1055" i="1" s="1"/>
  <c r="E1056" i="1" s="1"/>
  <c r="BJ781" i="1"/>
  <c r="Y781" i="1" s="1"/>
  <c r="BB781" i="1"/>
  <c r="AQ781" i="1"/>
  <c r="AR781" i="1" s="1"/>
  <c r="AS781" i="1" s="1"/>
  <c r="AU781" i="1" s="1"/>
  <c r="BE781" i="1" s="1"/>
  <c r="BA781" i="1"/>
  <c r="G1056" i="1" l="1"/>
  <c r="Y1056" i="1"/>
  <c r="J1055" i="1"/>
  <c r="N1055" i="1" s="1"/>
  <c r="P1055" i="1" s="1"/>
  <c r="T1055" i="1" s="1"/>
  <c r="B1056" i="1" s="1"/>
  <c r="L1055" i="1"/>
  <c r="R1055" i="1" s="1"/>
  <c r="V1055" i="1" s="1"/>
  <c r="D1056" i="1" s="1"/>
  <c r="BD781" i="1"/>
  <c r="AT781" i="1"/>
  <c r="AV781" i="1" s="1"/>
  <c r="BC781" i="1"/>
  <c r="BG781" i="1" s="1"/>
  <c r="AY781" i="1" s="1"/>
  <c r="AO782" i="1" s="1"/>
  <c r="BH781" i="1"/>
  <c r="AZ781" i="1" s="1"/>
  <c r="AP782" i="1" s="1"/>
  <c r="AW781" i="1"/>
  <c r="AM782" i="1" s="1"/>
  <c r="BF781" i="1"/>
  <c r="AX781" i="1" s="1"/>
  <c r="AN782" i="1" s="1"/>
  <c r="H1056" i="1" l="1"/>
  <c r="F1056" i="1"/>
  <c r="X1055" i="1"/>
  <c r="BJ782" i="1"/>
  <c r="Y782" i="1" s="1"/>
  <c r="BB782" i="1"/>
  <c r="BA782" i="1"/>
  <c r="BI782" i="1"/>
  <c r="X781" i="1" s="1"/>
  <c r="AQ782" i="1"/>
  <c r="AR782" i="1" s="1"/>
  <c r="I1056" i="1" l="1"/>
  <c r="K1056" i="1"/>
  <c r="O1056" i="1" s="1"/>
  <c r="Q1056" i="1" s="1"/>
  <c r="U1056" i="1" s="1"/>
  <c r="C1057" i="1" s="1"/>
  <c r="BC782" i="1"/>
  <c r="AT782" i="1"/>
  <c r="AV782" i="1" s="1"/>
  <c r="BD782" i="1"/>
  <c r="BG782" i="1"/>
  <c r="AY782" i="1" s="1"/>
  <c r="AO783" i="1" s="1"/>
  <c r="AS782" i="1"/>
  <c r="AU782" i="1" s="1"/>
  <c r="Y1057" i="1" l="1"/>
  <c r="J1056" i="1"/>
  <c r="N1056" i="1" s="1"/>
  <c r="P1056" i="1" s="1"/>
  <c r="T1056" i="1" s="1"/>
  <c r="B1057" i="1" s="1"/>
  <c r="M1056" i="1"/>
  <c r="S1056" i="1" s="1"/>
  <c r="W1056" i="1" s="1"/>
  <c r="E1057" i="1" s="1"/>
  <c r="G1057" i="1" s="1"/>
  <c r="L1056" i="1"/>
  <c r="R1056" i="1" s="1"/>
  <c r="V1056" i="1" s="1"/>
  <c r="D1057" i="1" s="1"/>
  <c r="BH782" i="1"/>
  <c r="AZ782" i="1" s="1"/>
  <c r="AP783" i="1" s="1"/>
  <c r="BE782" i="1"/>
  <c r="AW782" i="1" s="1"/>
  <c r="AM783" i="1" s="1"/>
  <c r="BF782" i="1"/>
  <c r="AX782" i="1" s="1"/>
  <c r="AN783" i="1" s="1"/>
  <c r="F1057" i="1" l="1"/>
  <c r="H1057" i="1"/>
  <c r="X1056" i="1"/>
  <c r="BJ783" i="1"/>
  <c r="Y783" i="1" s="1"/>
  <c r="BB783" i="1"/>
  <c r="BI783" i="1"/>
  <c r="X782" i="1" s="1"/>
  <c r="AQ783" i="1"/>
  <c r="AR783" i="1" s="1"/>
  <c r="AT783" i="1" s="1"/>
  <c r="AV783" i="1" s="1"/>
  <c r="BF783" i="1" s="1"/>
  <c r="BA783" i="1"/>
  <c r="I1057" i="1" l="1"/>
  <c r="K1057" i="1"/>
  <c r="O1057" i="1" s="1"/>
  <c r="Q1057" i="1" s="1"/>
  <c r="U1057" i="1" s="1"/>
  <c r="C1058" i="1" s="1"/>
  <c r="M1057" i="1"/>
  <c r="S1057" i="1" s="1"/>
  <c r="W1057" i="1" s="1"/>
  <c r="E1058" i="1" s="1"/>
  <c r="J1057" i="1"/>
  <c r="N1057" i="1" s="1"/>
  <c r="P1057" i="1" s="1"/>
  <c r="T1057" i="1" s="1"/>
  <c r="B1058" i="1" s="1"/>
  <c r="L1057" i="1"/>
  <c r="R1057" i="1" s="1"/>
  <c r="V1057" i="1" s="1"/>
  <c r="D1058" i="1" s="1"/>
  <c r="AS783" i="1"/>
  <c r="AU783" i="1" s="1"/>
  <c r="BD783" i="1"/>
  <c r="AX783" i="1"/>
  <c r="AN784" i="1" s="1"/>
  <c r="BJ784" i="1" s="1"/>
  <c r="Y784" i="1" s="1"/>
  <c r="BC783" i="1"/>
  <c r="F1058" i="1" l="1"/>
  <c r="H1058" i="1"/>
  <c r="I1058" i="1" s="1"/>
  <c r="J1058" i="1"/>
  <c r="N1058" i="1" s="1"/>
  <c r="P1058" i="1" s="1"/>
  <c r="T1058" i="1" s="1"/>
  <c r="B1059" i="1" s="1"/>
  <c r="X1057" i="1"/>
  <c r="K1058" i="1"/>
  <c r="O1058" i="1" s="1"/>
  <c r="Q1058" i="1" s="1"/>
  <c r="U1058" i="1" s="1"/>
  <c r="C1059" i="1" s="1"/>
  <c r="G1058" i="1"/>
  <c r="M1058" i="1" s="1"/>
  <c r="S1058" i="1" s="1"/>
  <c r="W1058" i="1" s="1"/>
  <c r="E1059" i="1" s="1"/>
  <c r="Y1058" i="1"/>
  <c r="BG783" i="1"/>
  <c r="AY783" i="1" s="1"/>
  <c r="AO784" i="1" s="1"/>
  <c r="BH783" i="1"/>
  <c r="AZ783" i="1" s="1"/>
  <c r="AP784" i="1" s="1"/>
  <c r="AW783" i="1"/>
  <c r="AM784" i="1" s="1"/>
  <c r="BE783" i="1"/>
  <c r="G1059" i="1" l="1"/>
  <c r="Y1059" i="1"/>
  <c r="H1059" i="1"/>
  <c r="X1058" i="1"/>
  <c r="L1058" i="1"/>
  <c r="R1058" i="1" s="1"/>
  <c r="V1058" i="1" s="1"/>
  <c r="D1059" i="1" s="1"/>
  <c r="F1059" i="1" s="1"/>
  <c r="BB784" i="1"/>
  <c r="BI784" i="1"/>
  <c r="X783" i="1" s="1"/>
  <c r="BA784" i="1"/>
  <c r="AQ784" i="1"/>
  <c r="AR784" i="1" s="1"/>
  <c r="AT784" i="1" s="1"/>
  <c r="AV784" i="1" s="1"/>
  <c r="BF784" i="1" s="1"/>
  <c r="I1059" i="1" l="1"/>
  <c r="L1059" i="1" s="1"/>
  <c r="R1059" i="1" s="1"/>
  <c r="V1059" i="1" s="1"/>
  <c r="D1060" i="1" s="1"/>
  <c r="K1059" i="1"/>
  <c r="O1059" i="1" s="1"/>
  <c r="Q1059" i="1" s="1"/>
  <c r="U1059" i="1" s="1"/>
  <c r="C1060" i="1" s="1"/>
  <c r="J1059" i="1"/>
  <c r="N1059" i="1" s="1"/>
  <c r="P1059" i="1" s="1"/>
  <c r="T1059" i="1" s="1"/>
  <c r="B1060" i="1" s="1"/>
  <c r="M1059" i="1"/>
  <c r="S1059" i="1" s="1"/>
  <c r="W1059" i="1" s="1"/>
  <c r="E1060" i="1" s="1"/>
  <c r="BC784" i="1"/>
  <c r="AS784" i="1"/>
  <c r="AU784" i="1" s="1"/>
  <c r="BE784" i="1" s="1"/>
  <c r="AW784" i="1" s="1"/>
  <c r="AM785" i="1" s="1"/>
  <c r="BG784" i="1"/>
  <c r="AY784" i="1" s="1"/>
  <c r="AO785" i="1" s="1"/>
  <c r="AX784" i="1"/>
  <c r="AN785" i="1" s="1"/>
  <c r="BJ785" i="1" s="1"/>
  <c r="Y785" i="1" s="1"/>
  <c r="BD784" i="1"/>
  <c r="H1060" i="1" l="1"/>
  <c r="I1060" i="1" s="1"/>
  <c r="J1060" i="1" s="1"/>
  <c r="N1060" i="1" s="1"/>
  <c r="P1060" i="1" s="1"/>
  <c r="T1060" i="1" s="1"/>
  <c r="B1061" i="1" s="1"/>
  <c r="F1060" i="1"/>
  <c r="L1060" i="1" s="1"/>
  <c r="R1060" i="1" s="1"/>
  <c r="V1060" i="1" s="1"/>
  <c r="D1061" i="1" s="1"/>
  <c r="X1059" i="1"/>
  <c r="G1060" i="1"/>
  <c r="M1060" i="1" s="1"/>
  <c r="S1060" i="1" s="1"/>
  <c r="W1060" i="1" s="1"/>
  <c r="E1061" i="1" s="1"/>
  <c r="K1060" i="1"/>
  <c r="O1060" i="1" s="1"/>
  <c r="Q1060" i="1" s="1"/>
  <c r="U1060" i="1" s="1"/>
  <c r="C1061" i="1" s="1"/>
  <c r="Y1060" i="1"/>
  <c r="BI785" i="1"/>
  <c r="X784" i="1" s="1"/>
  <c r="AQ785" i="1"/>
  <c r="AR785" i="1" s="1"/>
  <c r="AT785" i="1" s="1"/>
  <c r="AV785" i="1" s="1"/>
  <c r="BA785" i="1"/>
  <c r="AS785" i="1"/>
  <c r="AU785" i="1" s="1"/>
  <c r="BH784" i="1"/>
  <c r="AZ784" i="1" s="1"/>
  <c r="AP785" i="1" s="1"/>
  <c r="G1061" i="1" l="1"/>
  <c r="Y1061" i="1"/>
  <c r="H1061" i="1"/>
  <c r="I1061" i="1" s="1"/>
  <c r="K1061" i="1" s="1"/>
  <c r="O1061" i="1" s="1"/>
  <c r="Q1061" i="1" s="1"/>
  <c r="U1061" i="1" s="1"/>
  <c r="C1062" i="1" s="1"/>
  <c r="F1061" i="1"/>
  <c r="L1061" i="1" s="1"/>
  <c r="R1061" i="1" s="1"/>
  <c r="V1061" i="1" s="1"/>
  <c r="D1062" i="1" s="1"/>
  <c r="J1061" i="1"/>
  <c r="N1061" i="1" s="1"/>
  <c r="P1061" i="1" s="1"/>
  <c r="T1061" i="1" s="1"/>
  <c r="B1062" i="1" s="1"/>
  <c r="X1060" i="1"/>
  <c r="BB785" i="1"/>
  <c r="BD785" i="1" s="1"/>
  <c r="BF785" i="1"/>
  <c r="AX785" i="1" s="1"/>
  <c r="AN786" i="1" s="1"/>
  <c r="BC785" i="1"/>
  <c r="BE785" i="1"/>
  <c r="AW785" i="1" s="1"/>
  <c r="AM786" i="1" s="1"/>
  <c r="F1062" i="1" l="1"/>
  <c r="H1062" i="1"/>
  <c r="I1062" i="1" s="1"/>
  <c r="J1062" i="1" s="1"/>
  <c r="N1062" i="1" s="1"/>
  <c r="P1062" i="1" s="1"/>
  <c r="T1062" i="1" s="1"/>
  <c r="B1063" i="1" s="1"/>
  <c r="X1061" i="1"/>
  <c r="K1062" i="1"/>
  <c r="O1062" i="1" s="1"/>
  <c r="Y1062" i="1"/>
  <c r="M1061" i="1"/>
  <c r="S1061" i="1" s="1"/>
  <c r="W1061" i="1" s="1"/>
  <c r="E1062" i="1" s="1"/>
  <c r="G1062" i="1" s="1"/>
  <c r="M1062" i="1" s="1"/>
  <c r="S1062" i="1" s="1"/>
  <c r="W1062" i="1" s="1"/>
  <c r="E1063" i="1" s="1"/>
  <c r="BI786" i="1"/>
  <c r="X785" i="1" s="1"/>
  <c r="AQ786" i="1"/>
  <c r="AR786" i="1" s="1"/>
  <c r="AS786" i="1" s="1"/>
  <c r="AU786" i="1" s="1"/>
  <c r="BJ786" i="1"/>
  <c r="Y786" i="1" s="1"/>
  <c r="AY785" i="1"/>
  <c r="AO786" i="1" s="1"/>
  <c r="BA786" i="1" s="1"/>
  <c r="BC786" i="1" s="1"/>
  <c r="BG785" i="1"/>
  <c r="AZ785" i="1"/>
  <c r="AP786" i="1" s="1"/>
  <c r="BH785" i="1"/>
  <c r="Q1062" i="1" l="1"/>
  <c r="U1062" i="1" s="1"/>
  <c r="C1063" i="1" s="1"/>
  <c r="H1063" i="1"/>
  <c r="I1063" i="1" s="1"/>
  <c r="K1063" i="1" s="1"/>
  <c r="O1063" i="1" s="1"/>
  <c r="Q1063" i="1" s="1"/>
  <c r="U1063" i="1" s="1"/>
  <c r="C1064" i="1" s="1"/>
  <c r="J1063" i="1"/>
  <c r="N1063" i="1" s="1"/>
  <c r="X1062" i="1"/>
  <c r="L1062" i="1"/>
  <c r="R1062" i="1" s="1"/>
  <c r="V1062" i="1" s="1"/>
  <c r="D1063" i="1" s="1"/>
  <c r="BG786" i="1"/>
  <c r="AY786" i="1" s="1"/>
  <c r="AO787" i="1" s="1"/>
  <c r="BB786" i="1"/>
  <c r="BD786" i="1" s="1"/>
  <c r="BF786" i="1"/>
  <c r="BE786" i="1"/>
  <c r="AW786" i="1" s="1"/>
  <c r="AM787" i="1" s="1"/>
  <c r="AT786" i="1"/>
  <c r="AV786" i="1" s="1"/>
  <c r="P1063" i="1" l="1"/>
  <c r="T1063" i="1" s="1"/>
  <c r="B1064" i="1" s="1"/>
  <c r="F1063" i="1"/>
  <c r="L1063" i="1" s="1"/>
  <c r="R1063" i="1" s="1"/>
  <c r="V1063" i="1" s="1"/>
  <c r="D1064" i="1" s="1"/>
  <c r="Y1064" i="1"/>
  <c r="G1063" i="1"/>
  <c r="M1063" i="1" s="1"/>
  <c r="S1063" i="1" s="1"/>
  <c r="W1063" i="1" s="1"/>
  <c r="E1064" i="1" s="1"/>
  <c r="G1064" i="1" s="1"/>
  <c r="Y1063" i="1"/>
  <c r="BI787" i="1"/>
  <c r="X786" i="1" s="1"/>
  <c r="BA787" i="1"/>
  <c r="BH786" i="1"/>
  <c r="AZ786" i="1" s="1"/>
  <c r="AP787" i="1" s="1"/>
  <c r="AX786" i="1"/>
  <c r="AN787" i="1" s="1"/>
  <c r="H1064" i="1" l="1"/>
  <c r="F1064" i="1"/>
  <c r="X1063" i="1"/>
  <c r="BJ787" i="1"/>
  <c r="Y787" i="1" s="1"/>
  <c r="BB787" i="1"/>
  <c r="AQ787" i="1"/>
  <c r="I1064" i="1" l="1"/>
  <c r="K1064" i="1"/>
  <c r="O1064" i="1" s="1"/>
  <c r="Q1064" i="1" s="1"/>
  <c r="U1064" i="1" s="1"/>
  <c r="C1065" i="1" s="1"/>
  <c r="M1064" i="1"/>
  <c r="S1064" i="1" s="1"/>
  <c r="W1064" i="1" s="1"/>
  <c r="E1065" i="1" s="1"/>
  <c r="AR787" i="1"/>
  <c r="AT787" i="1" s="1"/>
  <c r="AV787" i="1" s="1"/>
  <c r="AS787" i="1"/>
  <c r="AU787" i="1" s="1"/>
  <c r="G1065" i="1" l="1"/>
  <c r="Y1065" i="1"/>
  <c r="J1064" i="1"/>
  <c r="N1064" i="1" s="1"/>
  <c r="P1064" i="1" s="1"/>
  <c r="T1064" i="1" s="1"/>
  <c r="B1065" i="1" s="1"/>
  <c r="L1064" i="1"/>
  <c r="R1064" i="1" s="1"/>
  <c r="V1064" i="1" s="1"/>
  <c r="D1065" i="1" s="1"/>
  <c r="BE787" i="1"/>
  <c r="AW787" i="1" s="1"/>
  <c r="AM788" i="1" s="1"/>
  <c r="BD787" i="1"/>
  <c r="BF787" i="1"/>
  <c r="AX787" i="1" s="1"/>
  <c r="AN788" i="1" s="1"/>
  <c r="BJ788" i="1" s="1"/>
  <c r="Y788" i="1" s="1"/>
  <c r="BC787" i="1"/>
  <c r="F1065" i="1" l="1"/>
  <c r="X1064" i="1"/>
  <c r="H1065" i="1"/>
  <c r="AQ788" i="1"/>
  <c r="AR788" i="1" s="1"/>
  <c r="AT788" i="1" s="1"/>
  <c r="AV788" i="1" s="1"/>
  <c r="BI788" i="1"/>
  <c r="X787" i="1" s="1"/>
  <c r="AS788" i="1"/>
  <c r="AU788" i="1" s="1"/>
  <c r="BG787" i="1"/>
  <c r="AY787" i="1" s="1"/>
  <c r="AO788" i="1" s="1"/>
  <c r="BH787" i="1"/>
  <c r="AZ787" i="1" s="1"/>
  <c r="AP788" i="1" s="1"/>
  <c r="I1065" i="1" l="1"/>
  <c r="M1065" i="1" s="1"/>
  <c r="S1065" i="1" s="1"/>
  <c r="W1065" i="1" s="1"/>
  <c r="E1066" i="1" s="1"/>
  <c r="K1065" i="1"/>
  <c r="O1065" i="1" s="1"/>
  <c r="Q1065" i="1" s="1"/>
  <c r="U1065" i="1" s="1"/>
  <c r="C1066" i="1" s="1"/>
  <c r="J1065" i="1"/>
  <c r="N1065" i="1" s="1"/>
  <c r="P1065" i="1" s="1"/>
  <c r="T1065" i="1" s="1"/>
  <c r="B1066" i="1" s="1"/>
  <c r="L1065" i="1"/>
  <c r="R1065" i="1" s="1"/>
  <c r="V1065" i="1" s="1"/>
  <c r="D1066" i="1" s="1"/>
  <c r="BE788" i="1"/>
  <c r="BA788" i="1"/>
  <c r="BC788" i="1" s="1"/>
  <c r="BB788" i="1"/>
  <c r="BD788" i="1" s="1"/>
  <c r="BF788" i="1"/>
  <c r="AX788" i="1" s="1"/>
  <c r="AN789" i="1" s="1"/>
  <c r="AW788" i="1"/>
  <c r="AM789" i="1" s="1"/>
  <c r="H1066" i="1" l="1"/>
  <c r="I1066" i="1" s="1"/>
  <c r="F1066" i="1"/>
  <c r="L1066" i="1" s="1"/>
  <c r="R1066" i="1" s="1"/>
  <c r="V1066" i="1" s="1"/>
  <c r="D1067" i="1" s="1"/>
  <c r="J1066" i="1"/>
  <c r="N1066" i="1" s="1"/>
  <c r="P1066" i="1" s="1"/>
  <c r="T1066" i="1" s="1"/>
  <c r="B1067" i="1" s="1"/>
  <c r="X1065" i="1"/>
  <c r="G1066" i="1"/>
  <c r="M1066" i="1" s="1"/>
  <c r="S1066" i="1" s="1"/>
  <c r="W1066" i="1" s="1"/>
  <c r="E1067" i="1" s="1"/>
  <c r="K1066" i="1"/>
  <c r="O1066" i="1" s="1"/>
  <c r="Q1066" i="1" s="1"/>
  <c r="U1066" i="1" s="1"/>
  <c r="C1067" i="1" s="1"/>
  <c r="Y1066" i="1"/>
  <c r="BJ789" i="1"/>
  <c r="Y789" i="1" s="1"/>
  <c r="AZ788" i="1"/>
  <c r="AP789" i="1" s="1"/>
  <c r="BH788" i="1"/>
  <c r="BG788" i="1"/>
  <c r="AY788" i="1" s="1"/>
  <c r="AO789" i="1" s="1"/>
  <c r="BI789" i="1"/>
  <c r="X788" i="1" s="1"/>
  <c r="AQ789" i="1"/>
  <c r="AR789" i="1" s="1"/>
  <c r="AT789" i="1" s="1"/>
  <c r="AV789" i="1" s="1"/>
  <c r="G1067" i="1" l="1"/>
  <c r="Y1067" i="1"/>
  <c r="H1067" i="1"/>
  <c r="F1067" i="1"/>
  <c r="X1066" i="1"/>
  <c r="AS789" i="1"/>
  <c r="AU789" i="1" s="1"/>
  <c r="BF789" i="1"/>
  <c r="BE789" i="1"/>
  <c r="AW789" i="1" s="1"/>
  <c r="AM790" i="1" s="1"/>
  <c r="BA789" i="1"/>
  <c r="BC789" i="1" s="1"/>
  <c r="AX789" i="1"/>
  <c r="AN790" i="1" s="1"/>
  <c r="BB789" i="1"/>
  <c r="BD789" i="1" s="1"/>
  <c r="I1067" i="1" l="1"/>
  <c r="K1067" i="1"/>
  <c r="O1067" i="1" s="1"/>
  <c r="Q1067" i="1" s="1"/>
  <c r="U1067" i="1" s="1"/>
  <c r="C1068" i="1" s="1"/>
  <c r="M1067" i="1"/>
  <c r="S1067" i="1" s="1"/>
  <c r="W1067" i="1" s="1"/>
  <c r="E1068" i="1" s="1"/>
  <c r="BJ790" i="1"/>
  <c r="Y790" i="1" s="1"/>
  <c r="BI790" i="1"/>
  <c r="X789" i="1" s="1"/>
  <c r="AQ790" i="1"/>
  <c r="AR790" i="1" s="1"/>
  <c r="AT790" i="1" s="1"/>
  <c r="AV790" i="1" s="1"/>
  <c r="BG789" i="1"/>
  <c r="AY789" i="1" s="1"/>
  <c r="AO790" i="1" s="1"/>
  <c r="BH789" i="1"/>
  <c r="AZ789" i="1" s="1"/>
  <c r="AP790" i="1" s="1"/>
  <c r="G1068" i="1" l="1"/>
  <c r="Y1068" i="1"/>
  <c r="J1067" i="1"/>
  <c r="N1067" i="1" s="1"/>
  <c r="P1067" i="1" s="1"/>
  <c r="T1067" i="1" s="1"/>
  <c r="B1068" i="1" s="1"/>
  <c r="L1067" i="1"/>
  <c r="R1067" i="1" s="1"/>
  <c r="V1067" i="1" s="1"/>
  <c r="D1068" i="1" s="1"/>
  <c r="BA790" i="1"/>
  <c r="BC790" i="1" s="1"/>
  <c r="BF790" i="1"/>
  <c r="AX790" i="1" s="1"/>
  <c r="AN791" i="1" s="1"/>
  <c r="BJ791" i="1" s="1"/>
  <c r="Y791" i="1" s="1"/>
  <c r="BB790" i="1"/>
  <c r="BD790" i="1" s="1"/>
  <c r="AS790" i="1"/>
  <c r="AU790" i="1" s="1"/>
  <c r="H1068" i="1" l="1"/>
  <c r="F1068" i="1"/>
  <c r="X1067" i="1"/>
  <c r="BH790" i="1"/>
  <c r="AZ790" i="1" s="1"/>
  <c r="AP791" i="1" s="1"/>
  <c r="AW790" i="1"/>
  <c r="AM791" i="1" s="1"/>
  <c r="BG790" i="1"/>
  <c r="AY790" i="1" s="1"/>
  <c r="AO791" i="1" s="1"/>
  <c r="BE790" i="1"/>
  <c r="I1068" i="1" l="1"/>
  <c r="K1068" i="1"/>
  <c r="O1068" i="1" s="1"/>
  <c r="Q1068" i="1" s="1"/>
  <c r="U1068" i="1" s="1"/>
  <c r="C1069" i="1" s="1"/>
  <c r="BB791" i="1"/>
  <c r="BA791" i="1"/>
  <c r="BI791" i="1"/>
  <c r="X790" i="1" s="1"/>
  <c r="AQ791" i="1"/>
  <c r="AR791" i="1" s="1"/>
  <c r="AT791" i="1" s="1"/>
  <c r="AV791" i="1" s="1"/>
  <c r="Y1069" i="1" l="1"/>
  <c r="J1068" i="1"/>
  <c r="N1068" i="1" s="1"/>
  <c r="P1068" i="1" s="1"/>
  <c r="T1068" i="1" s="1"/>
  <c r="B1069" i="1" s="1"/>
  <c r="M1068" i="1"/>
  <c r="S1068" i="1" s="1"/>
  <c r="W1068" i="1" s="1"/>
  <c r="E1069" i="1" s="1"/>
  <c r="G1069" i="1" s="1"/>
  <c r="L1068" i="1"/>
  <c r="R1068" i="1" s="1"/>
  <c r="V1068" i="1" s="1"/>
  <c r="D1069" i="1" s="1"/>
  <c r="BC791" i="1"/>
  <c r="AS791" i="1"/>
  <c r="AU791" i="1" s="1"/>
  <c r="BG791" i="1"/>
  <c r="AY791" i="1" s="1"/>
  <c r="AO792" i="1" s="1"/>
  <c r="AX791" i="1"/>
  <c r="AN792" i="1" s="1"/>
  <c r="BJ792" i="1" s="1"/>
  <c r="Y792" i="1" s="1"/>
  <c r="BF791" i="1"/>
  <c r="BE791" i="1"/>
  <c r="AW791" i="1" s="1"/>
  <c r="AM792" i="1" s="1"/>
  <c r="BD791" i="1"/>
  <c r="H1069" i="1" l="1"/>
  <c r="F1069" i="1"/>
  <c r="X1068" i="1"/>
  <c r="BI792" i="1"/>
  <c r="X791" i="1" s="1"/>
  <c r="AQ792" i="1"/>
  <c r="AR792" i="1" s="1"/>
  <c r="AT792" i="1" s="1"/>
  <c r="AV792" i="1" s="1"/>
  <c r="BA792" i="1"/>
  <c r="BH791" i="1"/>
  <c r="AZ791" i="1" s="1"/>
  <c r="AP792" i="1" s="1"/>
  <c r="I1069" i="1" l="1"/>
  <c r="K1069" i="1"/>
  <c r="O1069" i="1" s="1"/>
  <c r="Q1069" i="1" s="1"/>
  <c r="U1069" i="1" s="1"/>
  <c r="C1070" i="1" s="1"/>
  <c r="M1069" i="1"/>
  <c r="S1069" i="1" s="1"/>
  <c r="W1069" i="1" s="1"/>
  <c r="E1070" i="1" s="1"/>
  <c r="BB792" i="1"/>
  <c r="BD792" i="1" s="1"/>
  <c r="BF792" i="1"/>
  <c r="AX792" i="1" s="1"/>
  <c r="AN793" i="1" s="1"/>
  <c r="AS792" i="1"/>
  <c r="AU792" i="1" s="1"/>
  <c r="BC792" i="1"/>
  <c r="G1070" i="1" l="1"/>
  <c r="Y1070" i="1"/>
  <c r="J1069" i="1"/>
  <c r="N1069" i="1" s="1"/>
  <c r="P1069" i="1" s="1"/>
  <c r="T1069" i="1" s="1"/>
  <c r="B1070" i="1" s="1"/>
  <c r="L1069" i="1"/>
  <c r="R1069" i="1" s="1"/>
  <c r="V1069" i="1" s="1"/>
  <c r="D1070" i="1" s="1"/>
  <c r="BJ793" i="1"/>
  <c r="Y793" i="1" s="1"/>
  <c r="BH792" i="1"/>
  <c r="AZ792" i="1" s="1"/>
  <c r="AP793" i="1" s="1"/>
  <c r="BG792" i="1"/>
  <c r="AY792" i="1" s="1"/>
  <c r="AO793" i="1" s="1"/>
  <c r="AW792" i="1"/>
  <c r="AM793" i="1" s="1"/>
  <c r="BE792" i="1"/>
  <c r="H1070" i="1" l="1"/>
  <c r="F1070" i="1"/>
  <c r="X1069" i="1"/>
  <c r="BB793" i="1"/>
  <c r="BI793" i="1"/>
  <c r="X792" i="1" s="1"/>
  <c r="BA793" i="1"/>
  <c r="AQ793" i="1"/>
  <c r="I1070" i="1" l="1"/>
  <c r="K1070" i="1"/>
  <c r="O1070" i="1" s="1"/>
  <c r="Q1070" i="1" s="1"/>
  <c r="U1070" i="1" s="1"/>
  <c r="C1071" i="1" s="1"/>
  <c r="AR793" i="1"/>
  <c r="AS793" i="1" s="1"/>
  <c r="AU793" i="1" s="1"/>
  <c r="AT793" i="1"/>
  <c r="AV793" i="1" s="1"/>
  <c r="BD793" i="1"/>
  <c r="BC793" i="1"/>
  <c r="Y1071" i="1" l="1"/>
  <c r="J1070" i="1"/>
  <c r="N1070" i="1" s="1"/>
  <c r="P1070" i="1" s="1"/>
  <c r="T1070" i="1" s="1"/>
  <c r="B1071" i="1" s="1"/>
  <c r="M1070" i="1"/>
  <c r="S1070" i="1" s="1"/>
  <c r="W1070" i="1" s="1"/>
  <c r="E1071" i="1" s="1"/>
  <c r="G1071" i="1" s="1"/>
  <c r="L1070" i="1"/>
  <c r="R1070" i="1" s="1"/>
  <c r="V1070" i="1" s="1"/>
  <c r="D1071" i="1" s="1"/>
  <c r="BE793" i="1"/>
  <c r="AW793" i="1" s="1"/>
  <c r="AM794" i="1" s="1"/>
  <c r="BH793" i="1"/>
  <c r="AZ793" i="1" s="1"/>
  <c r="AP794" i="1" s="1"/>
  <c r="BF793" i="1"/>
  <c r="AX793" i="1" s="1"/>
  <c r="AN794" i="1" s="1"/>
  <c r="BG793" i="1"/>
  <c r="AY793" i="1" s="1"/>
  <c r="AO794" i="1" s="1"/>
  <c r="H1071" i="1" l="1"/>
  <c r="F1071" i="1"/>
  <c r="X1070" i="1"/>
  <c r="BJ794" i="1"/>
  <c r="Y794" i="1" s="1"/>
  <c r="BB794" i="1"/>
  <c r="AQ794" i="1"/>
  <c r="AR794" i="1" s="1"/>
  <c r="AT794" i="1" s="1"/>
  <c r="AV794" i="1" s="1"/>
  <c r="BF794" i="1" s="1"/>
  <c r="BI794" i="1"/>
  <c r="X793" i="1" s="1"/>
  <c r="BA794" i="1"/>
  <c r="I1071" i="1" l="1"/>
  <c r="K1071" i="1"/>
  <c r="O1071" i="1" s="1"/>
  <c r="Q1071" i="1" s="1"/>
  <c r="U1071" i="1" s="1"/>
  <c r="C1072" i="1" s="1"/>
  <c r="M1071" i="1"/>
  <c r="S1071" i="1" s="1"/>
  <c r="W1071" i="1" s="1"/>
  <c r="E1072" i="1" s="1"/>
  <c r="BD794" i="1"/>
  <c r="BC794" i="1"/>
  <c r="AS794" i="1"/>
  <c r="AU794" i="1" s="1"/>
  <c r="BE794" i="1" s="1"/>
  <c r="AW794" i="1" s="1"/>
  <c r="AM795" i="1" s="1"/>
  <c r="BG794" i="1"/>
  <c r="AY794" i="1" s="1"/>
  <c r="AO795" i="1" s="1"/>
  <c r="BH794" i="1"/>
  <c r="AZ794" i="1" s="1"/>
  <c r="AP795" i="1" s="1"/>
  <c r="AX794" i="1"/>
  <c r="AN795" i="1" s="1"/>
  <c r="G1072" i="1" l="1"/>
  <c r="Y1072" i="1"/>
  <c r="J1071" i="1"/>
  <c r="N1071" i="1" s="1"/>
  <c r="P1071" i="1" s="1"/>
  <c r="T1071" i="1" s="1"/>
  <c r="B1072" i="1" s="1"/>
  <c r="L1071" i="1"/>
  <c r="R1071" i="1" s="1"/>
  <c r="V1071" i="1" s="1"/>
  <c r="D1072" i="1" s="1"/>
  <c r="BI795" i="1"/>
  <c r="X794" i="1" s="1"/>
  <c r="AQ795" i="1"/>
  <c r="AR795" i="1" s="1"/>
  <c r="BD795" i="1" s="1"/>
  <c r="BA795" i="1"/>
  <c r="BB795" i="1"/>
  <c r="BJ795" i="1"/>
  <c r="Y795" i="1" s="1"/>
  <c r="H1072" i="1" l="1"/>
  <c r="F1072" i="1"/>
  <c r="X1071" i="1"/>
  <c r="AS795" i="1"/>
  <c r="AU795" i="1" s="1"/>
  <c r="BH795" i="1"/>
  <c r="AZ795" i="1" s="1"/>
  <c r="AP796" i="1" s="1"/>
  <c r="BC795" i="1"/>
  <c r="AT795" i="1"/>
  <c r="AV795" i="1" s="1"/>
  <c r="I1072" i="1" l="1"/>
  <c r="K1072" i="1"/>
  <c r="O1072" i="1" s="1"/>
  <c r="Q1072" i="1" s="1"/>
  <c r="U1072" i="1" s="1"/>
  <c r="C1073" i="1" s="1"/>
  <c r="BG795" i="1"/>
  <c r="AY795" i="1" s="1"/>
  <c r="AO796" i="1" s="1"/>
  <c r="BF795" i="1"/>
  <c r="AX795" i="1" s="1"/>
  <c r="AN796" i="1" s="1"/>
  <c r="BE795" i="1"/>
  <c r="AW795" i="1" s="1"/>
  <c r="AM796" i="1" s="1"/>
  <c r="Y1073" i="1" l="1"/>
  <c r="J1072" i="1"/>
  <c r="N1072" i="1" s="1"/>
  <c r="P1072" i="1" s="1"/>
  <c r="T1072" i="1" s="1"/>
  <c r="B1073" i="1" s="1"/>
  <c r="M1072" i="1"/>
  <c r="S1072" i="1" s="1"/>
  <c r="W1072" i="1" s="1"/>
  <c r="E1073" i="1" s="1"/>
  <c r="L1072" i="1"/>
  <c r="R1072" i="1" s="1"/>
  <c r="V1072" i="1" s="1"/>
  <c r="D1073" i="1" s="1"/>
  <c r="BI796" i="1"/>
  <c r="X795" i="1" s="1"/>
  <c r="BA796" i="1"/>
  <c r="AQ796" i="1"/>
  <c r="AR796" i="1" s="1"/>
  <c r="BJ796" i="1"/>
  <c r="Y796" i="1" s="1"/>
  <c r="BB796" i="1"/>
  <c r="G1073" i="1" l="1"/>
  <c r="H1073" i="1"/>
  <c r="F1073" i="1"/>
  <c r="X1072" i="1"/>
  <c r="AT796" i="1"/>
  <c r="AV796" i="1" s="1"/>
  <c r="AS796" i="1"/>
  <c r="AU796" i="1" s="1"/>
  <c r="BD796" i="1"/>
  <c r="BC796" i="1"/>
  <c r="I1073" i="1" l="1"/>
  <c r="K1073" i="1"/>
  <c r="O1073" i="1" s="1"/>
  <c r="Q1073" i="1" s="1"/>
  <c r="U1073" i="1" s="1"/>
  <c r="C1074" i="1" s="1"/>
  <c r="M1073" i="1"/>
  <c r="S1073" i="1" s="1"/>
  <c r="W1073" i="1" s="1"/>
  <c r="E1074" i="1" s="1"/>
  <c r="BG796" i="1"/>
  <c r="AY796" i="1" s="1"/>
  <c r="AO797" i="1" s="1"/>
  <c r="BE796" i="1"/>
  <c r="AW796" i="1" s="1"/>
  <c r="AM797" i="1" s="1"/>
  <c r="BH796" i="1"/>
  <c r="AZ796" i="1" s="1"/>
  <c r="AP797" i="1" s="1"/>
  <c r="BF796" i="1"/>
  <c r="AX796" i="1" s="1"/>
  <c r="AN797" i="1" s="1"/>
  <c r="G1074" i="1" l="1"/>
  <c r="Y1074" i="1"/>
  <c r="J1073" i="1"/>
  <c r="N1073" i="1" s="1"/>
  <c r="P1073" i="1" s="1"/>
  <c r="T1073" i="1" s="1"/>
  <c r="B1074" i="1" s="1"/>
  <c r="L1073" i="1"/>
  <c r="R1073" i="1" s="1"/>
  <c r="V1073" i="1" s="1"/>
  <c r="D1074" i="1" s="1"/>
  <c r="AQ797" i="1"/>
  <c r="AR797" i="1" s="1"/>
  <c r="AT797" i="1" s="1"/>
  <c r="AV797" i="1" s="1"/>
  <c r="BF797" i="1" s="1"/>
  <c r="BI797" i="1"/>
  <c r="X796" i="1" s="1"/>
  <c r="BA797" i="1"/>
  <c r="BB797" i="1"/>
  <c r="BD797" i="1" s="1"/>
  <c r="BJ797" i="1"/>
  <c r="Y797" i="1" s="1"/>
  <c r="H1074" i="1" l="1"/>
  <c r="F1074" i="1"/>
  <c r="X1073" i="1"/>
  <c r="BH797" i="1"/>
  <c r="AZ797" i="1" s="1"/>
  <c r="AP798" i="1" s="1"/>
  <c r="BC797" i="1"/>
  <c r="AS797" i="1"/>
  <c r="AU797" i="1" s="1"/>
  <c r="AX797" i="1"/>
  <c r="AN798" i="1" s="1"/>
  <c r="I1074" i="1" l="1"/>
  <c r="K1074" i="1"/>
  <c r="O1074" i="1" s="1"/>
  <c r="Q1074" i="1" s="1"/>
  <c r="U1074" i="1" s="1"/>
  <c r="C1075" i="1" s="1"/>
  <c r="BB798" i="1"/>
  <c r="BE797" i="1"/>
  <c r="AW797" i="1" s="1"/>
  <c r="AM798" i="1" s="1"/>
  <c r="BG797" i="1"/>
  <c r="AY797" i="1" s="1"/>
  <c r="AO798" i="1" s="1"/>
  <c r="BJ798" i="1"/>
  <c r="Y798" i="1" s="1"/>
  <c r="Y1075" i="1" l="1"/>
  <c r="J1074" i="1"/>
  <c r="N1074" i="1" s="1"/>
  <c r="P1074" i="1" s="1"/>
  <c r="T1074" i="1" s="1"/>
  <c r="B1075" i="1" s="1"/>
  <c r="M1074" i="1"/>
  <c r="S1074" i="1" s="1"/>
  <c r="W1074" i="1" s="1"/>
  <c r="E1075" i="1" s="1"/>
  <c r="G1075" i="1" s="1"/>
  <c r="L1074" i="1"/>
  <c r="R1074" i="1" s="1"/>
  <c r="V1074" i="1" s="1"/>
  <c r="D1075" i="1" s="1"/>
  <c r="BI798" i="1"/>
  <c r="X797" i="1" s="1"/>
  <c r="AQ798" i="1"/>
  <c r="BA798" i="1"/>
  <c r="H1075" i="1" l="1"/>
  <c r="F1075" i="1"/>
  <c r="X1074" i="1"/>
  <c r="AR798" i="1"/>
  <c r="AS798" i="1" s="1"/>
  <c r="AU798" i="1" s="1"/>
  <c r="I1075" i="1" l="1"/>
  <c r="K1075" i="1"/>
  <c r="O1075" i="1" s="1"/>
  <c r="Q1075" i="1" s="1"/>
  <c r="U1075" i="1" s="1"/>
  <c r="C1076" i="1" s="1"/>
  <c r="M1075" i="1"/>
  <c r="S1075" i="1" s="1"/>
  <c r="W1075" i="1" s="1"/>
  <c r="E1076" i="1" s="1"/>
  <c r="BD798" i="1"/>
  <c r="BE798" i="1"/>
  <c r="AW798" i="1" s="1"/>
  <c r="AM799" i="1" s="1"/>
  <c r="AT798" i="1"/>
  <c r="AV798" i="1" s="1"/>
  <c r="BC798" i="1"/>
  <c r="G1076" i="1" l="1"/>
  <c r="Y1076" i="1"/>
  <c r="J1075" i="1"/>
  <c r="N1075" i="1" s="1"/>
  <c r="P1075" i="1" s="1"/>
  <c r="T1075" i="1" s="1"/>
  <c r="B1076" i="1" s="1"/>
  <c r="L1075" i="1"/>
  <c r="R1075" i="1" s="1"/>
  <c r="V1075" i="1" s="1"/>
  <c r="D1076" i="1" s="1"/>
  <c r="BI799" i="1"/>
  <c r="X798" i="1" s="1"/>
  <c r="BF798" i="1"/>
  <c r="AX798" i="1" s="1"/>
  <c r="AN799" i="1" s="1"/>
  <c r="BG798" i="1"/>
  <c r="AY798" i="1" s="1"/>
  <c r="AO799" i="1" s="1"/>
  <c r="BH798" i="1"/>
  <c r="AZ798" i="1" s="1"/>
  <c r="AP799" i="1" s="1"/>
  <c r="H1076" i="1" l="1"/>
  <c r="F1076" i="1"/>
  <c r="X1075" i="1"/>
  <c r="AQ799" i="1"/>
  <c r="BJ799" i="1"/>
  <c r="Y799" i="1" s="1"/>
  <c r="BB799" i="1"/>
  <c r="BA799" i="1"/>
  <c r="I1076" i="1" l="1"/>
  <c r="K1076" i="1"/>
  <c r="O1076" i="1" s="1"/>
  <c r="Q1076" i="1" s="1"/>
  <c r="U1076" i="1" s="1"/>
  <c r="C1077" i="1" s="1"/>
  <c r="AR799" i="1"/>
  <c r="AT799" i="1" s="1"/>
  <c r="AV799" i="1" s="1"/>
  <c r="Y1077" i="1" l="1"/>
  <c r="J1076" i="1"/>
  <c r="N1076" i="1" s="1"/>
  <c r="P1076" i="1" s="1"/>
  <c r="T1076" i="1" s="1"/>
  <c r="B1077" i="1" s="1"/>
  <c r="M1076" i="1"/>
  <c r="S1076" i="1" s="1"/>
  <c r="W1076" i="1" s="1"/>
  <c r="E1077" i="1" s="1"/>
  <c r="G1077" i="1" s="1"/>
  <c r="L1076" i="1"/>
  <c r="R1076" i="1" s="1"/>
  <c r="V1076" i="1" s="1"/>
  <c r="D1077" i="1" s="1"/>
  <c r="AS799" i="1"/>
  <c r="AU799" i="1" s="1"/>
  <c r="BF799" i="1"/>
  <c r="AX799" i="1" s="1"/>
  <c r="AN800" i="1" s="1"/>
  <c r="BC799" i="1"/>
  <c r="BD799" i="1"/>
  <c r="H1077" i="1" l="1"/>
  <c r="F1077" i="1"/>
  <c r="X1076" i="1"/>
  <c r="BJ800" i="1"/>
  <c r="Y800" i="1" s="1"/>
  <c r="BG799" i="1"/>
  <c r="AY799" i="1" s="1"/>
  <c r="AO800" i="1" s="1"/>
  <c r="BH799" i="1"/>
  <c r="AZ799" i="1" s="1"/>
  <c r="AP800" i="1" s="1"/>
  <c r="BE799" i="1"/>
  <c r="AW799" i="1" s="1"/>
  <c r="AM800" i="1" s="1"/>
  <c r="I1077" i="1" l="1"/>
  <c r="K1077" i="1"/>
  <c r="O1077" i="1" s="1"/>
  <c r="Q1077" i="1" s="1"/>
  <c r="U1077" i="1" s="1"/>
  <c r="C1078" i="1" s="1"/>
  <c r="M1077" i="1"/>
  <c r="S1077" i="1" s="1"/>
  <c r="W1077" i="1" s="1"/>
  <c r="E1078" i="1" s="1"/>
  <c r="BI800" i="1"/>
  <c r="X799" i="1" s="1"/>
  <c r="AQ800" i="1"/>
  <c r="BA800" i="1"/>
  <c r="BB800" i="1"/>
  <c r="G1078" i="1" l="1"/>
  <c r="Y1078" i="1"/>
  <c r="J1077" i="1"/>
  <c r="N1077" i="1" s="1"/>
  <c r="P1077" i="1" s="1"/>
  <c r="T1077" i="1" s="1"/>
  <c r="B1078" i="1" s="1"/>
  <c r="L1077" i="1"/>
  <c r="R1077" i="1" s="1"/>
  <c r="V1077" i="1" s="1"/>
  <c r="D1078" i="1" s="1"/>
  <c r="AR800" i="1"/>
  <c r="AS800" i="1" s="1"/>
  <c r="AU800" i="1" s="1"/>
  <c r="AT800" i="1"/>
  <c r="AV800" i="1" s="1"/>
  <c r="H1078" i="1" l="1"/>
  <c r="F1078" i="1"/>
  <c r="X1077" i="1"/>
  <c r="BC800" i="1"/>
  <c r="BF800" i="1"/>
  <c r="AX800" i="1" s="1"/>
  <c r="AN801" i="1" s="1"/>
  <c r="BG800" i="1"/>
  <c r="AY800" i="1" s="1"/>
  <c r="AO801" i="1" s="1"/>
  <c r="BE800" i="1"/>
  <c r="AW800" i="1" s="1"/>
  <c r="AM801" i="1" s="1"/>
  <c r="BD800" i="1"/>
  <c r="I1078" i="1" l="1"/>
  <c r="K1078" i="1"/>
  <c r="O1078" i="1" s="1"/>
  <c r="Q1078" i="1" s="1"/>
  <c r="U1078" i="1" s="1"/>
  <c r="C1079" i="1" s="1"/>
  <c r="BA801" i="1"/>
  <c r="BI801" i="1"/>
  <c r="X800" i="1" s="1"/>
  <c r="AQ801" i="1"/>
  <c r="AR801" i="1" s="1"/>
  <c r="BC801" i="1" s="1"/>
  <c r="BJ801" i="1"/>
  <c r="Y801" i="1" s="1"/>
  <c r="BH800" i="1"/>
  <c r="AZ800" i="1" s="1"/>
  <c r="AP801" i="1" s="1"/>
  <c r="Y1079" i="1" l="1"/>
  <c r="J1078" i="1"/>
  <c r="N1078" i="1" s="1"/>
  <c r="P1078" i="1" s="1"/>
  <c r="T1078" i="1" s="1"/>
  <c r="B1079" i="1" s="1"/>
  <c r="M1078" i="1"/>
  <c r="S1078" i="1" s="1"/>
  <c r="W1078" i="1" s="1"/>
  <c r="E1079" i="1" s="1"/>
  <c r="G1079" i="1" s="1"/>
  <c r="L1078" i="1"/>
  <c r="R1078" i="1" s="1"/>
  <c r="V1078" i="1" s="1"/>
  <c r="D1079" i="1" s="1"/>
  <c r="AS801" i="1"/>
  <c r="AU801" i="1" s="1"/>
  <c r="AT801" i="1"/>
  <c r="AV801" i="1" s="1"/>
  <c r="BF801" i="1" s="1"/>
  <c r="AX801" i="1" s="1"/>
  <c r="AN802" i="1" s="1"/>
  <c r="BB801" i="1"/>
  <c r="BD801" i="1" s="1"/>
  <c r="BE801" i="1"/>
  <c r="AW801" i="1" s="1"/>
  <c r="AM802" i="1" s="1"/>
  <c r="BG801" i="1"/>
  <c r="AY801" i="1" s="1"/>
  <c r="AO802" i="1" s="1"/>
  <c r="H1079" i="1" l="1"/>
  <c r="F1079" i="1"/>
  <c r="X1078" i="1"/>
  <c r="BJ802" i="1"/>
  <c r="Y802" i="1" s="1"/>
  <c r="BH801" i="1"/>
  <c r="AZ801" i="1" s="1"/>
  <c r="AP802" i="1" s="1"/>
  <c r="BI802" i="1"/>
  <c r="X801" i="1" s="1"/>
  <c r="AQ802" i="1"/>
  <c r="AR802" i="1" s="1"/>
  <c r="AS802" i="1" s="1"/>
  <c r="AU802" i="1" s="1"/>
  <c r="BA802" i="1"/>
  <c r="I1079" i="1" l="1"/>
  <c r="K1079" i="1"/>
  <c r="O1079" i="1" s="1"/>
  <c r="Q1079" i="1" s="1"/>
  <c r="U1079" i="1" s="1"/>
  <c r="C1080" i="1" s="1"/>
  <c r="M1079" i="1"/>
  <c r="S1079" i="1" s="1"/>
  <c r="W1079" i="1" s="1"/>
  <c r="E1080" i="1" s="1"/>
  <c r="BC802" i="1"/>
  <c r="BB802" i="1"/>
  <c r="BD802" i="1" s="1"/>
  <c r="AT802" i="1"/>
  <c r="AV802" i="1" s="1"/>
  <c r="BG802" i="1"/>
  <c r="AY802" i="1" s="1"/>
  <c r="AO803" i="1" s="1"/>
  <c r="BE802" i="1"/>
  <c r="AW802" i="1" s="1"/>
  <c r="AM803" i="1" s="1"/>
  <c r="G1080" i="1" l="1"/>
  <c r="Y1080" i="1"/>
  <c r="J1079" i="1"/>
  <c r="N1079" i="1" s="1"/>
  <c r="P1079" i="1" s="1"/>
  <c r="T1079" i="1" s="1"/>
  <c r="B1080" i="1" s="1"/>
  <c r="L1079" i="1"/>
  <c r="R1079" i="1" s="1"/>
  <c r="V1079" i="1" s="1"/>
  <c r="D1080" i="1" s="1"/>
  <c r="BA803" i="1"/>
  <c r="BI803" i="1"/>
  <c r="X802" i="1" s="1"/>
  <c r="BH802" i="1"/>
  <c r="AZ802" i="1" s="1"/>
  <c r="AP803" i="1" s="1"/>
  <c r="BF802" i="1"/>
  <c r="AX802" i="1" s="1"/>
  <c r="AN803" i="1" s="1"/>
  <c r="F1080" i="1" l="1"/>
  <c r="X1079" i="1"/>
  <c r="H1080" i="1"/>
  <c r="BJ803" i="1"/>
  <c r="Y803" i="1" s="1"/>
  <c r="BB803" i="1"/>
  <c r="AQ803" i="1"/>
  <c r="AR803" i="1" s="1"/>
  <c r="AS803" i="1" s="1"/>
  <c r="AU803" i="1" s="1"/>
  <c r="I1080" i="1" l="1"/>
  <c r="K1080" i="1"/>
  <c r="O1080" i="1" s="1"/>
  <c r="Q1080" i="1" s="1"/>
  <c r="U1080" i="1" s="1"/>
  <c r="C1081" i="1" s="1"/>
  <c r="L1080" i="1"/>
  <c r="R1080" i="1" s="1"/>
  <c r="V1080" i="1" s="1"/>
  <c r="D1081" i="1" s="1"/>
  <c r="AT803" i="1"/>
  <c r="AV803" i="1" s="1"/>
  <c r="BE803" i="1"/>
  <c r="AW803" i="1" s="1"/>
  <c r="AM804" i="1" s="1"/>
  <c r="AX803" i="1"/>
  <c r="AN804" i="1" s="1"/>
  <c r="BC803" i="1"/>
  <c r="BD803" i="1"/>
  <c r="BF803" i="1"/>
  <c r="Y1081" i="1" l="1"/>
  <c r="J1080" i="1"/>
  <c r="N1080" i="1" s="1"/>
  <c r="P1080" i="1" s="1"/>
  <c r="T1080" i="1" s="1"/>
  <c r="B1081" i="1" s="1"/>
  <c r="M1080" i="1"/>
  <c r="S1080" i="1" s="1"/>
  <c r="W1080" i="1" s="1"/>
  <c r="E1081" i="1" s="1"/>
  <c r="G1081" i="1" s="1"/>
  <c r="BI804" i="1"/>
  <c r="X803" i="1" s="1"/>
  <c r="BG803" i="1"/>
  <c r="AY803" i="1" s="1"/>
  <c r="AO804" i="1" s="1"/>
  <c r="AQ804" i="1"/>
  <c r="AR804" i="1" s="1"/>
  <c r="BJ804" i="1"/>
  <c r="Y804" i="1" s="1"/>
  <c r="BH803" i="1"/>
  <c r="AZ803" i="1" s="1"/>
  <c r="AP804" i="1" s="1"/>
  <c r="H1081" i="1" l="1"/>
  <c r="X1080" i="1"/>
  <c r="F1081" i="1"/>
  <c r="BB804" i="1"/>
  <c r="BD804" i="1" s="1"/>
  <c r="AS804" i="1"/>
  <c r="AU804" i="1" s="1"/>
  <c r="BA804" i="1"/>
  <c r="BC804" i="1" s="1"/>
  <c r="AT804" i="1"/>
  <c r="AV804" i="1" s="1"/>
  <c r="I1081" i="1" l="1"/>
  <c r="K1081" i="1"/>
  <c r="O1081" i="1" s="1"/>
  <c r="Q1081" i="1" s="1"/>
  <c r="U1081" i="1" s="1"/>
  <c r="C1082" i="1" s="1"/>
  <c r="M1081" i="1"/>
  <c r="S1081" i="1" s="1"/>
  <c r="W1081" i="1" s="1"/>
  <c r="E1082" i="1" s="1"/>
  <c r="BG804" i="1"/>
  <c r="AY804" i="1" s="1"/>
  <c r="AO805" i="1" s="1"/>
  <c r="BH804" i="1"/>
  <c r="AZ804" i="1" s="1"/>
  <c r="AP805" i="1" s="1"/>
  <c r="BE804" i="1"/>
  <c r="AW804" i="1" s="1"/>
  <c r="AM805" i="1" s="1"/>
  <c r="BF804" i="1"/>
  <c r="AX804" i="1" s="1"/>
  <c r="AN805" i="1" s="1"/>
  <c r="G1082" i="1" l="1"/>
  <c r="Y1082" i="1"/>
  <c r="J1081" i="1"/>
  <c r="N1081" i="1" s="1"/>
  <c r="P1081" i="1" s="1"/>
  <c r="T1081" i="1" s="1"/>
  <c r="B1082" i="1" s="1"/>
  <c r="L1081" i="1"/>
  <c r="R1081" i="1" s="1"/>
  <c r="V1081" i="1" s="1"/>
  <c r="D1082" i="1" s="1"/>
  <c r="BI805" i="1"/>
  <c r="X804" i="1" s="1"/>
  <c r="AQ805" i="1"/>
  <c r="AR805" i="1" s="1"/>
  <c r="AS805" i="1" s="1"/>
  <c r="AU805" i="1" s="1"/>
  <c r="BE805" i="1" s="1"/>
  <c r="BA805" i="1"/>
  <c r="BC805" i="1" s="1"/>
  <c r="BJ805" i="1"/>
  <c r="Y805" i="1" s="1"/>
  <c r="BB805" i="1"/>
  <c r="H1082" i="1" l="1"/>
  <c r="F1082" i="1"/>
  <c r="X1081" i="1"/>
  <c r="BD805" i="1"/>
  <c r="BH805" i="1"/>
  <c r="AZ805" i="1" s="1"/>
  <c r="AP806" i="1" s="1"/>
  <c r="BG805" i="1"/>
  <c r="AY805" i="1" s="1"/>
  <c r="AO806" i="1" s="1"/>
  <c r="AW805" i="1"/>
  <c r="AM806" i="1" s="1"/>
  <c r="BI806" i="1" s="1"/>
  <c r="X805" i="1" s="1"/>
  <c r="AT805" i="1"/>
  <c r="AV805" i="1" s="1"/>
  <c r="I1082" i="1" l="1"/>
  <c r="K1082" i="1"/>
  <c r="O1082" i="1" s="1"/>
  <c r="Q1082" i="1" s="1"/>
  <c r="U1082" i="1" s="1"/>
  <c r="C1083" i="1" s="1"/>
  <c r="BA806" i="1"/>
  <c r="BF805" i="1"/>
  <c r="AX805" i="1" s="1"/>
  <c r="AN806" i="1" s="1"/>
  <c r="Y1083" i="1" l="1"/>
  <c r="J1082" i="1"/>
  <c r="N1082" i="1" s="1"/>
  <c r="P1082" i="1" s="1"/>
  <c r="T1082" i="1" s="1"/>
  <c r="B1083" i="1" s="1"/>
  <c r="M1082" i="1"/>
  <c r="S1082" i="1" s="1"/>
  <c r="W1082" i="1" s="1"/>
  <c r="E1083" i="1" s="1"/>
  <c r="L1082" i="1"/>
  <c r="R1082" i="1" s="1"/>
  <c r="V1082" i="1" s="1"/>
  <c r="D1083" i="1" s="1"/>
  <c r="AQ806" i="1"/>
  <c r="AR806" i="1" s="1"/>
  <c r="AS806" i="1" s="1"/>
  <c r="AU806" i="1" s="1"/>
  <c r="BE806" i="1" s="1"/>
  <c r="AW806" i="1" s="1"/>
  <c r="AM807" i="1" s="1"/>
  <c r="BI807" i="1" s="1"/>
  <c r="X806" i="1" s="1"/>
  <c r="BJ806" i="1"/>
  <c r="Y806" i="1" s="1"/>
  <c r="BB806" i="1"/>
  <c r="BD806" i="1" s="1"/>
  <c r="AT806" i="1"/>
  <c r="AV806" i="1" s="1"/>
  <c r="BC806" i="1"/>
  <c r="G1083" i="1" l="1"/>
  <c r="H1083" i="1"/>
  <c r="F1083" i="1"/>
  <c r="X1082" i="1"/>
  <c r="BG806" i="1"/>
  <c r="AY806" i="1" s="1"/>
  <c r="AO807" i="1" s="1"/>
  <c r="BF806" i="1"/>
  <c r="AX806" i="1" s="1"/>
  <c r="AN807" i="1" s="1"/>
  <c r="BH806" i="1"/>
  <c r="AZ806" i="1" s="1"/>
  <c r="AP807" i="1" s="1"/>
  <c r="I1083" i="1" l="1"/>
  <c r="K1083" i="1"/>
  <c r="O1083" i="1" s="1"/>
  <c r="Q1083" i="1" s="1"/>
  <c r="U1083" i="1" s="1"/>
  <c r="C1084" i="1" s="1"/>
  <c r="M1083" i="1"/>
  <c r="S1083" i="1" s="1"/>
  <c r="W1083" i="1" s="1"/>
  <c r="E1084" i="1" s="1"/>
  <c r="AQ807" i="1"/>
  <c r="AR807" i="1" s="1"/>
  <c r="AS807" i="1" s="1"/>
  <c r="AU807" i="1" s="1"/>
  <c r="BE807" i="1" s="1"/>
  <c r="BJ807" i="1"/>
  <c r="Y807" i="1" s="1"/>
  <c r="BB807" i="1"/>
  <c r="BD807" i="1" s="1"/>
  <c r="AT807" i="1"/>
  <c r="AV807" i="1" s="1"/>
  <c r="BA807" i="1"/>
  <c r="BC807" i="1" s="1"/>
  <c r="G1084" i="1" l="1"/>
  <c r="Y1084" i="1"/>
  <c r="J1083" i="1"/>
  <c r="N1083" i="1" s="1"/>
  <c r="P1083" i="1" s="1"/>
  <c r="T1083" i="1" s="1"/>
  <c r="B1084" i="1" s="1"/>
  <c r="L1083" i="1"/>
  <c r="R1083" i="1" s="1"/>
  <c r="V1083" i="1" s="1"/>
  <c r="D1084" i="1" s="1"/>
  <c r="BH807" i="1"/>
  <c r="AZ807" i="1" s="1"/>
  <c r="AP808" i="1" s="1"/>
  <c r="BG807" i="1"/>
  <c r="AY807" i="1" s="1"/>
  <c r="AO808" i="1" s="1"/>
  <c r="AW807" i="1"/>
  <c r="AM808" i="1" s="1"/>
  <c r="AX807" i="1"/>
  <c r="AN808" i="1" s="1"/>
  <c r="BF807" i="1"/>
  <c r="H1084" i="1" l="1"/>
  <c r="F1084" i="1"/>
  <c r="X1083" i="1"/>
  <c r="BA808" i="1"/>
  <c r="BJ808" i="1"/>
  <c r="Y808" i="1" s="1"/>
  <c r="BB808" i="1"/>
  <c r="BI808" i="1"/>
  <c r="X807" i="1" s="1"/>
  <c r="AQ808" i="1"/>
  <c r="AR808" i="1" s="1"/>
  <c r="AT808" i="1" s="1"/>
  <c r="AV808" i="1" s="1"/>
  <c r="I1084" i="1" l="1"/>
  <c r="K1084" i="1"/>
  <c r="O1084" i="1" s="1"/>
  <c r="Q1084" i="1" s="1"/>
  <c r="U1084" i="1" s="1"/>
  <c r="C1085" i="1" s="1"/>
  <c r="AS808" i="1"/>
  <c r="AU808" i="1" s="1"/>
  <c r="BF808" i="1"/>
  <c r="AX808" i="1" s="1"/>
  <c r="AN809" i="1" s="1"/>
  <c r="BD808" i="1"/>
  <c r="BC808" i="1"/>
  <c r="Y1085" i="1" l="1"/>
  <c r="J1084" i="1"/>
  <c r="N1084" i="1" s="1"/>
  <c r="P1084" i="1" s="1"/>
  <c r="T1084" i="1" s="1"/>
  <c r="B1085" i="1" s="1"/>
  <c r="M1084" i="1"/>
  <c r="S1084" i="1" s="1"/>
  <c r="W1084" i="1" s="1"/>
  <c r="E1085" i="1" s="1"/>
  <c r="G1085" i="1" s="1"/>
  <c r="L1084" i="1"/>
  <c r="R1084" i="1" s="1"/>
  <c r="V1084" i="1" s="1"/>
  <c r="D1085" i="1" s="1"/>
  <c r="BJ809" i="1"/>
  <c r="Y809" i="1" s="1"/>
  <c r="BH808" i="1"/>
  <c r="AZ808" i="1" s="1"/>
  <c r="AP809" i="1" s="1"/>
  <c r="BG808" i="1"/>
  <c r="AY808" i="1" s="1"/>
  <c r="AO809" i="1" s="1"/>
  <c r="BE808" i="1"/>
  <c r="AW808" i="1" s="1"/>
  <c r="AM809" i="1" s="1"/>
  <c r="H1085" i="1" l="1"/>
  <c r="F1085" i="1"/>
  <c r="X1084" i="1"/>
  <c r="AQ809" i="1"/>
  <c r="AR809" i="1" s="1"/>
  <c r="AT809" i="1" s="1"/>
  <c r="AV809" i="1" s="1"/>
  <c r="BI809" i="1"/>
  <c r="X808" i="1" s="1"/>
  <c r="BA809" i="1"/>
  <c r="BB809" i="1"/>
  <c r="I1085" i="1" l="1"/>
  <c r="K1085" i="1"/>
  <c r="O1085" i="1" s="1"/>
  <c r="Q1085" i="1" s="1"/>
  <c r="U1085" i="1" s="1"/>
  <c r="C1086" i="1" s="1"/>
  <c r="M1085" i="1"/>
  <c r="S1085" i="1" s="1"/>
  <c r="W1085" i="1" s="1"/>
  <c r="E1086" i="1" s="1"/>
  <c r="AS809" i="1"/>
  <c r="AU809" i="1" s="1"/>
  <c r="BD809" i="1"/>
  <c r="BF809" i="1"/>
  <c r="AX809" i="1" s="1"/>
  <c r="AN810" i="1" s="1"/>
  <c r="BJ810" i="1" s="1"/>
  <c r="Y810" i="1" s="1"/>
  <c r="BC809" i="1"/>
  <c r="G1086" i="1" l="1"/>
  <c r="Y1086" i="1"/>
  <c r="J1085" i="1"/>
  <c r="N1085" i="1" s="1"/>
  <c r="P1085" i="1" s="1"/>
  <c r="T1085" i="1" s="1"/>
  <c r="B1086" i="1" s="1"/>
  <c r="L1085" i="1"/>
  <c r="R1085" i="1" s="1"/>
  <c r="V1085" i="1" s="1"/>
  <c r="D1086" i="1" s="1"/>
  <c r="BH809" i="1"/>
  <c r="AZ809" i="1" s="1"/>
  <c r="AP810" i="1" s="1"/>
  <c r="BG809" i="1"/>
  <c r="AY809" i="1" s="1"/>
  <c r="AO810" i="1" s="1"/>
  <c r="BE809" i="1"/>
  <c r="AW809" i="1" s="1"/>
  <c r="AM810" i="1" s="1"/>
  <c r="H1086" i="1" l="1"/>
  <c r="F1086" i="1"/>
  <c r="X1085" i="1"/>
  <c r="BI810" i="1"/>
  <c r="X809" i="1" s="1"/>
  <c r="BA810" i="1"/>
  <c r="AQ810" i="1"/>
  <c r="AR810" i="1" s="1"/>
  <c r="AT810" i="1" s="1"/>
  <c r="AV810" i="1" s="1"/>
  <c r="BB810" i="1"/>
  <c r="I1086" i="1" l="1"/>
  <c r="K1086" i="1"/>
  <c r="O1086" i="1" s="1"/>
  <c r="Q1086" i="1" s="1"/>
  <c r="U1086" i="1" s="1"/>
  <c r="C1087" i="1" s="1"/>
  <c r="AS810" i="1"/>
  <c r="AU810" i="1" s="1"/>
  <c r="BC810" i="1"/>
  <c r="BF810" i="1"/>
  <c r="AX810" i="1" s="1"/>
  <c r="AN811" i="1" s="1"/>
  <c r="BD810" i="1"/>
  <c r="Y1087" i="1" l="1"/>
  <c r="J1086" i="1"/>
  <c r="N1086" i="1" s="1"/>
  <c r="P1086" i="1" s="1"/>
  <c r="T1086" i="1" s="1"/>
  <c r="B1087" i="1" s="1"/>
  <c r="M1086" i="1"/>
  <c r="S1086" i="1" s="1"/>
  <c r="W1086" i="1" s="1"/>
  <c r="E1087" i="1" s="1"/>
  <c r="G1087" i="1" s="1"/>
  <c r="L1086" i="1"/>
  <c r="R1086" i="1" s="1"/>
  <c r="V1086" i="1" s="1"/>
  <c r="D1087" i="1" s="1"/>
  <c r="BJ811" i="1"/>
  <c r="Y811" i="1" s="1"/>
  <c r="BG810" i="1"/>
  <c r="AY810" i="1" s="1"/>
  <c r="AO811" i="1" s="1"/>
  <c r="BH810" i="1"/>
  <c r="AZ810" i="1" s="1"/>
  <c r="AP811" i="1" s="1"/>
  <c r="BE810" i="1"/>
  <c r="AW810" i="1" s="1"/>
  <c r="AM811" i="1" s="1"/>
  <c r="H1087" i="1" l="1"/>
  <c r="F1087" i="1"/>
  <c r="X1086" i="1"/>
  <c r="BB811" i="1"/>
  <c r="AQ811" i="1"/>
  <c r="BI811" i="1"/>
  <c r="X810" i="1" s="1"/>
  <c r="BA811" i="1"/>
  <c r="I1087" i="1" l="1"/>
  <c r="K1087" i="1"/>
  <c r="O1087" i="1" s="1"/>
  <c r="Q1087" i="1" s="1"/>
  <c r="U1087" i="1" s="1"/>
  <c r="C1088" i="1" s="1"/>
  <c r="M1087" i="1"/>
  <c r="S1087" i="1" s="1"/>
  <c r="W1087" i="1" s="1"/>
  <c r="E1088" i="1" s="1"/>
  <c r="AR811" i="1"/>
  <c r="AS811" i="1" s="1"/>
  <c r="AU811" i="1" s="1"/>
  <c r="AT811" i="1"/>
  <c r="AV811" i="1" s="1"/>
  <c r="BC811" i="1"/>
  <c r="BD811" i="1"/>
  <c r="G1088" i="1" l="1"/>
  <c r="Y1088" i="1"/>
  <c r="J1087" i="1"/>
  <c r="N1087" i="1" s="1"/>
  <c r="P1087" i="1" s="1"/>
  <c r="T1087" i="1" s="1"/>
  <c r="B1088" i="1" s="1"/>
  <c r="L1087" i="1"/>
  <c r="R1087" i="1" s="1"/>
  <c r="V1087" i="1" s="1"/>
  <c r="D1088" i="1" s="1"/>
  <c r="BG811" i="1"/>
  <c r="AY811" i="1" s="1"/>
  <c r="AO812" i="1" s="1"/>
  <c r="BF811" i="1"/>
  <c r="AX811" i="1" s="1"/>
  <c r="AN812" i="1" s="1"/>
  <c r="BH811" i="1"/>
  <c r="AZ811" i="1" s="1"/>
  <c r="AP812" i="1" s="1"/>
  <c r="AW811" i="1"/>
  <c r="AM812" i="1" s="1"/>
  <c r="BE811" i="1"/>
  <c r="F1088" i="1" l="1"/>
  <c r="H1088" i="1"/>
  <c r="X1087" i="1"/>
  <c r="AQ812" i="1"/>
  <c r="AR812" i="1" s="1"/>
  <c r="AT812" i="1" s="1"/>
  <c r="AV812" i="1" s="1"/>
  <c r="BJ812" i="1"/>
  <c r="Y812" i="1" s="1"/>
  <c r="BB812" i="1"/>
  <c r="BD812" i="1" s="1"/>
  <c r="BA812" i="1"/>
  <c r="BI812" i="1"/>
  <c r="X811" i="1" s="1"/>
  <c r="AS812" i="1"/>
  <c r="AU812" i="1" s="1"/>
  <c r="I1088" i="1" l="1"/>
  <c r="K1088" i="1"/>
  <c r="O1088" i="1" s="1"/>
  <c r="Q1088" i="1" s="1"/>
  <c r="U1088" i="1" s="1"/>
  <c r="C1089" i="1" s="1"/>
  <c r="L1088" i="1"/>
  <c r="R1088" i="1" s="1"/>
  <c r="V1088" i="1" s="1"/>
  <c r="D1089" i="1" s="1"/>
  <c r="BH812" i="1"/>
  <c r="AZ812" i="1" s="1"/>
  <c r="AP813" i="1" s="1"/>
  <c r="BE812" i="1"/>
  <c r="AW812" i="1" s="1"/>
  <c r="AM813" i="1" s="1"/>
  <c r="BC812" i="1"/>
  <c r="BF812" i="1"/>
  <c r="AX812" i="1" s="1"/>
  <c r="AN813" i="1" s="1"/>
  <c r="BJ813" i="1" s="1"/>
  <c r="Y813" i="1" s="1"/>
  <c r="Y1089" i="1" l="1"/>
  <c r="J1088" i="1"/>
  <c r="N1088" i="1" s="1"/>
  <c r="P1088" i="1" s="1"/>
  <c r="T1088" i="1" s="1"/>
  <c r="B1089" i="1" s="1"/>
  <c r="M1088" i="1"/>
  <c r="S1088" i="1" s="1"/>
  <c r="W1088" i="1" s="1"/>
  <c r="E1089" i="1" s="1"/>
  <c r="G1089" i="1" s="1"/>
  <c r="BI813" i="1"/>
  <c r="X812" i="1" s="1"/>
  <c r="AQ813" i="1"/>
  <c r="AR813" i="1" s="1"/>
  <c r="AT813" i="1" s="1"/>
  <c r="AV813" i="1" s="1"/>
  <c r="BB813" i="1"/>
  <c r="BG812" i="1"/>
  <c r="AY812" i="1" s="1"/>
  <c r="AO813" i="1" s="1"/>
  <c r="F1089" i="1" l="1"/>
  <c r="H1089" i="1"/>
  <c r="X1088" i="1"/>
  <c r="BA813" i="1"/>
  <c r="BC813" i="1" s="1"/>
  <c r="AS813" i="1"/>
  <c r="AU813" i="1" s="1"/>
  <c r="BF813" i="1"/>
  <c r="AX813" i="1" s="1"/>
  <c r="AN814" i="1" s="1"/>
  <c r="BJ814" i="1" s="1"/>
  <c r="Y814" i="1" s="1"/>
  <c r="BD813" i="1"/>
  <c r="I1089" i="1" l="1"/>
  <c r="J1089" i="1" s="1"/>
  <c r="N1089" i="1" s="1"/>
  <c r="P1089" i="1" s="1"/>
  <c r="T1089" i="1" s="1"/>
  <c r="B1090" i="1" s="1"/>
  <c r="K1089" i="1"/>
  <c r="O1089" i="1" s="1"/>
  <c r="Q1089" i="1" s="1"/>
  <c r="U1089" i="1" s="1"/>
  <c r="C1090" i="1" s="1"/>
  <c r="M1089" i="1"/>
  <c r="S1089" i="1" s="1"/>
  <c r="W1089" i="1" s="1"/>
  <c r="E1090" i="1" s="1"/>
  <c r="L1089" i="1"/>
  <c r="R1089" i="1" s="1"/>
  <c r="V1089" i="1" s="1"/>
  <c r="D1090" i="1" s="1"/>
  <c r="BH813" i="1"/>
  <c r="AZ813" i="1" s="1"/>
  <c r="AP814" i="1" s="1"/>
  <c r="BG813" i="1"/>
  <c r="AY813" i="1" s="1"/>
  <c r="AO814" i="1" s="1"/>
  <c r="BE813" i="1"/>
  <c r="AW813" i="1" s="1"/>
  <c r="AM814" i="1" s="1"/>
  <c r="G1090" i="1" l="1"/>
  <c r="Y1090" i="1"/>
  <c r="F1090" i="1"/>
  <c r="H1090" i="1"/>
  <c r="I1090" i="1" s="1"/>
  <c r="K1090" i="1" s="1"/>
  <c r="O1090" i="1" s="1"/>
  <c r="Q1090" i="1" s="1"/>
  <c r="U1090" i="1" s="1"/>
  <c r="C1091" i="1" s="1"/>
  <c r="J1090" i="1"/>
  <c r="N1090" i="1" s="1"/>
  <c r="P1090" i="1" s="1"/>
  <c r="T1090" i="1" s="1"/>
  <c r="B1091" i="1" s="1"/>
  <c r="X1089" i="1"/>
  <c r="BI814" i="1"/>
  <c r="X813" i="1" s="1"/>
  <c r="AQ814" i="1"/>
  <c r="AR814" i="1" s="1"/>
  <c r="AT814" i="1" s="1"/>
  <c r="AV814" i="1" s="1"/>
  <c r="BF814" i="1" s="1"/>
  <c r="BA814" i="1"/>
  <c r="BB814" i="1"/>
  <c r="H1091" i="1" l="1"/>
  <c r="I1091" i="1" s="1"/>
  <c r="J1091" i="1"/>
  <c r="N1091" i="1" s="1"/>
  <c r="X1090" i="1"/>
  <c r="K1091" i="1"/>
  <c r="O1091" i="1" s="1"/>
  <c r="Y1091" i="1"/>
  <c r="L1090" i="1"/>
  <c r="R1090" i="1" s="1"/>
  <c r="V1090" i="1" s="1"/>
  <c r="D1091" i="1" s="1"/>
  <c r="F1091" i="1" s="1"/>
  <c r="M1090" i="1"/>
  <c r="S1090" i="1" s="1"/>
  <c r="W1090" i="1" s="1"/>
  <c r="E1091" i="1" s="1"/>
  <c r="G1091" i="1" s="1"/>
  <c r="M1091" i="1" s="1"/>
  <c r="S1091" i="1" s="1"/>
  <c r="W1091" i="1" s="1"/>
  <c r="E1092" i="1" s="1"/>
  <c r="AS814" i="1"/>
  <c r="AU814" i="1" s="1"/>
  <c r="BD814" i="1"/>
  <c r="BE814" i="1"/>
  <c r="AW814" i="1" s="1"/>
  <c r="AM815" i="1" s="1"/>
  <c r="BC814" i="1"/>
  <c r="AX814" i="1"/>
  <c r="AN815" i="1" s="1"/>
  <c r="BH814" i="1"/>
  <c r="AZ814" i="1" s="1"/>
  <c r="AP815" i="1" s="1"/>
  <c r="Q1091" i="1" l="1"/>
  <c r="U1091" i="1" s="1"/>
  <c r="C1092" i="1" s="1"/>
  <c r="P1091" i="1"/>
  <c r="T1091" i="1" s="1"/>
  <c r="B1092" i="1" s="1"/>
  <c r="L1091" i="1"/>
  <c r="R1091" i="1" s="1"/>
  <c r="V1091" i="1" s="1"/>
  <c r="D1092" i="1" s="1"/>
  <c r="BB815" i="1"/>
  <c r="BI815" i="1"/>
  <c r="X814" i="1" s="1"/>
  <c r="AQ815" i="1"/>
  <c r="AR815" i="1" s="1"/>
  <c r="BD815" i="1" s="1"/>
  <c r="BG814" i="1"/>
  <c r="AY814" i="1" s="1"/>
  <c r="AO815" i="1" s="1"/>
  <c r="BJ815" i="1"/>
  <c r="Y815" i="1" s="1"/>
  <c r="F1092" i="1" l="1"/>
  <c r="H1092" i="1"/>
  <c r="X1091" i="1"/>
  <c r="G1092" i="1"/>
  <c r="Y1092" i="1"/>
  <c r="BA815" i="1"/>
  <c r="BC815" i="1" s="1"/>
  <c r="BH815" i="1"/>
  <c r="AZ815" i="1" s="1"/>
  <c r="AP816" i="1" s="1"/>
  <c r="AT815" i="1"/>
  <c r="AV815" i="1" s="1"/>
  <c r="AS815" i="1"/>
  <c r="AU815" i="1" s="1"/>
  <c r="I1092" i="1" l="1"/>
  <c r="J1092" i="1"/>
  <c r="N1092" i="1" s="1"/>
  <c r="P1092" i="1" s="1"/>
  <c r="T1092" i="1" s="1"/>
  <c r="B1093" i="1" s="1"/>
  <c r="L1092" i="1"/>
  <c r="R1092" i="1" s="1"/>
  <c r="V1092" i="1" s="1"/>
  <c r="D1093" i="1" s="1"/>
  <c r="BG815" i="1"/>
  <c r="AY815" i="1" s="1"/>
  <c r="AO816" i="1" s="1"/>
  <c r="BF815" i="1"/>
  <c r="AX815" i="1" s="1"/>
  <c r="AN816" i="1" s="1"/>
  <c r="BE815" i="1"/>
  <c r="AW815" i="1" s="1"/>
  <c r="AM816" i="1" s="1"/>
  <c r="F1093" i="1" l="1"/>
  <c r="X1092" i="1"/>
  <c r="K1092" i="1"/>
  <c r="O1092" i="1" s="1"/>
  <c r="Q1092" i="1" s="1"/>
  <c r="U1092" i="1" s="1"/>
  <c r="C1093" i="1" s="1"/>
  <c r="M1092" i="1"/>
  <c r="S1092" i="1" s="1"/>
  <c r="W1092" i="1" s="1"/>
  <c r="E1093" i="1" s="1"/>
  <c r="BI816" i="1"/>
  <c r="X815" i="1" s="1"/>
  <c r="AQ816" i="1"/>
  <c r="AR816" i="1" s="1"/>
  <c r="AT816" i="1" s="1"/>
  <c r="AV816" i="1" s="1"/>
  <c r="BA816" i="1"/>
  <c r="BJ816" i="1"/>
  <c r="Y816" i="1" s="1"/>
  <c r="BB816" i="1"/>
  <c r="H1093" i="1" l="1"/>
  <c r="G1093" i="1"/>
  <c r="Y1093" i="1"/>
  <c r="BC816" i="1"/>
  <c r="BF816" i="1"/>
  <c r="AX816" i="1" s="1"/>
  <c r="AN817" i="1" s="1"/>
  <c r="AS816" i="1"/>
  <c r="AU816" i="1" s="1"/>
  <c r="BD816" i="1"/>
  <c r="I1093" i="1" l="1"/>
  <c r="J1093" i="1"/>
  <c r="N1093" i="1" s="1"/>
  <c r="P1093" i="1" s="1"/>
  <c r="T1093" i="1" s="1"/>
  <c r="B1094" i="1" s="1"/>
  <c r="BJ817" i="1"/>
  <c r="Y817" i="1" s="1"/>
  <c r="BE816" i="1"/>
  <c r="AW816" i="1" s="1"/>
  <c r="AM817" i="1" s="1"/>
  <c r="BH816" i="1"/>
  <c r="AZ816" i="1" s="1"/>
  <c r="AP817" i="1" s="1"/>
  <c r="BG816" i="1"/>
  <c r="AY816" i="1" s="1"/>
  <c r="AO817" i="1" s="1"/>
  <c r="X1093" i="1" l="1"/>
  <c r="K1093" i="1"/>
  <c r="O1093" i="1" s="1"/>
  <c r="Q1093" i="1" s="1"/>
  <c r="U1093" i="1" s="1"/>
  <c r="C1094" i="1" s="1"/>
  <c r="L1093" i="1"/>
  <c r="R1093" i="1" s="1"/>
  <c r="V1093" i="1" s="1"/>
  <c r="D1094" i="1" s="1"/>
  <c r="F1094" i="1" s="1"/>
  <c r="M1093" i="1"/>
  <c r="S1093" i="1" s="1"/>
  <c r="W1093" i="1" s="1"/>
  <c r="E1094" i="1" s="1"/>
  <c r="BB817" i="1"/>
  <c r="BI817" i="1"/>
  <c r="X816" i="1" s="1"/>
  <c r="BA817" i="1"/>
  <c r="AQ817" i="1"/>
  <c r="AR817" i="1" s="1"/>
  <c r="AT817" i="1" s="1"/>
  <c r="AV817" i="1" s="1"/>
  <c r="BF817" i="1" s="1"/>
  <c r="G1094" i="1" l="1"/>
  <c r="Y1094" i="1"/>
  <c r="H1094" i="1"/>
  <c r="BC817" i="1"/>
  <c r="AS817" i="1"/>
  <c r="AU817" i="1" s="1"/>
  <c r="AX817" i="1"/>
  <c r="AN818" i="1" s="1"/>
  <c r="BJ818" i="1" s="1"/>
  <c r="Y818" i="1" s="1"/>
  <c r="BD817" i="1"/>
  <c r="I1094" i="1" l="1"/>
  <c r="J1094" i="1"/>
  <c r="N1094" i="1" s="1"/>
  <c r="P1094" i="1" s="1"/>
  <c r="T1094" i="1" s="1"/>
  <c r="B1095" i="1" s="1"/>
  <c r="L1094" i="1"/>
  <c r="R1094" i="1" s="1"/>
  <c r="V1094" i="1" s="1"/>
  <c r="D1095" i="1" s="1"/>
  <c r="K1094" i="1"/>
  <c r="O1094" i="1" s="1"/>
  <c r="Q1094" i="1" s="1"/>
  <c r="U1094" i="1" s="1"/>
  <c r="C1095" i="1" s="1"/>
  <c r="M1094" i="1"/>
  <c r="S1094" i="1" s="1"/>
  <c r="W1094" i="1" s="1"/>
  <c r="E1095" i="1" s="1"/>
  <c r="BE817" i="1"/>
  <c r="AW817" i="1" s="1"/>
  <c r="AM818" i="1" s="1"/>
  <c r="BH817" i="1"/>
  <c r="AZ817" i="1" s="1"/>
  <c r="AP818" i="1" s="1"/>
  <c r="BG817" i="1"/>
  <c r="AY817" i="1" s="1"/>
  <c r="AO818" i="1" s="1"/>
  <c r="G1095" i="1" l="1"/>
  <c r="Y1095" i="1"/>
  <c r="F1095" i="1"/>
  <c r="H1095" i="1"/>
  <c r="X1094" i="1"/>
  <c r="BA818" i="1"/>
  <c r="BB818" i="1"/>
  <c r="BI818" i="1"/>
  <c r="X817" i="1" s="1"/>
  <c r="AQ818" i="1"/>
  <c r="AR818" i="1" s="1"/>
  <c r="AT818" i="1" s="1"/>
  <c r="AV818" i="1" s="1"/>
  <c r="I1095" i="1" l="1"/>
  <c r="J1095" i="1" s="1"/>
  <c r="N1095" i="1" s="1"/>
  <c r="P1095" i="1" s="1"/>
  <c r="T1095" i="1" s="1"/>
  <c r="B1096" i="1" s="1"/>
  <c r="K1095" i="1"/>
  <c r="O1095" i="1" s="1"/>
  <c r="Q1095" i="1" s="1"/>
  <c r="U1095" i="1" s="1"/>
  <c r="C1096" i="1" s="1"/>
  <c r="L1095" i="1"/>
  <c r="R1095" i="1" s="1"/>
  <c r="V1095" i="1" s="1"/>
  <c r="D1096" i="1" s="1"/>
  <c r="M1095" i="1"/>
  <c r="S1095" i="1" s="1"/>
  <c r="W1095" i="1" s="1"/>
  <c r="E1096" i="1" s="1"/>
  <c r="BD818" i="1"/>
  <c r="BF818" i="1"/>
  <c r="AX818" i="1" s="1"/>
  <c r="AN819" i="1" s="1"/>
  <c r="BJ819" i="1" s="1"/>
  <c r="Y819" i="1" s="1"/>
  <c r="AS818" i="1"/>
  <c r="AU818" i="1" s="1"/>
  <c r="BC818" i="1"/>
  <c r="G1096" i="1" l="1"/>
  <c r="Y1096" i="1"/>
  <c r="F1096" i="1"/>
  <c r="H1096" i="1"/>
  <c r="X1095" i="1"/>
  <c r="BG818" i="1"/>
  <c r="AY818" i="1" s="1"/>
  <c r="AO819" i="1" s="1"/>
  <c r="BH818" i="1"/>
  <c r="AZ818" i="1" s="1"/>
  <c r="AP819" i="1" s="1"/>
  <c r="BE818" i="1"/>
  <c r="AW818" i="1" s="1"/>
  <c r="AM819" i="1" s="1"/>
  <c r="I1096" i="1" l="1"/>
  <c r="J1096" i="1" s="1"/>
  <c r="N1096" i="1" s="1"/>
  <c r="P1096" i="1" s="1"/>
  <c r="T1096" i="1" s="1"/>
  <c r="B1097" i="1" s="1"/>
  <c r="K1096" i="1"/>
  <c r="O1096" i="1" s="1"/>
  <c r="Q1096" i="1" s="1"/>
  <c r="U1096" i="1" s="1"/>
  <c r="C1097" i="1" s="1"/>
  <c r="L1096" i="1"/>
  <c r="R1096" i="1" s="1"/>
  <c r="V1096" i="1" s="1"/>
  <c r="D1097" i="1" s="1"/>
  <c r="M1096" i="1"/>
  <c r="S1096" i="1" s="1"/>
  <c r="W1096" i="1" s="1"/>
  <c r="E1097" i="1" s="1"/>
  <c r="BI819" i="1"/>
  <c r="X818" i="1" s="1"/>
  <c r="BA819" i="1"/>
  <c r="AQ819" i="1"/>
  <c r="AR819" i="1" s="1"/>
  <c r="AT819" i="1" s="1"/>
  <c r="AV819" i="1" s="1"/>
  <c r="BB819" i="1"/>
  <c r="G1097" i="1" l="1"/>
  <c r="Y1097" i="1"/>
  <c r="F1097" i="1"/>
  <c r="H1097" i="1"/>
  <c r="I1097" i="1" s="1"/>
  <c r="K1097" i="1" s="1"/>
  <c r="O1097" i="1" s="1"/>
  <c r="Q1097" i="1" s="1"/>
  <c r="U1097" i="1" s="1"/>
  <c r="C1098" i="1" s="1"/>
  <c r="J1097" i="1"/>
  <c r="N1097" i="1" s="1"/>
  <c r="P1097" i="1" s="1"/>
  <c r="T1097" i="1" s="1"/>
  <c r="B1098" i="1" s="1"/>
  <c r="X1096" i="1"/>
  <c r="AS819" i="1"/>
  <c r="AU819" i="1" s="1"/>
  <c r="BF819" i="1"/>
  <c r="AX819" i="1" s="1"/>
  <c r="AN820" i="1" s="1"/>
  <c r="BC819" i="1"/>
  <c r="BD819" i="1"/>
  <c r="H1098" i="1" l="1"/>
  <c r="I1098" i="1" s="1"/>
  <c r="J1098" i="1" s="1"/>
  <c r="N1098" i="1" s="1"/>
  <c r="X1097" i="1"/>
  <c r="K1098" i="1"/>
  <c r="O1098" i="1" s="1"/>
  <c r="Y1098" i="1"/>
  <c r="L1097" i="1"/>
  <c r="R1097" i="1" s="1"/>
  <c r="V1097" i="1" s="1"/>
  <c r="D1098" i="1" s="1"/>
  <c r="F1098" i="1" s="1"/>
  <c r="L1098" i="1" s="1"/>
  <c r="R1098" i="1" s="1"/>
  <c r="V1098" i="1" s="1"/>
  <c r="D1099" i="1" s="1"/>
  <c r="M1097" i="1"/>
  <c r="S1097" i="1" s="1"/>
  <c r="W1097" i="1" s="1"/>
  <c r="E1098" i="1" s="1"/>
  <c r="G1098" i="1" s="1"/>
  <c r="M1098" i="1" s="1"/>
  <c r="S1098" i="1" s="1"/>
  <c r="W1098" i="1" s="1"/>
  <c r="E1099" i="1" s="1"/>
  <c r="BJ820" i="1"/>
  <c r="Y820" i="1" s="1"/>
  <c r="BE819" i="1"/>
  <c r="AW819" i="1" s="1"/>
  <c r="AM820" i="1" s="1"/>
  <c r="BG819" i="1"/>
  <c r="AY819" i="1" s="1"/>
  <c r="AO820" i="1" s="1"/>
  <c r="BH819" i="1"/>
  <c r="AZ819" i="1" s="1"/>
  <c r="AP820" i="1" s="1"/>
  <c r="Q1098" i="1" l="1"/>
  <c r="U1098" i="1" s="1"/>
  <c r="C1099" i="1" s="1"/>
  <c r="P1098" i="1"/>
  <c r="T1098" i="1" s="1"/>
  <c r="B1099" i="1" s="1"/>
  <c r="BB820" i="1"/>
  <c r="BI820" i="1"/>
  <c r="X819" i="1" s="1"/>
  <c r="AQ820" i="1"/>
  <c r="BA820" i="1"/>
  <c r="H1099" i="1" l="1"/>
  <c r="I1099" i="1" s="1"/>
  <c r="K1099" i="1" s="1"/>
  <c r="O1099" i="1" s="1"/>
  <c r="Q1099" i="1" s="1"/>
  <c r="U1099" i="1" s="1"/>
  <c r="C1100" i="1" s="1"/>
  <c r="F1099" i="1"/>
  <c r="L1099" i="1" s="1"/>
  <c r="R1099" i="1" s="1"/>
  <c r="V1099" i="1" s="1"/>
  <c r="D1100" i="1" s="1"/>
  <c r="J1099" i="1"/>
  <c r="N1099" i="1" s="1"/>
  <c r="P1099" i="1" s="1"/>
  <c r="T1099" i="1" s="1"/>
  <c r="B1100" i="1" s="1"/>
  <c r="X1098" i="1"/>
  <c r="G1099" i="1"/>
  <c r="M1099" i="1" s="1"/>
  <c r="S1099" i="1" s="1"/>
  <c r="W1099" i="1" s="1"/>
  <c r="E1100" i="1" s="1"/>
  <c r="G1100" i="1" s="1"/>
  <c r="Y1099" i="1"/>
  <c r="AR820" i="1"/>
  <c r="AS820" i="1" s="1"/>
  <c r="AU820" i="1" s="1"/>
  <c r="BD820" i="1"/>
  <c r="F1100" i="1" l="1"/>
  <c r="H1100" i="1"/>
  <c r="X1099" i="1"/>
  <c r="Y1100" i="1"/>
  <c r="BH820" i="1"/>
  <c r="AZ820" i="1" s="1"/>
  <c r="AP821" i="1" s="1"/>
  <c r="AT820" i="1"/>
  <c r="AV820" i="1" s="1"/>
  <c r="BE820" i="1"/>
  <c r="AW820" i="1" s="1"/>
  <c r="AM821" i="1" s="1"/>
  <c r="BI821" i="1" s="1"/>
  <c r="X820" i="1" s="1"/>
  <c r="BC820" i="1"/>
  <c r="I1100" i="1" l="1"/>
  <c r="M1100" i="1"/>
  <c r="S1100" i="1" s="1"/>
  <c r="W1100" i="1" s="1"/>
  <c r="E1101" i="1" s="1"/>
  <c r="L1100" i="1"/>
  <c r="R1100" i="1" s="1"/>
  <c r="V1100" i="1" s="1"/>
  <c r="D1101" i="1" s="1"/>
  <c r="BF820" i="1"/>
  <c r="AX820" i="1" s="1"/>
  <c r="AN821" i="1" s="1"/>
  <c r="BG820" i="1"/>
  <c r="AY820" i="1" s="1"/>
  <c r="AO821" i="1" s="1"/>
  <c r="J1100" i="1" l="1"/>
  <c r="N1100" i="1" s="1"/>
  <c r="P1100" i="1" s="1"/>
  <c r="T1100" i="1" s="1"/>
  <c r="B1101" i="1" s="1"/>
  <c r="K1100" i="1"/>
  <c r="O1100" i="1" s="1"/>
  <c r="Q1100" i="1" s="1"/>
  <c r="U1100" i="1" s="1"/>
  <c r="C1101" i="1" s="1"/>
  <c r="BA821" i="1"/>
  <c r="AQ821" i="1"/>
  <c r="AR821" i="1" s="1"/>
  <c r="AS821" i="1" s="1"/>
  <c r="AU821" i="1" s="1"/>
  <c r="BE821" i="1" s="1"/>
  <c r="AW821" i="1" s="1"/>
  <c r="AM822" i="1" s="1"/>
  <c r="BJ821" i="1"/>
  <c r="Y821" i="1" s="1"/>
  <c r="BB821" i="1"/>
  <c r="H1101" i="1" l="1"/>
  <c r="I1101" i="1" s="1"/>
  <c r="G1101" i="1"/>
  <c r="M1101" i="1" s="1"/>
  <c r="S1101" i="1" s="1"/>
  <c r="W1101" i="1" s="1"/>
  <c r="E1102" i="1" s="1"/>
  <c r="K1101" i="1"/>
  <c r="O1101" i="1" s="1"/>
  <c r="Q1101" i="1" s="1"/>
  <c r="U1101" i="1" s="1"/>
  <c r="C1102" i="1"/>
  <c r="Y1101" i="1"/>
  <c r="F1101" i="1"/>
  <c r="L1101" i="1" s="1"/>
  <c r="R1101" i="1" s="1"/>
  <c r="V1101" i="1" s="1"/>
  <c r="D1102" i="1" s="1"/>
  <c r="J1101" i="1"/>
  <c r="N1101" i="1" s="1"/>
  <c r="P1101" i="1" s="1"/>
  <c r="T1101" i="1" s="1"/>
  <c r="B1102" i="1" s="1"/>
  <c r="X1100" i="1"/>
  <c r="BD821" i="1"/>
  <c r="BI822" i="1"/>
  <c r="X821" i="1" s="1"/>
  <c r="BH821" i="1"/>
  <c r="AZ821" i="1" s="1"/>
  <c r="AP822" i="1" s="1"/>
  <c r="AT821" i="1"/>
  <c r="AV821" i="1" s="1"/>
  <c r="BC821" i="1"/>
  <c r="F1102" i="1" l="1"/>
  <c r="H1102" i="1"/>
  <c r="I1102" i="1" s="1"/>
  <c r="J1102" i="1"/>
  <c r="N1102" i="1" s="1"/>
  <c r="P1102" i="1" s="1"/>
  <c r="T1102" i="1" s="1"/>
  <c r="B1103" i="1" s="1"/>
  <c r="X1101" i="1"/>
  <c r="G1102" i="1"/>
  <c r="M1102" i="1" s="1"/>
  <c r="S1102" i="1" s="1"/>
  <c r="W1102" i="1" s="1"/>
  <c r="E1103" i="1" s="1"/>
  <c r="K1102" i="1"/>
  <c r="O1102" i="1" s="1"/>
  <c r="Q1102" i="1" s="1"/>
  <c r="U1102" i="1" s="1"/>
  <c r="C1103" i="1" s="1"/>
  <c r="Y1102" i="1"/>
  <c r="BG821" i="1"/>
  <c r="AY821" i="1" s="1"/>
  <c r="AO822" i="1" s="1"/>
  <c r="BF821" i="1"/>
  <c r="AX821" i="1" s="1"/>
  <c r="AN822" i="1" s="1"/>
  <c r="G1103" i="1" l="1"/>
  <c r="Y1103" i="1"/>
  <c r="H1103" i="1"/>
  <c r="X1102" i="1"/>
  <c r="L1102" i="1"/>
  <c r="R1102" i="1" s="1"/>
  <c r="V1102" i="1" s="1"/>
  <c r="D1103" i="1" s="1"/>
  <c r="F1103" i="1" s="1"/>
  <c r="BJ822" i="1"/>
  <c r="Y822" i="1" s="1"/>
  <c r="BB822" i="1"/>
  <c r="AQ822" i="1"/>
  <c r="AR822" i="1" s="1"/>
  <c r="AS822" i="1" s="1"/>
  <c r="AU822" i="1" s="1"/>
  <c r="BE822" i="1" s="1"/>
  <c r="AW822" i="1" s="1"/>
  <c r="AM823" i="1" s="1"/>
  <c r="BA822" i="1"/>
  <c r="I1103" i="1" l="1"/>
  <c r="K1103" i="1"/>
  <c r="O1103" i="1" s="1"/>
  <c r="Q1103" i="1" s="1"/>
  <c r="U1103" i="1" s="1"/>
  <c r="C1104" i="1" s="1"/>
  <c r="M1103" i="1"/>
  <c r="S1103" i="1" s="1"/>
  <c r="W1103" i="1" s="1"/>
  <c r="E1104" i="1" s="1"/>
  <c r="BI823" i="1"/>
  <c r="X822" i="1" s="1"/>
  <c r="BD822" i="1"/>
  <c r="AT822" i="1"/>
  <c r="AV822" i="1" s="1"/>
  <c r="BC822" i="1"/>
  <c r="G1104" i="1" l="1"/>
  <c r="Y1104" i="1"/>
  <c r="J1103" i="1"/>
  <c r="N1103" i="1" s="1"/>
  <c r="P1103" i="1" s="1"/>
  <c r="T1103" i="1" s="1"/>
  <c r="B1104" i="1" s="1"/>
  <c r="L1103" i="1"/>
  <c r="R1103" i="1" s="1"/>
  <c r="V1103" i="1" s="1"/>
  <c r="D1104" i="1" s="1"/>
  <c r="BH822" i="1"/>
  <c r="AZ822" i="1" s="1"/>
  <c r="AP823" i="1" s="1"/>
  <c r="BG822" i="1"/>
  <c r="AY822" i="1" s="1"/>
  <c r="AO823" i="1" s="1"/>
  <c r="BF822" i="1"/>
  <c r="AX822" i="1" s="1"/>
  <c r="AN823" i="1" s="1"/>
  <c r="F1104" i="1" l="1"/>
  <c r="H1104" i="1"/>
  <c r="X1103" i="1"/>
  <c r="BJ823" i="1"/>
  <c r="Y823" i="1" s="1"/>
  <c r="BB823" i="1"/>
  <c r="AQ823" i="1"/>
  <c r="AR823" i="1" s="1"/>
  <c r="AS823" i="1" s="1"/>
  <c r="AU823" i="1" s="1"/>
  <c r="BE823" i="1" s="1"/>
  <c r="BA823" i="1"/>
  <c r="I1104" i="1" l="1"/>
  <c r="M1104" i="1" s="1"/>
  <c r="S1104" i="1" s="1"/>
  <c r="W1104" i="1" s="1"/>
  <c r="E1105" i="1" s="1"/>
  <c r="K1104" i="1"/>
  <c r="O1104" i="1" s="1"/>
  <c r="Q1104" i="1" s="1"/>
  <c r="U1104" i="1" s="1"/>
  <c r="C1105" i="1" s="1"/>
  <c r="J1104" i="1"/>
  <c r="N1104" i="1" s="1"/>
  <c r="P1104" i="1" s="1"/>
  <c r="T1104" i="1" s="1"/>
  <c r="B1105" i="1" s="1"/>
  <c r="L1104" i="1"/>
  <c r="R1104" i="1" s="1"/>
  <c r="V1104" i="1" s="1"/>
  <c r="D1105" i="1" s="1"/>
  <c r="AT823" i="1"/>
  <c r="AV823" i="1" s="1"/>
  <c r="AW823" i="1"/>
  <c r="AM824" i="1" s="1"/>
  <c r="BC823" i="1"/>
  <c r="BD823" i="1"/>
  <c r="H1105" i="1" l="1"/>
  <c r="I1105" i="1" s="1"/>
  <c r="J1105" i="1"/>
  <c r="N1105" i="1" s="1"/>
  <c r="P1105" i="1" s="1"/>
  <c r="T1105" i="1" s="1"/>
  <c r="B1106" i="1" s="1"/>
  <c r="F1105" i="1"/>
  <c r="L1105" i="1" s="1"/>
  <c r="R1105" i="1" s="1"/>
  <c r="V1105" i="1" s="1"/>
  <c r="D1106" i="1" s="1"/>
  <c r="X1104" i="1"/>
  <c r="K1105" i="1"/>
  <c r="O1105" i="1" s="1"/>
  <c r="Q1105" i="1" s="1"/>
  <c r="U1105" i="1" s="1"/>
  <c r="C1106" i="1" s="1"/>
  <c r="G1105" i="1"/>
  <c r="M1105" i="1" s="1"/>
  <c r="S1105" i="1" s="1"/>
  <c r="W1105" i="1" s="1"/>
  <c r="E1106" i="1" s="1"/>
  <c r="Y1105" i="1"/>
  <c r="BH823" i="1"/>
  <c r="AZ823" i="1" s="1"/>
  <c r="AP824" i="1" s="1"/>
  <c r="BG823" i="1"/>
  <c r="AY823" i="1" s="1"/>
  <c r="AO824" i="1" s="1"/>
  <c r="BI824" i="1"/>
  <c r="X823" i="1" s="1"/>
  <c r="BF823" i="1"/>
  <c r="AX823" i="1" s="1"/>
  <c r="AN824" i="1" s="1"/>
  <c r="G1106" i="1" l="1"/>
  <c r="Y1106" i="1"/>
  <c r="F1106" i="1"/>
  <c r="H1106" i="1"/>
  <c r="X1105" i="1"/>
  <c r="BJ824" i="1"/>
  <c r="Y824" i="1" s="1"/>
  <c r="BB824" i="1"/>
  <c r="AQ824" i="1"/>
  <c r="AR824" i="1" s="1"/>
  <c r="AS824" i="1" s="1"/>
  <c r="AU824" i="1" s="1"/>
  <c r="BE824" i="1" s="1"/>
  <c r="BA824" i="1"/>
  <c r="I1106" i="1" l="1"/>
  <c r="K1106" i="1"/>
  <c r="O1106" i="1" s="1"/>
  <c r="Q1106" i="1" s="1"/>
  <c r="U1106" i="1" s="1"/>
  <c r="C1107" i="1" s="1"/>
  <c r="J1106" i="1"/>
  <c r="N1106" i="1" s="1"/>
  <c r="P1106" i="1" s="1"/>
  <c r="T1106" i="1" s="1"/>
  <c r="B1107" i="1" s="1"/>
  <c r="L1106" i="1"/>
  <c r="R1106" i="1" s="1"/>
  <c r="V1106" i="1" s="1"/>
  <c r="D1107" i="1" s="1"/>
  <c r="M1106" i="1"/>
  <c r="S1106" i="1" s="1"/>
  <c r="W1106" i="1" s="1"/>
  <c r="E1107" i="1" s="1"/>
  <c r="AT824" i="1"/>
  <c r="AV824" i="1" s="1"/>
  <c r="AW824" i="1"/>
  <c r="AM825" i="1" s="1"/>
  <c r="BD824" i="1"/>
  <c r="BC824" i="1"/>
  <c r="H1107" i="1" l="1"/>
  <c r="I1107" i="1" s="1"/>
  <c r="J1107" i="1" s="1"/>
  <c r="N1107" i="1" s="1"/>
  <c r="P1107" i="1" s="1"/>
  <c r="T1107" i="1" s="1"/>
  <c r="B1108" i="1" s="1"/>
  <c r="F1107" i="1"/>
  <c r="L1107" i="1" s="1"/>
  <c r="R1107" i="1" s="1"/>
  <c r="V1107" i="1" s="1"/>
  <c r="D1108" i="1" s="1"/>
  <c r="X1106" i="1"/>
  <c r="K1107" i="1"/>
  <c r="O1107" i="1" s="1"/>
  <c r="Q1107" i="1" s="1"/>
  <c r="U1107" i="1" s="1"/>
  <c r="C1108" i="1" s="1"/>
  <c r="G1107" i="1"/>
  <c r="M1107" i="1" s="1"/>
  <c r="S1107" i="1" s="1"/>
  <c r="W1107" i="1" s="1"/>
  <c r="E1108" i="1" s="1"/>
  <c r="Y1107" i="1"/>
  <c r="BH824" i="1"/>
  <c r="AZ824" i="1" s="1"/>
  <c r="AP825" i="1" s="1"/>
  <c r="BI825" i="1"/>
  <c r="X824" i="1" s="1"/>
  <c r="BG824" i="1"/>
  <c r="AY824" i="1" s="1"/>
  <c r="AO825" i="1" s="1"/>
  <c r="BF824" i="1"/>
  <c r="AX824" i="1" s="1"/>
  <c r="AN825" i="1" s="1"/>
  <c r="G1108" i="1" l="1"/>
  <c r="Y1108" i="1"/>
  <c r="F1108" i="1"/>
  <c r="H1108" i="1"/>
  <c r="X1107" i="1"/>
  <c r="BA825" i="1"/>
  <c r="BJ825" i="1"/>
  <c r="Y825" i="1" s="1"/>
  <c r="BB825" i="1"/>
  <c r="AQ825" i="1"/>
  <c r="AR825" i="1" s="1"/>
  <c r="AS825" i="1" s="1"/>
  <c r="AU825" i="1" s="1"/>
  <c r="I1108" i="1" l="1"/>
  <c r="K1108" i="1"/>
  <c r="O1108" i="1" s="1"/>
  <c r="Q1108" i="1" s="1"/>
  <c r="U1108" i="1" s="1"/>
  <c r="C1109" i="1" s="1"/>
  <c r="J1108" i="1"/>
  <c r="N1108" i="1" s="1"/>
  <c r="P1108" i="1" s="1"/>
  <c r="T1108" i="1" s="1"/>
  <c r="B1109" i="1" s="1"/>
  <c r="L1108" i="1"/>
  <c r="R1108" i="1" s="1"/>
  <c r="V1108" i="1" s="1"/>
  <c r="D1109" i="1" s="1"/>
  <c r="M1108" i="1"/>
  <c r="S1108" i="1" s="1"/>
  <c r="W1108" i="1" s="1"/>
  <c r="E1109" i="1" s="1"/>
  <c r="BD825" i="1"/>
  <c r="BE825" i="1"/>
  <c r="AW825" i="1" s="1"/>
  <c r="AM826" i="1" s="1"/>
  <c r="BI826" i="1" s="1"/>
  <c r="X825" i="1" s="1"/>
  <c r="AT825" i="1"/>
  <c r="AV825" i="1" s="1"/>
  <c r="BC825" i="1"/>
  <c r="H1109" i="1" l="1"/>
  <c r="I1109" i="1" s="1"/>
  <c r="J1109" i="1"/>
  <c r="N1109" i="1" s="1"/>
  <c r="P1109" i="1" s="1"/>
  <c r="T1109" i="1" s="1"/>
  <c r="B1110" i="1" s="1"/>
  <c r="F1109" i="1"/>
  <c r="L1109" i="1" s="1"/>
  <c r="R1109" i="1" s="1"/>
  <c r="V1109" i="1" s="1"/>
  <c r="D1110" i="1" s="1"/>
  <c r="X1108" i="1"/>
  <c r="K1109" i="1"/>
  <c r="O1109" i="1" s="1"/>
  <c r="Q1109" i="1" s="1"/>
  <c r="U1109" i="1" s="1"/>
  <c r="C1110" i="1" s="1"/>
  <c r="G1109" i="1"/>
  <c r="M1109" i="1" s="1"/>
  <c r="S1109" i="1" s="1"/>
  <c r="W1109" i="1" s="1"/>
  <c r="E1110" i="1" s="1"/>
  <c r="Y1109" i="1"/>
  <c r="BG825" i="1"/>
  <c r="AY825" i="1" s="1"/>
  <c r="AO826" i="1" s="1"/>
  <c r="BF825" i="1"/>
  <c r="AX825" i="1" s="1"/>
  <c r="AN826" i="1" s="1"/>
  <c r="BH825" i="1"/>
  <c r="AZ825" i="1" s="1"/>
  <c r="AP826" i="1" s="1"/>
  <c r="G1110" i="1" l="1"/>
  <c r="Y1110" i="1"/>
  <c r="F1110" i="1"/>
  <c r="H1110" i="1"/>
  <c r="X1109" i="1"/>
  <c r="BA826" i="1"/>
  <c r="AQ826" i="1"/>
  <c r="AR826" i="1" s="1"/>
  <c r="AS826" i="1" s="1"/>
  <c r="AU826" i="1" s="1"/>
  <c r="BE826" i="1" s="1"/>
  <c r="BJ826" i="1"/>
  <c r="Y826" i="1" s="1"/>
  <c r="BB826" i="1"/>
  <c r="I1110" i="1" l="1"/>
  <c r="J1110" i="1" s="1"/>
  <c r="N1110" i="1" s="1"/>
  <c r="P1110" i="1" s="1"/>
  <c r="T1110" i="1" s="1"/>
  <c r="B1111" i="1" s="1"/>
  <c r="K1110" i="1"/>
  <c r="O1110" i="1" s="1"/>
  <c r="Q1110" i="1" s="1"/>
  <c r="U1110" i="1" s="1"/>
  <c r="C1111" i="1" s="1"/>
  <c r="L1110" i="1"/>
  <c r="R1110" i="1" s="1"/>
  <c r="V1110" i="1" s="1"/>
  <c r="D1111" i="1" s="1"/>
  <c r="M1110" i="1"/>
  <c r="S1110" i="1" s="1"/>
  <c r="W1110" i="1" s="1"/>
  <c r="E1111" i="1" s="1"/>
  <c r="AT826" i="1"/>
  <c r="AV826" i="1" s="1"/>
  <c r="AW826" i="1"/>
  <c r="AM827" i="1" s="1"/>
  <c r="BC826" i="1"/>
  <c r="BD826" i="1"/>
  <c r="G1111" i="1" l="1"/>
  <c r="Y1111" i="1"/>
  <c r="F1111" i="1"/>
  <c r="H1111" i="1"/>
  <c r="X1110" i="1"/>
  <c r="BH826" i="1"/>
  <c r="AZ826" i="1" s="1"/>
  <c r="AP827" i="1" s="1"/>
  <c r="BG826" i="1"/>
  <c r="AY826" i="1" s="1"/>
  <c r="AO827" i="1" s="1"/>
  <c r="BI827" i="1"/>
  <c r="X826" i="1" s="1"/>
  <c r="BF826" i="1"/>
  <c r="AX826" i="1" s="1"/>
  <c r="AN827" i="1" s="1"/>
  <c r="I1111" i="1" l="1"/>
  <c r="J1111" i="1" s="1"/>
  <c r="N1111" i="1" s="1"/>
  <c r="P1111" i="1" s="1"/>
  <c r="T1111" i="1" s="1"/>
  <c r="B1112" i="1" s="1"/>
  <c r="K1111" i="1"/>
  <c r="O1111" i="1" s="1"/>
  <c r="Q1111" i="1" s="1"/>
  <c r="U1111" i="1" s="1"/>
  <c r="C1112" i="1" s="1"/>
  <c r="L1111" i="1"/>
  <c r="R1111" i="1" s="1"/>
  <c r="V1111" i="1" s="1"/>
  <c r="D1112" i="1" s="1"/>
  <c r="M1111" i="1"/>
  <c r="S1111" i="1" s="1"/>
  <c r="W1111" i="1" s="1"/>
  <c r="E1112" i="1" s="1"/>
  <c r="BA827" i="1"/>
  <c r="BJ827" i="1"/>
  <c r="Y827" i="1" s="1"/>
  <c r="AQ827" i="1"/>
  <c r="AR827" i="1" s="1"/>
  <c r="AS827" i="1" s="1"/>
  <c r="AU827" i="1" s="1"/>
  <c r="BE827" i="1" s="1"/>
  <c r="AW827" i="1" s="1"/>
  <c r="AM828" i="1" s="1"/>
  <c r="BB827" i="1"/>
  <c r="G1112" i="1" l="1"/>
  <c r="Y1112" i="1"/>
  <c r="H1112" i="1"/>
  <c r="I1112" i="1" s="1"/>
  <c r="K1112" i="1" s="1"/>
  <c r="O1112" i="1" s="1"/>
  <c r="Q1112" i="1" s="1"/>
  <c r="U1112" i="1" s="1"/>
  <c r="C1113" i="1" s="1"/>
  <c r="F1112" i="1"/>
  <c r="L1112" i="1" s="1"/>
  <c r="R1112" i="1" s="1"/>
  <c r="V1112" i="1" s="1"/>
  <c r="D1113" i="1" s="1"/>
  <c r="J1112" i="1"/>
  <c r="N1112" i="1" s="1"/>
  <c r="P1112" i="1" s="1"/>
  <c r="T1112" i="1" s="1"/>
  <c r="B1113" i="1" s="1"/>
  <c r="X1111" i="1"/>
  <c r="AT827" i="1"/>
  <c r="AV827" i="1" s="1"/>
  <c r="BF827" i="1" s="1"/>
  <c r="AX827" i="1" s="1"/>
  <c r="AN828" i="1" s="1"/>
  <c r="BD827" i="1"/>
  <c r="BI828" i="1"/>
  <c r="X827" i="1" s="1"/>
  <c r="BH827" i="1"/>
  <c r="AZ827" i="1" s="1"/>
  <c r="AP828" i="1" s="1"/>
  <c r="BC827" i="1"/>
  <c r="H1113" i="1" l="1"/>
  <c r="I1113" i="1" s="1"/>
  <c r="J1113" i="1" s="1"/>
  <c r="N1113" i="1" s="1"/>
  <c r="X1112" i="1"/>
  <c r="F1113" i="1"/>
  <c r="L1113" i="1" s="1"/>
  <c r="R1113" i="1" s="1"/>
  <c r="V1113" i="1" s="1"/>
  <c r="P1113" i="1"/>
  <c r="T1113" i="1" s="1"/>
  <c r="B1114" i="1" s="1"/>
  <c r="D1114" i="1"/>
  <c r="K1113" i="1"/>
  <c r="O1113" i="1" s="1"/>
  <c r="Y1113" i="1"/>
  <c r="M1112" i="1"/>
  <c r="S1112" i="1" s="1"/>
  <c r="W1112" i="1" s="1"/>
  <c r="E1113" i="1" s="1"/>
  <c r="G1113" i="1" s="1"/>
  <c r="M1113" i="1" s="1"/>
  <c r="S1113" i="1" s="1"/>
  <c r="W1113" i="1" s="1"/>
  <c r="E1114" i="1" s="1"/>
  <c r="BJ828" i="1"/>
  <c r="Y828" i="1" s="1"/>
  <c r="BB828" i="1"/>
  <c r="AQ828" i="1"/>
  <c r="BG827" i="1"/>
  <c r="AY827" i="1" s="1"/>
  <c r="AO828" i="1" s="1"/>
  <c r="Q1113" i="1" l="1"/>
  <c r="U1113" i="1" s="1"/>
  <c r="C1114" i="1" s="1"/>
  <c r="F1114" i="1"/>
  <c r="H1114" i="1"/>
  <c r="I1114" i="1" s="1"/>
  <c r="J1114" i="1"/>
  <c r="N1114" i="1" s="1"/>
  <c r="P1114" i="1" s="1"/>
  <c r="T1114" i="1" s="1"/>
  <c r="B1115" i="1" s="1"/>
  <c r="X1113" i="1"/>
  <c r="BA828" i="1"/>
  <c r="AR828" i="1"/>
  <c r="AT828" i="1" s="1"/>
  <c r="AV828" i="1" s="1"/>
  <c r="X1114" i="1" l="1"/>
  <c r="L1114" i="1"/>
  <c r="R1114" i="1" s="1"/>
  <c r="V1114" i="1" s="1"/>
  <c r="D1115" i="1" s="1"/>
  <c r="F1115" i="1" s="1"/>
  <c r="G1114" i="1"/>
  <c r="M1114" i="1" s="1"/>
  <c r="S1114" i="1" s="1"/>
  <c r="W1114" i="1" s="1"/>
  <c r="E1115" i="1" s="1"/>
  <c r="K1114" i="1"/>
  <c r="O1114" i="1" s="1"/>
  <c r="Q1114" i="1" s="1"/>
  <c r="U1114" i="1" s="1"/>
  <c r="C1115" i="1" s="1"/>
  <c r="Y1114" i="1"/>
  <c r="AS828" i="1"/>
  <c r="AU828" i="1" s="1"/>
  <c r="BF828" i="1"/>
  <c r="AX828" i="1" s="1"/>
  <c r="AN829" i="1" s="1"/>
  <c r="BJ829" i="1" s="1"/>
  <c r="Y829" i="1" s="1"/>
  <c r="BD828" i="1"/>
  <c r="BC828" i="1"/>
  <c r="G1115" i="1" l="1"/>
  <c r="Y1115" i="1"/>
  <c r="H1115" i="1"/>
  <c r="BG828" i="1"/>
  <c r="AY828" i="1" s="1"/>
  <c r="AO829" i="1" s="1"/>
  <c r="BH828" i="1"/>
  <c r="AZ828" i="1" s="1"/>
  <c r="AP829" i="1" s="1"/>
  <c r="BE828" i="1"/>
  <c r="AW828" i="1" s="1"/>
  <c r="AM829" i="1" s="1"/>
  <c r="I1115" i="1" l="1"/>
  <c r="L1115" i="1" s="1"/>
  <c r="R1115" i="1" s="1"/>
  <c r="V1115" i="1" s="1"/>
  <c r="D1116" i="1" s="1"/>
  <c r="J1115" i="1"/>
  <c r="N1115" i="1" s="1"/>
  <c r="P1115" i="1" s="1"/>
  <c r="T1115" i="1" s="1"/>
  <c r="B1116" i="1" s="1"/>
  <c r="K1115" i="1"/>
  <c r="O1115" i="1" s="1"/>
  <c r="Q1115" i="1" s="1"/>
  <c r="U1115" i="1" s="1"/>
  <c r="C1116" i="1" s="1"/>
  <c r="M1115" i="1"/>
  <c r="S1115" i="1" s="1"/>
  <c r="W1115" i="1" s="1"/>
  <c r="E1116" i="1" s="1"/>
  <c r="BI829" i="1"/>
  <c r="X828" i="1" s="1"/>
  <c r="BA829" i="1"/>
  <c r="AQ829" i="1"/>
  <c r="AR829" i="1" s="1"/>
  <c r="AT829" i="1" s="1"/>
  <c r="AV829" i="1" s="1"/>
  <c r="BF829" i="1" s="1"/>
  <c r="BB829" i="1"/>
  <c r="G1116" i="1" l="1"/>
  <c r="Y1116" i="1"/>
  <c r="F1116" i="1"/>
  <c r="H1116" i="1"/>
  <c r="X1115" i="1"/>
  <c r="AS829" i="1"/>
  <c r="AU829" i="1" s="1"/>
  <c r="AX829" i="1"/>
  <c r="AN830" i="1" s="1"/>
  <c r="BD829" i="1"/>
  <c r="BC829" i="1"/>
  <c r="BE829" i="1"/>
  <c r="AW829" i="1" s="1"/>
  <c r="AM830" i="1" s="1"/>
  <c r="I1116" i="1" l="1"/>
  <c r="J1116" i="1" s="1"/>
  <c r="N1116" i="1" s="1"/>
  <c r="P1116" i="1" s="1"/>
  <c r="T1116" i="1" s="1"/>
  <c r="B1117" i="1" s="1"/>
  <c r="K1116" i="1"/>
  <c r="O1116" i="1" s="1"/>
  <c r="Q1116" i="1" s="1"/>
  <c r="U1116" i="1" s="1"/>
  <c r="C1117" i="1" s="1"/>
  <c r="L1116" i="1"/>
  <c r="R1116" i="1" s="1"/>
  <c r="V1116" i="1" s="1"/>
  <c r="D1117" i="1" s="1"/>
  <c r="M1116" i="1"/>
  <c r="S1116" i="1" s="1"/>
  <c r="W1116" i="1" s="1"/>
  <c r="E1117" i="1" s="1"/>
  <c r="BI830" i="1"/>
  <c r="X829" i="1" s="1"/>
  <c r="AQ830" i="1"/>
  <c r="AR830" i="1" s="1"/>
  <c r="BH829" i="1"/>
  <c r="AZ829" i="1" s="1"/>
  <c r="AP830" i="1" s="1"/>
  <c r="BJ830" i="1"/>
  <c r="Y830" i="1" s="1"/>
  <c r="BG829" i="1"/>
  <c r="AY829" i="1" s="1"/>
  <c r="AO830" i="1" s="1"/>
  <c r="G1117" i="1" l="1"/>
  <c r="Y1117" i="1"/>
  <c r="F1117" i="1"/>
  <c r="H1117" i="1"/>
  <c r="X1116" i="1"/>
  <c r="BB830" i="1"/>
  <c r="BA830" i="1"/>
  <c r="BC830" i="1" s="1"/>
  <c r="BD830" i="1"/>
  <c r="AS830" i="1"/>
  <c r="AU830" i="1" s="1"/>
  <c r="AT830" i="1"/>
  <c r="AV830" i="1" s="1"/>
  <c r="BF830" i="1" s="1"/>
  <c r="I1117" i="1" l="1"/>
  <c r="K1117" i="1"/>
  <c r="O1117" i="1" s="1"/>
  <c r="Q1117" i="1" s="1"/>
  <c r="U1117" i="1" s="1"/>
  <c r="C1118" i="1" s="1"/>
  <c r="L1117" i="1"/>
  <c r="R1117" i="1" s="1"/>
  <c r="V1117" i="1" s="1"/>
  <c r="D1118" i="1" s="1"/>
  <c r="BG830" i="1"/>
  <c r="AY830" i="1" s="1"/>
  <c r="AO831" i="1" s="1"/>
  <c r="AX830" i="1"/>
  <c r="AN831" i="1" s="1"/>
  <c r="BE830" i="1"/>
  <c r="AW830" i="1" s="1"/>
  <c r="AM831" i="1" s="1"/>
  <c r="BH830" i="1"/>
  <c r="AZ830" i="1" s="1"/>
  <c r="AP831" i="1" s="1"/>
  <c r="Y1118" i="1" l="1"/>
  <c r="M1117" i="1"/>
  <c r="S1117" i="1" s="1"/>
  <c r="W1117" i="1" s="1"/>
  <c r="E1118" i="1" s="1"/>
  <c r="G1118" i="1" s="1"/>
  <c r="J1117" i="1"/>
  <c r="N1117" i="1" s="1"/>
  <c r="P1117" i="1" s="1"/>
  <c r="T1117" i="1" s="1"/>
  <c r="B1118" i="1" s="1"/>
  <c r="BI831" i="1"/>
  <c r="X830" i="1" s="1"/>
  <c r="AQ831" i="1"/>
  <c r="AR831" i="1" s="1"/>
  <c r="AT831" i="1" s="1"/>
  <c r="AV831" i="1" s="1"/>
  <c r="BA831" i="1"/>
  <c r="BJ831" i="1"/>
  <c r="Y831" i="1" s="1"/>
  <c r="BB831" i="1"/>
  <c r="F1118" i="1" l="1"/>
  <c r="H1118" i="1"/>
  <c r="X1117" i="1"/>
  <c r="BD831" i="1"/>
  <c r="BC831" i="1"/>
  <c r="AX831" i="1"/>
  <c r="AN832" i="1" s="1"/>
  <c r="BJ832" i="1" s="1"/>
  <c r="Y832" i="1" s="1"/>
  <c r="AS831" i="1"/>
  <c r="AU831" i="1" s="1"/>
  <c r="BF831" i="1"/>
  <c r="I1118" i="1" l="1"/>
  <c r="K1118" i="1"/>
  <c r="O1118" i="1" s="1"/>
  <c r="Q1118" i="1" s="1"/>
  <c r="U1118" i="1" s="1"/>
  <c r="C1119" i="1" s="1"/>
  <c r="L1118" i="1"/>
  <c r="R1118" i="1" s="1"/>
  <c r="V1118" i="1" s="1"/>
  <c r="D1119" i="1" s="1"/>
  <c r="BE831" i="1"/>
  <c r="AW831" i="1" s="1"/>
  <c r="AM832" i="1" s="1"/>
  <c r="BG831" i="1"/>
  <c r="AY831" i="1" s="1"/>
  <c r="AO832" i="1" s="1"/>
  <c r="BH831" i="1"/>
  <c r="AZ831" i="1" s="1"/>
  <c r="AP832" i="1" s="1"/>
  <c r="Y1119" i="1" l="1"/>
  <c r="J1118" i="1"/>
  <c r="N1118" i="1" s="1"/>
  <c r="P1118" i="1" s="1"/>
  <c r="T1118" i="1" s="1"/>
  <c r="B1119" i="1" s="1"/>
  <c r="M1118" i="1"/>
  <c r="S1118" i="1" s="1"/>
  <c r="W1118" i="1" s="1"/>
  <c r="E1119" i="1" s="1"/>
  <c r="G1119" i="1" s="1"/>
  <c r="BB832" i="1"/>
  <c r="BF832" i="1"/>
  <c r="BI832" i="1"/>
  <c r="X831" i="1" s="1"/>
  <c r="BA832" i="1"/>
  <c r="BC832" i="1" s="1"/>
  <c r="AQ832" i="1"/>
  <c r="AR832" i="1" s="1"/>
  <c r="AT832" i="1" s="1"/>
  <c r="AV832" i="1" s="1"/>
  <c r="AS832" i="1"/>
  <c r="AU832" i="1" s="1"/>
  <c r="BE832" i="1"/>
  <c r="H1119" i="1" l="1"/>
  <c r="F1119" i="1"/>
  <c r="X1118" i="1"/>
  <c r="BG832" i="1"/>
  <c r="AY832" i="1" s="1"/>
  <c r="AO833" i="1" s="1"/>
  <c r="AW832" i="1"/>
  <c r="AM833" i="1" s="1"/>
  <c r="AX832" i="1"/>
  <c r="AN833" i="1" s="1"/>
  <c r="BJ833" i="1" s="1"/>
  <c r="Y833" i="1" s="1"/>
  <c r="BD832" i="1"/>
  <c r="I1119" i="1" l="1"/>
  <c r="M1119" i="1"/>
  <c r="S1119" i="1" s="1"/>
  <c r="W1119" i="1" s="1"/>
  <c r="E1120" i="1" s="1"/>
  <c r="BA833" i="1"/>
  <c r="BI833" i="1"/>
  <c r="X832" i="1" s="1"/>
  <c r="AQ833" i="1"/>
  <c r="AR833" i="1" s="1"/>
  <c r="AT833" i="1" s="1"/>
  <c r="AV833" i="1" s="1"/>
  <c r="BH832" i="1"/>
  <c r="AZ832" i="1" s="1"/>
  <c r="AP833" i="1" s="1"/>
  <c r="K1119" i="1" l="1"/>
  <c r="O1119" i="1" s="1"/>
  <c r="Q1119" i="1" s="1"/>
  <c r="U1119" i="1" s="1"/>
  <c r="C1120" i="1" s="1"/>
  <c r="J1119" i="1"/>
  <c r="N1119" i="1" s="1"/>
  <c r="P1119" i="1" s="1"/>
  <c r="T1119" i="1" s="1"/>
  <c r="B1120" i="1" s="1"/>
  <c r="L1119" i="1"/>
  <c r="R1119" i="1" s="1"/>
  <c r="V1119" i="1" s="1"/>
  <c r="D1120" i="1" s="1"/>
  <c r="BB833" i="1"/>
  <c r="BD833" i="1" s="1"/>
  <c r="BF833" i="1"/>
  <c r="AS833" i="1"/>
  <c r="AU833" i="1" s="1"/>
  <c r="AX833" i="1"/>
  <c r="AN834" i="1" s="1"/>
  <c r="BC833" i="1"/>
  <c r="F1120" i="1" l="1"/>
  <c r="H1120" i="1"/>
  <c r="I1120" i="1" s="1"/>
  <c r="L1120" i="1" s="1"/>
  <c r="R1120" i="1" s="1"/>
  <c r="V1120" i="1" s="1"/>
  <c r="D1121" i="1" s="1"/>
  <c r="J1120" i="1"/>
  <c r="N1120" i="1" s="1"/>
  <c r="P1120" i="1" s="1"/>
  <c r="T1120" i="1" s="1"/>
  <c r="B1121" i="1" s="1"/>
  <c r="X1119" i="1"/>
  <c r="G1120" i="1"/>
  <c r="M1120" i="1" s="1"/>
  <c r="S1120" i="1" s="1"/>
  <c r="W1120" i="1" s="1"/>
  <c r="E1121" i="1" s="1"/>
  <c r="K1120" i="1"/>
  <c r="O1120" i="1" s="1"/>
  <c r="Q1120" i="1" s="1"/>
  <c r="U1120" i="1" s="1"/>
  <c r="C1121" i="1" s="1"/>
  <c r="Y1120" i="1"/>
  <c r="BE833" i="1"/>
  <c r="AW833" i="1" s="1"/>
  <c r="AM834" i="1" s="1"/>
  <c r="BJ834" i="1"/>
  <c r="Y834" i="1" s="1"/>
  <c r="BG833" i="1"/>
  <c r="AY833" i="1" s="1"/>
  <c r="AO834" i="1" s="1"/>
  <c r="BH833" i="1"/>
  <c r="AZ833" i="1" s="1"/>
  <c r="AP834" i="1" s="1"/>
  <c r="G1121" i="1" l="1"/>
  <c r="Y1121" i="1"/>
  <c r="F1121" i="1"/>
  <c r="H1121" i="1"/>
  <c r="I1121" i="1" s="1"/>
  <c r="K1121" i="1" s="1"/>
  <c r="O1121" i="1" s="1"/>
  <c r="Q1121" i="1" s="1"/>
  <c r="U1121" i="1" s="1"/>
  <c r="C1122" i="1" s="1"/>
  <c r="J1121" i="1"/>
  <c r="N1121" i="1" s="1"/>
  <c r="P1121" i="1" s="1"/>
  <c r="T1121" i="1" s="1"/>
  <c r="B1122" i="1" s="1"/>
  <c r="X1120" i="1"/>
  <c r="BB834" i="1"/>
  <c r="BA834" i="1"/>
  <c r="BI834" i="1"/>
  <c r="X833" i="1" s="1"/>
  <c r="AQ834" i="1"/>
  <c r="H1122" i="1" l="1"/>
  <c r="I1122" i="1" s="1"/>
  <c r="J1122" i="1" s="1"/>
  <c r="N1122" i="1" s="1"/>
  <c r="X1121" i="1"/>
  <c r="K1122" i="1"/>
  <c r="O1122" i="1" s="1"/>
  <c r="Y1122" i="1"/>
  <c r="L1121" i="1"/>
  <c r="R1121" i="1" s="1"/>
  <c r="V1121" i="1" s="1"/>
  <c r="D1122" i="1" s="1"/>
  <c r="F1122" i="1" s="1"/>
  <c r="L1122" i="1" s="1"/>
  <c r="R1122" i="1" s="1"/>
  <c r="V1122" i="1" s="1"/>
  <c r="D1123" i="1" s="1"/>
  <c r="M1121" i="1"/>
  <c r="S1121" i="1" s="1"/>
  <c r="W1121" i="1" s="1"/>
  <c r="E1122" i="1" s="1"/>
  <c r="G1122" i="1" s="1"/>
  <c r="M1122" i="1" s="1"/>
  <c r="S1122" i="1" s="1"/>
  <c r="W1122" i="1" s="1"/>
  <c r="E1123" i="1" s="1"/>
  <c r="AR834" i="1"/>
  <c r="AS834" i="1" s="1"/>
  <c r="AU834" i="1" s="1"/>
  <c r="AT834" i="1"/>
  <c r="AV834" i="1" s="1"/>
  <c r="BD834" i="1"/>
  <c r="Q1122" i="1" l="1"/>
  <c r="U1122" i="1" s="1"/>
  <c r="C1123" i="1" s="1"/>
  <c r="P1122" i="1"/>
  <c r="T1122" i="1" s="1"/>
  <c r="B1123" i="1" s="1"/>
  <c r="BH834" i="1"/>
  <c r="AZ834" i="1" s="1"/>
  <c r="AP835" i="1" s="1"/>
  <c r="BF834" i="1"/>
  <c r="AX834" i="1" s="1"/>
  <c r="AN835" i="1" s="1"/>
  <c r="BE834" i="1"/>
  <c r="AW834" i="1" s="1"/>
  <c r="AM835" i="1" s="1"/>
  <c r="BC834" i="1"/>
  <c r="H1123" i="1" l="1"/>
  <c r="I1123" i="1" s="1"/>
  <c r="K1123" i="1" s="1"/>
  <c r="O1123" i="1" s="1"/>
  <c r="Q1123" i="1" s="1"/>
  <c r="U1123" i="1" s="1"/>
  <c r="C1124" i="1" s="1"/>
  <c r="J1123" i="1"/>
  <c r="N1123" i="1" s="1"/>
  <c r="P1123" i="1" s="1"/>
  <c r="T1123" i="1" s="1"/>
  <c r="B1124" i="1" s="1"/>
  <c r="F1123" i="1"/>
  <c r="L1123" i="1" s="1"/>
  <c r="R1123" i="1" s="1"/>
  <c r="V1123" i="1" s="1"/>
  <c r="D1124" i="1" s="1"/>
  <c r="X1122" i="1"/>
  <c r="G1123" i="1"/>
  <c r="M1123" i="1" s="1"/>
  <c r="S1123" i="1" s="1"/>
  <c r="W1123" i="1" s="1"/>
  <c r="E1124" i="1" s="1"/>
  <c r="Y1123" i="1"/>
  <c r="BI835" i="1"/>
  <c r="X834" i="1" s="1"/>
  <c r="AQ835" i="1"/>
  <c r="AR835" i="1" s="1"/>
  <c r="BJ835" i="1"/>
  <c r="Y835" i="1" s="1"/>
  <c r="BB835" i="1"/>
  <c r="BG834" i="1"/>
  <c r="AY834" i="1" s="1"/>
  <c r="AO835" i="1" s="1"/>
  <c r="F1124" i="1" l="1"/>
  <c r="H1124" i="1"/>
  <c r="I1124" i="1" s="1"/>
  <c r="J1124" i="1" s="1"/>
  <c r="N1124" i="1" s="1"/>
  <c r="P1124" i="1" s="1"/>
  <c r="T1124" i="1" s="1"/>
  <c r="B1125" i="1" s="1"/>
  <c r="X1123" i="1"/>
  <c r="G1124" i="1"/>
  <c r="M1124" i="1" s="1"/>
  <c r="S1124" i="1" s="1"/>
  <c r="W1124" i="1" s="1"/>
  <c r="E1125" i="1" s="1"/>
  <c r="K1124" i="1"/>
  <c r="O1124" i="1" s="1"/>
  <c r="Q1124" i="1" s="1"/>
  <c r="U1124" i="1" s="1"/>
  <c r="C1125" i="1" s="1"/>
  <c r="Y1124" i="1"/>
  <c r="AT835" i="1"/>
  <c r="AV835" i="1" s="1"/>
  <c r="AS835" i="1"/>
  <c r="AU835" i="1" s="1"/>
  <c r="BE835" i="1" s="1"/>
  <c r="BA835" i="1"/>
  <c r="BC835" i="1" s="1"/>
  <c r="BD835" i="1"/>
  <c r="G1125" i="1" l="1"/>
  <c r="Y1125" i="1"/>
  <c r="H1125" i="1"/>
  <c r="I1125" i="1" s="1"/>
  <c r="K1125" i="1" s="1"/>
  <c r="O1125" i="1" s="1"/>
  <c r="Q1125" i="1" s="1"/>
  <c r="U1125" i="1" s="1"/>
  <c r="C1126" i="1" s="1"/>
  <c r="J1125" i="1"/>
  <c r="N1125" i="1" s="1"/>
  <c r="X1124" i="1"/>
  <c r="L1124" i="1"/>
  <c r="R1124" i="1" s="1"/>
  <c r="V1124" i="1" s="1"/>
  <c r="D1125" i="1" s="1"/>
  <c r="F1125" i="1" s="1"/>
  <c r="L1125" i="1" s="1"/>
  <c r="R1125" i="1" s="1"/>
  <c r="V1125" i="1" s="1"/>
  <c r="D1126" i="1" s="1"/>
  <c r="BG835" i="1"/>
  <c r="AY835" i="1" s="1"/>
  <c r="AO836" i="1" s="1"/>
  <c r="AW835" i="1"/>
  <c r="AM836" i="1" s="1"/>
  <c r="BH835" i="1"/>
  <c r="AZ835" i="1" s="1"/>
  <c r="AP836" i="1" s="1"/>
  <c r="BF835" i="1"/>
  <c r="AX835" i="1" s="1"/>
  <c r="AN836" i="1" s="1"/>
  <c r="P1125" i="1" l="1"/>
  <c r="T1125" i="1" s="1"/>
  <c r="B1126" i="1" s="1"/>
  <c r="Y1126" i="1"/>
  <c r="M1125" i="1"/>
  <c r="S1125" i="1" s="1"/>
  <c r="W1125" i="1" s="1"/>
  <c r="E1126" i="1" s="1"/>
  <c r="G1126" i="1" s="1"/>
  <c r="BJ836" i="1"/>
  <c r="Y836" i="1" s="1"/>
  <c r="BB836" i="1"/>
  <c r="BI836" i="1"/>
  <c r="X835" i="1" s="1"/>
  <c r="BA836" i="1"/>
  <c r="AQ836" i="1"/>
  <c r="AR836" i="1" s="1"/>
  <c r="F1126" i="1" l="1"/>
  <c r="H1126" i="1"/>
  <c r="X1125" i="1"/>
  <c r="AS836" i="1"/>
  <c r="AU836" i="1" s="1"/>
  <c r="AT836" i="1"/>
  <c r="AV836" i="1" s="1"/>
  <c r="BC836" i="1"/>
  <c r="BD836" i="1"/>
  <c r="I1126" i="1" l="1"/>
  <c r="J1126" i="1" s="1"/>
  <c r="N1126" i="1" s="1"/>
  <c r="P1126" i="1" s="1"/>
  <c r="T1126" i="1" s="1"/>
  <c r="B1127" i="1" s="1"/>
  <c r="K1126" i="1"/>
  <c r="O1126" i="1" s="1"/>
  <c r="Q1126" i="1" s="1"/>
  <c r="U1126" i="1" s="1"/>
  <c r="C1127" i="1" s="1"/>
  <c r="M1126" i="1"/>
  <c r="S1126" i="1" s="1"/>
  <c r="W1126" i="1" s="1"/>
  <c r="E1127" i="1" s="1"/>
  <c r="L1126" i="1"/>
  <c r="R1126" i="1" s="1"/>
  <c r="V1126" i="1" s="1"/>
  <c r="D1127" i="1" s="1"/>
  <c r="BG836" i="1"/>
  <c r="AY836" i="1" s="1"/>
  <c r="AO837" i="1" s="1"/>
  <c r="BH836" i="1"/>
  <c r="AZ836" i="1" s="1"/>
  <c r="AP837" i="1" s="1"/>
  <c r="BF836" i="1"/>
  <c r="AX836" i="1" s="1"/>
  <c r="AN837" i="1" s="1"/>
  <c r="BE836" i="1"/>
  <c r="AW836" i="1" s="1"/>
  <c r="AM837" i="1" s="1"/>
  <c r="G1127" i="1" l="1"/>
  <c r="Y1127" i="1"/>
  <c r="F1127" i="1"/>
  <c r="H1127" i="1"/>
  <c r="X1126" i="1"/>
  <c r="BI837" i="1"/>
  <c r="X836" i="1" s="1"/>
  <c r="BA837" i="1"/>
  <c r="AQ837" i="1"/>
  <c r="AR837" i="1" s="1"/>
  <c r="BJ837" i="1"/>
  <c r="Y837" i="1" s="1"/>
  <c r="BB837" i="1"/>
  <c r="I1127" i="1" l="1"/>
  <c r="K1127" i="1"/>
  <c r="O1127" i="1" s="1"/>
  <c r="Q1127" i="1" s="1"/>
  <c r="U1127" i="1" s="1"/>
  <c r="C1128" i="1" s="1"/>
  <c r="J1127" i="1"/>
  <c r="N1127" i="1" s="1"/>
  <c r="P1127" i="1" s="1"/>
  <c r="T1127" i="1" s="1"/>
  <c r="B1128" i="1" s="1"/>
  <c r="L1127" i="1"/>
  <c r="R1127" i="1" s="1"/>
  <c r="V1127" i="1" s="1"/>
  <c r="D1128" i="1" s="1"/>
  <c r="M1127" i="1"/>
  <c r="S1127" i="1" s="1"/>
  <c r="W1127" i="1" s="1"/>
  <c r="E1128" i="1" s="1"/>
  <c r="BD837" i="1"/>
  <c r="AT837" i="1"/>
  <c r="AV837" i="1" s="1"/>
  <c r="BC837" i="1"/>
  <c r="AS837" i="1"/>
  <c r="AU837" i="1" s="1"/>
  <c r="H1128" i="1" l="1"/>
  <c r="I1128" i="1" s="1"/>
  <c r="J1128" i="1" s="1"/>
  <c r="N1128" i="1" s="1"/>
  <c r="P1128" i="1" s="1"/>
  <c r="T1128" i="1" s="1"/>
  <c r="B1129" i="1" s="1"/>
  <c r="F1128" i="1"/>
  <c r="L1128" i="1" s="1"/>
  <c r="R1128" i="1" s="1"/>
  <c r="V1128" i="1" s="1"/>
  <c r="D1129" i="1" s="1"/>
  <c r="X1127" i="1"/>
  <c r="K1128" i="1"/>
  <c r="O1128" i="1" s="1"/>
  <c r="Q1128" i="1" s="1"/>
  <c r="U1128" i="1" s="1"/>
  <c r="C1129" i="1" s="1"/>
  <c r="G1128" i="1"/>
  <c r="M1128" i="1" s="1"/>
  <c r="S1128" i="1" s="1"/>
  <c r="W1128" i="1" s="1"/>
  <c r="E1129" i="1" s="1"/>
  <c r="Y1128" i="1"/>
  <c r="BE837" i="1"/>
  <c r="AW837" i="1" s="1"/>
  <c r="AM838" i="1" s="1"/>
  <c r="BF837" i="1"/>
  <c r="AX837" i="1" s="1"/>
  <c r="AN838" i="1" s="1"/>
  <c r="BG837" i="1"/>
  <c r="AY837" i="1" s="1"/>
  <c r="AO838" i="1" s="1"/>
  <c r="AZ837" i="1"/>
  <c r="AP838" i="1" s="1"/>
  <c r="BH837" i="1"/>
  <c r="G1129" i="1" l="1"/>
  <c r="Y1129" i="1"/>
  <c r="F1129" i="1"/>
  <c r="H1129" i="1"/>
  <c r="X1128" i="1"/>
  <c r="BJ838" i="1"/>
  <c r="Y838" i="1" s="1"/>
  <c r="BB838" i="1"/>
  <c r="BI838" i="1"/>
  <c r="X837" i="1" s="1"/>
  <c r="BA838" i="1"/>
  <c r="AQ838" i="1"/>
  <c r="AR838" i="1" s="1"/>
  <c r="AS838" i="1" s="1"/>
  <c r="AU838" i="1" s="1"/>
  <c r="I1129" i="1" l="1"/>
  <c r="J1129" i="1" s="1"/>
  <c r="N1129" i="1" s="1"/>
  <c r="P1129" i="1" s="1"/>
  <c r="T1129" i="1" s="1"/>
  <c r="B1130" i="1" s="1"/>
  <c r="K1129" i="1"/>
  <c r="O1129" i="1" s="1"/>
  <c r="Q1129" i="1" s="1"/>
  <c r="U1129" i="1" s="1"/>
  <c r="C1130" i="1" s="1"/>
  <c r="L1129" i="1"/>
  <c r="R1129" i="1" s="1"/>
  <c r="V1129" i="1" s="1"/>
  <c r="D1130" i="1" s="1"/>
  <c r="M1129" i="1"/>
  <c r="S1129" i="1" s="1"/>
  <c r="W1129" i="1" s="1"/>
  <c r="E1130" i="1" s="1"/>
  <c r="AT838" i="1"/>
  <c r="AV838" i="1" s="1"/>
  <c r="BD838" i="1"/>
  <c r="BC838" i="1"/>
  <c r="AW838" i="1"/>
  <c r="AM839" i="1" s="1"/>
  <c r="BE838" i="1"/>
  <c r="G1130" i="1" l="1"/>
  <c r="Y1130" i="1"/>
  <c r="F1130" i="1"/>
  <c r="H1130" i="1"/>
  <c r="X1129" i="1"/>
  <c r="BI839" i="1"/>
  <c r="X838" i="1" s="1"/>
  <c r="BG838" i="1"/>
  <c r="AY838" i="1" s="1"/>
  <c r="AO839" i="1" s="1"/>
  <c r="BH838" i="1"/>
  <c r="AZ838" i="1" s="1"/>
  <c r="AP839" i="1" s="1"/>
  <c r="BF838" i="1"/>
  <c r="AX838" i="1" s="1"/>
  <c r="AN839" i="1" s="1"/>
  <c r="I1130" i="1" l="1"/>
  <c r="J1130" i="1" s="1"/>
  <c r="N1130" i="1" s="1"/>
  <c r="P1130" i="1" s="1"/>
  <c r="T1130" i="1" s="1"/>
  <c r="B1131" i="1" s="1"/>
  <c r="K1130" i="1"/>
  <c r="O1130" i="1" s="1"/>
  <c r="Q1130" i="1" s="1"/>
  <c r="U1130" i="1" s="1"/>
  <c r="C1131" i="1" s="1"/>
  <c r="L1130" i="1"/>
  <c r="R1130" i="1" s="1"/>
  <c r="V1130" i="1" s="1"/>
  <c r="D1131" i="1" s="1"/>
  <c r="M1130" i="1"/>
  <c r="S1130" i="1" s="1"/>
  <c r="W1130" i="1" s="1"/>
  <c r="E1131" i="1" s="1"/>
  <c r="BJ839" i="1"/>
  <c r="Y839" i="1" s="1"/>
  <c r="BB839" i="1"/>
  <c r="AQ839" i="1"/>
  <c r="BA839" i="1"/>
  <c r="G1131" i="1" l="1"/>
  <c r="Y1131" i="1"/>
  <c r="F1131" i="1"/>
  <c r="H1131" i="1"/>
  <c r="X1130" i="1"/>
  <c r="AR839" i="1"/>
  <c r="AT839" i="1" s="1"/>
  <c r="AV839" i="1" s="1"/>
  <c r="AS839" i="1"/>
  <c r="AU839" i="1" s="1"/>
  <c r="BD839" i="1"/>
  <c r="BC839" i="1"/>
  <c r="I1131" i="1" l="1"/>
  <c r="J1131" i="1" s="1"/>
  <c r="N1131" i="1" s="1"/>
  <c r="P1131" i="1" s="1"/>
  <c r="T1131" i="1" s="1"/>
  <c r="B1132" i="1" s="1"/>
  <c r="K1131" i="1"/>
  <c r="O1131" i="1" s="1"/>
  <c r="Q1131" i="1" s="1"/>
  <c r="U1131" i="1" s="1"/>
  <c r="C1132" i="1" s="1"/>
  <c r="L1131" i="1"/>
  <c r="R1131" i="1" s="1"/>
  <c r="V1131" i="1" s="1"/>
  <c r="D1132" i="1" s="1"/>
  <c r="M1131" i="1"/>
  <c r="S1131" i="1" s="1"/>
  <c r="W1131" i="1" s="1"/>
  <c r="E1132" i="1" s="1"/>
  <c r="BG839" i="1"/>
  <c r="AY839" i="1" s="1"/>
  <c r="AO840" i="1" s="1"/>
  <c r="BH839" i="1"/>
  <c r="AZ839" i="1" s="1"/>
  <c r="AP840" i="1" s="1"/>
  <c r="BE839" i="1"/>
  <c r="AW839" i="1" s="1"/>
  <c r="AM840" i="1" s="1"/>
  <c r="BF839" i="1"/>
  <c r="AX839" i="1" s="1"/>
  <c r="AN840" i="1" s="1"/>
  <c r="BJ840" i="1" s="1"/>
  <c r="Y840" i="1" s="1"/>
  <c r="G1132" i="1" l="1"/>
  <c r="Y1132" i="1"/>
  <c r="F1132" i="1"/>
  <c r="H1132" i="1"/>
  <c r="X1131" i="1"/>
  <c r="BI840" i="1"/>
  <c r="X839" i="1" s="1"/>
  <c r="BA840" i="1"/>
  <c r="AQ840" i="1"/>
  <c r="AR840" i="1" s="1"/>
  <c r="AT840" i="1" s="1"/>
  <c r="AV840" i="1" s="1"/>
  <c r="BB840" i="1"/>
  <c r="I1132" i="1" l="1"/>
  <c r="J1132" i="1" s="1"/>
  <c r="N1132" i="1" s="1"/>
  <c r="P1132" i="1" s="1"/>
  <c r="T1132" i="1" s="1"/>
  <c r="B1133" i="1" s="1"/>
  <c r="K1132" i="1"/>
  <c r="O1132" i="1" s="1"/>
  <c r="Q1132" i="1" s="1"/>
  <c r="U1132" i="1" s="1"/>
  <c r="C1133" i="1" s="1"/>
  <c r="L1132" i="1"/>
  <c r="R1132" i="1" s="1"/>
  <c r="V1132" i="1" s="1"/>
  <c r="D1133" i="1" s="1"/>
  <c r="M1132" i="1"/>
  <c r="S1132" i="1" s="1"/>
  <c r="W1132" i="1" s="1"/>
  <c r="E1133" i="1" s="1"/>
  <c r="AS840" i="1"/>
  <c r="AU840" i="1" s="1"/>
  <c r="BF840" i="1"/>
  <c r="AX840" i="1" s="1"/>
  <c r="AN841" i="1" s="1"/>
  <c r="BC840" i="1"/>
  <c r="BD840" i="1"/>
  <c r="G1133" i="1" l="1"/>
  <c r="Y1133" i="1"/>
  <c r="F1133" i="1"/>
  <c r="H1133" i="1"/>
  <c r="X1132" i="1"/>
  <c r="BJ841" i="1"/>
  <c r="Y841" i="1" s="1"/>
  <c r="BG840" i="1"/>
  <c r="AY840" i="1" s="1"/>
  <c r="AO841" i="1" s="1"/>
  <c r="BH840" i="1"/>
  <c r="AZ840" i="1" s="1"/>
  <c r="AP841" i="1" s="1"/>
  <c r="BE840" i="1"/>
  <c r="AW840" i="1" s="1"/>
  <c r="AM841" i="1" s="1"/>
  <c r="I1133" i="1" l="1"/>
  <c r="J1133" i="1" s="1"/>
  <c r="N1133" i="1" s="1"/>
  <c r="P1133" i="1" s="1"/>
  <c r="T1133" i="1" s="1"/>
  <c r="B1134" i="1" s="1"/>
  <c r="K1133" i="1"/>
  <c r="O1133" i="1" s="1"/>
  <c r="Q1133" i="1" s="1"/>
  <c r="U1133" i="1" s="1"/>
  <c r="C1134" i="1" s="1"/>
  <c r="L1133" i="1"/>
  <c r="R1133" i="1" s="1"/>
  <c r="V1133" i="1" s="1"/>
  <c r="D1134" i="1" s="1"/>
  <c r="M1133" i="1"/>
  <c r="S1133" i="1" s="1"/>
  <c r="W1133" i="1" s="1"/>
  <c r="E1134" i="1" s="1"/>
  <c r="BB841" i="1"/>
  <c r="BI841" i="1"/>
  <c r="X840" i="1" s="1"/>
  <c r="BA841" i="1"/>
  <c r="AQ841" i="1"/>
  <c r="AR841" i="1" s="1"/>
  <c r="AT841" i="1" s="1"/>
  <c r="AV841" i="1" s="1"/>
  <c r="G1134" i="1" l="1"/>
  <c r="Y1134" i="1"/>
  <c r="F1134" i="1"/>
  <c r="H1134" i="1"/>
  <c r="X1133" i="1"/>
  <c r="BC841" i="1"/>
  <c r="AS841" i="1"/>
  <c r="AU841" i="1" s="1"/>
  <c r="BE841" i="1" s="1"/>
  <c r="AW841" i="1" s="1"/>
  <c r="AM842" i="1" s="1"/>
  <c r="BD841" i="1"/>
  <c r="BG841" i="1"/>
  <c r="AY841" i="1" s="1"/>
  <c r="AO842" i="1" s="1"/>
  <c r="BH841" i="1"/>
  <c r="AZ841" i="1" s="1"/>
  <c r="AP842" i="1" s="1"/>
  <c r="BF841" i="1"/>
  <c r="AX841" i="1" s="1"/>
  <c r="AN842" i="1" s="1"/>
  <c r="BJ842" i="1" s="1"/>
  <c r="Y842" i="1" s="1"/>
  <c r="I1134" i="1" l="1"/>
  <c r="J1134" i="1" s="1"/>
  <c r="N1134" i="1" s="1"/>
  <c r="P1134" i="1" s="1"/>
  <c r="T1134" i="1" s="1"/>
  <c r="B1135" i="1" s="1"/>
  <c r="K1134" i="1"/>
  <c r="O1134" i="1" s="1"/>
  <c r="Q1134" i="1" s="1"/>
  <c r="U1134" i="1" s="1"/>
  <c r="C1135" i="1" s="1"/>
  <c r="L1134" i="1"/>
  <c r="R1134" i="1" s="1"/>
  <c r="V1134" i="1" s="1"/>
  <c r="D1135" i="1" s="1"/>
  <c r="M1134" i="1"/>
  <c r="S1134" i="1" s="1"/>
  <c r="W1134" i="1" s="1"/>
  <c r="E1135" i="1" s="1"/>
  <c r="BB842" i="1"/>
  <c r="BI842" i="1"/>
  <c r="X841" i="1" s="1"/>
  <c r="AQ842" i="1"/>
  <c r="AR842" i="1" s="1"/>
  <c r="AT842" i="1" s="1"/>
  <c r="AV842" i="1" s="1"/>
  <c r="BF842" i="1" s="1"/>
  <c r="BA842" i="1"/>
  <c r="BC842" i="1" s="1"/>
  <c r="G1135" i="1" l="1"/>
  <c r="Y1135" i="1"/>
  <c r="F1135" i="1"/>
  <c r="H1135" i="1"/>
  <c r="X1134" i="1"/>
  <c r="AS842" i="1"/>
  <c r="AU842" i="1" s="1"/>
  <c r="BD842" i="1"/>
  <c r="BH842" i="1" s="1"/>
  <c r="AZ842" i="1" s="1"/>
  <c r="AP843" i="1" s="1"/>
  <c r="BG842" i="1"/>
  <c r="AY842" i="1" s="1"/>
  <c r="AO843" i="1" s="1"/>
  <c r="AX842" i="1"/>
  <c r="AN843" i="1" s="1"/>
  <c r="BE842" i="1"/>
  <c r="AW842" i="1" s="1"/>
  <c r="AM843" i="1" s="1"/>
  <c r="I1135" i="1" l="1"/>
  <c r="J1135" i="1" s="1"/>
  <c r="N1135" i="1" s="1"/>
  <c r="P1135" i="1" s="1"/>
  <c r="T1135" i="1" s="1"/>
  <c r="B1136" i="1" s="1"/>
  <c r="K1135" i="1"/>
  <c r="O1135" i="1" s="1"/>
  <c r="Q1135" i="1" s="1"/>
  <c r="U1135" i="1" s="1"/>
  <c r="C1136" i="1" s="1"/>
  <c r="L1135" i="1"/>
  <c r="R1135" i="1" s="1"/>
  <c r="V1135" i="1" s="1"/>
  <c r="D1136" i="1" s="1"/>
  <c r="M1135" i="1"/>
  <c r="S1135" i="1" s="1"/>
  <c r="W1135" i="1" s="1"/>
  <c r="E1136" i="1" s="1"/>
  <c r="BI843" i="1"/>
  <c r="X842" i="1" s="1"/>
  <c r="AQ843" i="1"/>
  <c r="AR843" i="1" s="1"/>
  <c r="AS843" i="1" s="1"/>
  <c r="AU843" i="1" s="1"/>
  <c r="BE843" i="1" s="1"/>
  <c r="BA843" i="1"/>
  <c r="BB843" i="1"/>
  <c r="BJ843" i="1"/>
  <c r="Y843" i="1" s="1"/>
  <c r="G1136" i="1" l="1"/>
  <c r="Y1136" i="1"/>
  <c r="F1136" i="1"/>
  <c r="H1136" i="1"/>
  <c r="X1135" i="1"/>
  <c r="AT843" i="1"/>
  <c r="AV843" i="1" s="1"/>
  <c r="BC843" i="1"/>
  <c r="AW843" i="1"/>
  <c r="AM844" i="1" s="1"/>
  <c r="BD843" i="1"/>
  <c r="I1136" i="1" l="1"/>
  <c r="J1136" i="1" s="1"/>
  <c r="N1136" i="1" s="1"/>
  <c r="P1136" i="1" s="1"/>
  <c r="T1136" i="1" s="1"/>
  <c r="B1137" i="1" s="1"/>
  <c r="K1136" i="1"/>
  <c r="O1136" i="1" s="1"/>
  <c r="Q1136" i="1" s="1"/>
  <c r="U1136" i="1" s="1"/>
  <c r="C1137" i="1" s="1"/>
  <c r="L1136" i="1"/>
  <c r="R1136" i="1" s="1"/>
  <c r="V1136" i="1" s="1"/>
  <c r="D1137" i="1" s="1"/>
  <c r="M1136" i="1"/>
  <c r="S1136" i="1" s="1"/>
  <c r="W1136" i="1" s="1"/>
  <c r="E1137" i="1" s="1"/>
  <c r="BH843" i="1"/>
  <c r="AZ843" i="1" s="1"/>
  <c r="AP844" i="1" s="1"/>
  <c r="BI844" i="1"/>
  <c r="X843" i="1" s="1"/>
  <c r="BG843" i="1"/>
  <c r="AY843" i="1" s="1"/>
  <c r="AO844" i="1" s="1"/>
  <c r="AX843" i="1"/>
  <c r="AN844" i="1" s="1"/>
  <c r="AQ844" i="1" s="1"/>
  <c r="BF843" i="1"/>
  <c r="G1137" i="1" l="1"/>
  <c r="Y1137" i="1"/>
  <c r="F1137" i="1"/>
  <c r="H1137" i="1"/>
  <c r="X1136" i="1"/>
  <c r="AR844" i="1"/>
  <c r="AT844" i="1" s="1"/>
  <c r="AV844" i="1" s="1"/>
  <c r="AS844" i="1"/>
  <c r="AU844" i="1" s="1"/>
  <c r="BE844" i="1" s="1"/>
  <c r="BA844" i="1"/>
  <c r="BC844" i="1" s="1"/>
  <c r="BF844" i="1"/>
  <c r="BJ844" i="1"/>
  <c r="Y844" i="1" s="1"/>
  <c r="BB844" i="1"/>
  <c r="BD844" i="1" s="1"/>
  <c r="I1137" i="1" l="1"/>
  <c r="J1137" i="1" s="1"/>
  <c r="N1137" i="1" s="1"/>
  <c r="P1137" i="1" s="1"/>
  <c r="T1137" i="1" s="1"/>
  <c r="B1138" i="1" s="1"/>
  <c r="K1137" i="1"/>
  <c r="O1137" i="1" s="1"/>
  <c r="Q1137" i="1" s="1"/>
  <c r="U1137" i="1" s="1"/>
  <c r="C1138" i="1" s="1"/>
  <c r="L1137" i="1"/>
  <c r="R1137" i="1" s="1"/>
  <c r="V1137" i="1" s="1"/>
  <c r="D1138" i="1" s="1"/>
  <c r="M1137" i="1"/>
  <c r="S1137" i="1" s="1"/>
  <c r="W1137" i="1" s="1"/>
  <c r="E1138" i="1" s="1"/>
  <c r="BG844" i="1"/>
  <c r="AY844" i="1" s="1"/>
  <c r="AO845" i="1" s="1"/>
  <c r="AW844" i="1"/>
  <c r="AM845" i="1" s="1"/>
  <c r="BH844" i="1"/>
  <c r="AZ844" i="1" s="1"/>
  <c r="AP845" i="1" s="1"/>
  <c r="AX844" i="1"/>
  <c r="AN845" i="1" s="1"/>
  <c r="G1138" i="1" l="1"/>
  <c r="Y1138" i="1"/>
  <c r="F1138" i="1"/>
  <c r="H1138" i="1"/>
  <c r="X1137" i="1"/>
  <c r="BB845" i="1"/>
  <c r="BI845" i="1"/>
  <c r="X844" i="1" s="1"/>
  <c r="AQ845" i="1"/>
  <c r="AR845" i="1" s="1"/>
  <c r="AS845" i="1" s="1"/>
  <c r="AU845" i="1" s="1"/>
  <c r="BE845" i="1" s="1"/>
  <c r="BA845" i="1"/>
  <c r="BJ845" i="1"/>
  <c r="Y845" i="1" s="1"/>
  <c r="I1138" i="1" l="1"/>
  <c r="J1138" i="1" s="1"/>
  <c r="N1138" i="1" s="1"/>
  <c r="P1138" i="1" s="1"/>
  <c r="T1138" i="1" s="1"/>
  <c r="B1139" i="1" s="1"/>
  <c r="K1138" i="1"/>
  <c r="O1138" i="1" s="1"/>
  <c r="Q1138" i="1" s="1"/>
  <c r="U1138" i="1" s="1"/>
  <c r="C1139" i="1" s="1"/>
  <c r="L1138" i="1"/>
  <c r="R1138" i="1" s="1"/>
  <c r="V1138" i="1" s="1"/>
  <c r="D1139" i="1" s="1"/>
  <c r="M1138" i="1"/>
  <c r="S1138" i="1" s="1"/>
  <c r="W1138" i="1" s="1"/>
  <c r="E1139" i="1" s="1"/>
  <c r="BC845" i="1"/>
  <c r="AT845" i="1"/>
  <c r="AV845" i="1" s="1"/>
  <c r="BG845" i="1"/>
  <c r="AY845" i="1" s="1"/>
  <c r="AO846" i="1" s="1"/>
  <c r="BF845" i="1"/>
  <c r="AX845" i="1" s="1"/>
  <c r="AN846" i="1" s="1"/>
  <c r="AW845" i="1"/>
  <c r="AM846" i="1" s="1"/>
  <c r="BI846" i="1" s="1"/>
  <c r="X845" i="1" s="1"/>
  <c r="BD845" i="1"/>
  <c r="G1139" i="1" l="1"/>
  <c r="Y1139" i="1"/>
  <c r="F1139" i="1"/>
  <c r="H1139" i="1"/>
  <c r="X1138" i="1"/>
  <c r="AQ846" i="1"/>
  <c r="AR846" i="1" s="1"/>
  <c r="AS846" i="1" s="1"/>
  <c r="AU846" i="1" s="1"/>
  <c r="BE846" i="1" s="1"/>
  <c r="BJ846" i="1"/>
  <c r="Y846" i="1" s="1"/>
  <c r="AT846" i="1"/>
  <c r="AV846" i="1" s="1"/>
  <c r="BA846" i="1"/>
  <c r="BH845" i="1"/>
  <c r="AZ845" i="1" s="1"/>
  <c r="AP846" i="1" s="1"/>
  <c r="I1139" i="1" l="1"/>
  <c r="J1139" i="1" s="1"/>
  <c r="N1139" i="1" s="1"/>
  <c r="P1139" i="1" s="1"/>
  <c r="T1139" i="1" s="1"/>
  <c r="B1140" i="1" s="1"/>
  <c r="K1139" i="1"/>
  <c r="O1139" i="1" s="1"/>
  <c r="Q1139" i="1" s="1"/>
  <c r="U1139" i="1" s="1"/>
  <c r="C1140" i="1" s="1"/>
  <c r="L1139" i="1"/>
  <c r="R1139" i="1" s="1"/>
  <c r="V1139" i="1" s="1"/>
  <c r="D1140" i="1" s="1"/>
  <c r="M1139" i="1"/>
  <c r="S1139" i="1" s="1"/>
  <c r="W1139" i="1" s="1"/>
  <c r="E1140" i="1" s="1"/>
  <c r="BC846" i="1"/>
  <c r="BF846" i="1"/>
  <c r="BB846" i="1"/>
  <c r="BD846" i="1" s="1"/>
  <c r="AX846" i="1"/>
  <c r="AN847" i="1" s="1"/>
  <c r="BJ847" i="1" s="1"/>
  <c r="Y847" i="1" s="1"/>
  <c r="BG846" i="1"/>
  <c r="AY846" i="1" s="1"/>
  <c r="AO847" i="1" s="1"/>
  <c r="AW846" i="1"/>
  <c r="AM847" i="1" s="1"/>
  <c r="G1140" i="1" l="1"/>
  <c r="Y1140" i="1"/>
  <c r="F1140" i="1"/>
  <c r="H1140" i="1"/>
  <c r="X1139" i="1"/>
  <c r="BA847" i="1"/>
  <c r="BH846" i="1"/>
  <c r="AZ846" i="1" s="1"/>
  <c r="AP847" i="1" s="1"/>
  <c r="BI847" i="1"/>
  <c r="X846" i="1" s="1"/>
  <c r="AQ847" i="1"/>
  <c r="AR847" i="1" s="1"/>
  <c r="AT847" i="1" s="1"/>
  <c r="AV847" i="1" s="1"/>
  <c r="I1140" i="1" l="1"/>
  <c r="J1140" i="1" s="1"/>
  <c r="N1140" i="1" s="1"/>
  <c r="P1140" i="1" s="1"/>
  <c r="T1140" i="1" s="1"/>
  <c r="B1141" i="1" s="1"/>
  <c r="K1140" i="1"/>
  <c r="O1140" i="1" s="1"/>
  <c r="Q1140" i="1" s="1"/>
  <c r="U1140" i="1" s="1"/>
  <c r="C1141" i="1" s="1"/>
  <c r="L1140" i="1"/>
  <c r="R1140" i="1" s="1"/>
  <c r="V1140" i="1" s="1"/>
  <c r="D1141" i="1" s="1"/>
  <c r="M1140" i="1"/>
  <c r="S1140" i="1" s="1"/>
  <c r="W1140" i="1" s="1"/>
  <c r="E1141" i="1" s="1"/>
  <c r="BB847" i="1"/>
  <c r="BD847" i="1" s="1"/>
  <c r="BF847" i="1"/>
  <c r="AS847" i="1"/>
  <c r="AU847" i="1" s="1"/>
  <c r="AX847" i="1"/>
  <c r="AN848" i="1" s="1"/>
  <c r="BC847" i="1"/>
  <c r="G1141" i="1" l="1"/>
  <c r="Y1141" i="1"/>
  <c r="F1141" i="1"/>
  <c r="H1141" i="1"/>
  <c r="X1140" i="1"/>
  <c r="BJ848" i="1"/>
  <c r="Y848" i="1" s="1"/>
  <c r="BE847" i="1"/>
  <c r="AW847" i="1" s="1"/>
  <c r="AM848" i="1" s="1"/>
  <c r="BG847" i="1"/>
  <c r="AY847" i="1" s="1"/>
  <c r="AO848" i="1" s="1"/>
  <c r="AZ847" i="1"/>
  <c r="AP848" i="1" s="1"/>
  <c r="BH847" i="1"/>
  <c r="I1141" i="1" l="1"/>
  <c r="J1141" i="1" s="1"/>
  <c r="N1141" i="1" s="1"/>
  <c r="P1141" i="1" s="1"/>
  <c r="T1141" i="1" s="1"/>
  <c r="B1142" i="1" s="1"/>
  <c r="K1141" i="1"/>
  <c r="O1141" i="1" s="1"/>
  <c r="Q1141" i="1" s="1"/>
  <c r="U1141" i="1" s="1"/>
  <c r="C1142" i="1" s="1"/>
  <c r="L1141" i="1"/>
  <c r="R1141" i="1" s="1"/>
  <c r="V1141" i="1" s="1"/>
  <c r="D1142" i="1" s="1"/>
  <c r="M1141" i="1"/>
  <c r="S1141" i="1" s="1"/>
  <c r="W1141" i="1" s="1"/>
  <c r="E1142" i="1" s="1"/>
  <c r="BA848" i="1"/>
  <c r="BI848" i="1"/>
  <c r="X847" i="1" s="1"/>
  <c r="AQ848" i="1"/>
  <c r="BB848" i="1"/>
  <c r="G1142" i="1" l="1"/>
  <c r="Y1142" i="1"/>
  <c r="F1142" i="1"/>
  <c r="H1142" i="1"/>
  <c r="X1141" i="1"/>
  <c r="AR848" i="1"/>
  <c r="BD848" i="1" s="1"/>
  <c r="AT848" i="1"/>
  <c r="AV848" i="1" s="1"/>
  <c r="AS848" i="1"/>
  <c r="AU848" i="1" s="1"/>
  <c r="BC848" i="1"/>
  <c r="I1142" i="1" l="1"/>
  <c r="J1142" i="1" s="1"/>
  <c r="N1142" i="1" s="1"/>
  <c r="P1142" i="1" s="1"/>
  <c r="T1142" i="1" s="1"/>
  <c r="B1143" i="1" s="1"/>
  <c r="K1142" i="1"/>
  <c r="O1142" i="1" s="1"/>
  <c r="Q1142" i="1" s="1"/>
  <c r="U1142" i="1" s="1"/>
  <c r="C1143" i="1" s="1"/>
  <c r="L1142" i="1"/>
  <c r="R1142" i="1" s="1"/>
  <c r="V1142" i="1" s="1"/>
  <c r="D1143" i="1" s="1"/>
  <c r="M1142" i="1"/>
  <c r="S1142" i="1" s="1"/>
  <c r="W1142" i="1" s="1"/>
  <c r="E1143" i="1" s="1"/>
  <c r="BG848" i="1"/>
  <c r="AY848" i="1" s="1"/>
  <c r="AO849" i="1" s="1"/>
  <c r="BF848" i="1"/>
  <c r="AX848" i="1" s="1"/>
  <c r="AN849" i="1" s="1"/>
  <c r="BE848" i="1"/>
  <c r="AW848" i="1" s="1"/>
  <c r="AM849" i="1" s="1"/>
  <c r="AZ848" i="1"/>
  <c r="AP849" i="1" s="1"/>
  <c r="BH848" i="1"/>
  <c r="G1143" i="1" l="1"/>
  <c r="Y1143" i="1"/>
  <c r="H1143" i="1"/>
  <c r="F1143" i="1"/>
  <c r="X1142" i="1"/>
  <c r="BJ849" i="1"/>
  <c r="Y849" i="1" s="1"/>
  <c r="BB849" i="1"/>
  <c r="BI849" i="1"/>
  <c r="X848" i="1" s="1"/>
  <c r="BA849" i="1"/>
  <c r="BC849" i="1" s="1"/>
  <c r="AQ849" i="1"/>
  <c r="AR849" i="1" s="1"/>
  <c r="AT849" i="1" s="1"/>
  <c r="AV849" i="1" s="1"/>
  <c r="BF849" i="1" s="1"/>
  <c r="AS849" i="1"/>
  <c r="AU849" i="1" s="1"/>
  <c r="BE849" i="1" s="1"/>
  <c r="I1143" i="1" l="1"/>
  <c r="K1143" i="1"/>
  <c r="O1143" i="1" s="1"/>
  <c r="Q1143" i="1" s="1"/>
  <c r="U1143" i="1" s="1"/>
  <c r="C1144" i="1" s="1"/>
  <c r="M1143" i="1"/>
  <c r="S1143" i="1" s="1"/>
  <c r="W1143" i="1" s="1"/>
  <c r="E1144" i="1" s="1"/>
  <c r="BD849" i="1"/>
  <c r="BG849" i="1"/>
  <c r="AY849" i="1" s="1"/>
  <c r="AO850" i="1" s="1"/>
  <c r="AW849" i="1"/>
  <c r="AM850" i="1" s="1"/>
  <c r="AZ849" i="1"/>
  <c r="AP850" i="1" s="1"/>
  <c r="BH849" i="1"/>
  <c r="AX849" i="1"/>
  <c r="AN850" i="1" s="1"/>
  <c r="BJ850" i="1" s="1"/>
  <c r="Y850" i="1" s="1"/>
  <c r="G1144" i="1" l="1"/>
  <c r="Y1144" i="1"/>
  <c r="J1143" i="1"/>
  <c r="N1143" i="1" s="1"/>
  <c r="P1143" i="1" s="1"/>
  <c r="T1143" i="1" s="1"/>
  <c r="B1144" i="1" s="1"/>
  <c r="L1143" i="1"/>
  <c r="R1143" i="1" s="1"/>
  <c r="V1143" i="1" s="1"/>
  <c r="D1144" i="1" s="1"/>
  <c r="BB850" i="1"/>
  <c r="AQ850" i="1"/>
  <c r="AR850" i="1" s="1"/>
  <c r="AT850" i="1" s="1"/>
  <c r="AV850" i="1" s="1"/>
  <c r="BI850" i="1"/>
  <c r="X849" i="1" s="1"/>
  <c r="BA850" i="1"/>
  <c r="F1144" i="1" l="1"/>
  <c r="H1144" i="1"/>
  <c r="X1143" i="1"/>
  <c r="AS850" i="1"/>
  <c r="AU850" i="1" s="1"/>
  <c r="BF850" i="1"/>
  <c r="AX850" i="1" s="1"/>
  <c r="AN851" i="1" s="1"/>
  <c r="BD850" i="1"/>
  <c r="BC850" i="1"/>
  <c r="I1144" i="1" l="1"/>
  <c r="K1144" i="1"/>
  <c r="O1144" i="1" s="1"/>
  <c r="Q1144" i="1" s="1"/>
  <c r="U1144" i="1" s="1"/>
  <c r="C1145" i="1" s="1"/>
  <c r="L1144" i="1"/>
  <c r="R1144" i="1" s="1"/>
  <c r="V1144" i="1" s="1"/>
  <c r="D1145" i="1" s="1"/>
  <c r="BJ851" i="1"/>
  <c r="Y851" i="1" s="1"/>
  <c r="BG850" i="1"/>
  <c r="AY850" i="1" s="1"/>
  <c r="AO851" i="1" s="1"/>
  <c r="BE850" i="1"/>
  <c r="AW850" i="1" s="1"/>
  <c r="AM851" i="1" s="1"/>
  <c r="BH850" i="1"/>
  <c r="AZ850" i="1" s="1"/>
  <c r="AP851" i="1" s="1"/>
  <c r="Y1145" i="1" l="1"/>
  <c r="J1144" i="1"/>
  <c r="N1144" i="1" s="1"/>
  <c r="P1144" i="1" s="1"/>
  <c r="T1144" i="1" s="1"/>
  <c r="B1145" i="1" s="1"/>
  <c r="M1144" i="1"/>
  <c r="S1144" i="1" s="1"/>
  <c r="W1144" i="1" s="1"/>
  <c r="E1145" i="1" s="1"/>
  <c r="G1145" i="1" s="1"/>
  <c r="BB851" i="1"/>
  <c r="AQ851" i="1"/>
  <c r="BI851" i="1"/>
  <c r="X850" i="1" s="1"/>
  <c r="BA851" i="1"/>
  <c r="F1145" i="1" l="1"/>
  <c r="H1145" i="1"/>
  <c r="X1144" i="1"/>
  <c r="AR851" i="1"/>
  <c r="AS851" i="1" s="1"/>
  <c r="AU851" i="1" s="1"/>
  <c r="BC851" i="1"/>
  <c r="BD851" i="1"/>
  <c r="I1145" i="1" l="1"/>
  <c r="J1145" i="1" s="1"/>
  <c r="N1145" i="1" s="1"/>
  <c r="P1145" i="1" s="1"/>
  <c r="T1145" i="1" s="1"/>
  <c r="B1146" i="1" s="1"/>
  <c r="K1145" i="1"/>
  <c r="O1145" i="1" s="1"/>
  <c r="Q1145" i="1" s="1"/>
  <c r="U1145" i="1" s="1"/>
  <c r="C1146" i="1" s="1"/>
  <c r="M1145" i="1"/>
  <c r="S1145" i="1" s="1"/>
  <c r="W1145" i="1" s="1"/>
  <c r="E1146" i="1" s="1"/>
  <c r="L1145" i="1"/>
  <c r="R1145" i="1" s="1"/>
  <c r="V1145" i="1" s="1"/>
  <c r="D1146" i="1" s="1"/>
  <c r="BG851" i="1"/>
  <c r="AY851" i="1" s="1"/>
  <c r="AO852" i="1" s="1"/>
  <c r="BH851" i="1"/>
  <c r="AZ851" i="1" s="1"/>
  <c r="AP852" i="1" s="1"/>
  <c r="AT851" i="1"/>
  <c r="AV851" i="1" s="1"/>
  <c r="BE851" i="1"/>
  <c r="AW851" i="1" s="1"/>
  <c r="AM852" i="1" s="1"/>
  <c r="BI852" i="1" s="1"/>
  <c r="X851" i="1" s="1"/>
  <c r="G1146" i="1" l="1"/>
  <c r="Y1146" i="1"/>
  <c r="H1146" i="1"/>
  <c r="I1146" i="1" s="1"/>
  <c r="K1146" i="1" s="1"/>
  <c r="O1146" i="1" s="1"/>
  <c r="Q1146" i="1" s="1"/>
  <c r="U1146" i="1" s="1"/>
  <c r="C1147" i="1" s="1"/>
  <c r="F1146" i="1"/>
  <c r="L1146" i="1" s="1"/>
  <c r="R1146" i="1" s="1"/>
  <c r="V1146" i="1" s="1"/>
  <c r="D1147" i="1" s="1"/>
  <c r="J1146" i="1"/>
  <c r="N1146" i="1" s="1"/>
  <c r="P1146" i="1" s="1"/>
  <c r="T1146" i="1" s="1"/>
  <c r="B1147" i="1" s="1"/>
  <c r="X1145" i="1"/>
  <c r="BA852" i="1"/>
  <c r="BF851" i="1"/>
  <c r="AX851" i="1" s="1"/>
  <c r="AN852" i="1" s="1"/>
  <c r="F1147" i="1" l="1"/>
  <c r="H1147" i="1"/>
  <c r="I1147" i="1" s="1"/>
  <c r="J1147" i="1" s="1"/>
  <c r="N1147" i="1" s="1"/>
  <c r="P1147" i="1" s="1"/>
  <c r="T1147" i="1" s="1"/>
  <c r="B1148" i="1" s="1"/>
  <c r="X1146" i="1"/>
  <c r="K1147" i="1"/>
  <c r="O1147" i="1" s="1"/>
  <c r="Y1147" i="1"/>
  <c r="M1146" i="1"/>
  <c r="S1146" i="1" s="1"/>
  <c r="W1146" i="1" s="1"/>
  <c r="E1147" i="1" s="1"/>
  <c r="G1147" i="1" s="1"/>
  <c r="M1147" i="1" s="1"/>
  <c r="S1147" i="1" s="1"/>
  <c r="W1147" i="1" s="1"/>
  <c r="E1148" i="1" s="1"/>
  <c r="AQ852" i="1"/>
  <c r="AR852" i="1" s="1"/>
  <c r="AS852" i="1" s="1"/>
  <c r="AU852" i="1" s="1"/>
  <c r="BE852" i="1" s="1"/>
  <c r="AW852" i="1" s="1"/>
  <c r="AM853" i="1" s="1"/>
  <c r="BJ852" i="1"/>
  <c r="Y852" i="1" s="1"/>
  <c r="BB852" i="1"/>
  <c r="BD852" i="1" s="1"/>
  <c r="AT852" i="1"/>
  <c r="AV852" i="1" s="1"/>
  <c r="BC852" i="1"/>
  <c r="Q1147" i="1" l="1"/>
  <c r="U1147" i="1" s="1"/>
  <c r="C1148" i="1" s="1"/>
  <c r="H1148" i="1"/>
  <c r="I1148" i="1" s="1"/>
  <c r="K1148" i="1" s="1"/>
  <c r="O1148" i="1" s="1"/>
  <c r="Q1148" i="1" s="1"/>
  <c r="U1148" i="1" s="1"/>
  <c r="C1149" i="1" s="1"/>
  <c r="J1148" i="1"/>
  <c r="N1148" i="1" s="1"/>
  <c r="X1147" i="1"/>
  <c r="L1147" i="1"/>
  <c r="R1147" i="1" s="1"/>
  <c r="V1147" i="1" s="1"/>
  <c r="D1148" i="1" s="1"/>
  <c r="F1148" i="1" s="1"/>
  <c r="L1148" i="1" s="1"/>
  <c r="R1148" i="1" s="1"/>
  <c r="V1148" i="1" s="1"/>
  <c r="D1149" i="1" s="1"/>
  <c r="BH852" i="1"/>
  <c r="AZ852" i="1" s="1"/>
  <c r="AP853" i="1" s="1"/>
  <c r="BF852" i="1"/>
  <c r="AX852" i="1" s="1"/>
  <c r="AN853" i="1" s="1"/>
  <c r="BG852" i="1"/>
  <c r="AY852" i="1" s="1"/>
  <c r="AO853" i="1" s="1"/>
  <c r="BI853" i="1"/>
  <c r="X852" i="1" s="1"/>
  <c r="P1148" i="1" l="1"/>
  <c r="T1148" i="1" s="1"/>
  <c r="B1149" i="1" s="1"/>
  <c r="Y1149" i="1"/>
  <c r="G1148" i="1"/>
  <c r="M1148" i="1" s="1"/>
  <c r="S1148" i="1" s="1"/>
  <c r="W1148" i="1" s="1"/>
  <c r="E1149" i="1" s="1"/>
  <c r="G1149" i="1" s="1"/>
  <c r="Y1148" i="1"/>
  <c r="BA853" i="1"/>
  <c r="BJ853" i="1"/>
  <c r="Y853" i="1" s="1"/>
  <c r="BB853" i="1"/>
  <c r="AQ853" i="1"/>
  <c r="F1149" i="1" l="1"/>
  <c r="H1149" i="1"/>
  <c r="X1148" i="1"/>
  <c r="AR853" i="1"/>
  <c r="AT853" i="1" s="1"/>
  <c r="AV853" i="1" s="1"/>
  <c r="I1149" i="1" l="1"/>
  <c r="J1149" i="1" s="1"/>
  <c r="N1149" i="1" s="1"/>
  <c r="P1149" i="1" s="1"/>
  <c r="T1149" i="1" s="1"/>
  <c r="B1150" i="1" s="1"/>
  <c r="K1149" i="1"/>
  <c r="O1149" i="1" s="1"/>
  <c r="Q1149" i="1" s="1"/>
  <c r="U1149" i="1" s="1"/>
  <c r="C1150" i="1" s="1"/>
  <c r="M1149" i="1"/>
  <c r="S1149" i="1" s="1"/>
  <c r="W1149" i="1" s="1"/>
  <c r="E1150" i="1" s="1"/>
  <c r="L1149" i="1"/>
  <c r="R1149" i="1" s="1"/>
  <c r="V1149" i="1" s="1"/>
  <c r="D1150" i="1" s="1"/>
  <c r="AS853" i="1"/>
  <c r="AU853" i="1" s="1"/>
  <c r="BF853" i="1"/>
  <c r="AX853" i="1" s="1"/>
  <c r="AN854" i="1" s="1"/>
  <c r="BJ854" i="1" s="1"/>
  <c r="Y854" i="1" s="1"/>
  <c r="BC853" i="1"/>
  <c r="BD853" i="1"/>
  <c r="G1150" i="1" l="1"/>
  <c r="Y1150" i="1"/>
  <c r="H1150" i="1"/>
  <c r="F1150" i="1"/>
  <c r="X1149" i="1"/>
  <c r="BG853" i="1"/>
  <c r="AY853" i="1" s="1"/>
  <c r="AO854" i="1" s="1"/>
  <c r="BH853" i="1"/>
  <c r="AZ853" i="1" s="1"/>
  <c r="AP854" i="1" s="1"/>
  <c r="BE853" i="1"/>
  <c r="AW853" i="1" s="1"/>
  <c r="AM854" i="1" s="1"/>
  <c r="I1150" i="1" l="1"/>
  <c r="K1150" i="1"/>
  <c r="O1150" i="1" s="1"/>
  <c r="Q1150" i="1" s="1"/>
  <c r="U1150" i="1" s="1"/>
  <c r="C1151" i="1" s="1"/>
  <c r="M1150" i="1"/>
  <c r="S1150" i="1" s="1"/>
  <c r="W1150" i="1" s="1"/>
  <c r="E1151" i="1" s="1"/>
  <c r="BI854" i="1"/>
  <c r="X853" i="1" s="1"/>
  <c r="BA854" i="1"/>
  <c r="AQ854" i="1"/>
  <c r="AR854" i="1" s="1"/>
  <c r="AT854" i="1" s="1"/>
  <c r="AV854" i="1" s="1"/>
  <c r="BB854" i="1"/>
  <c r="G1151" i="1" l="1"/>
  <c r="Y1151" i="1"/>
  <c r="J1150" i="1"/>
  <c r="N1150" i="1" s="1"/>
  <c r="P1150" i="1" s="1"/>
  <c r="T1150" i="1" s="1"/>
  <c r="B1151" i="1" s="1"/>
  <c r="L1150" i="1"/>
  <c r="R1150" i="1" s="1"/>
  <c r="V1150" i="1" s="1"/>
  <c r="D1151" i="1" s="1"/>
  <c r="BC854" i="1"/>
  <c r="AS854" i="1"/>
  <c r="AU854" i="1" s="1"/>
  <c r="BF854" i="1"/>
  <c r="AX854" i="1" s="1"/>
  <c r="AN855" i="1" s="1"/>
  <c r="BD854" i="1"/>
  <c r="F1151" i="1" l="1"/>
  <c r="H1151" i="1"/>
  <c r="X1150" i="1"/>
  <c r="BJ855" i="1"/>
  <c r="Y855" i="1" s="1"/>
  <c r="BE854" i="1"/>
  <c r="AW854" i="1" s="1"/>
  <c r="AM855" i="1" s="1"/>
  <c r="BG854" i="1"/>
  <c r="AY854" i="1" s="1"/>
  <c r="AO855" i="1" s="1"/>
  <c r="BH854" i="1"/>
  <c r="AZ854" i="1" s="1"/>
  <c r="AP855" i="1" s="1"/>
  <c r="I1151" i="1" l="1"/>
  <c r="M1151" i="1" s="1"/>
  <c r="S1151" i="1" s="1"/>
  <c r="W1151" i="1" s="1"/>
  <c r="E1152" i="1" s="1"/>
  <c r="K1151" i="1"/>
  <c r="O1151" i="1" s="1"/>
  <c r="Q1151" i="1" s="1"/>
  <c r="U1151" i="1" s="1"/>
  <c r="C1152" i="1" s="1"/>
  <c r="J1151" i="1"/>
  <c r="N1151" i="1" s="1"/>
  <c r="P1151" i="1" s="1"/>
  <c r="T1151" i="1" s="1"/>
  <c r="B1152" i="1" s="1"/>
  <c r="L1151" i="1"/>
  <c r="R1151" i="1" s="1"/>
  <c r="V1151" i="1" s="1"/>
  <c r="D1152" i="1" s="1"/>
  <c r="BB855" i="1"/>
  <c r="BI855" i="1"/>
  <c r="X854" i="1" s="1"/>
  <c r="BA855" i="1"/>
  <c r="AQ855" i="1"/>
  <c r="AR855" i="1" s="1"/>
  <c r="AT855" i="1" s="1"/>
  <c r="AV855" i="1" s="1"/>
  <c r="H1152" i="1" l="1"/>
  <c r="I1152" i="1" s="1"/>
  <c r="K1152" i="1" s="1"/>
  <c r="O1152" i="1" s="1"/>
  <c r="Q1152" i="1" s="1"/>
  <c r="U1152" i="1" s="1"/>
  <c r="C1153" i="1" s="1"/>
  <c r="F1152" i="1"/>
  <c r="L1152" i="1" s="1"/>
  <c r="R1152" i="1" s="1"/>
  <c r="V1152" i="1" s="1"/>
  <c r="D1153" i="1" s="1"/>
  <c r="J1152" i="1"/>
  <c r="N1152" i="1" s="1"/>
  <c r="P1152" i="1" s="1"/>
  <c r="T1152" i="1" s="1"/>
  <c r="B1153" i="1" s="1"/>
  <c r="X1151" i="1"/>
  <c r="G1152" i="1"/>
  <c r="M1152" i="1" s="1"/>
  <c r="S1152" i="1" s="1"/>
  <c r="W1152" i="1" s="1"/>
  <c r="E1153" i="1" s="1"/>
  <c r="G1153" i="1" s="1"/>
  <c r="Y1152" i="1"/>
  <c r="AS855" i="1"/>
  <c r="AU855" i="1" s="1"/>
  <c r="BD855" i="1"/>
  <c r="BC855" i="1"/>
  <c r="BF855" i="1"/>
  <c r="AX855" i="1" s="1"/>
  <c r="AN856" i="1" s="1"/>
  <c r="BJ856" i="1" s="1"/>
  <c r="Y856" i="1" s="1"/>
  <c r="F1153" i="1" l="1"/>
  <c r="H1153" i="1"/>
  <c r="X1152" i="1"/>
  <c r="Y1153" i="1"/>
  <c r="BH855" i="1"/>
  <c r="AZ855" i="1" s="1"/>
  <c r="AP856" i="1" s="1"/>
  <c r="BG855" i="1"/>
  <c r="AY855" i="1" s="1"/>
  <c r="AO856" i="1" s="1"/>
  <c r="BE855" i="1"/>
  <c r="AW855" i="1" s="1"/>
  <c r="AM856" i="1" s="1"/>
  <c r="I1153" i="1" l="1"/>
  <c r="M1153" i="1"/>
  <c r="S1153" i="1" s="1"/>
  <c r="W1153" i="1" s="1"/>
  <c r="E1154" i="1" s="1"/>
  <c r="L1153" i="1"/>
  <c r="R1153" i="1" s="1"/>
  <c r="V1153" i="1" s="1"/>
  <c r="D1154" i="1" s="1"/>
  <c r="BI856" i="1"/>
  <c r="X855" i="1" s="1"/>
  <c r="AQ856" i="1"/>
  <c r="AR856" i="1" s="1"/>
  <c r="AT856" i="1" s="1"/>
  <c r="AV856" i="1" s="1"/>
  <c r="BA856" i="1"/>
  <c r="BB856" i="1"/>
  <c r="J1153" i="1" l="1"/>
  <c r="N1153" i="1" s="1"/>
  <c r="P1153" i="1" s="1"/>
  <c r="T1153" i="1" s="1"/>
  <c r="B1154" i="1" s="1"/>
  <c r="K1153" i="1"/>
  <c r="O1153" i="1" s="1"/>
  <c r="Q1153" i="1" s="1"/>
  <c r="U1153" i="1" s="1"/>
  <c r="C1154" i="1" s="1"/>
  <c r="BD856" i="1"/>
  <c r="BC856" i="1"/>
  <c r="BF856" i="1"/>
  <c r="AX856" i="1" s="1"/>
  <c r="AN857" i="1" s="1"/>
  <c r="AS856" i="1"/>
  <c r="AU856" i="1" s="1"/>
  <c r="G1154" i="1" l="1"/>
  <c r="Y1154" i="1"/>
  <c r="F1154" i="1"/>
  <c r="H1154" i="1"/>
  <c r="X1153" i="1"/>
  <c r="BJ857" i="1"/>
  <c r="Y857" i="1" s="1"/>
  <c r="BG856" i="1"/>
  <c r="AY856" i="1" s="1"/>
  <c r="AO857" i="1" s="1"/>
  <c r="BH856" i="1"/>
  <c r="AZ856" i="1" s="1"/>
  <c r="AP857" i="1" s="1"/>
  <c r="BE856" i="1"/>
  <c r="AW856" i="1" s="1"/>
  <c r="AM857" i="1" s="1"/>
  <c r="I1154" i="1" l="1"/>
  <c r="J1154" i="1" s="1"/>
  <c r="N1154" i="1" s="1"/>
  <c r="P1154" i="1" s="1"/>
  <c r="T1154" i="1" s="1"/>
  <c r="B1155" i="1" s="1"/>
  <c r="K1154" i="1"/>
  <c r="O1154" i="1" s="1"/>
  <c r="Q1154" i="1" s="1"/>
  <c r="U1154" i="1" s="1"/>
  <c r="C1155" i="1" s="1"/>
  <c r="L1154" i="1"/>
  <c r="R1154" i="1" s="1"/>
  <c r="V1154" i="1" s="1"/>
  <c r="D1155" i="1" s="1"/>
  <c r="M1154" i="1"/>
  <c r="S1154" i="1" s="1"/>
  <c r="W1154" i="1" s="1"/>
  <c r="E1155" i="1" s="1"/>
  <c r="AQ857" i="1"/>
  <c r="BI857" i="1"/>
  <c r="X856" i="1" s="1"/>
  <c r="BA857" i="1"/>
  <c r="BB857" i="1"/>
  <c r="G1155" i="1" l="1"/>
  <c r="Y1155" i="1"/>
  <c r="F1155" i="1"/>
  <c r="H1155" i="1"/>
  <c r="X1154" i="1"/>
  <c r="AR857" i="1"/>
  <c r="AS857" i="1" s="1"/>
  <c r="AU857" i="1" s="1"/>
  <c r="AT857" i="1"/>
  <c r="AV857" i="1" s="1"/>
  <c r="I1155" i="1" l="1"/>
  <c r="J1155" i="1" s="1"/>
  <c r="N1155" i="1" s="1"/>
  <c r="P1155" i="1" s="1"/>
  <c r="T1155" i="1" s="1"/>
  <c r="B1156" i="1" s="1"/>
  <c r="K1155" i="1"/>
  <c r="O1155" i="1" s="1"/>
  <c r="Q1155" i="1" s="1"/>
  <c r="U1155" i="1" s="1"/>
  <c r="C1156" i="1" s="1"/>
  <c r="L1155" i="1"/>
  <c r="R1155" i="1" s="1"/>
  <c r="V1155" i="1" s="1"/>
  <c r="D1156" i="1" s="1"/>
  <c r="M1155" i="1"/>
  <c r="S1155" i="1" s="1"/>
  <c r="W1155" i="1" s="1"/>
  <c r="E1156" i="1" s="1"/>
  <c r="BE857" i="1"/>
  <c r="AW857" i="1" s="1"/>
  <c r="AM858" i="1" s="1"/>
  <c r="BD857" i="1"/>
  <c r="BF857" i="1"/>
  <c r="AX857" i="1" s="1"/>
  <c r="AN858" i="1" s="1"/>
  <c r="BC857" i="1"/>
  <c r="G1156" i="1" l="1"/>
  <c r="Y1156" i="1"/>
  <c r="F1156" i="1"/>
  <c r="H1156" i="1"/>
  <c r="X1155" i="1"/>
  <c r="BI858" i="1"/>
  <c r="X857" i="1" s="1"/>
  <c r="AQ858" i="1"/>
  <c r="AR858" i="1" s="1"/>
  <c r="AT858" i="1" s="1"/>
  <c r="AV858" i="1" s="1"/>
  <c r="BH857" i="1"/>
  <c r="AZ857" i="1" s="1"/>
  <c r="AP858" i="1" s="1"/>
  <c r="BJ858" i="1"/>
  <c r="Y858" i="1" s="1"/>
  <c r="BG857" i="1"/>
  <c r="AY857" i="1" s="1"/>
  <c r="AO858" i="1" s="1"/>
  <c r="I1156" i="1" l="1"/>
  <c r="J1156" i="1" s="1"/>
  <c r="N1156" i="1" s="1"/>
  <c r="P1156" i="1" s="1"/>
  <c r="T1156" i="1" s="1"/>
  <c r="B1157" i="1" s="1"/>
  <c r="K1156" i="1"/>
  <c r="O1156" i="1" s="1"/>
  <c r="Q1156" i="1" s="1"/>
  <c r="U1156" i="1" s="1"/>
  <c r="C1157" i="1" s="1"/>
  <c r="L1156" i="1"/>
  <c r="R1156" i="1" s="1"/>
  <c r="V1156" i="1" s="1"/>
  <c r="D1157" i="1" s="1"/>
  <c r="M1156" i="1"/>
  <c r="S1156" i="1" s="1"/>
  <c r="W1156" i="1" s="1"/>
  <c r="E1157" i="1" s="1"/>
  <c r="BF858" i="1"/>
  <c r="BB858" i="1"/>
  <c r="BD858" i="1" s="1"/>
  <c r="BA858" i="1"/>
  <c r="BC858" i="1" s="1"/>
  <c r="AX858" i="1"/>
  <c r="AN859" i="1" s="1"/>
  <c r="BJ859" i="1" s="1"/>
  <c r="Y859" i="1" s="1"/>
  <c r="AS858" i="1"/>
  <c r="AU858" i="1" s="1"/>
  <c r="BE858" i="1" s="1"/>
  <c r="G1157" i="1" l="1"/>
  <c r="Y1157" i="1"/>
  <c r="F1157" i="1"/>
  <c r="H1157" i="1"/>
  <c r="X1156" i="1"/>
  <c r="BG858" i="1"/>
  <c r="AY858" i="1" s="1"/>
  <c r="AO859" i="1" s="1"/>
  <c r="BH858" i="1"/>
  <c r="AZ858" i="1" s="1"/>
  <c r="AP859" i="1" s="1"/>
  <c r="AW858" i="1"/>
  <c r="AM859" i="1" s="1"/>
  <c r="I1157" i="1" l="1"/>
  <c r="J1157" i="1" s="1"/>
  <c r="N1157" i="1" s="1"/>
  <c r="P1157" i="1" s="1"/>
  <c r="T1157" i="1" s="1"/>
  <c r="B1158" i="1" s="1"/>
  <c r="K1157" i="1"/>
  <c r="O1157" i="1" s="1"/>
  <c r="Q1157" i="1" s="1"/>
  <c r="U1157" i="1" s="1"/>
  <c r="C1158" i="1" s="1"/>
  <c r="L1157" i="1"/>
  <c r="R1157" i="1" s="1"/>
  <c r="V1157" i="1" s="1"/>
  <c r="D1158" i="1" s="1"/>
  <c r="M1157" i="1"/>
  <c r="S1157" i="1" s="1"/>
  <c r="W1157" i="1" s="1"/>
  <c r="E1158" i="1" s="1"/>
  <c r="BB859" i="1"/>
  <c r="BI859" i="1"/>
  <c r="X858" i="1" s="1"/>
  <c r="BA859" i="1"/>
  <c r="AQ859" i="1"/>
  <c r="AR859" i="1" s="1"/>
  <c r="AT859" i="1" s="1"/>
  <c r="AV859" i="1" s="1"/>
  <c r="G1158" i="1" l="1"/>
  <c r="Y1158" i="1"/>
  <c r="H1158" i="1"/>
  <c r="I1158" i="1" s="1"/>
  <c r="K1158" i="1" s="1"/>
  <c r="O1158" i="1" s="1"/>
  <c r="Q1158" i="1" s="1"/>
  <c r="U1158" i="1" s="1"/>
  <c r="C1159" i="1" s="1"/>
  <c r="F1158" i="1"/>
  <c r="L1158" i="1" s="1"/>
  <c r="R1158" i="1" s="1"/>
  <c r="V1158" i="1" s="1"/>
  <c r="D1159" i="1" s="1"/>
  <c r="J1158" i="1"/>
  <c r="N1158" i="1" s="1"/>
  <c r="P1158" i="1" s="1"/>
  <c r="T1158" i="1" s="1"/>
  <c r="B1159" i="1" s="1"/>
  <c r="X1157" i="1"/>
  <c r="AS859" i="1"/>
  <c r="AU859" i="1" s="1"/>
  <c r="BF859" i="1"/>
  <c r="AX859" i="1" s="1"/>
  <c r="AN860" i="1" s="1"/>
  <c r="BC859" i="1"/>
  <c r="BD859" i="1"/>
  <c r="F1159" i="1" l="1"/>
  <c r="H1159" i="1"/>
  <c r="I1159" i="1" s="1"/>
  <c r="L1159" i="1" s="1"/>
  <c r="R1159" i="1" s="1"/>
  <c r="V1159" i="1" s="1"/>
  <c r="D1160" i="1" s="1"/>
  <c r="J1159" i="1"/>
  <c r="N1159" i="1" s="1"/>
  <c r="P1159" i="1" s="1"/>
  <c r="T1159" i="1" s="1"/>
  <c r="B1160" i="1" s="1"/>
  <c r="X1158" i="1"/>
  <c r="K1159" i="1"/>
  <c r="O1159" i="1" s="1"/>
  <c r="Y1159" i="1"/>
  <c r="M1158" i="1"/>
  <c r="S1158" i="1" s="1"/>
  <c r="W1158" i="1" s="1"/>
  <c r="E1159" i="1" s="1"/>
  <c r="G1159" i="1" s="1"/>
  <c r="M1159" i="1" s="1"/>
  <c r="S1159" i="1" s="1"/>
  <c r="W1159" i="1" s="1"/>
  <c r="E1160" i="1" s="1"/>
  <c r="BJ860" i="1"/>
  <c r="Y860" i="1" s="1"/>
  <c r="BH859" i="1"/>
  <c r="AZ859" i="1" s="1"/>
  <c r="AP860" i="1" s="1"/>
  <c r="BG859" i="1"/>
  <c r="AY859" i="1" s="1"/>
  <c r="AO860" i="1" s="1"/>
  <c r="BE859" i="1"/>
  <c r="AW859" i="1" s="1"/>
  <c r="AM860" i="1" s="1"/>
  <c r="Q1159" i="1" l="1"/>
  <c r="U1159" i="1" s="1"/>
  <c r="C1160" i="1" s="1"/>
  <c r="F1160" i="1"/>
  <c r="H1160" i="1"/>
  <c r="I1160" i="1" s="1"/>
  <c r="J1160" i="1" s="1"/>
  <c r="N1160" i="1" s="1"/>
  <c r="P1160" i="1" s="1"/>
  <c r="T1160" i="1" s="1"/>
  <c r="B1161" i="1" s="1"/>
  <c r="X1159" i="1"/>
  <c r="BI860" i="1"/>
  <c r="X859" i="1" s="1"/>
  <c r="BA860" i="1"/>
  <c r="AQ860" i="1"/>
  <c r="BB860" i="1"/>
  <c r="X1160" i="1" l="1"/>
  <c r="L1160" i="1"/>
  <c r="R1160" i="1" s="1"/>
  <c r="V1160" i="1" s="1"/>
  <c r="D1161" i="1" s="1"/>
  <c r="F1161" i="1" s="1"/>
  <c r="G1160" i="1"/>
  <c r="M1160" i="1" s="1"/>
  <c r="S1160" i="1" s="1"/>
  <c r="W1160" i="1" s="1"/>
  <c r="E1161" i="1" s="1"/>
  <c r="K1160" i="1"/>
  <c r="O1160" i="1" s="1"/>
  <c r="Q1160" i="1" s="1"/>
  <c r="U1160" i="1" s="1"/>
  <c r="C1161" i="1" s="1"/>
  <c r="Y1160" i="1"/>
  <c r="AR860" i="1"/>
  <c r="AS860" i="1" s="1"/>
  <c r="AU860" i="1" s="1"/>
  <c r="AT860" i="1"/>
  <c r="AV860" i="1" s="1"/>
  <c r="BD860" i="1"/>
  <c r="G1161" i="1" l="1"/>
  <c r="Y1161" i="1"/>
  <c r="H1161" i="1"/>
  <c r="BF860" i="1"/>
  <c r="AX860" i="1" s="1"/>
  <c r="AN861" i="1" s="1"/>
  <c r="BE860" i="1"/>
  <c r="AW860" i="1" s="1"/>
  <c r="AM861" i="1" s="1"/>
  <c r="BH860" i="1"/>
  <c r="AZ860" i="1" s="1"/>
  <c r="AP861" i="1" s="1"/>
  <c r="BC860" i="1"/>
  <c r="I1161" i="1" l="1"/>
  <c r="L1161" i="1" s="1"/>
  <c r="R1161" i="1" s="1"/>
  <c r="V1161" i="1" s="1"/>
  <c r="D1162" i="1" s="1"/>
  <c r="J1161" i="1"/>
  <c r="N1161" i="1" s="1"/>
  <c r="P1161" i="1" s="1"/>
  <c r="T1161" i="1" s="1"/>
  <c r="B1162" i="1" s="1"/>
  <c r="K1161" i="1"/>
  <c r="O1161" i="1" s="1"/>
  <c r="Q1161" i="1" s="1"/>
  <c r="U1161" i="1" s="1"/>
  <c r="C1162" i="1" s="1"/>
  <c r="M1161" i="1"/>
  <c r="S1161" i="1" s="1"/>
  <c r="W1161" i="1" s="1"/>
  <c r="E1162" i="1" s="1"/>
  <c r="BI861" i="1"/>
  <c r="X860" i="1" s="1"/>
  <c r="AQ861" i="1"/>
  <c r="AR861" i="1" s="1"/>
  <c r="AT861" i="1" s="1"/>
  <c r="AV861" i="1" s="1"/>
  <c r="BJ861" i="1"/>
  <c r="Y861" i="1" s="1"/>
  <c r="BB861" i="1"/>
  <c r="BG860" i="1"/>
  <c r="AY860" i="1" s="1"/>
  <c r="AO861" i="1" s="1"/>
  <c r="G1162" i="1" l="1"/>
  <c r="Y1162" i="1"/>
  <c r="F1162" i="1"/>
  <c r="H1162" i="1"/>
  <c r="X1161" i="1"/>
  <c r="BA861" i="1"/>
  <c r="BC861" i="1" s="1"/>
  <c r="AS861" i="1"/>
  <c r="AU861" i="1" s="1"/>
  <c r="BD861" i="1"/>
  <c r="BF861" i="1"/>
  <c r="AX861" i="1" s="1"/>
  <c r="AN862" i="1" s="1"/>
  <c r="BJ862" i="1" s="1"/>
  <c r="Y862" i="1" s="1"/>
  <c r="I1162" i="1" l="1"/>
  <c r="J1162" i="1" s="1"/>
  <c r="N1162" i="1" s="1"/>
  <c r="P1162" i="1" s="1"/>
  <c r="T1162" i="1" s="1"/>
  <c r="B1163" i="1" s="1"/>
  <c r="K1162" i="1"/>
  <c r="O1162" i="1" s="1"/>
  <c r="Q1162" i="1" s="1"/>
  <c r="U1162" i="1" s="1"/>
  <c r="C1163" i="1" s="1"/>
  <c r="L1162" i="1"/>
  <c r="R1162" i="1" s="1"/>
  <c r="V1162" i="1" s="1"/>
  <c r="D1163" i="1" s="1"/>
  <c r="M1162" i="1"/>
  <c r="S1162" i="1" s="1"/>
  <c r="W1162" i="1" s="1"/>
  <c r="E1163" i="1" s="1"/>
  <c r="BE861" i="1"/>
  <c r="AW861" i="1" s="1"/>
  <c r="AM862" i="1" s="1"/>
  <c r="BH861" i="1"/>
  <c r="AZ861" i="1" s="1"/>
  <c r="AP862" i="1" s="1"/>
  <c r="BG861" i="1"/>
  <c r="AY861" i="1" s="1"/>
  <c r="AO862" i="1" s="1"/>
  <c r="G1163" i="1" l="1"/>
  <c r="Y1163" i="1"/>
  <c r="F1163" i="1"/>
  <c r="H1163" i="1"/>
  <c r="X1162" i="1"/>
  <c r="BB862" i="1"/>
  <c r="BI862" i="1"/>
  <c r="X861" i="1" s="1"/>
  <c r="BA862" i="1"/>
  <c r="AQ862" i="1"/>
  <c r="AR862" i="1" s="1"/>
  <c r="AT862" i="1" s="1"/>
  <c r="AV862" i="1" s="1"/>
  <c r="BF862" i="1" s="1"/>
  <c r="I1163" i="1" l="1"/>
  <c r="J1163" i="1" s="1"/>
  <c r="N1163" i="1" s="1"/>
  <c r="P1163" i="1" s="1"/>
  <c r="T1163" i="1" s="1"/>
  <c r="B1164" i="1" s="1"/>
  <c r="K1163" i="1"/>
  <c r="O1163" i="1" s="1"/>
  <c r="Q1163" i="1" s="1"/>
  <c r="U1163" i="1" s="1"/>
  <c r="C1164" i="1" s="1"/>
  <c r="L1163" i="1"/>
  <c r="R1163" i="1" s="1"/>
  <c r="V1163" i="1" s="1"/>
  <c r="D1164" i="1" s="1"/>
  <c r="M1163" i="1"/>
  <c r="S1163" i="1" s="1"/>
  <c r="W1163" i="1" s="1"/>
  <c r="E1164" i="1" s="1"/>
  <c r="AS862" i="1"/>
  <c r="AU862" i="1" s="1"/>
  <c r="BD862" i="1"/>
  <c r="AX862" i="1"/>
  <c r="AN863" i="1" s="1"/>
  <c r="BJ863" i="1" s="1"/>
  <c r="Y863" i="1" s="1"/>
  <c r="BC862" i="1"/>
  <c r="G1164" i="1" l="1"/>
  <c r="Y1164" i="1"/>
  <c r="F1164" i="1"/>
  <c r="H1164" i="1"/>
  <c r="X1163" i="1"/>
  <c r="BG862" i="1"/>
  <c r="AY862" i="1" s="1"/>
  <c r="AO863" i="1" s="1"/>
  <c r="BH862" i="1"/>
  <c r="AZ862" i="1" s="1"/>
  <c r="AP863" i="1" s="1"/>
  <c r="BE862" i="1"/>
  <c r="AW862" i="1" s="1"/>
  <c r="AM863" i="1" s="1"/>
  <c r="I1164" i="1" l="1"/>
  <c r="J1164" i="1" s="1"/>
  <c r="N1164" i="1" s="1"/>
  <c r="P1164" i="1" s="1"/>
  <c r="T1164" i="1" s="1"/>
  <c r="B1165" i="1" s="1"/>
  <c r="K1164" i="1"/>
  <c r="O1164" i="1" s="1"/>
  <c r="Q1164" i="1" s="1"/>
  <c r="U1164" i="1" s="1"/>
  <c r="C1165" i="1" s="1"/>
  <c r="L1164" i="1"/>
  <c r="R1164" i="1" s="1"/>
  <c r="V1164" i="1" s="1"/>
  <c r="D1165" i="1" s="1"/>
  <c r="M1164" i="1"/>
  <c r="S1164" i="1" s="1"/>
  <c r="W1164" i="1" s="1"/>
  <c r="E1165" i="1" s="1"/>
  <c r="BI863" i="1"/>
  <c r="X862" i="1" s="1"/>
  <c r="AQ863" i="1"/>
  <c r="AR863" i="1" s="1"/>
  <c r="AT863" i="1" s="1"/>
  <c r="AV863" i="1" s="1"/>
  <c r="BF863" i="1" s="1"/>
  <c r="BA863" i="1"/>
  <c r="BB863" i="1"/>
  <c r="G1165" i="1" l="1"/>
  <c r="Y1165" i="1"/>
  <c r="F1165" i="1"/>
  <c r="H1165" i="1"/>
  <c r="X1164" i="1"/>
  <c r="AS863" i="1"/>
  <c r="AU863" i="1" s="1"/>
  <c r="BC863" i="1"/>
  <c r="AX863" i="1"/>
  <c r="AN864" i="1" s="1"/>
  <c r="BJ864" i="1" s="1"/>
  <c r="Y864" i="1" s="1"/>
  <c r="BD863" i="1"/>
  <c r="I1165" i="1" l="1"/>
  <c r="J1165" i="1" s="1"/>
  <c r="N1165" i="1" s="1"/>
  <c r="P1165" i="1" s="1"/>
  <c r="T1165" i="1" s="1"/>
  <c r="B1166" i="1" s="1"/>
  <c r="K1165" i="1"/>
  <c r="O1165" i="1" s="1"/>
  <c r="Q1165" i="1" s="1"/>
  <c r="U1165" i="1" s="1"/>
  <c r="C1166" i="1" s="1"/>
  <c r="L1165" i="1"/>
  <c r="R1165" i="1" s="1"/>
  <c r="V1165" i="1" s="1"/>
  <c r="D1166" i="1" s="1"/>
  <c r="M1165" i="1"/>
  <c r="S1165" i="1" s="1"/>
  <c r="W1165" i="1" s="1"/>
  <c r="E1166" i="1" s="1"/>
  <c r="BH863" i="1"/>
  <c r="AZ863" i="1" s="1"/>
  <c r="AP864" i="1" s="1"/>
  <c r="BG863" i="1"/>
  <c r="AY863" i="1" s="1"/>
  <c r="AO864" i="1" s="1"/>
  <c r="BE863" i="1"/>
  <c r="AW863" i="1" s="1"/>
  <c r="AM864" i="1" s="1"/>
  <c r="G1166" i="1" l="1"/>
  <c r="Y1166" i="1"/>
  <c r="F1166" i="1"/>
  <c r="H1166" i="1"/>
  <c r="X1165" i="1"/>
  <c r="BI864" i="1"/>
  <c r="X863" i="1" s="1"/>
  <c r="BA864" i="1"/>
  <c r="AQ864" i="1"/>
  <c r="AR864" i="1" s="1"/>
  <c r="AT864" i="1" s="1"/>
  <c r="AV864" i="1" s="1"/>
  <c r="BB864" i="1"/>
  <c r="I1166" i="1" l="1"/>
  <c r="J1166" i="1" s="1"/>
  <c r="N1166" i="1" s="1"/>
  <c r="P1166" i="1" s="1"/>
  <c r="T1166" i="1" s="1"/>
  <c r="B1167" i="1" s="1"/>
  <c r="K1166" i="1"/>
  <c r="O1166" i="1" s="1"/>
  <c r="Q1166" i="1" s="1"/>
  <c r="U1166" i="1" s="1"/>
  <c r="C1167" i="1" s="1"/>
  <c r="L1166" i="1"/>
  <c r="R1166" i="1" s="1"/>
  <c r="V1166" i="1" s="1"/>
  <c r="D1167" i="1" s="1"/>
  <c r="M1166" i="1"/>
  <c r="S1166" i="1" s="1"/>
  <c r="W1166" i="1" s="1"/>
  <c r="E1167" i="1" s="1"/>
  <c r="AS864" i="1"/>
  <c r="AU864" i="1" s="1"/>
  <c r="BC864" i="1"/>
  <c r="BF864" i="1"/>
  <c r="AX864" i="1" s="1"/>
  <c r="AN865" i="1" s="1"/>
  <c r="BJ865" i="1" s="1"/>
  <c r="Y865" i="1" s="1"/>
  <c r="BD864" i="1"/>
  <c r="G1167" i="1" l="1"/>
  <c r="Y1167" i="1"/>
  <c r="F1167" i="1"/>
  <c r="H1167" i="1"/>
  <c r="X1166" i="1"/>
  <c r="BG864" i="1"/>
  <c r="AY864" i="1" s="1"/>
  <c r="AO865" i="1" s="1"/>
  <c r="BH864" i="1"/>
  <c r="AZ864" i="1" s="1"/>
  <c r="AP865" i="1" s="1"/>
  <c r="BE864" i="1"/>
  <c r="AW864" i="1" s="1"/>
  <c r="AM865" i="1" s="1"/>
  <c r="I1167" i="1" l="1"/>
  <c r="J1167" i="1" s="1"/>
  <c r="N1167" i="1" s="1"/>
  <c r="P1167" i="1" s="1"/>
  <c r="T1167" i="1" s="1"/>
  <c r="B1168" i="1" s="1"/>
  <c r="K1167" i="1"/>
  <c r="O1167" i="1" s="1"/>
  <c r="Q1167" i="1" s="1"/>
  <c r="U1167" i="1" s="1"/>
  <c r="C1168" i="1" s="1"/>
  <c r="L1167" i="1"/>
  <c r="R1167" i="1" s="1"/>
  <c r="V1167" i="1" s="1"/>
  <c r="D1168" i="1" s="1"/>
  <c r="M1167" i="1"/>
  <c r="S1167" i="1" s="1"/>
  <c r="W1167" i="1" s="1"/>
  <c r="E1168" i="1" s="1"/>
  <c r="BI865" i="1"/>
  <c r="X864" i="1" s="1"/>
  <c r="BA865" i="1"/>
  <c r="AQ865" i="1"/>
  <c r="AR865" i="1" s="1"/>
  <c r="AT865" i="1" s="1"/>
  <c r="AV865" i="1" s="1"/>
  <c r="BB865" i="1"/>
  <c r="G1168" i="1" l="1"/>
  <c r="Y1168" i="1"/>
  <c r="F1168" i="1"/>
  <c r="H1168" i="1"/>
  <c r="X1167" i="1"/>
  <c r="AS865" i="1"/>
  <c r="AU865" i="1" s="1"/>
  <c r="BF865" i="1"/>
  <c r="AX865" i="1" s="1"/>
  <c r="AN866" i="1" s="1"/>
  <c r="BJ866" i="1" s="1"/>
  <c r="Y866" i="1" s="1"/>
  <c r="BC865" i="1"/>
  <c r="BD865" i="1"/>
  <c r="I1168" i="1" l="1"/>
  <c r="J1168" i="1" s="1"/>
  <c r="N1168" i="1" s="1"/>
  <c r="P1168" i="1" s="1"/>
  <c r="T1168" i="1" s="1"/>
  <c r="B1169" i="1" s="1"/>
  <c r="K1168" i="1"/>
  <c r="O1168" i="1" s="1"/>
  <c r="Q1168" i="1" s="1"/>
  <c r="U1168" i="1" s="1"/>
  <c r="C1169" i="1" s="1"/>
  <c r="L1168" i="1"/>
  <c r="R1168" i="1" s="1"/>
  <c r="V1168" i="1" s="1"/>
  <c r="D1169" i="1" s="1"/>
  <c r="M1168" i="1"/>
  <c r="S1168" i="1" s="1"/>
  <c r="W1168" i="1" s="1"/>
  <c r="E1169" i="1" s="1"/>
  <c r="BG865" i="1"/>
  <c r="AY865" i="1" s="1"/>
  <c r="AO866" i="1" s="1"/>
  <c r="BH865" i="1"/>
  <c r="AZ865" i="1" s="1"/>
  <c r="AP866" i="1" s="1"/>
  <c r="BE865" i="1"/>
  <c r="AW865" i="1" s="1"/>
  <c r="AM866" i="1" s="1"/>
  <c r="G1169" i="1" l="1"/>
  <c r="Y1169" i="1"/>
  <c r="F1169" i="1"/>
  <c r="H1169" i="1"/>
  <c r="X1168" i="1"/>
  <c r="BI866" i="1"/>
  <c r="X865" i="1" s="1"/>
  <c r="BA866" i="1"/>
  <c r="AQ866" i="1"/>
  <c r="AR866" i="1" s="1"/>
  <c r="AT866" i="1" s="1"/>
  <c r="AV866" i="1" s="1"/>
  <c r="BB866" i="1"/>
  <c r="I1169" i="1" l="1"/>
  <c r="J1169" i="1" s="1"/>
  <c r="N1169" i="1" s="1"/>
  <c r="P1169" i="1" s="1"/>
  <c r="T1169" i="1" s="1"/>
  <c r="B1170" i="1" s="1"/>
  <c r="K1169" i="1"/>
  <c r="O1169" i="1" s="1"/>
  <c r="Q1169" i="1" s="1"/>
  <c r="U1169" i="1" s="1"/>
  <c r="C1170" i="1" s="1"/>
  <c r="L1169" i="1"/>
  <c r="R1169" i="1" s="1"/>
  <c r="V1169" i="1" s="1"/>
  <c r="D1170" i="1" s="1"/>
  <c r="M1169" i="1"/>
  <c r="S1169" i="1" s="1"/>
  <c r="W1169" i="1" s="1"/>
  <c r="E1170" i="1" s="1"/>
  <c r="AS866" i="1"/>
  <c r="AU866" i="1" s="1"/>
  <c r="BF866" i="1"/>
  <c r="AX866" i="1" s="1"/>
  <c r="AN867" i="1" s="1"/>
  <c r="BJ867" i="1" s="1"/>
  <c r="Y867" i="1" s="1"/>
  <c r="BC866" i="1"/>
  <c r="BD866" i="1"/>
  <c r="G1170" i="1" l="1"/>
  <c r="Y1170" i="1"/>
  <c r="F1170" i="1"/>
  <c r="H1170" i="1"/>
  <c r="X1169" i="1"/>
  <c r="BH866" i="1"/>
  <c r="AZ866" i="1" s="1"/>
  <c r="AP867" i="1" s="1"/>
  <c r="BE866" i="1"/>
  <c r="AW866" i="1" s="1"/>
  <c r="AM867" i="1" s="1"/>
  <c r="BG866" i="1"/>
  <c r="AY866" i="1" s="1"/>
  <c r="AO867" i="1" s="1"/>
  <c r="I1170" i="1" l="1"/>
  <c r="K1170" i="1"/>
  <c r="O1170" i="1" s="1"/>
  <c r="Q1170" i="1" s="1"/>
  <c r="U1170" i="1" s="1"/>
  <c r="C1171" i="1" s="1"/>
  <c r="L1170" i="1"/>
  <c r="R1170" i="1" s="1"/>
  <c r="V1170" i="1" s="1"/>
  <c r="D1171" i="1" s="1"/>
  <c r="BB867" i="1"/>
  <c r="BI867" i="1"/>
  <c r="X866" i="1" s="1"/>
  <c r="BA867" i="1"/>
  <c r="AQ867" i="1"/>
  <c r="AR867" i="1" s="1"/>
  <c r="AT867" i="1" s="1"/>
  <c r="AV867" i="1" s="1"/>
  <c r="BF867" i="1" s="1"/>
  <c r="Y1171" i="1" l="1"/>
  <c r="M1170" i="1"/>
  <c r="S1170" i="1" s="1"/>
  <c r="W1170" i="1" s="1"/>
  <c r="E1171" i="1" s="1"/>
  <c r="G1171" i="1" s="1"/>
  <c r="J1170" i="1"/>
  <c r="N1170" i="1" s="1"/>
  <c r="P1170" i="1" s="1"/>
  <c r="T1170" i="1" s="1"/>
  <c r="B1171" i="1" s="1"/>
  <c r="AS867" i="1"/>
  <c r="AU867" i="1" s="1"/>
  <c r="BD867" i="1"/>
  <c r="AX867" i="1"/>
  <c r="AN868" i="1" s="1"/>
  <c r="BJ868" i="1" s="1"/>
  <c r="Y868" i="1" s="1"/>
  <c r="BC867" i="1"/>
  <c r="F1171" i="1" l="1"/>
  <c r="H1171" i="1"/>
  <c r="X1170" i="1"/>
  <c r="BG867" i="1"/>
  <c r="AY867" i="1" s="1"/>
  <c r="AO868" i="1" s="1"/>
  <c r="BH867" i="1"/>
  <c r="AZ867" i="1" s="1"/>
  <c r="AP868" i="1" s="1"/>
  <c r="BE867" i="1"/>
  <c r="AW867" i="1" s="1"/>
  <c r="AM868" i="1" s="1"/>
  <c r="I1171" i="1" l="1"/>
  <c r="K1171" i="1"/>
  <c r="O1171" i="1" s="1"/>
  <c r="Q1171" i="1" s="1"/>
  <c r="U1171" i="1" s="1"/>
  <c r="C1172" i="1" s="1"/>
  <c r="L1171" i="1"/>
  <c r="R1171" i="1" s="1"/>
  <c r="V1171" i="1" s="1"/>
  <c r="D1172" i="1" s="1"/>
  <c r="BI868" i="1"/>
  <c r="X867" i="1" s="1"/>
  <c r="AQ868" i="1"/>
  <c r="AR868" i="1" s="1"/>
  <c r="AT868" i="1" s="1"/>
  <c r="AV868" i="1" s="1"/>
  <c r="BA868" i="1"/>
  <c r="BB868" i="1"/>
  <c r="Y1172" i="1" l="1"/>
  <c r="J1171" i="1"/>
  <c r="N1171" i="1" s="1"/>
  <c r="P1171" i="1" s="1"/>
  <c r="T1171" i="1" s="1"/>
  <c r="B1172" i="1" s="1"/>
  <c r="M1171" i="1"/>
  <c r="S1171" i="1" s="1"/>
  <c r="W1171" i="1" s="1"/>
  <c r="E1172" i="1" s="1"/>
  <c r="G1172" i="1" s="1"/>
  <c r="AS868" i="1"/>
  <c r="AU868" i="1" s="1"/>
  <c r="BC868" i="1"/>
  <c r="BF868" i="1"/>
  <c r="AX868" i="1" s="1"/>
  <c r="AN869" i="1" s="1"/>
  <c r="BD868" i="1"/>
  <c r="H1172" i="1" l="1"/>
  <c r="F1172" i="1"/>
  <c r="X1171" i="1"/>
  <c r="BJ869" i="1"/>
  <c r="Y869" i="1" s="1"/>
  <c r="BG868" i="1"/>
  <c r="AY868" i="1" s="1"/>
  <c r="AO869" i="1" s="1"/>
  <c r="BH868" i="1"/>
  <c r="AZ868" i="1" s="1"/>
  <c r="AP869" i="1" s="1"/>
  <c r="AW868" i="1"/>
  <c r="AM869" i="1" s="1"/>
  <c r="BE868" i="1"/>
  <c r="I1172" i="1" l="1"/>
  <c r="L1172" i="1" s="1"/>
  <c r="R1172" i="1" s="1"/>
  <c r="V1172" i="1" s="1"/>
  <c r="D1173" i="1" s="1"/>
  <c r="K1172" i="1"/>
  <c r="O1172" i="1" s="1"/>
  <c r="Q1172" i="1" s="1"/>
  <c r="U1172" i="1" s="1"/>
  <c r="C1173" i="1" s="1"/>
  <c r="M1172" i="1"/>
  <c r="S1172" i="1" s="1"/>
  <c r="W1172" i="1" s="1"/>
  <c r="E1173" i="1" s="1"/>
  <c r="J1172" i="1"/>
  <c r="N1172" i="1" s="1"/>
  <c r="P1172" i="1" s="1"/>
  <c r="T1172" i="1" s="1"/>
  <c r="B1173" i="1" s="1"/>
  <c r="BB869" i="1"/>
  <c r="BI869" i="1"/>
  <c r="X868" i="1" s="1"/>
  <c r="BA869" i="1"/>
  <c r="AQ869" i="1"/>
  <c r="F1173" i="1" l="1"/>
  <c r="H1173" i="1"/>
  <c r="I1173" i="1" s="1"/>
  <c r="J1173" i="1" s="1"/>
  <c r="N1173" i="1" s="1"/>
  <c r="P1173" i="1" s="1"/>
  <c r="T1173" i="1" s="1"/>
  <c r="B1174" i="1" s="1"/>
  <c r="X1172" i="1"/>
  <c r="G1173" i="1"/>
  <c r="M1173" i="1" s="1"/>
  <c r="S1173" i="1" s="1"/>
  <c r="W1173" i="1" s="1"/>
  <c r="E1174" i="1" s="1"/>
  <c r="K1173" i="1"/>
  <c r="O1173" i="1" s="1"/>
  <c r="Q1173" i="1" s="1"/>
  <c r="U1173" i="1" s="1"/>
  <c r="C1174" i="1" s="1"/>
  <c r="Y1173" i="1"/>
  <c r="AR869" i="1"/>
  <c r="AS869" i="1" s="1"/>
  <c r="AU869" i="1" s="1"/>
  <c r="AT869" i="1"/>
  <c r="AV869" i="1" s="1"/>
  <c r="BC869" i="1"/>
  <c r="BD869" i="1"/>
  <c r="G1174" i="1" l="1"/>
  <c r="Y1174" i="1"/>
  <c r="H1174" i="1"/>
  <c r="X1173" i="1"/>
  <c r="L1173" i="1"/>
  <c r="R1173" i="1" s="1"/>
  <c r="V1173" i="1" s="1"/>
  <c r="D1174" i="1" s="1"/>
  <c r="F1174" i="1" s="1"/>
  <c r="BH869" i="1"/>
  <c r="AZ869" i="1" s="1"/>
  <c r="AP870" i="1" s="1"/>
  <c r="BG869" i="1"/>
  <c r="AY869" i="1" s="1"/>
  <c r="AO870" i="1" s="1"/>
  <c r="BF869" i="1"/>
  <c r="AX869" i="1" s="1"/>
  <c r="AN870" i="1" s="1"/>
  <c r="BE869" i="1"/>
  <c r="AW869" i="1" s="1"/>
  <c r="AM870" i="1" s="1"/>
  <c r="I1174" i="1" l="1"/>
  <c r="K1174" i="1"/>
  <c r="O1174" i="1" s="1"/>
  <c r="Q1174" i="1" s="1"/>
  <c r="U1174" i="1" s="1"/>
  <c r="C1175" i="1" s="1"/>
  <c r="M1174" i="1"/>
  <c r="S1174" i="1" s="1"/>
  <c r="W1174" i="1" s="1"/>
  <c r="E1175" i="1" s="1"/>
  <c r="BA870" i="1"/>
  <c r="BI870" i="1"/>
  <c r="X869" i="1" s="1"/>
  <c r="AQ870" i="1"/>
  <c r="AR870" i="1" s="1"/>
  <c r="AS870" i="1" s="1"/>
  <c r="AU870" i="1" s="1"/>
  <c r="BJ870" i="1"/>
  <c r="Y870" i="1" s="1"/>
  <c r="BB870" i="1"/>
  <c r="G1175" i="1" l="1"/>
  <c r="Y1175" i="1"/>
  <c r="J1174" i="1"/>
  <c r="N1174" i="1" s="1"/>
  <c r="P1174" i="1" s="1"/>
  <c r="T1174" i="1" s="1"/>
  <c r="B1175" i="1" s="1"/>
  <c r="L1174" i="1"/>
  <c r="R1174" i="1" s="1"/>
  <c r="V1174" i="1" s="1"/>
  <c r="D1175" i="1" s="1"/>
  <c r="BD870" i="1"/>
  <c r="BE870" i="1"/>
  <c r="AW870" i="1" s="1"/>
  <c r="AM871" i="1" s="1"/>
  <c r="AT870" i="1"/>
  <c r="AV870" i="1" s="1"/>
  <c r="BC870" i="1"/>
  <c r="F1175" i="1" l="1"/>
  <c r="H1175" i="1"/>
  <c r="X1174" i="1"/>
  <c r="BI871" i="1"/>
  <c r="X870" i="1" s="1"/>
  <c r="BH870" i="1"/>
  <c r="AZ870" i="1" s="1"/>
  <c r="AP871" i="1" s="1"/>
  <c r="BG870" i="1"/>
  <c r="AY870" i="1" s="1"/>
  <c r="AO871" i="1" s="1"/>
  <c r="BF870" i="1"/>
  <c r="AX870" i="1" s="1"/>
  <c r="AN871" i="1" s="1"/>
  <c r="I1175" i="1" l="1"/>
  <c r="K1175" i="1"/>
  <c r="O1175" i="1" s="1"/>
  <c r="Q1175" i="1" s="1"/>
  <c r="U1175" i="1" s="1"/>
  <c r="C1176" i="1" s="1"/>
  <c r="L1175" i="1"/>
  <c r="R1175" i="1" s="1"/>
  <c r="V1175" i="1" s="1"/>
  <c r="D1176" i="1" s="1"/>
  <c r="AQ871" i="1"/>
  <c r="BJ871" i="1"/>
  <c r="Y871" i="1" s="1"/>
  <c r="BB871" i="1"/>
  <c r="BA871" i="1"/>
  <c r="Y1176" i="1" l="1"/>
  <c r="J1175" i="1"/>
  <c r="N1175" i="1" s="1"/>
  <c r="P1175" i="1" s="1"/>
  <c r="T1175" i="1" s="1"/>
  <c r="B1176" i="1" s="1"/>
  <c r="M1175" i="1"/>
  <c r="S1175" i="1" s="1"/>
  <c r="W1175" i="1" s="1"/>
  <c r="E1176" i="1" s="1"/>
  <c r="G1176" i="1" s="1"/>
  <c r="AR871" i="1"/>
  <c r="AT871" i="1" s="1"/>
  <c r="AV871" i="1" s="1"/>
  <c r="F1176" i="1" l="1"/>
  <c r="H1176" i="1"/>
  <c r="X1175" i="1"/>
  <c r="AS871" i="1"/>
  <c r="AU871" i="1" s="1"/>
  <c r="BF871" i="1"/>
  <c r="AX871" i="1" s="1"/>
  <c r="AN872" i="1" s="1"/>
  <c r="BC871" i="1"/>
  <c r="BD871" i="1"/>
  <c r="I1176" i="1" l="1"/>
  <c r="J1176" i="1" s="1"/>
  <c r="N1176" i="1" s="1"/>
  <c r="P1176" i="1" s="1"/>
  <c r="T1176" i="1" s="1"/>
  <c r="B1177" i="1" s="1"/>
  <c r="K1176" i="1"/>
  <c r="O1176" i="1" s="1"/>
  <c r="Q1176" i="1" s="1"/>
  <c r="U1176" i="1" s="1"/>
  <c r="C1177" i="1" s="1"/>
  <c r="M1176" i="1"/>
  <c r="S1176" i="1" s="1"/>
  <c r="W1176" i="1" s="1"/>
  <c r="E1177" i="1" s="1"/>
  <c r="L1176" i="1"/>
  <c r="R1176" i="1" s="1"/>
  <c r="V1176" i="1" s="1"/>
  <c r="D1177" i="1" s="1"/>
  <c r="BJ872" i="1"/>
  <c r="Y872" i="1" s="1"/>
  <c r="BG871" i="1"/>
  <c r="AY871" i="1" s="1"/>
  <c r="AO872" i="1" s="1"/>
  <c r="BH871" i="1"/>
  <c r="AZ871" i="1" s="1"/>
  <c r="AP872" i="1" s="1"/>
  <c r="BE871" i="1"/>
  <c r="AW871" i="1" s="1"/>
  <c r="AM872" i="1" s="1"/>
  <c r="G1177" i="1" l="1"/>
  <c r="Y1177" i="1"/>
  <c r="F1177" i="1"/>
  <c r="H1177" i="1"/>
  <c r="X1176" i="1"/>
  <c r="BI872" i="1"/>
  <c r="X871" i="1" s="1"/>
  <c r="AQ872" i="1"/>
  <c r="AR872" i="1" s="1"/>
  <c r="AT872" i="1" s="1"/>
  <c r="AV872" i="1" s="1"/>
  <c r="BA872" i="1"/>
  <c r="BB872" i="1"/>
  <c r="I1177" i="1" l="1"/>
  <c r="J1177" i="1" s="1"/>
  <c r="N1177" i="1" s="1"/>
  <c r="P1177" i="1" s="1"/>
  <c r="T1177" i="1" s="1"/>
  <c r="B1178" i="1" s="1"/>
  <c r="K1177" i="1"/>
  <c r="O1177" i="1" s="1"/>
  <c r="Q1177" i="1" s="1"/>
  <c r="U1177" i="1" s="1"/>
  <c r="C1178" i="1" s="1"/>
  <c r="L1177" i="1"/>
  <c r="R1177" i="1" s="1"/>
  <c r="V1177" i="1" s="1"/>
  <c r="D1178" i="1" s="1"/>
  <c r="M1177" i="1"/>
  <c r="S1177" i="1" s="1"/>
  <c r="W1177" i="1" s="1"/>
  <c r="E1178" i="1" s="1"/>
  <c r="AS872" i="1"/>
  <c r="AU872" i="1" s="1"/>
  <c r="BC872" i="1"/>
  <c r="AX872" i="1"/>
  <c r="AN873" i="1" s="1"/>
  <c r="BJ873" i="1" s="1"/>
  <c r="Y873" i="1" s="1"/>
  <c r="BD872" i="1"/>
  <c r="BF872" i="1"/>
  <c r="G1178" i="1" l="1"/>
  <c r="Y1178" i="1"/>
  <c r="F1178" i="1"/>
  <c r="H1178" i="1"/>
  <c r="X1177" i="1"/>
  <c r="BH872" i="1"/>
  <c r="AZ872" i="1" s="1"/>
  <c r="AP873" i="1" s="1"/>
  <c r="BG872" i="1"/>
  <c r="AY872" i="1" s="1"/>
  <c r="AO873" i="1" s="1"/>
  <c r="BE872" i="1"/>
  <c r="AW872" i="1" s="1"/>
  <c r="AM873" i="1" s="1"/>
  <c r="I1178" i="1" l="1"/>
  <c r="J1178" i="1" s="1"/>
  <c r="N1178" i="1" s="1"/>
  <c r="P1178" i="1" s="1"/>
  <c r="T1178" i="1" s="1"/>
  <c r="B1179" i="1" s="1"/>
  <c r="K1178" i="1"/>
  <c r="O1178" i="1" s="1"/>
  <c r="Q1178" i="1" s="1"/>
  <c r="U1178" i="1" s="1"/>
  <c r="C1179" i="1" s="1"/>
  <c r="L1178" i="1"/>
  <c r="R1178" i="1" s="1"/>
  <c r="V1178" i="1" s="1"/>
  <c r="D1179" i="1" s="1"/>
  <c r="M1178" i="1"/>
  <c r="S1178" i="1" s="1"/>
  <c r="W1178" i="1" s="1"/>
  <c r="E1179" i="1" s="1"/>
  <c r="AQ873" i="1"/>
  <c r="AR873" i="1" s="1"/>
  <c r="AT873" i="1" s="1"/>
  <c r="AV873" i="1" s="1"/>
  <c r="BF873" i="1" s="1"/>
  <c r="BI873" i="1"/>
  <c r="X872" i="1" s="1"/>
  <c r="BA873" i="1"/>
  <c r="BC873" i="1" s="1"/>
  <c r="BB873" i="1"/>
  <c r="G1179" i="1" l="1"/>
  <c r="Y1179" i="1"/>
  <c r="F1179" i="1"/>
  <c r="H1179" i="1"/>
  <c r="X1178" i="1"/>
  <c r="AS873" i="1"/>
  <c r="AU873" i="1" s="1"/>
  <c r="BG873" i="1"/>
  <c r="AY873" i="1" s="1"/>
  <c r="AO874" i="1" s="1"/>
  <c r="BD873" i="1"/>
  <c r="AX873" i="1"/>
  <c r="AN874" i="1" s="1"/>
  <c r="I1179" i="1" l="1"/>
  <c r="J1179" i="1" s="1"/>
  <c r="N1179" i="1" s="1"/>
  <c r="P1179" i="1" s="1"/>
  <c r="T1179" i="1" s="1"/>
  <c r="B1180" i="1" s="1"/>
  <c r="K1179" i="1"/>
  <c r="O1179" i="1" s="1"/>
  <c r="Q1179" i="1" s="1"/>
  <c r="U1179" i="1" s="1"/>
  <c r="C1180" i="1" s="1"/>
  <c r="L1179" i="1"/>
  <c r="R1179" i="1" s="1"/>
  <c r="V1179" i="1" s="1"/>
  <c r="D1180" i="1" s="1"/>
  <c r="M1179" i="1"/>
  <c r="S1179" i="1" s="1"/>
  <c r="W1179" i="1" s="1"/>
  <c r="E1180" i="1" s="1"/>
  <c r="BH873" i="1"/>
  <c r="AZ873" i="1" s="1"/>
  <c r="AP874" i="1" s="1"/>
  <c r="BJ874" i="1"/>
  <c r="Y874" i="1" s="1"/>
  <c r="BE873" i="1"/>
  <c r="AW873" i="1" s="1"/>
  <c r="AM874" i="1" s="1"/>
  <c r="G1180" i="1" l="1"/>
  <c r="Y1180" i="1"/>
  <c r="F1180" i="1"/>
  <c r="H1180" i="1"/>
  <c r="X1179" i="1"/>
  <c r="BA874" i="1"/>
  <c r="BI874" i="1"/>
  <c r="X873" i="1" s="1"/>
  <c r="AQ874" i="1"/>
  <c r="AR874" i="1" s="1"/>
  <c r="AT874" i="1" s="1"/>
  <c r="AV874" i="1" s="1"/>
  <c r="BB874" i="1"/>
  <c r="I1180" i="1" l="1"/>
  <c r="J1180" i="1" s="1"/>
  <c r="N1180" i="1" s="1"/>
  <c r="P1180" i="1" s="1"/>
  <c r="T1180" i="1" s="1"/>
  <c r="B1181" i="1" s="1"/>
  <c r="K1180" i="1"/>
  <c r="O1180" i="1" s="1"/>
  <c r="Q1180" i="1" s="1"/>
  <c r="U1180" i="1" s="1"/>
  <c r="C1181" i="1" s="1"/>
  <c r="L1180" i="1"/>
  <c r="R1180" i="1" s="1"/>
  <c r="V1180" i="1" s="1"/>
  <c r="D1181" i="1" s="1"/>
  <c r="M1180" i="1"/>
  <c r="S1180" i="1" s="1"/>
  <c r="W1180" i="1" s="1"/>
  <c r="E1181" i="1" s="1"/>
  <c r="AS874" i="1"/>
  <c r="AU874" i="1" s="1"/>
  <c r="BE874" i="1"/>
  <c r="AW874" i="1" s="1"/>
  <c r="AM875" i="1" s="1"/>
  <c r="BD874" i="1"/>
  <c r="BF874" i="1"/>
  <c r="AX874" i="1" s="1"/>
  <c r="AN875" i="1" s="1"/>
  <c r="BJ875" i="1" s="1"/>
  <c r="Y875" i="1" s="1"/>
  <c r="BC874" i="1"/>
  <c r="G1181" i="1" l="1"/>
  <c r="Y1181" i="1"/>
  <c r="F1181" i="1"/>
  <c r="H1181" i="1"/>
  <c r="X1180" i="1"/>
  <c r="BI875" i="1"/>
  <c r="X874" i="1" s="1"/>
  <c r="AQ875" i="1"/>
  <c r="AR875" i="1" s="1"/>
  <c r="AT875" i="1" s="1"/>
  <c r="AV875" i="1" s="1"/>
  <c r="BG874" i="1"/>
  <c r="AY874" i="1" s="1"/>
  <c r="AO875" i="1" s="1"/>
  <c r="BH874" i="1"/>
  <c r="AZ874" i="1" s="1"/>
  <c r="AP875" i="1" s="1"/>
  <c r="I1181" i="1" l="1"/>
  <c r="K1181" i="1"/>
  <c r="O1181" i="1" s="1"/>
  <c r="Q1181" i="1" s="1"/>
  <c r="U1181" i="1" s="1"/>
  <c r="C1182" i="1" s="1"/>
  <c r="J1181" i="1"/>
  <c r="N1181" i="1" s="1"/>
  <c r="P1181" i="1" s="1"/>
  <c r="T1181" i="1" s="1"/>
  <c r="B1182" i="1" s="1"/>
  <c r="L1181" i="1"/>
  <c r="R1181" i="1" s="1"/>
  <c r="V1181" i="1" s="1"/>
  <c r="D1182" i="1" s="1"/>
  <c r="M1181" i="1"/>
  <c r="S1181" i="1" s="1"/>
  <c r="W1181" i="1" s="1"/>
  <c r="E1182" i="1" s="1"/>
  <c r="BB875" i="1"/>
  <c r="BD875" i="1" s="1"/>
  <c r="BF875" i="1"/>
  <c r="BE875" i="1"/>
  <c r="BA875" i="1"/>
  <c r="BC875" i="1" s="1"/>
  <c r="AS875" i="1"/>
  <c r="AU875" i="1" s="1"/>
  <c r="AX875" i="1"/>
  <c r="AN876" i="1" s="1"/>
  <c r="BJ876" i="1" s="1"/>
  <c r="Y876" i="1" s="1"/>
  <c r="H1182" i="1" l="1"/>
  <c r="I1182" i="1" s="1"/>
  <c r="K1182" i="1" s="1"/>
  <c r="O1182" i="1" s="1"/>
  <c r="Q1182" i="1" s="1"/>
  <c r="U1182" i="1" s="1"/>
  <c r="C1183" i="1" s="1"/>
  <c r="F1182" i="1"/>
  <c r="L1182" i="1" s="1"/>
  <c r="R1182" i="1" s="1"/>
  <c r="V1182" i="1" s="1"/>
  <c r="D1183" i="1" s="1"/>
  <c r="J1182" i="1"/>
  <c r="N1182" i="1" s="1"/>
  <c r="P1182" i="1" s="1"/>
  <c r="T1182" i="1" s="1"/>
  <c r="B1183" i="1" s="1"/>
  <c r="X1181" i="1"/>
  <c r="G1182" i="1"/>
  <c r="M1182" i="1" s="1"/>
  <c r="S1182" i="1" s="1"/>
  <c r="W1182" i="1" s="1"/>
  <c r="E1183" i="1" s="1"/>
  <c r="Y1182" i="1"/>
  <c r="BG875" i="1"/>
  <c r="AY875" i="1" s="1"/>
  <c r="AO876" i="1" s="1"/>
  <c r="AW875" i="1"/>
  <c r="AM876" i="1" s="1"/>
  <c r="BH875" i="1"/>
  <c r="AZ875" i="1" s="1"/>
  <c r="AP876" i="1" s="1"/>
  <c r="F1183" i="1" l="1"/>
  <c r="H1183" i="1"/>
  <c r="I1183" i="1" s="1"/>
  <c r="J1183" i="1" s="1"/>
  <c r="N1183" i="1" s="1"/>
  <c r="P1183" i="1" s="1"/>
  <c r="T1183" i="1" s="1"/>
  <c r="B1184" i="1" s="1"/>
  <c r="X1182" i="1"/>
  <c r="G1183" i="1"/>
  <c r="M1183" i="1" s="1"/>
  <c r="S1183" i="1" s="1"/>
  <c r="W1183" i="1" s="1"/>
  <c r="E1184" i="1" s="1"/>
  <c r="K1183" i="1"/>
  <c r="O1183" i="1" s="1"/>
  <c r="Q1183" i="1" s="1"/>
  <c r="U1183" i="1" s="1"/>
  <c r="C1184" i="1" s="1"/>
  <c r="Y1183" i="1"/>
  <c r="BB876" i="1"/>
  <c r="BA876" i="1"/>
  <c r="BI876" i="1"/>
  <c r="X875" i="1" s="1"/>
  <c r="AQ876" i="1"/>
  <c r="AR876" i="1" s="1"/>
  <c r="AT876" i="1" s="1"/>
  <c r="AV876" i="1" s="1"/>
  <c r="BF876" i="1" s="1"/>
  <c r="G1184" i="1" l="1"/>
  <c r="Y1184" i="1"/>
  <c r="H1184" i="1"/>
  <c r="X1183" i="1"/>
  <c r="L1183" i="1"/>
  <c r="R1183" i="1" s="1"/>
  <c r="V1183" i="1" s="1"/>
  <c r="D1184" i="1" s="1"/>
  <c r="F1184" i="1" s="1"/>
  <c r="BC876" i="1"/>
  <c r="AS876" i="1"/>
  <c r="AU876" i="1" s="1"/>
  <c r="BD876" i="1"/>
  <c r="AX876" i="1"/>
  <c r="AN877" i="1" s="1"/>
  <c r="BJ877" i="1" s="1"/>
  <c r="Y877" i="1" s="1"/>
  <c r="I1184" i="1" l="1"/>
  <c r="K1184" i="1"/>
  <c r="O1184" i="1" s="1"/>
  <c r="Q1184" i="1" s="1"/>
  <c r="U1184" i="1" s="1"/>
  <c r="C1185" i="1" s="1"/>
  <c r="M1184" i="1"/>
  <c r="S1184" i="1" s="1"/>
  <c r="W1184" i="1" s="1"/>
  <c r="E1185" i="1" s="1"/>
  <c r="BH876" i="1"/>
  <c r="AZ876" i="1" s="1"/>
  <c r="AP877" i="1" s="1"/>
  <c r="BE876" i="1"/>
  <c r="AW876" i="1" s="1"/>
  <c r="AM877" i="1" s="1"/>
  <c r="BG876" i="1"/>
  <c r="AY876" i="1" s="1"/>
  <c r="AO877" i="1" s="1"/>
  <c r="G1185" i="1" l="1"/>
  <c r="Y1185" i="1"/>
  <c r="J1184" i="1"/>
  <c r="N1184" i="1" s="1"/>
  <c r="P1184" i="1" s="1"/>
  <c r="T1184" i="1" s="1"/>
  <c r="B1185" i="1" s="1"/>
  <c r="L1184" i="1"/>
  <c r="R1184" i="1" s="1"/>
  <c r="V1184" i="1" s="1"/>
  <c r="D1185" i="1" s="1"/>
  <c r="AQ877" i="1"/>
  <c r="AR877" i="1" s="1"/>
  <c r="AT877" i="1" s="1"/>
  <c r="AV877" i="1" s="1"/>
  <c r="BF877" i="1" s="1"/>
  <c r="BI877" i="1"/>
  <c r="X876" i="1" s="1"/>
  <c r="BA877" i="1"/>
  <c r="BC877" i="1" s="1"/>
  <c r="AS877" i="1"/>
  <c r="AU877" i="1" s="1"/>
  <c r="BB877" i="1"/>
  <c r="BD877" i="1" s="1"/>
  <c r="F1185" i="1" l="1"/>
  <c r="H1185" i="1"/>
  <c r="X1184" i="1"/>
  <c r="BG877" i="1"/>
  <c r="AY877" i="1" s="1"/>
  <c r="AO878" i="1" s="1"/>
  <c r="BH877" i="1"/>
  <c r="AZ877" i="1" s="1"/>
  <c r="AP878" i="1" s="1"/>
  <c r="BE877" i="1"/>
  <c r="AW877" i="1" s="1"/>
  <c r="AM878" i="1" s="1"/>
  <c r="AX877" i="1"/>
  <c r="AN878" i="1" s="1"/>
  <c r="I1185" i="1" l="1"/>
  <c r="K1185" i="1"/>
  <c r="O1185" i="1" s="1"/>
  <c r="Q1185" i="1" s="1"/>
  <c r="U1185" i="1" s="1"/>
  <c r="C1186" i="1" s="1"/>
  <c r="L1185" i="1"/>
  <c r="R1185" i="1" s="1"/>
  <c r="V1185" i="1" s="1"/>
  <c r="D1186" i="1" s="1"/>
  <c r="BI878" i="1"/>
  <c r="X877" i="1" s="1"/>
  <c r="BA878" i="1"/>
  <c r="AQ878" i="1"/>
  <c r="AR878" i="1" s="1"/>
  <c r="BC878" i="1" s="1"/>
  <c r="BB878" i="1"/>
  <c r="BJ878" i="1"/>
  <c r="Y878" i="1" s="1"/>
  <c r="Y1186" i="1" l="1"/>
  <c r="J1185" i="1"/>
  <c r="N1185" i="1" s="1"/>
  <c r="P1185" i="1" s="1"/>
  <c r="T1185" i="1" s="1"/>
  <c r="B1186" i="1" s="1"/>
  <c r="M1185" i="1"/>
  <c r="S1185" i="1" s="1"/>
  <c r="W1185" i="1" s="1"/>
  <c r="E1186" i="1" s="1"/>
  <c r="G1186" i="1" s="1"/>
  <c r="AS878" i="1"/>
  <c r="AU878" i="1" s="1"/>
  <c r="BG878" i="1"/>
  <c r="AY878" i="1" s="1"/>
  <c r="AO879" i="1" s="1"/>
  <c r="BD878" i="1"/>
  <c r="AT878" i="1"/>
  <c r="AV878" i="1" s="1"/>
  <c r="F1186" i="1" l="1"/>
  <c r="H1186" i="1"/>
  <c r="X1185" i="1"/>
  <c r="BH878" i="1"/>
  <c r="AZ878" i="1" s="1"/>
  <c r="AP879" i="1" s="1"/>
  <c r="BF878" i="1"/>
  <c r="AX878" i="1" s="1"/>
  <c r="AN879" i="1" s="1"/>
  <c r="BE878" i="1"/>
  <c r="AW878" i="1" s="1"/>
  <c r="AM879" i="1" s="1"/>
  <c r="I1186" i="1" l="1"/>
  <c r="J1186" i="1" s="1"/>
  <c r="N1186" i="1" s="1"/>
  <c r="P1186" i="1" s="1"/>
  <c r="T1186" i="1" s="1"/>
  <c r="B1187" i="1" s="1"/>
  <c r="K1186" i="1"/>
  <c r="O1186" i="1" s="1"/>
  <c r="Q1186" i="1" s="1"/>
  <c r="U1186" i="1" s="1"/>
  <c r="C1187" i="1" s="1"/>
  <c r="M1186" i="1"/>
  <c r="S1186" i="1" s="1"/>
  <c r="W1186" i="1" s="1"/>
  <c r="E1187" i="1" s="1"/>
  <c r="L1186" i="1"/>
  <c r="R1186" i="1" s="1"/>
  <c r="V1186" i="1" s="1"/>
  <c r="D1187" i="1" s="1"/>
  <c r="BI879" i="1"/>
  <c r="X878" i="1" s="1"/>
  <c r="AQ879" i="1"/>
  <c r="AR879" i="1" s="1"/>
  <c r="AS879" i="1" s="1"/>
  <c r="AU879" i="1" s="1"/>
  <c r="BA879" i="1"/>
  <c r="BC879" i="1" s="1"/>
  <c r="BJ879" i="1"/>
  <c r="Y879" i="1" s="1"/>
  <c r="BB879" i="1"/>
  <c r="G1187" i="1" l="1"/>
  <c r="Y1187" i="1"/>
  <c r="F1187" i="1"/>
  <c r="H1187" i="1"/>
  <c r="X1186" i="1"/>
  <c r="BG879" i="1"/>
  <c r="AY879" i="1" s="1"/>
  <c r="AO880" i="1" s="1"/>
  <c r="BE879" i="1"/>
  <c r="AW879" i="1" s="1"/>
  <c r="AM880" i="1" s="1"/>
  <c r="BI880" i="1" s="1"/>
  <c r="X879" i="1" s="1"/>
  <c r="AT879" i="1"/>
  <c r="AV879" i="1" s="1"/>
  <c r="BD879" i="1"/>
  <c r="I1187" i="1" l="1"/>
  <c r="J1187" i="1" s="1"/>
  <c r="N1187" i="1" s="1"/>
  <c r="P1187" i="1" s="1"/>
  <c r="T1187" i="1" s="1"/>
  <c r="B1188" i="1" s="1"/>
  <c r="K1187" i="1"/>
  <c r="O1187" i="1" s="1"/>
  <c r="Q1187" i="1" s="1"/>
  <c r="U1187" i="1" s="1"/>
  <c r="C1188" i="1" s="1"/>
  <c r="L1187" i="1"/>
  <c r="R1187" i="1" s="1"/>
  <c r="V1187" i="1" s="1"/>
  <c r="D1188" i="1" s="1"/>
  <c r="M1187" i="1"/>
  <c r="S1187" i="1" s="1"/>
  <c r="W1187" i="1" s="1"/>
  <c r="E1188" i="1" s="1"/>
  <c r="BA880" i="1"/>
  <c r="BH879" i="1"/>
  <c r="AZ879" i="1" s="1"/>
  <c r="AP880" i="1" s="1"/>
  <c r="BF879" i="1"/>
  <c r="AX879" i="1" s="1"/>
  <c r="AN880" i="1" s="1"/>
  <c r="G1188" i="1" l="1"/>
  <c r="Y1188" i="1"/>
  <c r="F1188" i="1"/>
  <c r="H1188" i="1"/>
  <c r="I1188" i="1" s="1"/>
  <c r="K1188" i="1" s="1"/>
  <c r="O1188" i="1" s="1"/>
  <c r="Q1188" i="1" s="1"/>
  <c r="U1188" i="1" s="1"/>
  <c r="C1189" i="1" s="1"/>
  <c r="J1188" i="1"/>
  <c r="N1188" i="1" s="1"/>
  <c r="P1188" i="1" s="1"/>
  <c r="T1188" i="1" s="1"/>
  <c r="B1189" i="1" s="1"/>
  <c r="X1187" i="1"/>
  <c r="AQ880" i="1"/>
  <c r="AR880" i="1" s="1"/>
  <c r="AS880" i="1" s="1"/>
  <c r="AU880" i="1" s="1"/>
  <c r="BE880" i="1" s="1"/>
  <c r="AW880" i="1" s="1"/>
  <c r="AM881" i="1" s="1"/>
  <c r="BJ880" i="1"/>
  <c r="Y880" i="1" s="1"/>
  <c r="AT880" i="1"/>
  <c r="AV880" i="1" s="1"/>
  <c r="BF880" i="1" s="1"/>
  <c r="BB880" i="1"/>
  <c r="BD880" i="1" s="1"/>
  <c r="BC880" i="1"/>
  <c r="H1189" i="1" l="1"/>
  <c r="I1189" i="1" s="1"/>
  <c r="J1189" i="1" s="1"/>
  <c r="N1189" i="1" s="1"/>
  <c r="X1188" i="1"/>
  <c r="K1189" i="1"/>
  <c r="O1189" i="1" s="1"/>
  <c r="Y1189" i="1"/>
  <c r="L1188" i="1"/>
  <c r="R1188" i="1" s="1"/>
  <c r="V1188" i="1" s="1"/>
  <c r="D1189" i="1" s="1"/>
  <c r="F1189" i="1" s="1"/>
  <c r="L1189" i="1" s="1"/>
  <c r="R1189" i="1" s="1"/>
  <c r="V1189" i="1" s="1"/>
  <c r="D1190" i="1" s="1"/>
  <c r="M1188" i="1"/>
  <c r="S1188" i="1" s="1"/>
  <c r="W1188" i="1" s="1"/>
  <c r="E1189" i="1" s="1"/>
  <c r="G1189" i="1" s="1"/>
  <c r="M1189" i="1" s="1"/>
  <c r="S1189" i="1" s="1"/>
  <c r="W1189" i="1" s="1"/>
  <c r="E1190" i="1" s="1"/>
  <c r="BH880" i="1"/>
  <c r="AZ880" i="1" s="1"/>
  <c r="AP881" i="1" s="1"/>
  <c r="AX880" i="1"/>
  <c r="AN881" i="1" s="1"/>
  <c r="BG880" i="1"/>
  <c r="AY880" i="1" s="1"/>
  <c r="AO881" i="1" s="1"/>
  <c r="BI881" i="1"/>
  <c r="X880" i="1" s="1"/>
  <c r="AQ881" i="1"/>
  <c r="AR881" i="1" s="1"/>
  <c r="AS881" i="1" s="1"/>
  <c r="AU881" i="1" s="1"/>
  <c r="Q1189" i="1" l="1"/>
  <c r="U1189" i="1" s="1"/>
  <c r="C1190" i="1" s="1"/>
  <c r="P1189" i="1"/>
  <c r="T1189" i="1" s="1"/>
  <c r="B1190" i="1" s="1"/>
  <c r="BA881" i="1"/>
  <c r="BC881" i="1" s="1"/>
  <c r="BE881" i="1"/>
  <c r="AW881" i="1" s="1"/>
  <c r="AM882" i="1" s="1"/>
  <c r="BJ881" i="1"/>
  <c r="Y881" i="1" s="1"/>
  <c r="BB881" i="1"/>
  <c r="BD881" i="1" s="1"/>
  <c r="AT881" i="1"/>
  <c r="AV881" i="1" s="1"/>
  <c r="H1190" i="1" l="1"/>
  <c r="I1190" i="1" s="1"/>
  <c r="K1190" i="1" s="1"/>
  <c r="O1190" i="1" s="1"/>
  <c r="Q1190" i="1" s="1"/>
  <c r="U1190" i="1" s="1"/>
  <c r="C1191" i="1" s="1"/>
  <c r="F1190" i="1"/>
  <c r="L1190" i="1" s="1"/>
  <c r="R1190" i="1" s="1"/>
  <c r="V1190" i="1" s="1"/>
  <c r="D1191" i="1" s="1"/>
  <c r="J1190" i="1"/>
  <c r="N1190" i="1" s="1"/>
  <c r="P1190" i="1" s="1"/>
  <c r="T1190" i="1" s="1"/>
  <c r="B1191" i="1" s="1"/>
  <c r="X1189" i="1"/>
  <c r="G1190" i="1"/>
  <c r="M1190" i="1" s="1"/>
  <c r="S1190" i="1" s="1"/>
  <c r="W1190" i="1" s="1"/>
  <c r="E1191" i="1" s="1"/>
  <c r="Y1190" i="1"/>
  <c r="BI882" i="1"/>
  <c r="X881" i="1" s="1"/>
  <c r="BG881" i="1"/>
  <c r="AY881" i="1" s="1"/>
  <c r="AO882" i="1" s="1"/>
  <c r="BH881" i="1"/>
  <c r="AZ881" i="1" s="1"/>
  <c r="AP882" i="1" s="1"/>
  <c r="BF881" i="1"/>
  <c r="AX881" i="1" s="1"/>
  <c r="AN882" i="1" s="1"/>
  <c r="F1191" i="1" l="1"/>
  <c r="H1191" i="1"/>
  <c r="I1191" i="1" s="1"/>
  <c r="L1191" i="1" s="1"/>
  <c r="R1191" i="1" s="1"/>
  <c r="V1191" i="1" s="1"/>
  <c r="D1192" i="1" s="1"/>
  <c r="J1191" i="1"/>
  <c r="N1191" i="1" s="1"/>
  <c r="P1191" i="1" s="1"/>
  <c r="T1191" i="1" s="1"/>
  <c r="B1192" i="1" s="1"/>
  <c r="X1190" i="1"/>
  <c r="G1191" i="1"/>
  <c r="M1191" i="1" s="1"/>
  <c r="S1191" i="1" s="1"/>
  <c r="W1191" i="1" s="1"/>
  <c r="E1192" i="1" s="1"/>
  <c r="K1191" i="1"/>
  <c r="O1191" i="1" s="1"/>
  <c r="Q1191" i="1" s="1"/>
  <c r="U1191" i="1" s="1"/>
  <c r="C1192" i="1" s="1"/>
  <c r="Y1191" i="1"/>
  <c r="BA882" i="1"/>
  <c r="AQ882" i="1"/>
  <c r="BJ882" i="1"/>
  <c r="Y882" i="1" s="1"/>
  <c r="BB882" i="1"/>
  <c r="G1192" i="1" l="1"/>
  <c r="Y1192" i="1"/>
  <c r="F1192" i="1"/>
  <c r="H1192" i="1"/>
  <c r="X1191" i="1"/>
  <c r="AR882" i="1"/>
  <c r="AS882" i="1" s="1"/>
  <c r="AU882" i="1" s="1"/>
  <c r="I1192" i="1" l="1"/>
  <c r="K1192" i="1"/>
  <c r="O1192" i="1" s="1"/>
  <c r="Q1192" i="1" s="1"/>
  <c r="U1192" i="1" s="1"/>
  <c r="C1193" i="1" s="1"/>
  <c r="J1192" i="1"/>
  <c r="N1192" i="1" s="1"/>
  <c r="P1192" i="1" s="1"/>
  <c r="T1192" i="1" s="1"/>
  <c r="B1193" i="1" s="1"/>
  <c r="L1192" i="1"/>
  <c r="R1192" i="1" s="1"/>
  <c r="V1192" i="1" s="1"/>
  <c r="D1193" i="1" s="1"/>
  <c r="M1192" i="1"/>
  <c r="S1192" i="1" s="1"/>
  <c r="W1192" i="1" s="1"/>
  <c r="E1193" i="1" s="1"/>
  <c r="BE882" i="1"/>
  <c r="AW882" i="1" s="1"/>
  <c r="AM883" i="1" s="1"/>
  <c r="BC882" i="1"/>
  <c r="AT882" i="1"/>
  <c r="AV882" i="1" s="1"/>
  <c r="BD882" i="1"/>
  <c r="H1193" i="1" l="1"/>
  <c r="I1193" i="1" s="1"/>
  <c r="J1193" i="1"/>
  <c r="N1193" i="1" s="1"/>
  <c r="P1193" i="1" s="1"/>
  <c r="T1193" i="1" s="1"/>
  <c r="B1194" i="1" s="1"/>
  <c r="F1193" i="1"/>
  <c r="L1193" i="1" s="1"/>
  <c r="R1193" i="1" s="1"/>
  <c r="V1193" i="1" s="1"/>
  <c r="D1194" i="1" s="1"/>
  <c r="X1192" i="1"/>
  <c r="K1193" i="1"/>
  <c r="O1193" i="1" s="1"/>
  <c r="Q1193" i="1" s="1"/>
  <c r="U1193" i="1" s="1"/>
  <c r="C1194" i="1" s="1"/>
  <c r="G1193" i="1"/>
  <c r="M1193" i="1" s="1"/>
  <c r="S1193" i="1" s="1"/>
  <c r="W1193" i="1" s="1"/>
  <c r="E1194" i="1" s="1"/>
  <c r="Y1193" i="1"/>
  <c r="BI883" i="1"/>
  <c r="X882" i="1" s="1"/>
  <c r="BF882" i="1"/>
  <c r="AX882" i="1" s="1"/>
  <c r="AN883" i="1" s="1"/>
  <c r="BG882" i="1"/>
  <c r="AY882" i="1" s="1"/>
  <c r="AO883" i="1" s="1"/>
  <c r="BH882" i="1"/>
  <c r="AZ882" i="1" s="1"/>
  <c r="AP883" i="1" s="1"/>
  <c r="G1194" i="1" l="1"/>
  <c r="Y1194" i="1"/>
  <c r="F1194" i="1"/>
  <c r="H1194" i="1"/>
  <c r="X1193" i="1"/>
  <c r="BA883" i="1"/>
  <c r="BJ883" i="1"/>
  <c r="Y883" i="1" s="1"/>
  <c r="BB883" i="1"/>
  <c r="AQ883" i="1"/>
  <c r="I1194" i="1" l="1"/>
  <c r="J1194" i="1" s="1"/>
  <c r="N1194" i="1" s="1"/>
  <c r="P1194" i="1" s="1"/>
  <c r="T1194" i="1" s="1"/>
  <c r="B1195" i="1" s="1"/>
  <c r="K1194" i="1"/>
  <c r="O1194" i="1" s="1"/>
  <c r="Q1194" i="1" s="1"/>
  <c r="U1194" i="1" s="1"/>
  <c r="C1195" i="1" s="1"/>
  <c r="L1194" i="1"/>
  <c r="R1194" i="1" s="1"/>
  <c r="V1194" i="1" s="1"/>
  <c r="D1195" i="1" s="1"/>
  <c r="M1194" i="1"/>
  <c r="S1194" i="1" s="1"/>
  <c r="W1194" i="1" s="1"/>
  <c r="E1195" i="1" s="1"/>
  <c r="AR883" i="1"/>
  <c r="AS883" i="1"/>
  <c r="AU883" i="1" s="1"/>
  <c r="BC883" i="1"/>
  <c r="AT883" i="1"/>
  <c r="AV883" i="1" s="1"/>
  <c r="BD883" i="1"/>
  <c r="G1195" i="1" l="1"/>
  <c r="Y1195" i="1"/>
  <c r="F1195" i="1"/>
  <c r="H1195" i="1"/>
  <c r="X1194" i="1"/>
  <c r="BF883" i="1"/>
  <c r="AX883" i="1" s="1"/>
  <c r="AN884" i="1" s="1"/>
  <c r="BG883" i="1"/>
  <c r="AY883" i="1" s="1"/>
  <c r="AO884" i="1" s="1"/>
  <c r="BE883" i="1"/>
  <c r="AW883" i="1" s="1"/>
  <c r="AM884" i="1" s="1"/>
  <c r="BH883" i="1"/>
  <c r="AZ883" i="1" s="1"/>
  <c r="AP884" i="1" s="1"/>
  <c r="I1195" i="1" l="1"/>
  <c r="K1195" i="1"/>
  <c r="O1195" i="1" s="1"/>
  <c r="Q1195" i="1" s="1"/>
  <c r="U1195" i="1" s="1"/>
  <c r="C1196" i="1" s="1"/>
  <c r="J1195" i="1"/>
  <c r="N1195" i="1" s="1"/>
  <c r="P1195" i="1" s="1"/>
  <c r="T1195" i="1" s="1"/>
  <c r="B1196" i="1" s="1"/>
  <c r="L1195" i="1"/>
  <c r="R1195" i="1" s="1"/>
  <c r="V1195" i="1" s="1"/>
  <c r="D1196" i="1" s="1"/>
  <c r="M1195" i="1"/>
  <c r="S1195" i="1" s="1"/>
  <c r="W1195" i="1" s="1"/>
  <c r="E1196" i="1" s="1"/>
  <c r="BI884" i="1"/>
  <c r="X883" i="1" s="1"/>
  <c r="AQ884" i="1"/>
  <c r="AR884" i="1" s="1"/>
  <c r="AS884" i="1" s="1"/>
  <c r="AU884" i="1" s="1"/>
  <c r="BA884" i="1"/>
  <c r="BJ884" i="1"/>
  <c r="Y884" i="1" s="1"/>
  <c r="BB884" i="1"/>
  <c r="H1196" i="1" l="1"/>
  <c r="F1196" i="1"/>
  <c r="X1195" i="1"/>
  <c r="G1196" i="1"/>
  <c r="Y1196" i="1"/>
  <c r="BD884" i="1"/>
  <c r="AT884" i="1"/>
  <c r="AV884" i="1" s="1"/>
  <c r="BC884" i="1"/>
  <c r="AZ884" i="1"/>
  <c r="AP885" i="1" s="1"/>
  <c r="BH884" i="1"/>
  <c r="BE884" i="1"/>
  <c r="AW884" i="1" s="1"/>
  <c r="AM885" i="1" s="1"/>
  <c r="I1196" i="1" l="1"/>
  <c r="J1196" i="1"/>
  <c r="N1196" i="1" s="1"/>
  <c r="P1196" i="1" s="1"/>
  <c r="T1196" i="1" s="1"/>
  <c r="B1197" i="1" s="1"/>
  <c r="BI885" i="1"/>
  <c r="X884" i="1" s="1"/>
  <c r="BG884" i="1"/>
  <c r="AY884" i="1" s="1"/>
  <c r="AO885" i="1" s="1"/>
  <c r="BF884" i="1"/>
  <c r="AX884" i="1" s="1"/>
  <c r="AN885" i="1" s="1"/>
  <c r="X1196" i="1" l="1"/>
  <c r="K1196" i="1"/>
  <c r="O1196" i="1" s="1"/>
  <c r="Q1196" i="1" s="1"/>
  <c r="U1196" i="1" s="1"/>
  <c r="C1197" i="1" s="1"/>
  <c r="M1196" i="1"/>
  <c r="S1196" i="1" s="1"/>
  <c r="W1196" i="1" s="1"/>
  <c r="E1197" i="1" s="1"/>
  <c r="L1196" i="1"/>
  <c r="R1196" i="1" s="1"/>
  <c r="V1196" i="1" s="1"/>
  <c r="D1197" i="1" s="1"/>
  <c r="F1197" i="1" s="1"/>
  <c r="AQ885" i="1"/>
  <c r="BJ885" i="1"/>
  <c r="Y885" i="1" s="1"/>
  <c r="BB885" i="1"/>
  <c r="BA885" i="1"/>
  <c r="G1197" i="1" l="1"/>
  <c r="Y1197" i="1"/>
  <c r="H1197" i="1"/>
  <c r="AR885" i="1"/>
  <c r="AT885" i="1" s="1"/>
  <c r="AV885" i="1" s="1"/>
  <c r="BF885" i="1" s="1"/>
  <c r="AX885" i="1" s="1"/>
  <c r="AN886" i="1" s="1"/>
  <c r="AS885" i="1"/>
  <c r="AU885" i="1" s="1"/>
  <c r="I1197" i="1" l="1"/>
  <c r="J1197" i="1" s="1"/>
  <c r="N1197" i="1" s="1"/>
  <c r="P1197" i="1" s="1"/>
  <c r="T1197" i="1" s="1"/>
  <c r="B1198" i="1" s="1"/>
  <c r="L1197" i="1"/>
  <c r="R1197" i="1" s="1"/>
  <c r="V1197" i="1" s="1"/>
  <c r="D1198" i="1" s="1"/>
  <c r="K1197" i="1"/>
  <c r="O1197" i="1" s="1"/>
  <c r="Q1197" i="1" s="1"/>
  <c r="U1197" i="1" s="1"/>
  <c r="C1198" i="1" s="1"/>
  <c r="M1197" i="1"/>
  <c r="S1197" i="1" s="1"/>
  <c r="W1197" i="1" s="1"/>
  <c r="E1198" i="1" s="1"/>
  <c r="BE885" i="1"/>
  <c r="AW885" i="1" s="1"/>
  <c r="AM886" i="1" s="1"/>
  <c r="BD885" i="1"/>
  <c r="BJ886" i="1"/>
  <c r="Y886" i="1" s="1"/>
  <c r="BC885" i="1"/>
  <c r="G1198" i="1" l="1"/>
  <c r="Y1198" i="1"/>
  <c r="F1198" i="1"/>
  <c r="H1198" i="1"/>
  <c r="X1197" i="1"/>
  <c r="BI886" i="1"/>
  <c r="X885" i="1" s="1"/>
  <c r="AQ886" i="1"/>
  <c r="AR886" i="1" s="1"/>
  <c r="AT886" i="1" s="1"/>
  <c r="AV886" i="1" s="1"/>
  <c r="BG885" i="1"/>
  <c r="AY885" i="1" s="1"/>
  <c r="AO886" i="1" s="1"/>
  <c r="BH885" i="1"/>
  <c r="AZ885" i="1" s="1"/>
  <c r="AP886" i="1" s="1"/>
  <c r="I1198" i="1" l="1"/>
  <c r="J1198" i="1" s="1"/>
  <c r="N1198" i="1" s="1"/>
  <c r="P1198" i="1" s="1"/>
  <c r="T1198" i="1" s="1"/>
  <c r="B1199" i="1" s="1"/>
  <c r="K1198" i="1"/>
  <c r="O1198" i="1" s="1"/>
  <c r="Q1198" i="1" s="1"/>
  <c r="U1198" i="1" s="1"/>
  <c r="C1199" i="1" s="1"/>
  <c r="L1198" i="1"/>
  <c r="R1198" i="1" s="1"/>
  <c r="V1198" i="1" s="1"/>
  <c r="D1199" i="1" s="1"/>
  <c r="M1198" i="1"/>
  <c r="S1198" i="1" s="1"/>
  <c r="W1198" i="1" s="1"/>
  <c r="E1199" i="1" s="1"/>
  <c r="BF886" i="1"/>
  <c r="BB886" i="1"/>
  <c r="BD886" i="1" s="1"/>
  <c r="BA886" i="1"/>
  <c r="BC886" i="1" s="1"/>
  <c r="AX886" i="1"/>
  <c r="AN887" i="1" s="1"/>
  <c r="BJ887" i="1" s="1"/>
  <c r="Y887" i="1" s="1"/>
  <c r="AS886" i="1"/>
  <c r="AU886" i="1" s="1"/>
  <c r="BE886" i="1" s="1"/>
  <c r="G1199" i="1" l="1"/>
  <c r="Y1199" i="1"/>
  <c r="H1199" i="1"/>
  <c r="F1199" i="1"/>
  <c r="X1198" i="1"/>
  <c r="BG886" i="1"/>
  <c r="AY886" i="1" s="1"/>
  <c r="AO887" i="1" s="1"/>
  <c r="AW886" i="1"/>
  <c r="AM887" i="1" s="1"/>
  <c r="AZ886" i="1"/>
  <c r="AP887" i="1" s="1"/>
  <c r="BH886" i="1"/>
  <c r="I1199" i="1" l="1"/>
  <c r="K1199" i="1"/>
  <c r="O1199" i="1" s="1"/>
  <c r="Q1199" i="1" s="1"/>
  <c r="U1199" i="1" s="1"/>
  <c r="C1200" i="1" s="1"/>
  <c r="M1199" i="1"/>
  <c r="S1199" i="1" s="1"/>
  <c r="W1199" i="1" s="1"/>
  <c r="E1200" i="1" s="1"/>
  <c r="BB887" i="1"/>
  <c r="BI887" i="1"/>
  <c r="X886" i="1" s="1"/>
  <c r="AQ887" i="1"/>
  <c r="AR887" i="1" s="1"/>
  <c r="AT887" i="1" s="1"/>
  <c r="AV887" i="1" s="1"/>
  <c r="BF887" i="1" s="1"/>
  <c r="BA887" i="1"/>
  <c r="BC887" i="1" s="1"/>
  <c r="G1200" i="1" l="1"/>
  <c r="Y1200" i="1"/>
  <c r="J1199" i="1"/>
  <c r="N1199" i="1" s="1"/>
  <c r="P1199" i="1" s="1"/>
  <c r="T1199" i="1" s="1"/>
  <c r="B1200" i="1" s="1"/>
  <c r="L1199" i="1"/>
  <c r="R1199" i="1" s="1"/>
  <c r="V1199" i="1" s="1"/>
  <c r="D1200" i="1" s="1"/>
  <c r="AS887" i="1"/>
  <c r="AU887" i="1" s="1"/>
  <c r="BG887" i="1"/>
  <c r="AY887" i="1" s="1"/>
  <c r="AO888" i="1" s="1"/>
  <c r="BD887" i="1"/>
  <c r="AX887" i="1"/>
  <c r="AN888" i="1" s="1"/>
  <c r="H1200" i="1" l="1"/>
  <c r="F1200" i="1"/>
  <c r="X1199" i="1"/>
  <c r="BH887" i="1"/>
  <c r="AZ887" i="1" s="1"/>
  <c r="AP888" i="1" s="1"/>
  <c r="BJ888" i="1"/>
  <c r="Y888" i="1" s="1"/>
  <c r="BE887" i="1"/>
  <c r="AW887" i="1" s="1"/>
  <c r="AM888" i="1" s="1"/>
  <c r="I1200" i="1" l="1"/>
  <c r="K1200" i="1"/>
  <c r="O1200" i="1" s="1"/>
  <c r="Q1200" i="1" s="1"/>
  <c r="U1200" i="1" s="1"/>
  <c r="C1201" i="1" s="1"/>
  <c r="BI888" i="1"/>
  <c r="X887" i="1" s="1"/>
  <c r="AQ888" i="1"/>
  <c r="BA888" i="1"/>
  <c r="BB888" i="1"/>
  <c r="Y1201" i="1" l="1"/>
  <c r="J1200" i="1"/>
  <c r="N1200" i="1" s="1"/>
  <c r="P1200" i="1" s="1"/>
  <c r="T1200" i="1" s="1"/>
  <c r="B1201" i="1" s="1"/>
  <c r="M1200" i="1"/>
  <c r="S1200" i="1" s="1"/>
  <c r="W1200" i="1" s="1"/>
  <c r="E1201" i="1" s="1"/>
  <c r="G1201" i="1" s="1"/>
  <c r="L1200" i="1"/>
  <c r="R1200" i="1" s="1"/>
  <c r="V1200" i="1" s="1"/>
  <c r="D1201" i="1" s="1"/>
  <c r="F1201" i="1" s="1"/>
  <c r="AR888" i="1"/>
  <c r="BD888" i="1" s="1"/>
  <c r="AT888" i="1"/>
  <c r="AV888" i="1" s="1"/>
  <c r="AS888" i="1"/>
  <c r="AU888" i="1" s="1"/>
  <c r="H1201" i="1" l="1"/>
  <c r="X1200" i="1"/>
  <c r="BF888" i="1"/>
  <c r="AX888" i="1" s="1"/>
  <c r="AN889" i="1" s="1"/>
  <c r="BE888" i="1"/>
  <c r="AW888" i="1" s="1"/>
  <c r="AM889" i="1" s="1"/>
  <c r="BH888" i="1"/>
  <c r="AZ888" i="1" s="1"/>
  <c r="AP889" i="1" s="1"/>
  <c r="BC888" i="1"/>
  <c r="I1201" i="1" l="1"/>
  <c r="L1201" i="1"/>
  <c r="R1201" i="1" s="1"/>
  <c r="V1201" i="1" s="1"/>
  <c r="D1202" i="1" s="1"/>
  <c r="M1201" i="1"/>
  <c r="S1201" i="1" s="1"/>
  <c r="W1201" i="1" s="1"/>
  <c r="E1202" i="1" s="1"/>
  <c r="BJ889" i="1"/>
  <c r="Y889" i="1" s="1"/>
  <c r="BB889" i="1"/>
  <c r="BI889" i="1"/>
  <c r="X888" i="1" s="1"/>
  <c r="AQ889" i="1"/>
  <c r="AR889" i="1" s="1"/>
  <c r="BG888" i="1"/>
  <c r="AY888" i="1" s="1"/>
  <c r="AO889" i="1" s="1"/>
  <c r="K1201" i="1" l="1"/>
  <c r="O1201" i="1" s="1"/>
  <c r="Q1201" i="1" s="1"/>
  <c r="U1201" i="1" s="1"/>
  <c r="C1202" i="1" s="1"/>
  <c r="J1201" i="1"/>
  <c r="N1201" i="1" s="1"/>
  <c r="P1201" i="1" s="1"/>
  <c r="T1201" i="1" s="1"/>
  <c r="B1202" i="1" s="1"/>
  <c r="BA889" i="1"/>
  <c r="BC889" i="1" s="1"/>
  <c r="AS889" i="1"/>
  <c r="AU889" i="1" s="1"/>
  <c r="BD889" i="1"/>
  <c r="AT889" i="1"/>
  <c r="AV889" i="1" s="1"/>
  <c r="H1202" i="1" l="1"/>
  <c r="I1202" i="1" s="1"/>
  <c r="F1202" i="1"/>
  <c r="L1202" i="1" s="1"/>
  <c r="R1202" i="1" s="1"/>
  <c r="V1202" i="1" s="1"/>
  <c r="D1203" i="1" s="1"/>
  <c r="J1202" i="1"/>
  <c r="N1202" i="1" s="1"/>
  <c r="P1202" i="1" s="1"/>
  <c r="T1202" i="1" s="1"/>
  <c r="B1203" i="1" s="1"/>
  <c r="X1201" i="1"/>
  <c r="K1202" i="1"/>
  <c r="O1202" i="1" s="1"/>
  <c r="Q1202" i="1" s="1"/>
  <c r="U1202" i="1" s="1"/>
  <c r="C1203" i="1" s="1"/>
  <c r="G1202" i="1"/>
  <c r="M1202" i="1" s="1"/>
  <c r="S1202" i="1" s="1"/>
  <c r="W1202" i="1" s="1"/>
  <c r="E1203" i="1" s="1"/>
  <c r="Y1202" i="1"/>
  <c r="BH889" i="1"/>
  <c r="AZ889" i="1" s="1"/>
  <c r="AP890" i="1" s="1"/>
  <c r="BG889" i="1"/>
  <c r="AY889" i="1" s="1"/>
  <c r="AO890" i="1" s="1"/>
  <c r="AX889" i="1"/>
  <c r="AN890" i="1" s="1"/>
  <c r="BF889" i="1"/>
  <c r="BE889" i="1"/>
  <c r="AW889" i="1" s="1"/>
  <c r="AM890" i="1" s="1"/>
  <c r="G1203" i="1" l="1"/>
  <c r="Y1203" i="1"/>
  <c r="H1203" i="1"/>
  <c r="F1203" i="1"/>
  <c r="X1202" i="1"/>
  <c r="BI890" i="1"/>
  <c r="X889" i="1" s="1"/>
  <c r="AQ890" i="1"/>
  <c r="AR890" i="1" s="1"/>
  <c r="BC890" i="1" s="1"/>
  <c r="BA890" i="1"/>
  <c r="BJ890" i="1"/>
  <c r="Y890" i="1" s="1"/>
  <c r="BB890" i="1"/>
  <c r="I1203" i="1" l="1"/>
  <c r="K1203" i="1"/>
  <c r="O1203" i="1" s="1"/>
  <c r="Q1203" i="1" s="1"/>
  <c r="U1203" i="1" s="1"/>
  <c r="C1204" i="1" s="1"/>
  <c r="M1203" i="1"/>
  <c r="S1203" i="1" s="1"/>
  <c r="W1203" i="1" s="1"/>
  <c r="E1204" i="1" s="1"/>
  <c r="BD890" i="1"/>
  <c r="BH890" i="1"/>
  <c r="AZ890" i="1" s="1"/>
  <c r="AP891" i="1" s="1"/>
  <c r="AS890" i="1"/>
  <c r="AU890" i="1" s="1"/>
  <c r="AY890" i="1"/>
  <c r="AO891" i="1" s="1"/>
  <c r="BG890" i="1"/>
  <c r="AT890" i="1"/>
  <c r="AV890" i="1" s="1"/>
  <c r="G1204" i="1" l="1"/>
  <c r="Y1204" i="1"/>
  <c r="J1203" i="1"/>
  <c r="N1203" i="1" s="1"/>
  <c r="P1203" i="1" s="1"/>
  <c r="T1203" i="1" s="1"/>
  <c r="B1204" i="1" s="1"/>
  <c r="L1203" i="1"/>
  <c r="R1203" i="1" s="1"/>
  <c r="V1203" i="1" s="1"/>
  <c r="D1204" i="1" s="1"/>
  <c r="BE890" i="1"/>
  <c r="AW890" i="1" s="1"/>
  <c r="AM891" i="1" s="1"/>
  <c r="BF890" i="1"/>
  <c r="AX890" i="1" s="1"/>
  <c r="AN891" i="1" s="1"/>
  <c r="H1204" i="1" l="1"/>
  <c r="F1204" i="1"/>
  <c r="X1203" i="1"/>
  <c r="BJ891" i="1"/>
  <c r="Y891" i="1" s="1"/>
  <c r="BB891" i="1"/>
  <c r="BI891" i="1"/>
  <c r="X890" i="1" s="1"/>
  <c r="AQ891" i="1"/>
  <c r="AR891" i="1" s="1"/>
  <c r="AT891" i="1" s="1"/>
  <c r="AV891" i="1" s="1"/>
  <c r="BA891" i="1"/>
  <c r="I1204" i="1" l="1"/>
  <c r="K1204" i="1"/>
  <c r="O1204" i="1" s="1"/>
  <c r="Q1204" i="1" s="1"/>
  <c r="U1204" i="1" s="1"/>
  <c r="C1205" i="1" s="1"/>
  <c r="BD891" i="1"/>
  <c r="BF891" i="1"/>
  <c r="AX891" i="1" s="1"/>
  <c r="AN892" i="1" s="1"/>
  <c r="BJ892" i="1" s="1"/>
  <c r="Y892" i="1" s="1"/>
  <c r="BC891" i="1"/>
  <c r="AS891" i="1"/>
  <c r="AU891" i="1" s="1"/>
  <c r="Y1205" i="1" l="1"/>
  <c r="J1204" i="1"/>
  <c r="N1204" i="1" s="1"/>
  <c r="P1204" i="1" s="1"/>
  <c r="T1204" i="1" s="1"/>
  <c r="B1205" i="1" s="1"/>
  <c r="M1204" i="1"/>
  <c r="S1204" i="1" s="1"/>
  <c r="W1204" i="1" s="1"/>
  <c r="E1205" i="1" s="1"/>
  <c r="G1205" i="1" s="1"/>
  <c r="L1204" i="1"/>
  <c r="R1204" i="1" s="1"/>
  <c r="V1204" i="1" s="1"/>
  <c r="D1205" i="1" s="1"/>
  <c r="BE891" i="1"/>
  <c r="AW891" i="1" s="1"/>
  <c r="AM892" i="1" s="1"/>
  <c r="BH891" i="1"/>
  <c r="AZ891" i="1" s="1"/>
  <c r="AP892" i="1" s="1"/>
  <c r="BG891" i="1"/>
  <c r="AY891" i="1" s="1"/>
  <c r="AO892" i="1" s="1"/>
  <c r="H1205" i="1" l="1"/>
  <c r="F1205" i="1"/>
  <c r="X1204" i="1"/>
  <c r="BB892" i="1"/>
  <c r="BI892" i="1"/>
  <c r="X891" i="1" s="1"/>
  <c r="BA892" i="1"/>
  <c r="AQ892" i="1"/>
  <c r="AR892" i="1" s="1"/>
  <c r="AT892" i="1" s="1"/>
  <c r="AV892" i="1" s="1"/>
  <c r="BF892" i="1" s="1"/>
  <c r="I1205" i="1" l="1"/>
  <c r="K1205" i="1"/>
  <c r="O1205" i="1" s="1"/>
  <c r="Q1205" i="1" s="1"/>
  <c r="U1205" i="1" s="1"/>
  <c r="C1206" i="1" s="1"/>
  <c r="M1205" i="1"/>
  <c r="S1205" i="1" s="1"/>
  <c r="W1205" i="1" s="1"/>
  <c r="E1206" i="1" s="1"/>
  <c r="AS892" i="1"/>
  <c r="AU892" i="1" s="1"/>
  <c r="BE892" i="1"/>
  <c r="AW892" i="1" s="1"/>
  <c r="AM893" i="1" s="1"/>
  <c r="AX892" i="1"/>
  <c r="AN893" i="1" s="1"/>
  <c r="BC892" i="1"/>
  <c r="BD892" i="1"/>
  <c r="G1206" i="1" l="1"/>
  <c r="Y1206" i="1"/>
  <c r="J1205" i="1"/>
  <c r="N1205" i="1" s="1"/>
  <c r="P1205" i="1" s="1"/>
  <c r="T1205" i="1" s="1"/>
  <c r="B1206" i="1" s="1"/>
  <c r="L1205" i="1"/>
  <c r="R1205" i="1" s="1"/>
  <c r="V1205" i="1" s="1"/>
  <c r="D1206" i="1" s="1"/>
  <c r="BI893" i="1"/>
  <c r="X892" i="1" s="1"/>
  <c r="AQ893" i="1"/>
  <c r="AR893" i="1" s="1"/>
  <c r="AS893" i="1" s="1"/>
  <c r="AU893" i="1" s="1"/>
  <c r="BJ893" i="1"/>
  <c r="Y893" i="1" s="1"/>
  <c r="BH892" i="1"/>
  <c r="AZ892" i="1" s="1"/>
  <c r="AP893" i="1" s="1"/>
  <c r="BG892" i="1"/>
  <c r="AY892" i="1" s="1"/>
  <c r="AO893" i="1" s="1"/>
  <c r="BE893" i="1" s="1"/>
  <c r="F1206" i="1" l="1"/>
  <c r="X1205" i="1"/>
  <c r="H1206" i="1"/>
  <c r="BB893" i="1"/>
  <c r="BD893" i="1" s="1"/>
  <c r="BA893" i="1"/>
  <c r="BC893" i="1" s="1"/>
  <c r="AW893" i="1"/>
  <c r="AM894" i="1" s="1"/>
  <c r="AT893" i="1"/>
  <c r="AV893" i="1" s="1"/>
  <c r="I1206" i="1" l="1"/>
  <c r="M1206" i="1" s="1"/>
  <c r="S1206" i="1" s="1"/>
  <c r="W1206" i="1" s="1"/>
  <c r="E1207" i="1" s="1"/>
  <c r="K1206" i="1"/>
  <c r="O1206" i="1" s="1"/>
  <c r="Q1206" i="1" s="1"/>
  <c r="U1206" i="1" s="1"/>
  <c r="C1207" i="1" s="1"/>
  <c r="J1206" i="1"/>
  <c r="N1206" i="1" s="1"/>
  <c r="P1206" i="1" s="1"/>
  <c r="T1206" i="1" s="1"/>
  <c r="B1207" i="1" s="1"/>
  <c r="L1206" i="1"/>
  <c r="R1206" i="1" s="1"/>
  <c r="V1206" i="1" s="1"/>
  <c r="D1207" i="1" s="1"/>
  <c r="BG893" i="1"/>
  <c r="AY893" i="1" s="1"/>
  <c r="AO894" i="1" s="1"/>
  <c r="BF893" i="1"/>
  <c r="AX893" i="1" s="1"/>
  <c r="AN894" i="1" s="1"/>
  <c r="BI894" i="1"/>
  <c r="X893" i="1" s="1"/>
  <c r="AZ893" i="1"/>
  <c r="AP894" i="1" s="1"/>
  <c r="BH893" i="1"/>
  <c r="H1207" i="1" l="1"/>
  <c r="I1207" i="1" s="1"/>
  <c r="F1207" i="1"/>
  <c r="L1207" i="1" s="1"/>
  <c r="R1207" i="1" s="1"/>
  <c r="V1207" i="1" s="1"/>
  <c r="D1208" i="1" s="1"/>
  <c r="J1207" i="1"/>
  <c r="N1207" i="1" s="1"/>
  <c r="P1207" i="1" s="1"/>
  <c r="T1207" i="1" s="1"/>
  <c r="B1208" i="1" s="1"/>
  <c r="X1206" i="1"/>
  <c r="G1207" i="1"/>
  <c r="M1207" i="1" s="1"/>
  <c r="S1207" i="1" s="1"/>
  <c r="W1207" i="1" s="1"/>
  <c r="E1208" i="1" s="1"/>
  <c r="K1207" i="1"/>
  <c r="O1207" i="1" s="1"/>
  <c r="Q1207" i="1" s="1"/>
  <c r="U1207" i="1" s="1"/>
  <c r="C1208" i="1" s="1"/>
  <c r="Y1207" i="1"/>
  <c r="BJ894" i="1"/>
  <c r="Y894" i="1" s="1"/>
  <c r="BB894" i="1"/>
  <c r="AQ894" i="1"/>
  <c r="AR894" i="1" s="1"/>
  <c r="AS894" i="1" s="1"/>
  <c r="AU894" i="1" s="1"/>
  <c r="BA894" i="1"/>
  <c r="G1208" i="1" l="1"/>
  <c r="Y1208" i="1"/>
  <c r="H1208" i="1"/>
  <c r="F1208" i="1"/>
  <c r="X1207" i="1"/>
  <c r="BD894" i="1"/>
  <c r="AT894" i="1"/>
  <c r="AV894" i="1" s="1"/>
  <c r="BC894" i="1"/>
  <c r="BE894" i="1"/>
  <c r="AW894" i="1" s="1"/>
  <c r="AM895" i="1" s="1"/>
  <c r="I1208" i="1" l="1"/>
  <c r="K1208" i="1"/>
  <c r="O1208" i="1" s="1"/>
  <c r="Q1208" i="1" s="1"/>
  <c r="U1208" i="1" s="1"/>
  <c r="C1209" i="1" s="1"/>
  <c r="M1208" i="1"/>
  <c r="S1208" i="1" s="1"/>
  <c r="W1208" i="1" s="1"/>
  <c r="E1209" i="1" s="1"/>
  <c r="BI895" i="1"/>
  <c r="X894" i="1" s="1"/>
  <c r="BG894" i="1"/>
  <c r="AY894" i="1" s="1"/>
  <c r="AO895" i="1" s="1"/>
  <c r="BF894" i="1"/>
  <c r="AX894" i="1" s="1"/>
  <c r="AN895" i="1" s="1"/>
  <c r="BH894" i="1"/>
  <c r="AZ894" i="1" s="1"/>
  <c r="AP895" i="1" s="1"/>
  <c r="G1209" i="1" l="1"/>
  <c r="Y1209" i="1"/>
  <c r="J1208" i="1"/>
  <c r="N1208" i="1" s="1"/>
  <c r="P1208" i="1" s="1"/>
  <c r="T1208" i="1" s="1"/>
  <c r="B1209" i="1" s="1"/>
  <c r="L1208" i="1"/>
  <c r="R1208" i="1" s="1"/>
  <c r="V1208" i="1" s="1"/>
  <c r="D1209" i="1" s="1"/>
  <c r="BJ895" i="1"/>
  <c r="Y895" i="1" s="1"/>
  <c r="BB895" i="1"/>
  <c r="AQ895" i="1"/>
  <c r="BA895" i="1"/>
  <c r="H1209" i="1" l="1"/>
  <c r="F1209" i="1"/>
  <c r="X1208" i="1"/>
  <c r="AR895" i="1"/>
  <c r="AT895" i="1" s="1"/>
  <c r="AV895" i="1" s="1"/>
  <c r="AS895" i="1"/>
  <c r="AU895" i="1" s="1"/>
  <c r="BC895" i="1"/>
  <c r="I1209" i="1" l="1"/>
  <c r="K1209" i="1"/>
  <c r="O1209" i="1" s="1"/>
  <c r="Q1209" i="1" s="1"/>
  <c r="U1209" i="1" s="1"/>
  <c r="C1210" i="1" s="1"/>
  <c r="BD895" i="1"/>
  <c r="BE895" i="1"/>
  <c r="AW895" i="1" s="1"/>
  <c r="AM896" i="1" s="1"/>
  <c r="BF895" i="1"/>
  <c r="AX895" i="1" s="1"/>
  <c r="AN896" i="1" s="1"/>
  <c r="BJ896" i="1" s="1"/>
  <c r="Y896" i="1" s="1"/>
  <c r="BG895" i="1"/>
  <c r="AY895" i="1" s="1"/>
  <c r="AO896" i="1" s="1"/>
  <c r="BH895" i="1"/>
  <c r="AZ895" i="1" s="1"/>
  <c r="AP896" i="1" s="1"/>
  <c r="Y1210" i="1" l="1"/>
  <c r="J1209" i="1"/>
  <c r="N1209" i="1" s="1"/>
  <c r="P1209" i="1" s="1"/>
  <c r="T1209" i="1" s="1"/>
  <c r="B1210" i="1" s="1"/>
  <c r="M1209" i="1"/>
  <c r="S1209" i="1" s="1"/>
  <c r="W1209" i="1" s="1"/>
  <c r="E1210" i="1" s="1"/>
  <c r="G1210" i="1" s="1"/>
  <c r="L1209" i="1"/>
  <c r="R1209" i="1" s="1"/>
  <c r="V1209" i="1" s="1"/>
  <c r="D1210" i="1" s="1"/>
  <c r="BA896" i="1"/>
  <c r="BB896" i="1"/>
  <c r="AQ896" i="1"/>
  <c r="AR896" i="1" s="1"/>
  <c r="AT896" i="1" s="1"/>
  <c r="AV896" i="1" s="1"/>
  <c r="BF896" i="1" s="1"/>
  <c r="BI896" i="1"/>
  <c r="X895" i="1" s="1"/>
  <c r="H1210" i="1" l="1"/>
  <c r="F1210" i="1"/>
  <c r="X1209" i="1"/>
  <c r="BD896" i="1"/>
  <c r="AS896" i="1"/>
  <c r="AU896" i="1" s="1"/>
  <c r="BE896" i="1" s="1"/>
  <c r="AW896" i="1" s="1"/>
  <c r="AM897" i="1" s="1"/>
  <c r="BH896" i="1"/>
  <c r="AZ896" i="1" s="1"/>
  <c r="AP897" i="1" s="1"/>
  <c r="AX896" i="1"/>
  <c r="AN897" i="1" s="1"/>
  <c r="BJ897" i="1" s="1"/>
  <c r="Y897" i="1" s="1"/>
  <c r="BC896" i="1"/>
  <c r="I1210" i="1" l="1"/>
  <c r="K1210" i="1"/>
  <c r="O1210" i="1" s="1"/>
  <c r="Q1210" i="1" s="1"/>
  <c r="U1210" i="1" s="1"/>
  <c r="C1211" i="1" s="1"/>
  <c r="M1210" i="1"/>
  <c r="S1210" i="1" s="1"/>
  <c r="W1210" i="1" s="1"/>
  <c r="E1211" i="1" s="1"/>
  <c r="BI897" i="1"/>
  <c r="X896" i="1" s="1"/>
  <c r="AQ897" i="1"/>
  <c r="AR897" i="1" s="1"/>
  <c r="AT897" i="1" s="1"/>
  <c r="AV897" i="1" s="1"/>
  <c r="BB897" i="1"/>
  <c r="BG896" i="1"/>
  <c r="AY896" i="1" s="1"/>
  <c r="AO897" i="1" s="1"/>
  <c r="G1211" i="1" l="1"/>
  <c r="Y1211" i="1"/>
  <c r="J1210" i="1"/>
  <c r="N1210" i="1" s="1"/>
  <c r="P1210" i="1" s="1"/>
  <c r="T1210" i="1" s="1"/>
  <c r="B1211" i="1" s="1"/>
  <c r="L1210" i="1"/>
  <c r="R1210" i="1" s="1"/>
  <c r="V1210" i="1" s="1"/>
  <c r="D1211" i="1" s="1"/>
  <c r="AS897" i="1"/>
  <c r="AU897" i="1" s="1"/>
  <c r="BA897" i="1"/>
  <c r="BC897" i="1" s="1"/>
  <c r="BF897" i="1"/>
  <c r="AX897" i="1" s="1"/>
  <c r="AN898" i="1" s="1"/>
  <c r="BD897" i="1"/>
  <c r="H1211" i="1" l="1"/>
  <c r="F1211" i="1"/>
  <c r="X1210" i="1"/>
  <c r="BG897" i="1"/>
  <c r="AY897" i="1" s="1"/>
  <c r="AO898" i="1" s="1"/>
  <c r="BJ898" i="1"/>
  <c r="Y898" i="1" s="1"/>
  <c r="BH897" i="1"/>
  <c r="AZ897" i="1" s="1"/>
  <c r="AP898" i="1" s="1"/>
  <c r="BE897" i="1"/>
  <c r="AW897" i="1" s="1"/>
  <c r="AM898" i="1" s="1"/>
  <c r="I1211" i="1" l="1"/>
  <c r="K1211" i="1"/>
  <c r="O1211" i="1" s="1"/>
  <c r="Q1211" i="1" s="1"/>
  <c r="U1211" i="1" s="1"/>
  <c r="C1212" i="1" s="1"/>
  <c r="BB898" i="1"/>
  <c r="BI898" i="1"/>
  <c r="X897" i="1" s="1"/>
  <c r="BA898" i="1"/>
  <c r="AQ898" i="1"/>
  <c r="Y1212" i="1" l="1"/>
  <c r="J1211" i="1"/>
  <c r="N1211" i="1" s="1"/>
  <c r="P1211" i="1" s="1"/>
  <c r="T1211" i="1" s="1"/>
  <c r="B1212" i="1" s="1"/>
  <c r="M1211" i="1"/>
  <c r="S1211" i="1" s="1"/>
  <c r="W1211" i="1" s="1"/>
  <c r="E1212" i="1" s="1"/>
  <c r="G1212" i="1" s="1"/>
  <c r="L1211" i="1"/>
  <c r="R1211" i="1" s="1"/>
  <c r="V1211" i="1" s="1"/>
  <c r="D1212" i="1" s="1"/>
  <c r="AR898" i="1"/>
  <c r="AS898" i="1" s="1"/>
  <c r="AU898" i="1" s="1"/>
  <c r="H1212" i="1" l="1"/>
  <c r="F1212" i="1"/>
  <c r="X1211" i="1"/>
  <c r="AT898" i="1"/>
  <c r="AV898" i="1" s="1"/>
  <c r="BE898" i="1"/>
  <c r="AW898" i="1" s="1"/>
  <c r="AM899" i="1" s="1"/>
  <c r="BD898" i="1"/>
  <c r="BC898" i="1"/>
  <c r="I1212" i="1" l="1"/>
  <c r="K1212" i="1"/>
  <c r="O1212" i="1" s="1"/>
  <c r="Q1212" i="1" s="1"/>
  <c r="U1212" i="1" s="1"/>
  <c r="C1213" i="1" s="1"/>
  <c r="M1212" i="1"/>
  <c r="S1212" i="1" s="1"/>
  <c r="W1212" i="1" s="1"/>
  <c r="E1213" i="1" s="1"/>
  <c r="BI899" i="1"/>
  <c r="X898" i="1" s="1"/>
  <c r="BH898" i="1"/>
  <c r="AZ898" i="1" s="1"/>
  <c r="AP899" i="1" s="1"/>
  <c r="BG898" i="1"/>
  <c r="AY898" i="1" s="1"/>
  <c r="AO899" i="1" s="1"/>
  <c r="BF898" i="1"/>
  <c r="AX898" i="1" s="1"/>
  <c r="AN899" i="1" s="1"/>
  <c r="G1213" i="1" l="1"/>
  <c r="Y1213" i="1"/>
  <c r="J1212" i="1"/>
  <c r="N1212" i="1" s="1"/>
  <c r="P1212" i="1" s="1"/>
  <c r="T1212" i="1" s="1"/>
  <c r="B1213" i="1" s="1"/>
  <c r="L1212" i="1"/>
  <c r="R1212" i="1" s="1"/>
  <c r="V1212" i="1" s="1"/>
  <c r="D1213" i="1" s="1"/>
  <c r="BB899" i="1"/>
  <c r="BJ899" i="1"/>
  <c r="Y899" i="1" s="1"/>
  <c r="AQ899" i="1"/>
  <c r="BA899" i="1"/>
  <c r="H1213" i="1" l="1"/>
  <c r="F1213" i="1"/>
  <c r="X1212" i="1"/>
  <c r="AR899" i="1"/>
  <c r="BC899" i="1" s="1"/>
  <c r="AT899" i="1"/>
  <c r="AV899" i="1" s="1"/>
  <c r="BD899" i="1"/>
  <c r="I1213" i="1" l="1"/>
  <c r="K1213" i="1"/>
  <c r="O1213" i="1" s="1"/>
  <c r="Q1213" i="1" s="1"/>
  <c r="U1213" i="1" s="1"/>
  <c r="C1214" i="1" s="1"/>
  <c r="AS899" i="1"/>
  <c r="AU899" i="1" s="1"/>
  <c r="BE899" i="1" s="1"/>
  <c r="AW899" i="1" s="1"/>
  <c r="AM900" i="1" s="1"/>
  <c r="BF899" i="1"/>
  <c r="AX899" i="1" s="1"/>
  <c r="AN900" i="1" s="1"/>
  <c r="BH899" i="1"/>
  <c r="AZ899" i="1" s="1"/>
  <c r="AP900" i="1" s="1"/>
  <c r="BG899" i="1"/>
  <c r="AY899" i="1" s="1"/>
  <c r="AO900" i="1" s="1"/>
  <c r="Y1214" i="1" l="1"/>
  <c r="J1213" i="1"/>
  <c r="N1213" i="1" s="1"/>
  <c r="P1213" i="1" s="1"/>
  <c r="T1213" i="1" s="1"/>
  <c r="B1214" i="1" s="1"/>
  <c r="M1213" i="1"/>
  <c r="S1213" i="1" s="1"/>
  <c r="W1213" i="1" s="1"/>
  <c r="E1214" i="1" s="1"/>
  <c r="G1214" i="1" s="1"/>
  <c r="L1213" i="1"/>
  <c r="R1213" i="1" s="1"/>
  <c r="V1213" i="1" s="1"/>
  <c r="D1214" i="1" s="1"/>
  <c r="BI900" i="1"/>
  <c r="X899" i="1" s="1"/>
  <c r="AQ900" i="1"/>
  <c r="AR900" i="1" s="1"/>
  <c r="AS900" i="1" s="1"/>
  <c r="AU900" i="1" s="1"/>
  <c r="BE900" i="1" s="1"/>
  <c r="BA900" i="1"/>
  <c r="BJ900" i="1"/>
  <c r="Y900" i="1" s="1"/>
  <c r="BB900" i="1"/>
  <c r="H1214" i="1" l="1"/>
  <c r="F1214" i="1"/>
  <c r="X1213" i="1"/>
  <c r="BC900" i="1"/>
  <c r="AT900" i="1"/>
  <c r="AV900" i="1" s="1"/>
  <c r="BD900" i="1"/>
  <c r="BH900" i="1" s="1"/>
  <c r="AZ900" i="1" s="1"/>
  <c r="AP901" i="1" s="1"/>
  <c r="BG900" i="1"/>
  <c r="AY900" i="1" s="1"/>
  <c r="AO901" i="1" s="1"/>
  <c r="AW900" i="1"/>
  <c r="AM901" i="1" s="1"/>
  <c r="BF900" i="1"/>
  <c r="AX900" i="1" s="1"/>
  <c r="AN901" i="1" s="1"/>
  <c r="I1214" i="1" l="1"/>
  <c r="M1214" i="1"/>
  <c r="S1214" i="1" s="1"/>
  <c r="W1214" i="1" s="1"/>
  <c r="E1215" i="1" s="1"/>
  <c r="BJ901" i="1"/>
  <c r="Y901" i="1" s="1"/>
  <c r="BB901" i="1"/>
  <c r="BA901" i="1"/>
  <c r="BI901" i="1"/>
  <c r="X900" i="1" s="1"/>
  <c r="AQ901" i="1"/>
  <c r="AR901" i="1" s="1"/>
  <c r="BD901" i="1" s="1"/>
  <c r="K1214" i="1" l="1"/>
  <c r="O1214" i="1" s="1"/>
  <c r="Q1214" i="1" s="1"/>
  <c r="U1214" i="1" s="1"/>
  <c r="C1215" i="1" s="1"/>
  <c r="J1214" i="1"/>
  <c r="N1214" i="1" s="1"/>
  <c r="P1214" i="1" s="1"/>
  <c r="T1214" i="1" s="1"/>
  <c r="B1215" i="1" s="1"/>
  <c r="L1214" i="1"/>
  <c r="R1214" i="1" s="1"/>
  <c r="V1214" i="1" s="1"/>
  <c r="D1215" i="1" s="1"/>
  <c r="AT901" i="1"/>
  <c r="AV901" i="1" s="1"/>
  <c r="BH901" i="1"/>
  <c r="AZ901" i="1" s="1"/>
  <c r="AP902" i="1" s="1"/>
  <c r="AS901" i="1"/>
  <c r="AU901" i="1" s="1"/>
  <c r="BC901" i="1"/>
  <c r="H1215" i="1" l="1"/>
  <c r="I1215" i="1" s="1"/>
  <c r="K1215" i="1" s="1"/>
  <c r="O1215" i="1" s="1"/>
  <c r="Q1215" i="1" s="1"/>
  <c r="U1215" i="1" s="1"/>
  <c r="C1216" i="1" s="1"/>
  <c r="F1215" i="1"/>
  <c r="L1215" i="1" s="1"/>
  <c r="R1215" i="1" s="1"/>
  <c r="V1215" i="1" s="1"/>
  <c r="D1216" i="1" s="1"/>
  <c r="J1215" i="1"/>
  <c r="N1215" i="1" s="1"/>
  <c r="P1215" i="1" s="1"/>
  <c r="T1215" i="1" s="1"/>
  <c r="B1216" i="1" s="1"/>
  <c r="X1214" i="1"/>
  <c r="G1215" i="1"/>
  <c r="M1215" i="1" s="1"/>
  <c r="S1215" i="1" s="1"/>
  <c r="W1215" i="1" s="1"/>
  <c r="E1216" i="1" s="1"/>
  <c r="Y1215" i="1"/>
  <c r="BG901" i="1"/>
  <c r="AY901" i="1" s="1"/>
  <c r="AO902" i="1" s="1"/>
  <c r="BE901" i="1"/>
  <c r="AW901" i="1" s="1"/>
  <c r="AM902" i="1" s="1"/>
  <c r="BF901" i="1"/>
  <c r="AX901" i="1" s="1"/>
  <c r="AN902" i="1" s="1"/>
  <c r="H1216" i="1" l="1"/>
  <c r="I1216" i="1" s="1"/>
  <c r="J1216" i="1" s="1"/>
  <c r="N1216" i="1" s="1"/>
  <c r="P1216" i="1" s="1"/>
  <c r="T1216" i="1" s="1"/>
  <c r="B1217" i="1" s="1"/>
  <c r="F1216" i="1"/>
  <c r="L1216" i="1" s="1"/>
  <c r="R1216" i="1" s="1"/>
  <c r="V1216" i="1" s="1"/>
  <c r="D1217" i="1" s="1"/>
  <c r="X1215" i="1"/>
  <c r="K1216" i="1"/>
  <c r="O1216" i="1" s="1"/>
  <c r="Q1216" i="1" s="1"/>
  <c r="U1216" i="1" s="1"/>
  <c r="C1217" i="1" s="1"/>
  <c r="G1216" i="1"/>
  <c r="M1216" i="1" s="1"/>
  <c r="S1216" i="1" s="1"/>
  <c r="W1216" i="1" s="1"/>
  <c r="E1217" i="1" s="1"/>
  <c r="Y1216" i="1"/>
  <c r="BJ902" i="1"/>
  <c r="Y902" i="1" s="1"/>
  <c r="BB902" i="1"/>
  <c r="BI902" i="1"/>
  <c r="X901" i="1" s="1"/>
  <c r="AQ902" i="1"/>
  <c r="AR902" i="1" s="1"/>
  <c r="AS902" i="1" s="1"/>
  <c r="AU902" i="1" s="1"/>
  <c r="BA902" i="1"/>
  <c r="G1217" i="1" l="1"/>
  <c r="Y1217" i="1"/>
  <c r="H1217" i="1"/>
  <c r="F1217" i="1"/>
  <c r="X1216" i="1"/>
  <c r="BE902" i="1"/>
  <c r="AW902" i="1" s="1"/>
  <c r="AM903" i="1" s="1"/>
  <c r="BC902" i="1"/>
  <c r="BD902" i="1"/>
  <c r="AT902" i="1"/>
  <c r="AV902" i="1" s="1"/>
  <c r="I1217" i="1" l="1"/>
  <c r="K1217" i="1"/>
  <c r="O1217" i="1" s="1"/>
  <c r="Q1217" i="1" s="1"/>
  <c r="U1217" i="1" s="1"/>
  <c r="C1218" i="1" s="1"/>
  <c r="BI903" i="1"/>
  <c r="X902" i="1" s="1"/>
  <c r="BH902" i="1"/>
  <c r="AZ902" i="1" s="1"/>
  <c r="AP903" i="1" s="1"/>
  <c r="BG902" i="1"/>
  <c r="AY902" i="1" s="1"/>
  <c r="AO903" i="1" s="1"/>
  <c r="BF902" i="1"/>
  <c r="AX902" i="1" s="1"/>
  <c r="AN903" i="1" s="1"/>
  <c r="Y1218" i="1" l="1"/>
  <c r="M1217" i="1"/>
  <c r="S1217" i="1" s="1"/>
  <c r="W1217" i="1" s="1"/>
  <c r="E1218" i="1" s="1"/>
  <c r="G1218" i="1" s="1"/>
  <c r="J1217" i="1"/>
  <c r="N1217" i="1" s="1"/>
  <c r="P1217" i="1" s="1"/>
  <c r="T1217" i="1" s="1"/>
  <c r="B1218" i="1" s="1"/>
  <c r="L1217" i="1"/>
  <c r="R1217" i="1" s="1"/>
  <c r="V1217" i="1" s="1"/>
  <c r="D1218" i="1" s="1"/>
  <c r="BJ903" i="1"/>
  <c r="Y903" i="1" s="1"/>
  <c r="BB903" i="1"/>
  <c r="AQ903" i="1"/>
  <c r="AR903" i="1" s="1"/>
  <c r="AS903" i="1" s="1"/>
  <c r="AU903" i="1" s="1"/>
  <c r="BA903" i="1"/>
  <c r="H1218" i="1" l="1"/>
  <c r="F1218" i="1"/>
  <c r="X1217" i="1"/>
  <c r="AT903" i="1"/>
  <c r="AV903" i="1" s="1"/>
  <c r="BD903" i="1"/>
  <c r="BE903" i="1"/>
  <c r="AW903" i="1" s="1"/>
  <c r="AM904" i="1" s="1"/>
  <c r="BC903" i="1"/>
  <c r="I1218" i="1" l="1"/>
  <c r="K1218" i="1"/>
  <c r="O1218" i="1" s="1"/>
  <c r="Q1218" i="1" s="1"/>
  <c r="U1218" i="1" s="1"/>
  <c r="C1219" i="1" s="1"/>
  <c r="BI904" i="1"/>
  <c r="X903" i="1" s="1"/>
  <c r="BH903" i="1"/>
  <c r="AZ903" i="1" s="1"/>
  <c r="AP904" i="1" s="1"/>
  <c r="BF903" i="1"/>
  <c r="AX903" i="1" s="1"/>
  <c r="AN904" i="1" s="1"/>
  <c r="BG903" i="1"/>
  <c r="AY903" i="1" s="1"/>
  <c r="AO904" i="1" s="1"/>
  <c r="Y1219" i="1" l="1"/>
  <c r="J1218" i="1"/>
  <c r="N1218" i="1" s="1"/>
  <c r="P1218" i="1" s="1"/>
  <c r="T1218" i="1" s="1"/>
  <c r="B1219" i="1" s="1"/>
  <c r="M1218" i="1"/>
  <c r="S1218" i="1" s="1"/>
  <c r="W1218" i="1" s="1"/>
  <c r="E1219" i="1" s="1"/>
  <c r="G1219" i="1" s="1"/>
  <c r="L1218" i="1"/>
  <c r="R1218" i="1" s="1"/>
  <c r="V1218" i="1" s="1"/>
  <c r="D1219" i="1" s="1"/>
  <c r="BJ904" i="1"/>
  <c r="Y904" i="1" s="1"/>
  <c r="BB904" i="1"/>
  <c r="AQ904" i="1"/>
  <c r="BA904" i="1"/>
  <c r="H1219" i="1" l="1"/>
  <c r="F1219" i="1"/>
  <c r="X1218" i="1"/>
  <c r="AR904" i="1"/>
  <c r="AT904" i="1" s="1"/>
  <c r="AV904" i="1" s="1"/>
  <c r="BD904" i="1"/>
  <c r="BC904" i="1"/>
  <c r="I1219" i="1" l="1"/>
  <c r="K1219" i="1"/>
  <c r="O1219" i="1" s="1"/>
  <c r="Q1219" i="1" s="1"/>
  <c r="U1219" i="1" s="1"/>
  <c r="C1220" i="1" s="1"/>
  <c r="M1219" i="1"/>
  <c r="S1219" i="1" s="1"/>
  <c r="W1219" i="1" s="1"/>
  <c r="E1220" i="1" s="1"/>
  <c r="AS904" i="1"/>
  <c r="AU904" i="1" s="1"/>
  <c r="BG904" i="1"/>
  <c r="AY904" i="1" s="1"/>
  <c r="AO905" i="1" s="1"/>
  <c r="BH904" i="1"/>
  <c r="AZ904" i="1" s="1"/>
  <c r="AP905" i="1" s="1"/>
  <c r="BE904" i="1"/>
  <c r="AW904" i="1" s="1"/>
  <c r="AM905" i="1" s="1"/>
  <c r="BF904" i="1"/>
  <c r="AX904" i="1" s="1"/>
  <c r="AN905" i="1" s="1"/>
  <c r="BJ905" i="1" s="1"/>
  <c r="Y905" i="1" s="1"/>
  <c r="G1220" i="1" l="1"/>
  <c r="Y1220" i="1"/>
  <c r="J1219" i="1"/>
  <c r="N1219" i="1" s="1"/>
  <c r="P1219" i="1" s="1"/>
  <c r="T1219" i="1" s="1"/>
  <c r="B1220" i="1" s="1"/>
  <c r="L1219" i="1"/>
  <c r="R1219" i="1" s="1"/>
  <c r="V1219" i="1" s="1"/>
  <c r="D1220" i="1" s="1"/>
  <c r="BB905" i="1"/>
  <c r="BI905" i="1"/>
  <c r="X904" i="1" s="1"/>
  <c r="AQ905" i="1"/>
  <c r="AR905" i="1" s="1"/>
  <c r="AT905" i="1" s="1"/>
  <c r="AV905" i="1" s="1"/>
  <c r="BA905" i="1"/>
  <c r="H1220" i="1" l="1"/>
  <c r="F1220" i="1"/>
  <c r="X1219" i="1"/>
  <c r="BF905" i="1"/>
  <c r="AX905" i="1" s="1"/>
  <c r="AN906" i="1" s="1"/>
  <c r="BJ906" i="1" s="1"/>
  <c r="Y906" i="1" s="1"/>
  <c r="AS905" i="1"/>
  <c r="AU905" i="1" s="1"/>
  <c r="BC905" i="1"/>
  <c r="BD905" i="1"/>
  <c r="I1220" i="1" l="1"/>
  <c r="K1220" i="1"/>
  <c r="O1220" i="1" s="1"/>
  <c r="Q1220" i="1" s="1"/>
  <c r="U1220" i="1" s="1"/>
  <c r="C1221" i="1" s="1"/>
  <c r="BE905" i="1"/>
  <c r="AW905" i="1" s="1"/>
  <c r="AM906" i="1" s="1"/>
  <c r="BG905" i="1"/>
  <c r="AY905" i="1" s="1"/>
  <c r="AO906" i="1" s="1"/>
  <c r="BH905" i="1"/>
  <c r="AZ905" i="1" s="1"/>
  <c r="AP906" i="1" s="1"/>
  <c r="Y1221" i="1" l="1"/>
  <c r="J1220" i="1"/>
  <c r="N1220" i="1" s="1"/>
  <c r="P1220" i="1" s="1"/>
  <c r="T1220" i="1" s="1"/>
  <c r="B1221" i="1" s="1"/>
  <c r="M1220" i="1"/>
  <c r="S1220" i="1" s="1"/>
  <c r="W1220" i="1" s="1"/>
  <c r="E1221" i="1" s="1"/>
  <c r="G1221" i="1" s="1"/>
  <c r="L1220" i="1"/>
  <c r="R1220" i="1" s="1"/>
  <c r="V1220" i="1" s="1"/>
  <c r="D1221" i="1" s="1"/>
  <c r="BB906" i="1"/>
  <c r="BI906" i="1"/>
  <c r="X905" i="1" s="1"/>
  <c r="BA906" i="1"/>
  <c r="AQ906" i="1"/>
  <c r="AR906" i="1" s="1"/>
  <c r="AT906" i="1" s="1"/>
  <c r="AV906" i="1" s="1"/>
  <c r="BF906" i="1" s="1"/>
  <c r="H1221" i="1" l="1"/>
  <c r="F1221" i="1"/>
  <c r="X1220" i="1"/>
  <c r="AS906" i="1"/>
  <c r="AU906" i="1" s="1"/>
  <c r="AX906" i="1"/>
  <c r="AN907" i="1" s="1"/>
  <c r="BC906" i="1"/>
  <c r="BD906" i="1"/>
  <c r="I1221" i="1" l="1"/>
  <c r="K1221" i="1"/>
  <c r="O1221" i="1" s="1"/>
  <c r="Q1221" i="1" s="1"/>
  <c r="U1221" i="1" s="1"/>
  <c r="C1222" i="1" s="1"/>
  <c r="M1221" i="1"/>
  <c r="S1221" i="1" s="1"/>
  <c r="W1221" i="1" s="1"/>
  <c r="E1222" i="1" s="1"/>
  <c r="BE906" i="1"/>
  <c r="AW906" i="1" s="1"/>
  <c r="AM907" i="1" s="1"/>
  <c r="BG906" i="1"/>
  <c r="AY906" i="1" s="1"/>
  <c r="AO907" i="1" s="1"/>
  <c r="BJ907" i="1"/>
  <c r="Y907" i="1" s="1"/>
  <c r="AZ906" i="1"/>
  <c r="AP907" i="1" s="1"/>
  <c r="BH906" i="1"/>
  <c r="G1222" i="1" l="1"/>
  <c r="Y1222" i="1"/>
  <c r="J1221" i="1"/>
  <c r="N1221" i="1" s="1"/>
  <c r="P1221" i="1" s="1"/>
  <c r="T1221" i="1" s="1"/>
  <c r="B1222" i="1" s="1"/>
  <c r="L1221" i="1"/>
  <c r="R1221" i="1" s="1"/>
  <c r="V1221" i="1" s="1"/>
  <c r="D1222" i="1" s="1"/>
  <c r="BI907" i="1"/>
  <c r="X906" i="1" s="1"/>
  <c r="AQ907" i="1"/>
  <c r="BA907" i="1"/>
  <c r="BB907" i="1"/>
  <c r="F1222" i="1" l="1"/>
  <c r="X1221" i="1"/>
  <c r="H1222" i="1"/>
  <c r="AR907" i="1"/>
  <c r="AS907" i="1" s="1"/>
  <c r="AU907" i="1" s="1"/>
  <c r="AT907" i="1"/>
  <c r="AV907" i="1" s="1"/>
  <c r="BC907" i="1"/>
  <c r="BD907" i="1"/>
  <c r="I1222" i="1" l="1"/>
  <c r="K1222" i="1"/>
  <c r="O1222" i="1" s="1"/>
  <c r="Q1222" i="1" s="1"/>
  <c r="U1222" i="1" s="1"/>
  <c r="C1223" i="1" s="1"/>
  <c r="L1222" i="1"/>
  <c r="R1222" i="1" s="1"/>
  <c r="V1222" i="1" s="1"/>
  <c r="D1223" i="1" s="1"/>
  <c r="BH907" i="1"/>
  <c r="AZ907" i="1" s="1"/>
  <c r="AP908" i="1" s="1"/>
  <c r="BF907" i="1"/>
  <c r="AX907" i="1" s="1"/>
  <c r="AN908" i="1" s="1"/>
  <c r="BG907" i="1"/>
  <c r="AY907" i="1" s="1"/>
  <c r="AO908" i="1" s="1"/>
  <c r="BE907" i="1"/>
  <c r="AW907" i="1" s="1"/>
  <c r="AM908" i="1" s="1"/>
  <c r="Y1223" i="1" l="1"/>
  <c r="J1222" i="1"/>
  <c r="N1222" i="1" s="1"/>
  <c r="P1222" i="1" s="1"/>
  <c r="T1222" i="1" s="1"/>
  <c r="B1223" i="1" s="1"/>
  <c r="M1222" i="1"/>
  <c r="S1222" i="1" s="1"/>
  <c r="W1222" i="1" s="1"/>
  <c r="E1223" i="1" s="1"/>
  <c r="G1223" i="1" s="1"/>
  <c r="BI908" i="1"/>
  <c r="X907" i="1" s="1"/>
  <c r="AQ908" i="1"/>
  <c r="AR908" i="1" s="1"/>
  <c r="AT908" i="1" s="1"/>
  <c r="AV908" i="1" s="1"/>
  <c r="BF908" i="1" s="1"/>
  <c r="AX908" i="1" s="1"/>
  <c r="AN909" i="1" s="1"/>
  <c r="BJ908" i="1"/>
  <c r="Y908" i="1" s="1"/>
  <c r="BB908" i="1"/>
  <c r="BA908" i="1"/>
  <c r="H1223" i="1" l="1"/>
  <c r="X1222" i="1"/>
  <c r="F1223" i="1"/>
  <c r="BJ909" i="1"/>
  <c r="Y909" i="1" s="1"/>
  <c r="BC908" i="1"/>
  <c r="AS908" i="1"/>
  <c r="AU908" i="1" s="1"/>
  <c r="BD908" i="1"/>
  <c r="I1223" i="1" l="1"/>
  <c r="K1223" i="1"/>
  <c r="O1223" i="1" s="1"/>
  <c r="Q1223" i="1" s="1"/>
  <c r="U1223" i="1" s="1"/>
  <c r="C1224" i="1" s="1"/>
  <c r="M1223" i="1"/>
  <c r="S1223" i="1" s="1"/>
  <c r="W1223" i="1" s="1"/>
  <c r="E1224" i="1" s="1"/>
  <c r="BE908" i="1"/>
  <c r="AW908" i="1" s="1"/>
  <c r="AM909" i="1" s="1"/>
  <c r="BG908" i="1"/>
  <c r="AY908" i="1" s="1"/>
  <c r="AO909" i="1" s="1"/>
  <c r="BH908" i="1"/>
  <c r="AZ908" i="1" s="1"/>
  <c r="AP909" i="1" s="1"/>
  <c r="G1224" i="1" l="1"/>
  <c r="Y1224" i="1"/>
  <c r="J1223" i="1"/>
  <c r="N1223" i="1" s="1"/>
  <c r="P1223" i="1" s="1"/>
  <c r="T1223" i="1" s="1"/>
  <c r="B1224" i="1" s="1"/>
  <c r="L1223" i="1"/>
  <c r="R1223" i="1" s="1"/>
  <c r="V1223" i="1" s="1"/>
  <c r="D1224" i="1" s="1"/>
  <c r="BB909" i="1"/>
  <c r="BI909" i="1"/>
  <c r="X908" i="1" s="1"/>
  <c r="BA909" i="1"/>
  <c r="AQ909" i="1"/>
  <c r="AR909" i="1" s="1"/>
  <c r="AT909" i="1" s="1"/>
  <c r="AV909" i="1" s="1"/>
  <c r="H1224" i="1" l="1"/>
  <c r="F1224" i="1"/>
  <c r="X1223" i="1"/>
  <c r="AS909" i="1"/>
  <c r="AU909" i="1" s="1"/>
  <c r="BD909" i="1"/>
  <c r="BC909" i="1"/>
  <c r="BF909" i="1"/>
  <c r="AX909" i="1" s="1"/>
  <c r="AN910" i="1" s="1"/>
  <c r="I1224" i="1" l="1"/>
  <c r="K1224" i="1"/>
  <c r="O1224" i="1" s="1"/>
  <c r="Q1224" i="1" s="1"/>
  <c r="U1224" i="1" s="1"/>
  <c r="C1225" i="1" s="1"/>
  <c r="BG909" i="1"/>
  <c r="AY909" i="1" s="1"/>
  <c r="AO910" i="1" s="1"/>
  <c r="BJ910" i="1"/>
  <c r="Y910" i="1" s="1"/>
  <c r="BH909" i="1"/>
  <c r="AZ909" i="1" s="1"/>
  <c r="AP910" i="1" s="1"/>
  <c r="BE909" i="1"/>
  <c r="AW909" i="1" s="1"/>
  <c r="AM910" i="1" s="1"/>
  <c r="Y1225" i="1" l="1"/>
  <c r="J1224" i="1"/>
  <c r="N1224" i="1" s="1"/>
  <c r="P1224" i="1" s="1"/>
  <c r="T1224" i="1" s="1"/>
  <c r="B1225" i="1" s="1"/>
  <c r="M1224" i="1"/>
  <c r="S1224" i="1" s="1"/>
  <c r="W1224" i="1" s="1"/>
  <c r="E1225" i="1" s="1"/>
  <c r="G1225" i="1" s="1"/>
  <c r="L1224" i="1"/>
  <c r="R1224" i="1" s="1"/>
  <c r="V1224" i="1" s="1"/>
  <c r="D1225" i="1" s="1"/>
  <c r="BI910" i="1"/>
  <c r="X909" i="1" s="1"/>
  <c r="AQ910" i="1"/>
  <c r="BA910" i="1"/>
  <c r="BB910" i="1"/>
  <c r="H1225" i="1" l="1"/>
  <c r="F1225" i="1"/>
  <c r="X1224" i="1"/>
  <c r="AR910" i="1"/>
  <c r="AS910" i="1" s="1"/>
  <c r="AU910" i="1" s="1"/>
  <c r="AT910" i="1"/>
  <c r="AV910" i="1" s="1"/>
  <c r="I1225" i="1" l="1"/>
  <c r="K1225" i="1"/>
  <c r="O1225" i="1" s="1"/>
  <c r="Q1225" i="1" s="1"/>
  <c r="U1225" i="1" s="1"/>
  <c r="C1226" i="1" s="1"/>
  <c r="M1225" i="1"/>
  <c r="S1225" i="1" s="1"/>
  <c r="W1225" i="1" s="1"/>
  <c r="E1226" i="1" s="1"/>
  <c r="BC910" i="1"/>
  <c r="BF910" i="1"/>
  <c r="AX910" i="1" s="1"/>
  <c r="AN911" i="1" s="1"/>
  <c r="BG910" i="1"/>
  <c r="AY910" i="1" s="1"/>
  <c r="AO911" i="1" s="1"/>
  <c r="BE910" i="1"/>
  <c r="AW910" i="1" s="1"/>
  <c r="AM911" i="1" s="1"/>
  <c r="BD910" i="1"/>
  <c r="G1226" i="1" l="1"/>
  <c r="Y1226" i="1"/>
  <c r="J1225" i="1"/>
  <c r="N1225" i="1" s="1"/>
  <c r="P1225" i="1" s="1"/>
  <c r="T1225" i="1" s="1"/>
  <c r="B1226" i="1" s="1"/>
  <c r="L1225" i="1"/>
  <c r="R1225" i="1" s="1"/>
  <c r="V1225" i="1" s="1"/>
  <c r="D1226" i="1" s="1"/>
  <c r="BA911" i="1"/>
  <c r="BI911" i="1"/>
  <c r="X910" i="1" s="1"/>
  <c r="AQ911" i="1"/>
  <c r="AR911" i="1" s="1"/>
  <c r="AS911" i="1" s="1"/>
  <c r="AU911" i="1" s="1"/>
  <c r="BJ911" i="1"/>
  <c r="Y911" i="1" s="1"/>
  <c r="BH910" i="1"/>
  <c r="AZ910" i="1" s="1"/>
  <c r="AP911" i="1" s="1"/>
  <c r="H1226" i="1" l="1"/>
  <c r="F1226" i="1"/>
  <c r="X1225" i="1"/>
  <c r="AT911" i="1"/>
  <c r="AV911" i="1" s="1"/>
  <c r="BB911" i="1"/>
  <c r="BD911" i="1" s="1"/>
  <c r="BF911" i="1"/>
  <c r="AX911" i="1" s="1"/>
  <c r="AN912" i="1" s="1"/>
  <c r="BE911" i="1"/>
  <c r="AW911" i="1" s="1"/>
  <c r="AM912" i="1" s="1"/>
  <c r="BC911" i="1"/>
  <c r="I1226" i="1" l="1"/>
  <c r="K1226" i="1"/>
  <c r="O1226" i="1" s="1"/>
  <c r="Q1226" i="1" s="1"/>
  <c r="U1226" i="1" s="1"/>
  <c r="C1227" i="1" s="1"/>
  <c r="BI912" i="1"/>
  <c r="X911" i="1" s="1"/>
  <c r="AQ912" i="1"/>
  <c r="AR912" i="1" s="1"/>
  <c r="AT912" i="1" s="1"/>
  <c r="AV912" i="1" s="1"/>
  <c r="BJ912" i="1"/>
  <c r="Y912" i="1" s="1"/>
  <c r="BH911" i="1"/>
  <c r="AZ911" i="1" s="1"/>
  <c r="AP912" i="1" s="1"/>
  <c r="BG911" i="1"/>
  <c r="AY911" i="1" s="1"/>
  <c r="AO912" i="1" s="1"/>
  <c r="Y1227" i="1" l="1"/>
  <c r="J1226" i="1"/>
  <c r="N1226" i="1" s="1"/>
  <c r="P1226" i="1" s="1"/>
  <c r="T1226" i="1" s="1"/>
  <c r="B1227" i="1" s="1"/>
  <c r="M1226" i="1"/>
  <c r="S1226" i="1" s="1"/>
  <c r="W1226" i="1" s="1"/>
  <c r="E1227" i="1" s="1"/>
  <c r="G1227" i="1" s="1"/>
  <c r="L1226" i="1"/>
  <c r="R1226" i="1" s="1"/>
  <c r="V1226" i="1" s="1"/>
  <c r="D1227" i="1" s="1"/>
  <c r="BF912" i="1"/>
  <c r="AX912" i="1" s="1"/>
  <c r="AN913" i="1" s="1"/>
  <c r="BB912" i="1"/>
  <c r="BD912" i="1" s="1"/>
  <c r="BA912" i="1"/>
  <c r="BC912" i="1" s="1"/>
  <c r="BE912" i="1"/>
  <c r="AW912" i="1" s="1"/>
  <c r="AM913" i="1" s="1"/>
  <c r="AS912" i="1"/>
  <c r="AU912" i="1" s="1"/>
  <c r="H1227" i="1" l="1"/>
  <c r="F1227" i="1"/>
  <c r="X1226" i="1"/>
  <c r="BI913" i="1"/>
  <c r="X912" i="1" s="1"/>
  <c r="AQ913" i="1"/>
  <c r="AR913" i="1" s="1"/>
  <c r="BH912" i="1"/>
  <c r="AZ912" i="1" s="1"/>
  <c r="AP913" i="1" s="1"/>
  <c r="BG912" i="1"/>
  <c r="AY912" i="1" s="1"/>
  <c r="AO913" i="1" s="1"/>
  <c r="BJ913" i="1"/>
  <c r="Y913" i="1" s="1"/>
  <c r="I1227" i="1" l="1"/>
  <c r="K1227" i="1"/>
  <c r="O1227" i="1" s="1"/>
  <c r="Q1227" i="1" s="1"/>
  <c r="U1227" i="1" s="1"/>
  <c r="C1228" i="1" s="1"/>
  <c r="M1227" i="1"/>
  <c r="S1227" i="1" s="1"/>
  <c r="W1227" i="1" s="1"/>
  <c r="E1228" i="1" s="1"/>
  <c r="BA913" i="1"/>
  <c r="BC913" i="1" s="1"/>
  <c r="BB913" i="1"/>
  <c r="BD913" i="1" s="1"/>
  <c r="AS913" i="1"/>
  <c r="AU913" i="1" s="1"/>
  <c r="AT913" i="1"/>
  <c r="AV913" i="1" s="1"/>
  <c r="G1228" i="1" l="1"/>
  <c r="Y1228" i="1"/>
  <c r="J1227" i="1"/>
  <c r="N1227" i="1" s="1"/>
  <c r="P1227" i="1" s="1"/>
  <c r="T1227" i="1" s="1"/>
  <c r="B1228" i="1" s="1"/>
  <c r="L1227" i="1"/>
  <c r="R1227" i="1" s="1"/>
  <c r="V1227" i="1" s="1"/>
  <c r="D1228" i="1" s="1"/>
  <c r="BH913" i="1"/>
  <c r="AZ913" i="1" s="1"/>
  <c r="AP914" i="1" s="1"/>
  <c r="BF913" i="1"/>
  <c r="AX913" i="1" s="1"/>
  <c r="AN914" i="1" s="1"/>
  <c r="BG913" i="1"/>
  <c r="AY913" i="1" s="1"/>
  <c r="AO914" i="1" s="1"/>
  <c r="BE913" i="1"/>
  <c r="AW913" i="1" s="1"/>
  <c r="AM914" i="1" s="1"/>
  <c r="H1228" i="1" l="1"/>
  <c r="I1228" i="1" s="1"/>
  <c r="K1228" i="1" s="1"/>
  <c r="O1228" i="1" s="1"/>
  <c r="Q1228" i="1" s="1"/>
  <c r="U1228" i="1" s="1"/>
  <c r="C1229" i="1" s="1"/>
  <c r="F1228" i="1"/>
  <c r="L1228" i="1" s="1"/>
  <c r="R1228" i="1" s="1"/>
  <c r="V1228" i="1" s="1"/>
  <c r="D1229" i="1" s="1"/>
  <c r="J1228" i="1"/>
  <c r="N1228" i="1" s="1"/>
  <c r="P1228" i="1" s="1"/>
  <c r="T1228" i="1" s="1"/>
  <c r="B1229" i="1" s="1"/>
  <c r="X1227" i="1"/>
  <c r="M1228" i="1"/>
  <c r="S1228" i="1" s="1"/>
  <c r="W1228" i="1" s="1"/>
  <c r="E1229" i="1" s="1"/>
  <c r="BI914" i="1"/>
  <c r="X913" i="1" s="1"/>
  <c r="BA914" i="1"/>
  <c r="AQ914" i="1"/>
  <c r="AR914" i="1" s="1"/>
  <c r="BD914" i="1" s="1"/>
  <c r="BJ914" i="1"/>
  <c r="Y914" i="1" s="1"/>
  <c r="BB914" i="1"/>
  <c r="H1229" i="1" l="1"/>
  <c r="I1229" i="1" s="1"/>
  <c r="J1229" i="1" s="1"/>
  <c r="N1229" i="1" s="1"/>
  <c r="P1229" i="1" s="1"/>
  <c r="T1229" i="1" s="1"/>
  <c r="B1230" i="1" s="1"/>
  <c r="F1229" i="1"/>
  <c r="L1229" i="1" s="1"/>
  <c r="R1229" i="1" s="1"/>
  <c r="V1229" i="1" s="1"/>
  <c r="D1230" i="1" s="1"/>
  <c r="F1230" i="1" s="1"/>
  <c r="X1228" i="1"/>
  <c r="G1229" i="1"/>
  <c r="M1229" i="1" s="1"/>
  <c r="S1229" i="1" s="1"/>
  <c r="W1229" i="1" s="1"/>
  <c r="E1230" i="1" s="1"/>
  <c r="K1229" i="1"/>
  <c r="O1229" i="1" s="1"/>
  <c r="Q1229" i="1" s="1"/>
  <c r="U1229" i="1" s="1"/>
  <c r="C1230" i="1" s="1"/>
  <c r="Y1229" i="1"/>
  <c r="AS914" i="1"/>
  <c r="AU914" i="1" s="1"/>
  <c r="BH914" i="1"/>
  <c r="AZ914" i="1" s="1"/>
  <c r="AP915" i="1" s="1"/>
  <c r="BC914" i="1"/>
  <c r="AT914" i="1"/>
  <c r="AV914" i="1" s="1"/>
  <c r="G1230" i="1" l="1"/>
  <c r="Y1230" i="1"/>
  <c r="H1230" i="1"/>
  <c r="X1229" i="1"/>
  <c r="BG914" i="1"/>
  <c r="AY914" i="1" s="1"/>
  <c r="AO915" i="1" s="1"/>
  <c r="BF914" i="1"/>
  <c r="AX914" i="1" s="1"/>
  <c r="AN915" i="1" s="1"/>
  <c r="BE914" i="1"/>
  <c r="AW914" i="1" s="1"/>
  <c r="AM915" i="1" s="1"/>
  <c r="I1230" i="1" l="1"/>
  <c r="L1230" i="1"/>
  <c r="R1230" i="1" s="1"/>
  <c r="V1230" i="1" s="1"/>
  <c r="D1231" i="1" s="1"/>
  <c r="M1230" i="1"/>
  <c r="S1230" i="1" s="1"/>
  <c r="W1230" i="1" s="1"/>
  <c r="E1231" i="1" s="1"/>
  <c r="BI915" i="1"/>
  <c r="X914" i="1" s="1"/>
  <c r="BA915" i="1"/>
  <c r="AQ915" i="1"/>
  <c r="AR915" i="1" s="1"/>
  <c r="BC915" i="1" s="1"/>
  <c r="BJ915" i="1"/>
  <c r="Y915" i="1" s="1"/>
  <c r="BB915" i="1"/>
  <c r="K1230" i="1" l="1"/>
  <c r="O1230" i="1" s="1"/>
  <c r="Q1230" i="1" s="1"/>
  <c r="U1230" i="1" s="1"/>
  <c r="C1231" i="1" s="1"/>
  <c r="J1230" i="1"/>
  <c r="N1230" i="1" s="1"/>
  <c r="P1230" i="1" s="1"/>
  <c r="T1230" i="1" s="1"/>
  <c r="B1231" i="1" s="1"/>
  <c r="BD915" i="1"/>
  <c r="BG915" i="1"/>
  <c r="AY915" i="1" s="1"/>
  <c r="AO916" i="1" s="1"/>
  <c r="BH915" i="1"/>
  <c r="AZ915" i="1" s="1"/>
  <c r="AP916" i="1" s="1"/>
  <c r="AS915" i="1"/>
  <c r="AU915" i="1" s="1"/>
  <c r="AT915" i="1"/>
  <c r="AV915" i="1" s="1"/>
  <c r="H1231" i="1" l="1"/>
  <c r="I1231" i="1" s="1"/>
  <c r="K1231" i="1" s="1"/>
  <c r="O1231" i="1" s="1"/>
  <c r="Q1231" i="1" s="1"/>
  <c r="U1231" i="1" s="1"/>
  <c r="C1232" i="1" s="1"/>
  <c r="F1231" i="1"/>
  <c r="L1231" i="1" s="1"/>
  <c r="R1231" i="1" s="1"/>
  <c r="V1231" i="1" s="1"/>
  <c r="D1232" i="1" s="1"/>
  <c r="J1231" i="1"/>
  <c r="N1231" i="1" s="1"/>
  <c r="P1231" i="1" s="1"/>
  <c r="T1231" i="1" s="1"/>
  <c r="B1232" i="1" s="1"/>
  <c r="X1230" i="1"/>
  <c r="Y1231" i="1"/>
  <c r="G1231" i="1"/>
  <c r="M1231" i="1" s="1"/>
  <c r="S1231" i="1" s="1"/>
  <c r="W1231" i="1" s="1"/>
  <c r="E1232" i="1" s="1"/>
  <c r="BF915" i="1"/>
  <c r="AX915" i="1" s="1"/>
  <c r="AN916" i="1" s="1"/>
  <c r="BE915" i="1"/>
  <c r="AW915" i="1" s="1"/>
  <c r="AM916" i="1" s="1"/>
  <c r="H1232" i="1" l="1"/>
  <c r="I1232" i="1" s="1"/>
  <c r="F1232" i="1"/>
  <c r="L1232" i="1" s="1"/>
  <c r="R1232" i="1" s="1"/>
  <c r="V1232" i="1" s="1"/>
  <c r="D1233" i="1" s="1"/>
  <c r="J1232" i="1"/>
  <c r="N1232" i="1" s="1"/>
  <c r="P1232" i="1" s="1"/>
  <c r="T1232" i="1" s="1"/>
  <c r="B1233" i="1" s="1"/>
  <c r="X1231" i="1"/>
  <c r="G1232" i="1"/>
  <c r="M1232" i="1" s="1"/>
  <c r="S1232" i="1" s="1"/>
  <c r="W1232" i="1" s="1"/>
  <c r="E1233" i="1" s="1"/>
  <c r="K1232" i="1"/>
  <c r="O1232" i="1" s="1"/>
  <c r="Q1232" i="1" s="1"/>
  <c r="U1232" i="1" s="1"/>
  <c r="C1233" i="1" s="1"/>
  <c r="Y1232" i="1"/>
  <c r="BI916" i="1"/>
  <c r="X915" i="1" s="1"/>
  <c r="BA916" i="1"/>
  <c r="AQ916" i="1"/>
  <c r="AR916" i="1" s="1"/>
  <c r="BJ916" i="1"/>
  <c r="Y916" i="1" s="1"/>
  <c r="BB916" i="1"/>
  <c r="G1233" i="1" l="1"/>
  <c r="Y1233" i="1"/>
  <c r="H1233" i="1"/>
  <c r="F1233" i="1"/>
  <c r="X1232" i="1"/>
  <c r="AS916" i="1"/>
  <c r="AU916" i="1" s="1"/>
  <c r="BC916" i="1"/>
  <c r="AT916" i="1"/>
  <c r="AV916" i="1" s="1"/>
  <c r="BD916" i="1"/>
  <c r="I1233" i="1" l="1"/>
  <c r="K1233" i="1"/>
  <c r="O1233" i="1" s="1"/>
  <c r="Q1233" i="1" s="1"/>
  <c r="U1233" i="1" s="1"/>
  <c r="C1234" i="1" s="1"/>
  <c r="M1233" i="1"/>
  <c r="S1233" i="1" s="1"/>
  <c r="W1233" i="1" s="1"/>
  <c r="E1234" i="1" s="1"/>
  <c r="BH916" i="1"/>
  <c r="AZ916" i="1" s="1"/>
  <c r="AP917" i="1" s="1"/>
  <c r="BF916" i="1"/>
  <c r="AX916" i="1" s="1"/>
  <c r="AN917" i="1" s="1"/>
  <c r="BG916" i="1"/>
  <c r="AY916" i="1" s="1"/>
  <c r="AO917" i="1" s="1"/>
  <c r="BE916" i="1"/>
  <c r="AW916" i="1" s="1"/>
  <c r="AM917" i="1" s="1"/>
  <c r="G1234" i="1" l="1"/>
  <c r="Y1234" i="1"/>
  <c r="J1233" i="1"/>
  <c r="N1233" i="1" s="1"/>
  <c r="P1233" i="1" s="1"/>
  <c r="T1233" i="1" s="1"/>
  <c r="B1234" i="1" s="1"/>
  <c r="L1233" i="1"/>
  <c r="R1233" i="1" s="1"/>
  <c r="V1233" i="1" s="1"/>
  <c r="D1234" i="1" s="1"/>
  <c r="BJ917" i="1"/>
  <c r="Y917" i="1" s="1"/>
  <c r="BB917" i="1"/>
  <c r="AT917" i="1"/>
  <c r="AV917" i="1" s="1"/>
  <c r="BI917" i="1"/>
  <c r="X916" i="1" s="1"/>
  <c r="AQ917" i="1"/>
  <c r="AR917" i="1" s="1"/>
  <c r="BA917" i="1"/>
  <c r="AS917" i="1"/>
  <c r="AU917" i="1" s="1"/>
  <c r="H1234" i="1" l="1"/>
  <c r="F1234" i="1"/>
  <c r="X1233" i="1"/>
  <c r="BC917" i="1"/>
  <c r="BD917" i="1"/>
  <c r="AW917" i="1"/>
  <c r="AM918" i="1" s="1"/>
  <c r="BF917" i="1"/>
  <c r="AX917" i="1" s="1"/>
  <c r="AN918" i="1" s="1"/>
  <c r="BE917" i="1"/>
  <c r="I1234" i="1" l="1"/>
  <c r="K1234" i="1"/>
  <c r="O1234" i="1" s="1"/>
  <c r="Q1234" i="1" s="1"/>
  <c r="U1234" i="1" s="1"/>
  <c r="C1235" i="1" s="1"/>
  <c r="BJ918" i="1"/>
  <c r="Y918" i="1" s="1"/>
  <c r="BI918" i="1"/>
  <c r="X917" i="1" s="1"/>
  <c r="AQ918" i="1"/>
  <c r="AR918" i="1" s="1"/>
  <c r="AT918" i="1" s="1"/>
  <c r="AV918" i="1" s="1"/>
  <c r="BH917" i="1"/>
  <c r="AZ917" i="1" s="1"/>
  <c r="AP918" i="1" s="1"/>
  <c r="BG917" i="1"/>
  <c r="AY917" i="1" s="1"/>
  <c r="AO918" i="1" s="1"/>
  <c r="Y1235" i="1" l="1"/>
  <c r="J1234" i="1"/>
  <c r="N1234" i="1" s="1"/>
  <c r="P1234" i="1" s="1"/>
  <c r="T1234" i="1" s="1"/>
  <c r="B1235" i="1" s="1"/>
  <c r="M1234" i="1"/>
  <c r="S1234" i="1" s="1"/>
  <c r="W1234" i="1" s="1"/>
  <c r="E1235" i="1" s="1"/>
  <c r="G1235" i="1" s="1"/>
  <c r="L1234" i="1"/>
  <c r="R1234" i="1" s="1"/>
  <c r="V1234" i="1" s="1"/>
  <c r="D1235" i="1" s="1"/>
  <c r="BF918" i="1"/>
  <c r="AX918" i="1" s="1"/>
  <c r="AN919" i="1" s="1"/>
  <c r="BB918" i="1"/>
  <c r="BD918" i="1" s="1"/>
  <c r="BA918" i="1"/>
  <c r="BC918" i="1" s="1"/>
  <c r="AS918" i="1"/>
  <c r="AU918" i="1" s="1"/>
  <c r="BE918" i="1" s="1"/>
  <c r="H1235" i="1" l="1"/>
  <c r="F1235" i="1"/>
  <c r="X1234" i="1"/>
  <c r="BG918" i="1"/>
  <c r="AY918" i="1" s="1"/>
  <c r="AO919" i="1" s="1"/>
  <c r="BH918" i="1"/>
  <c r="AZ918" i="1" s="1"/>
  <c r="AP919" i="1" s="1"/>
  <c r="AW918" i="1"/>
  <c r="AM919" i="1" s="1"/>
  <c r="BJ919" i="1"/>
  <c r="Y919" i="1" s="1"/>
  <c r="I1235" i="1" l="1"/>
  <c r="K1235" i="1"/>
  <c r="O1235" i="1" s="1"/>
  <c r="Q1235" i="1" s="1"/>
  <c r="U1235" i="1" s="1"/>
  <c r="C1236" i="1" s="1"/>
  <c r="M1235" i="1"/>
  <c r="S1235" i="1" s="1"/>
  <c r="W1235" i="1" s="1"/>
  <c r="E1236" i="1" s="1"/>
  <c r="BB919" i="1"/>
  <c r="BI919" i="1"/>
  <c r="X918" i="1" s="1"/>
  <c r="BA919" i="1"/>
  <c r="AQ919" i="1"/>
  <c r="G1236" i="1" l="1"/>
  <c r="Y1236" i="1"/>
  <c r="J1235" i="1"/>
  <c r="N1235" i="1" s="1"/>
  <c r="P1235" i="1" s="1"/>
  <c r="T1235" i="1" s="1"/>
  <c r="B1236" i="1" s="1"/>
  <c r="L1235" i="1"/>
  <c r="R1235" i="1" s="1"/>
  <c r="V1235" i="1" s="1"/>
  <c r="D1236" i="1" s="1"/>
  <c r="AR919" i="1"/>
  <c r="AS919" i="1" s="1"/>
  <c r="AU919" i="1" s="1"/>
  <c r="AT919" i="1"/>
  <c r="AV919" i="1" s="1"/>
  <c r="BC919" i="1"/>
  <c r="BD919" i="1"/>
  <c r="F1236" i="1" l="1"/>
  <c r="H1236" i="1"/>
  <c r="X1235" i="1"/>
  <c r="BH919" i="1"/>
  <c r="AZ919" i="1" s="1"/>
  <c r="AP920" i="1" s="1"/>
  <c r="BG919" i="1"/>
  <c r="AY919" i="1" s="1"/>
  <c r="AO920" i="1" s="1"/>
  <c r="BF919" i="1"/>
  <c r="AX919" i="1" s="1"/>
  <c r="AN920" i="1" s="1"/>
  <c r="BE919" i="1"/>
  <c r="AW919" i="1" s="1"/>
  <c r="AM920" i="1" s="1"/>
  <c r="I1236" i="1" l="1"/>
  <c r="K1236" i="1"/>
  <c r="O1236" i="1" s="1"/>
  <c r="Q1236" i="1" s="1"/>
  <c r="U1236" i="1" s="1"/>
  <c r="C1237" i="1" s="1"/>
  <c r="L1236" i="1"/>
  <c r="R1236" i="1" s="1"/>
  <c r="V1236" i="1" s="1"/>
  <c r="D1237" i="1" s="1"/>
  <c r="BA920" i="1"/>
  <c r="BI920" i="1"/>
  <c r="X919" i="1" s="1"/>
  <c r="AQ920" i="1"/>
  <c r="AR920" i="1" s="1"/>
  <c r="AS920" i="1" s="1"/>
  <c r="AU920" i="1" s="1"/>
  <c r="BJ920" i="1"/>
  <c r="Y920" i="1" s="1"/>
  <c r="BB920" i="1"/>
  <c r="Y1237" i="1" l="1"/>
  <c r="J1236" i="1"/>
  <c r="N1236" i="1" s="1"/>
  <c r="P1236" i="1" s="1"/>
  <c r="T1236" i="1" s="1"/>
  <c r="B1237" i="1" s="1"/>
  <c r="M1236" i="1"/>
  <c r="S1236" i="1" s="1"/>
  <c r="W1236" i="1" s="1"/>
  <c r="E1237" i="1" s="1"/>
  <c r="G1237" i="1" s="1"/>
  <c r="BD920" i="1"/>
  <c r="AT920" i="1"/>
  <c r="AV920" i="1" s="1"/>
  <c r="BE920" i="1"/>
  <c r="AW920" i="1" s="1"/>
  <c r="AM921" i="1" s="1"/>
  <c r="BC920" i="1"/>
  <c r="H1237" i="1" l="1"/>
  <c r="F1237" i="1"/>
  <c r="X1236" i="1"/>
  <c r="BI921" i="1"/>
  <c r="X920" i="1" s="1"/>
  <c r="BF920" i="1"/>
  <c r="AX920" i="1" s="1"/>
  <c r="AN921" i="1" s="1"/>
  <c r="BH920" i="1"/>
  <c r="AZ920" i="1" s="1"/>
  <c r="AP921" i="1" s="1"/>
  <c r="BG920" i="1"/>
  <c r="AY920" i="1" s="1"/>
  <c r="AO921" i="1" s="1"/>
  <c r="I1237" i="1" l="1"/>
  <c r="K1237" i="1"/>
  <c r="O1237" i="1" s="1"/>
  <c r="Q1237" i="1" s="1"/>
  <c r="U1237" i="1" s="1"/>
  <c r="C1238" i="1" s="1"/>
  <c r="M1237" i="1"/>
  <c r="S1237" i="1" s="1"/>
  <c r="W1237" i="1" s="1"/>
  <c r="E1238" i="1" s="1"/>
  <c r="BA921" i="1"/>
  <c r="BJ921" i="1"/>
  <c r="Y921" i="1" s="1"/>
  <c r="BB921" i="1"/>
  <c r="AQ921" i="1"/>
  <c r="G1238" i="1" l="1"/>
  <c r="Y1238" i="1"/>
  <c r="J1237" i="1"/>
  <c r="N1237" i="1" s="1"/>
  <c r="P1237" i="1" s="1"/>
  <c r="T1237" i="1" s="1"/>
  <c r="B1238" i="1" s="1"/>
  <c r="L1237" i="1"/>
  <c r="R1237" i="1" s="1"/>
  <c r="V1237" i="1" s="1"/>
  <c r="D1238" i="1" s="1"/>
  <c r="AR921" i="1"/>
  <c r="AT921" i="1" s="1"/>
  <c r="AV921" i="1" s="1"/>
  <c r="AS921" i="1"/>
  <c r="AU921" i="1" s="1"/>
  <c r="BD921" i="1"/>
  <c r="H1238" i="1" l="1"/>
  <c r="F1238" i="1"/>
  <c r="X1237" i="1"/>
  <c r="BH921" i="1"/>
  <c r="AZ921" i="1" s="1"/>
  <c r="AP922" i="1" s="1"/>
  <c r="AW921" i="1"/>
  <c r="AM922" i="1" s="1"/>
  <c r="BE921" i="1"/>
  <c r="BF921" i="1"/>
  <c r="AX921" i="1" s="1"/>
  <c r="AN922" i="1" s="1"/>
  <c r="BC921" i="1"/>
  <c r="I1238" i="1" l="1"/>
  <c r="K1238" i="1"/>
  <c r="O1238" i="1" s="1"/>
  <c r="Q1238" i="1" s="1"/>
  <c r="U1238" i="1" s="1"/>
  <c r="C1239" i="1" s="1"/>
  <c r="BJ922" i="1"/>
  <c r="Y922" i="1" s="1"/>
  <c r="BB922" i="1"/>
  <c r="BI922" i="1"/>
  <c r="X921" i="1" s="1"/>
  <c r="AQ922" i="1"/>
  <c r="AR922" i="1" s="1"/>
  <c r="BD922" i="1" s="1"/>
  <c r="BG921" i="1"/>
  <c r="AY921" i="1" s="1"/>
  <c r="AO922" i="1" s="1"/>
  <c r="Y1239" i="1" l="1"/>
  <c r="J1238" i="1"/>
  <c r="N1238" i="1" s="1"/>
  <c r="P1238" i="1" s="1"/>
  <c r="T1238" i="1" s="1"/>
  <c r="B1239" i="1" s="1"/>
  <c r="M1238" i="1"/>
  <c r="S1238" i="1" s="1"/>
  <c r="W1238" i="1" s="1"/>
  <c r="E1239" i="1" s="1"/>
  <c r="G1239" i="1" s="1"/>
  <c r="L1238" i="1"/>
  <c r="R1238" i="1" s="1"/>
  <c r="V1238" i="1" s="1"/>
  <c r="D1239" i="1" s="1"/>
  <c r="BA922" i="1"/>
  <c r="BC922" i="1" s="1"/>
  <c r="AS922" i="1"/>
  <c r="AU922" i="1" s="1"/>
  <c r="AT922" i="1"/>
  <c r="AV922" i="1" s="1"/>
  <c r="BH922" i="1"/>
  <c r="AZ922" i="1" s="1"/>
  <c r="AP923" i="1" s="1"/>
  <c r="H1239" i="1" l="1"/>
  <c r="F1239" i="1"/>
  <c r="X1238" i="1"/>
  <c r="BF922" i="1"/>
  <c r="AX922" i="1" s="1"/>
  <c r="AN923" i="1" s="1"/>
  <c r="BG922" i="1"/>
  <c r="AY922" i="1" s="1"/>
  <c r="AO923" i="1" s="1"/>
  <c r="BE922" i="1"/>
  <c r="AW922" i="1" s="1"/>
  <c r="AM923" i="1" s="1"/>
  <c r="I1239" i="1" l="1"/>
  <c r="K1239" i="1"/>
  <c r="O1239" i="1" s="1"/>
  <c r="Q1239" i="1" s="1"/>
  <c r="U1239" i="1" s="1"/>
  <c r="C1240" i="1" s="1"/>
  <c r="M1239" i="1"/>
  <c r="S1239" i="1" s="1"/>
  <c r="W1239" i="1" s="1"/>
  <c r="E1240" i="1" s="1"/>
  <c r="BI923" i="1"/>
  <c r="X922" i="1" s="1"/>
  <c r="BA923" i="1"/>
  <c r="AQ923" i="1"/>
  <c r="AR923" i="1" s="1"/>
  <c r="AT923" i="1" s="1"/>
  <c r="AV923" i="1" s="1"/>
  <c r="BJ923" i="1"/>
  <c r="Y923" i="1" s="1"/>
  <c r="BB923" i="1"/>
  <c r="G1240" i="1" l="1"/>
  <c r="Y1240" i="1"/>
  <c r="J1239" i="1"/>
  <c r="N1239" i="1" s="1"/>
  <c r="P1239" i="1" s="1"/>
  <c r="T1239" i="1" s="1"/>
  <c r="B1240" i="1" s="1"/>
  <c r="L1239" i="1"/>
  <c r="R1239" i="1" s="1"/>
  <c r="V1239" i="1" s="1"/>
  <c r="D1240" i="1" s="1"/>
  <c r="BF923" i="1"/>
  <c r="AX923" i="1" s="1"/>
  <c r="AN924" i="1" s="1"/>
  <c r="BC923" i="1"/>
  <c r="BD923" i="1"/>
  <c r="AS923" i="1"/>
  <c r="AU923" i="1" s="1"/>
  <c r="H1240" i="1" l="1"/>
  <c r="F1240" i="1"/>
  <c r="X1239" i="1"/>
  <c r="BJ924" i="1"/>
  <c r="Y924" i="1" s="1"/>
  <c r="AZ923" i="1"/>
  <c r="AP924" i="1" s="1"/>
  <c r="BB924" i="1" s="1"/>
  <c r="BH923" i="1"/>
  <c r="BG923" i="1"/>
  <c r="AY923" i="1" s="1"/>
  <c r="AO924" i="1" s="1"/>
  <c r="BE923" i="1"/>
  <c r="AW923" i="1" s="1"/>
  <c r="AM924" i="1" s="1"/>
  <c r="I1240" i="1" l="1"/>
  <c r="K1240" i="1"/>
  <c r="O1240" i="1" s="1"/>
  <c r="Q1240" i="1" s="1"/>
  <c r="U1240" i="1" s="1"/>
  <c r="C1241" i="1" s="1"/>
  <c r="BI924" i="1"/>
  <c r="X923" i="1" s="1"/>
  <c r="BA924" i="1"/>
  <c r="AQ924" i="1"/>
  <c r="Y1241" i="1" l="1"/>
  <c r="J1240" i="1"/>
  <c r="N1240" i="1" s="1"/>
  <c r="P1240" i="1" s="1"/>
  <c r="T1240" i="1" s="1"/>
  <c r="B1241" i="1" s="1"/>
  <c r="M1240" i="1"/>
  <c r="S1240" i="1" s="1"/>
  <c r="W1240" i="1" s="1"/>
  <c r="E1241" i="1" s="1"/>
  <c r="G1241" i="1" s="1"/>
  <c r="L1240" i="1"/>
  <c r="R1240" i="1" s="1"/>
  <c r="V1240" i="1" s="1"/>
  <c r="D1241" i="1" s="1"/>
  <c r="AR924" i="1"/>
  <c r="AT924" i="1"/>
  <c r="AV924" i="1" s="1"/>
  <c r="H1241" i="1" l="1"/>
  <c r="F1241" i="1"/>
  <c r="X1240" i="1"/>
  <c r="BF924" i="1"/>
  <c r="AX924" i="1" s="1"/>
  <c r="AN925" i="1" s="1"/>
  <c r="BC924" i="1"/>
  <c r="BD924" i="1"/>
  <c r="AS924" i="1"/>
  <c r="AU924" i="1" s="1"/>
  <c r="I1241" i="1" l="1"/>
  <c r="K1241" i="1"/>
  <c r="O1241" i="1" s="1"/>
  <c r="Q1241" i="1" s="1"/>
  <c r="U1241" i="1" s="1"/>
  <c r="C1242" i="1" s="1"/>
  <c r="M1241" i="1"/>
  <c r="S1241" i="1" s="1"/>
  <c r="W1241" i="1" s="1"/>
  <c r="E1242" i="1" s="1"/>
  <c r="BJ925" i="1"/>
  <c r="Y925" i="1" s="1"/>
  <c r="BG924" i="1"/>
  <c r="AY924" i="1" s="1"/>
  <c r="AO925" i="1" s="1"/>
  <c r="BE924" i="1"/>
  <c r="AW924" i="1" s="1"/>
  <c r="AM925" i="1" s="1"/>
  <c r="BH924" i="1"/>
  <c r="AZ924" i="1" s="1"/>
  <c r="AP925" i="1" s="1"/>
  <c r="G1242" i="1" l="1"/>
  <c r="Y1242" i="1"/>
  <c r="J1241" i="1"/>
  <c r="N1241" i="1" s="1"/>
  <c r="P1241" i="1" s="1"/>
  <c r="T1241" i="1" s="1"/>
  <c r="B1242" i="1" s="1"/>
  <c r="L1241" i="1"/>
  <c r="R1241" i="1" s="1"/>
  <c r="V1241" i="1" s="1"/>
  <c r="D1242" i="1" s="1"/>
  <c r="F1242" i="1" s="1"/>
  <c r="BI925" i="1"/>
  <c r="X924" i="1" s="1"/>
  <c r="BA925" i="1"/>
  <c r="AQ925" i="1"/>
  <c r="BB925" i="1"/>
  <c r="H1242" i="1" l="1"/>
  <c r="X1241" i="1"/>
  <c r="AR925" i="1"/>
  <c r="AS925" i="1" s="1"/>
  <c r="AU925" i="1" s="1"/>
  <c r="AT925" i="1"/>
  <c r="AV925" i="1" s="1"/>
  <c r="BC925" i="1"/>
  <c r="BD925" i="1"/>
  <c r="I1242" i="1" l="1"/>
  <c r="L1242" i="1"/>
  <c r="R1242" i="1" s="1"/>
  <c r="V1242" i="1" s="1"/>
  <c r="D1243" i="1" s="1"/>
  <c r="BG925" i="1"/>
  <c r="AY925" i="1" s="1"/>
  <c r="AO926" i="1" s="1"/>
  <c r="BF925" i="1"/>
  <c r="AX925" i="1" s="1"/>
  <c r="AN926" i="1" s="1"/>
  <c r="BH925" i="1"/>
  <c r="AZ925" i="1" s="1"/>
  <c r="AP926" i="1" s="1"/>
  <c r="BE925" i="1"/>
  <c r="AW925" i="1" s="1"/>
  <c r="AM926" i="1" s="1"/>
  <c r="K1242" i="1" l="1"/>
  <c r="O1242" i="1" s="1"/>
  <c r="Q1242" i="1" s="1"/>
  <c r="U1242" i="1" s="1"/>
  <c r="C1243" i="1" s="1"/>
  <c r="J1242" i="1"/>
  <c r="N1242" i="1" s="1"/>
  <c r="P1242" i="1" s="1"/>
  <c r="T1242" i="1" s="1"/>
  <c r="B1243" i="1" s="1"/>
  <c r="M1242" i="1"/>
  <c r="S1242" i="1" s="1"/>
  <c r="W1242" i="1" s="1"/>
  <c r="E1243" i="1" s="1"/>
  <c r="BI926" i="1"/>
  <c r="X925" i="1" s="1"/>
  <c r="AQ926" i="1"/>
  <c r="AR926" i="1" s="1"/>
  <c r="AT926" i="1" s="1"/>
  <c r="AV926" i="1" s="1"/>
  <c r="BJ926" i="1"/>
  <c r="Y926" i="1" s="1"/>
  <c r="BB926" i="1"/>
  <c r="BA926" i="1"/>
  <c r="H1243" i="1" l="1"/>
  <c r="I1243" i="1" s="1"/>
  <c r="J1243" i="1"/>
  <c r="N1243" i="1" s="1"/>
  <c r="P1243" i="1" s="1"/>
  <c r="T1243" i="1" s="1"/>
  <c r="B1244" i="1" s="1"/>
  <c r="F1243" i="1"/>
  <c r="L1243" i="1" s="1"/>
  <c r="R1243" i="1" s="1"/>
  <c r="V1243" i="1" s="1"/>
  <c r="D1244" i="1" s="1"/>
  <c r="X1242" i="1"/>
  <c r="G1243" i="1"/>
  <c r="M1243" i="1" s="1"/>
  <c r="S1243" i="1" s="1"/>
  <c r="W1243" i="1" s="1"/>
  <c r="E1244" i="1" s="1"/>
  <c r="K1243" i="1"/>
  <c r="O1243" i="1" s="1"/>
  <c r="Q1243" i="1" s="1"/>
  <c r="U1243" i="1" s="1"/>
  <c r="C1244" i="1" s="1"/>
  <c r="Y1243" i="1"/>
  <c r="BC926" i="1"/>
  <c r="AS926" i="1"/>
  <c r="AU926" i="1" s="1"/>
  <c r="BF926" i="1"/>
  <c r="AX926" i="1" s="1"/>
  <c r="AN927" i="1" s="1"/>
  <c r="BD926" i="1"/>
  <c r="G1244" i="1" l="1"/>
  <c r="Y1244" i="1"/>
  <c r="H1244" i="1"/>
  <c r="F1244" i="1"/>
  <c r="X1243" i="1"/>
  <c r="BJ927" i="1"/>
  <c r="Y927" i="1" s="1"/>
  <c r="BE926" i="1"/>
  <c r="AW926" i="1" s="1"/>
  <c r="AM927" i="1" s="1"/>
  <c r="BH926" i="1"/>
  <c r="AZ926" i="1" s="1"/>
  <c r="AP927" i="1" s="1"/>
  <c r="BG926" i="1"/>
  <c r="AY926" i="1" s="1"/>
  <c r="AO927" i="1" s="1"/>
  <c r="I1244" i="1" l="1"/>
  <c r="K1244" i="1"/>
  <c r="O1244" i="1" s="1"/>
  <c r="Q1244" i="1" s="1"/>
  <c r="U1244" i="1" s="1"/>
  <c r="C1245" i="1" s="1"/>
  <c r="M1244" i="1"/>
  <c r="S1244" i="1" s="1"/>
  <c r="W1244" i="1" s="1"/>
  <c r="E1245" i="1" s="1"/>
  <c r="BB927" i="1"/>
  <c r="AQ927" i="1"/>
  <c r="BI927" i="1"/>
  <c r="X926" i="1" s="1"/>
  <c r="BA927" i="1"/>
  <c r="G1245" i="1" l="1"/>
  <c r="Y1245" i="1"/>
  <c r="J1244" i="1"/>
  <c r="N1244" i="1" s="1"/>
  <c r="P1244" i="1" s="1"/>
  <c r="T1244" i="1" s="1"/>
  <c r="B1245" i="1" s="1"/>
  <c r="L1244" i="1"/>
  <c r="R1244" i="1" s="1"/>
  <c r="V1244" i="1" s="1"/>
  <c r="D1245" i="1" s="1"/>
  <c r="AR927" i="1"/>
  <c r="AS927" i="1" s="1"/>
  <c r="AU927" i="1" s="1"/>
  <c r="AT927" i="1"/>
  <c r="AV927" i="1" s="1"/>
  <c r="BC927" i="1"/>
  <c r="H1245" i="1" l="1"/>
  <c r="F1245" i="1"/>
  <c r="X1244" i="1"/>
  <c r="BE927" i="1"/>
  <c r="AW927" i="1" s="1"/>
  <c r="AM928" i="1" s="1"/>
  <c r="BD927" i="1"/>
  <c r="BF927" i="1"/>
  <c r="AX927" i="1" s="1"/>
  <c r="AN928" i="1" s="1"/>
  <c r="BG927" i="1"/>
  <c r="AY927" i="1" s="1"/>
  <c r="AO928" i="1" s="1"/>
  <c r="I1245" i="1" l="1"/>
  <c r="K1245" i="1"/>
  <c r="O1245" i="1" s="1"/>
  <c r="Q1245" i="1" s="1"/>
  <c r="U1245" i="1" s="1"/>
  <c r="C1246" i="1" s="1"/>
  <c r="BI928" i="1"/>
  <c r="X927" i="1" s="1"/>
  <c r="BA928" i="1"/>
  <c r="AQ928" i="1"/>
  <c r="AR928" i="1" s="1"/>
  <c r="BJ928" i="1"/>
  <c r="Y928" i="1" s="1"/>
  <c r="BH927" i="1"/>
  <c r="AZ927" i="1" s="1"/>
  <c r="AP928" i="1" s="1"/>
  <c r="Y1246" i="1" l="1"/>
  <c r="J1245" i="1"/>
  <c r="N1245" i="1" s="1"/>
  <c r="P1245" i="1" s="1"/>
  <c r="T1245" i="1" s="1"/>
  <c r="B1246" i="1" s="1"/>
  <c r="M1245" i="1"/>
  <c r="S1245" i="1" s="1"/>
  <c r="W1245" i="1" s="1"/>
  <c r="E1246" i="1" s="1"/>
  <c r="G1246" i="1" s="1"/>
  <c r="L1245" i="1"/>
  <c r="R1245" i="1" s="1"/>
  <c r="V1245" i="1" s="1"/>
  <c r="D1246" i="1" s="1"/>
  <c r="AS928" i="1"/>
  <c r="AU928" i="1" s="1"/>
  <c r="AT928" i="1"/>
  <c r="AV928" i="1" s="1"/>
  <c r="BB928" i="1"/>
  <c r="BD928" i="1" s="1"/>
  <c r="BC928" i="1"/>
  <c r="H1246" i="1" l="1"/>
  <c r="F1246" i="1"/>
  <c r="X1245" i="1"/>
  <c r="BH928" i="1"/>
  <c r="AZ928" i="1" s="1"/>
  <c r="AP929" i="1" s="1"/>
  <c r="BE928" i="1"/>
  <c r="AW928" i="1" s="1"/>
  <c r="AM929" i="1" s="1"/>
  <c r="BG928" i="1"/>
  <c r="AY928" i="1" s="1"/>
  <c r="AO929" i="1" s="1"/>
  <c r="BF928" i="1"/>
  <c r="AX928" i="1" s="1"/>
  <c r="AN929" i="1" s="1"/>
  <c r="I1246" i="1" l="1"/>
  <c r="K1246" i="1"/>
  <c r="O1246" i="1" s="1"/>
  <c r="Q1246" i="1" s="1"/>
  <c r="U1246" i="1" s="1"/>
  <c r="C1247" i="1" s="1"/>
  <c r="M1246" i="1"/>
  <c r="S1246" i="1" s="1"/>
  <c r="W1246" i="1" s="1"/>
  <c r="E1247" i="1" s="1"/>
  <c r="BJ929" i="1"/>
  <c r="Y929" i="1" s="1"/>
  <c r="BB929" i="1"/>
  <c r="BI929" i="1"/>
  <c r="X928" i="1" s="1"/>
  <c r="BA929" i="1"/>
  <c r="AQ929" i="1"/>
  <c r="AR929" i="1" s="1"/>
  <c r="G1247" i="1" l="1"/>
  <c r="Y1247" i="1"/>
  <c r="J1246" i="1"/>
  <c r="N1246" i="1" s="1"/>
  <c r="P1246" i="1" s="1"/>
  <c r="T1246" i="1" s="1"/>
  <c r="B1247" i="1" s="1"/>
  <c r="L1246" i="1"/>
  <c r="R1246" i="1" s="1"/>
  <c r="V1246" i="1" s="1"/>
  <c r="D1247" i="1" s="1"/>
  <c r="BD929" i="1"/>
  <c r="AT929" i="1"/>
  <c r="AV929" i="1" s="1"/>
  <c r="BC929" i="1"/>
  <c r="AS929" i="1"/>
  <c r="AU929" i="1" s="1"/>
  <c r="H1247" i="1" l="1"/>
  <c r="F1247" i="1"/>
  <c r="X1246" i="1"/>
  <c r="BG929" i="1"/>
  <c r="AY929" i="1" s="1"/>
  <c r="AO930" i="1" s="1"/>
  <c r="BF929" i="1"/>
  <c r="AX929" i="1" s="1"/>
  <c r="AN930" i="1" s="1"/>
  <c r="BE929" i="1"/>
  <c r="AW929" i="1" s="1"/>
  <c r="AM930" i="1" s="1"/>
  <c r="BH929" i="1"/>
  <c r="AZ929" i="1" s="1"/>
  <c r="AP930" i="1" s="1"/>
  <c r="I1247" i="1" l="1"/>
  <c r="K1247" i="1"/>
  <c r="O1247" i="1" s="1"/>
  <c r="Q1247" i="1" s="1"/>
  <c r="U1247" i="1" s="1"/>
  <c r="C1248" i="1" s="1"/>
  <c r="BJ930" i="1"/>
  <c r="Y930" i="1" s="1"/>
  <c r="BB930" i="1"/>
  <c r="BI930" i="1"/>
  <c r="X929" i="1" s="1"/>
  <c r="BA930" i="1"/>
  <c r="AQ930" i="1"/>
  <c r="AR930" i="1" s="1"/>
  <c r="AT930" i="1" s="1"/>
  <c r="AV930" i="1" s="1"/>
  <c r="Y1248" i="1" l="1"/>
  <c r="J1247" i="1"/>
  <c r="N1247" i="1" s="1"/>
  <c r="P1247" i="1" s="1"/>
  <c r="T1247" i="1" s="1"/>
  <c r="B1248" i="1" s="1"/>
  <c r="M1247" i="1"/>
  <c r="S1247" i="1" s="1"/>
  <c r="W1247" i="1" s="1"/>
  <c r="E1248" i="1" s="1"/>
  <c r="G1248" i="1" s="1"/>
  <c r="L1247" i="1"/>
  <c r="R1247" i="1" s="1"/>
  <c r="V1247" i="1" s="1"/>
  <c r="D1248" i="1" s="1"/>
  <c r="AS930" i="1"/>
  <c r="AU930" i="1" s="1"/>
  <c r="BE930" i="1" s="1"/>
  <c r="BD930" i="1"/>
  <c r="AX930" i="1"/>
  <c r="AN931" i="1" s="1"/>
  <c r="BJ931" i="1" s="1"/>
  <c r="Y931" i="1" s="1"/>
  <c r="AW930" i="1"/>
  <c r="AM931" i="1" s="1"/>
  <c r="BC930" i="1"/>
  <c r="BF930" i="1"/>
  <c r="H1248" i="1" l="1"/>
  <c r="F1248" i="1"/>
  <c r="X1247" i="1"/>
  <c r="BG930" i="1"/>
  <c r="AY930" i="1" s="1"/>
  <c r="AO931" i="1" s="1"/>
  <c r="BI931" i="1"/>
  <c r="X930" i="1" s="1"/>
  <c r="AQ931" i="1"/>
  <c r="AR931" i="1" s="1"/>
  <c r="AT931" i="1" s="1"/>
  <c r="AV931" i="1" s="1"/>
  <c r="BH930" i="1"/>
  <c r="AZ930" i="1" s="1"/>
  <c r="AP931" i="1" s="1"/>
  <c r="I1248" i="1" l="1"/>
  <c r="K1248" i="1"/>
  <c r="O1248" i="1" s="1"/>
  <c r="Q1248" i="1" s="1"/>
  <c r="U1248" i="1" s="1"/>
  <c r="C1249" i="1" s="1"/>
  <c r="M1248" i="1"/>
  <c r="S1248" i="1" s="1"/>
  <c r="W1248" i="1" s="1"/>
  <c r="E1249" i="1" s="1"/>
  <c r="AS931" i="1"/>
  <c r="AU931" i="1" s="1"/>
  <c r="BB931" i="1"/>
  <c r="BD931" i="1" s="1"/>
  <c r="BF931" i="1"/>
  <c r="AX931" i="1" s="1"/>
  <c r="AN932" i="1" s="1"/>
  <c r="BJ932" i="1" s="1"/>
  <c r="Y932" i="1" s="1"/>
  <c r="BE931" i="1"/>
  <c r="AW931" i="1" s="1"/>
  <c r="AM932" i="1" s="1"/>
  <c r="BA931" i="1"/>
  <c r="BC931" i="1" s="1"/>
  <c r="G1249" i="1" l="1"/>
  <c r="Y1249" i="1"/>
  <c r="J1248" i="1"/>
  <c r="N1248" i="1" s="1"/>
  <c r="P1248" i="1" s="1"/>
  <c r="T1248" i="1" s="1"/>
  <c r="B1249" i="1" s="1"/>
  <c r="L1248" i="1"/>
  <c r="R1248" i="1" s="1"/>
  <c r="V1248" i="1" s="1"/>
  <c r="D1249" i="1" s="1"/>
  <c r="BI932" i="1"/>
  <c r="X931" i="1" s="1"/>
  <c r="AQ932" i="1"/>
  <c r="AR932" i="1" s="1"/>
  <c r="AT932" i="1" s="1"/>
  <c r="AV932" i="1" s="1"/>
  <c r="BG931" i="1"/>
  <c r="AY931" i="1" s="1"/>
  <c r="AO932" i="1" s="1"/>
  <c r="BA932" i="1" s="1"/>
  <c r="BC932" i="1" s="1"/>
  <c r="BH931" i="1"/>
  <c r="AZ931" i="1" s="1"/>
  <c r="AP932" i="1" s="1"/>
  <c r="H1249" i="1" l="1"/>
  <c r="I1249" i="1" s="1"/>
  <c r="K1249" i="1" s="1"/>
  <c r="O1249" i="1" s="1"/>
  <c r="Q1249" i="1" s="1"/>
  <c r="U1249" i="1" s="1"/>
  <c r="C1250" i="1" s="1"/>
  <c r="F1249" i="1"/>
  <c r="L1249" i="1" s="1"/>
  <c r="R1249" i="1" s="1"/>
  <c r="V1249" i="1" s="1"/>
  <c r="D1250" i="1" s="1"/>
  <c r="J1249" i="1"/>
  <c r="N1249" i="1" s="1"/>
  <c r="P1249" i="1" s="1"/>
  <c r="T1249" i="1" s="1"/>
  <c r="B1250" i="1" s="1"/>
  <c r="X1248" i="1"/>
  <c r="M1249" i="1"/>
  <c r="S1249" i="1" s="1"/>
  <c r="W1249" i="1" s="1"/>
  <c r="E1250" i="1" s="1"/>
  <c r="BG932" i="1"/>
  <c r="AY932" i="1" s="1"/>
  <c r="AO933" i="1" s="1"/>
  <c r="BB932" i="1"/>
  <c r="BD932" i="1" s="1"/>
  <c r="BF932" i="1"/>
  <c r="AX932" i="1" s="1"/>
  <c r="AN933" i="1" s="1"/>
  <c r="BJ933" i="1" s="1"/>
  <c r="Y933" i="1" s="1"/>
  <c r="AS932" i="1"/>
  <c r="AU932" i="1" s="1"/>
  <c r="BE932" i="1" s="1"/>
  <c r="H1250" i="1" l="1"/>
  <c r="I1250" i="1" s="1"/>
  <c r="J1250" i="1" s="1"/>
  <c r="N1250" i="1" s="1"/>
  <c r="P1250" i="1" s="1"/>
  <c r="T1250" i="1" s="1"/>
  <c r="B1251" i="1" s="1"/>
  <c r="F1250" i="1"/>
  <c r="L1250" i="1" s="1"/>
  <c r="R1250" i="1" s="1"/>
  <c r="V1250" i="1" s="1"/>
  <c r="D1251" i="1" s="1"/>
  <c r="X1249" i="1"/>
  <c r="G1250" i="1"/>
  <c r="M1250" i="1" s="1"/>
  <c r="S1250" i="1" s="1"/>
  <c r="W1250" i="1" s="1"/>
  <c r="E1251" i="1" s="1"/>
  <c r="K1250" i="1"/>
  <c r="O1250" i="1" s="1"/>
  <c r="Q1250" i="1" s="1"/>
  <c r="U1250" i="1" s="1"/>
  <c r="C1251" i="1" s="1"/>
  <c r="Y1250" i="1"/>
  <c r="BH932" i="1"/>
  <c r="AZ932" i="1" s="1"/>
  <c r="AP933" i="1" s="1"/>
  <c r="AW932" i="1"/>
  <c r="AM933" i="1" s="1"/>
  <c r="H1251" i="1" l="1"/>
  <c r="I1251" i="1" s="1"/>
  <c r="G1251" i="1"/>
  <c r="M1251" i="1" s="1"/>
  <c r="S1251" i="1" s="1"/>
  <c r="W1251" i="1" s="1"/>
  <c r="E1252" i="1" s="1"/>
  <c r="K1251" i="1"/>
  <c r="O1251" i="1" s="1"/>
  <c r="Y1251" i="1"/>
  <c r="Q1251" i="1"/>
  <c r="U1251" i="1" s="1"/>
  <c r="C1252" i="1" s="1"/>
  <c r="F1251" i="1"/>
  <c r="J1251" i="1"/>
  <c r="N1251" i="1" s="1"/>
  <c r="P1251" i="1" s="1"/>
  <c r="T1251" i="1" s="1"/>
  <c r="B1252" i="1" s="1"/>
  <c r="X1250" i="1"/>
  <c r="BB933" i="1"/>
  <c r="BI933" i="1"/>
  <c r="X932" i="1" s="1"/>
  <c r="BA933" i="1"/>
  <c r="AQ933" i="1"/>
  <c r="AR933" i="1" s="1"/>
  <c r="AT933" i="1" s="1"/>
  <c r="AV933" i="1" s="1"/>
  <c r="H1252" i="1" l="1"/>
  <c r="I1252" i="1" s="1"/>
  <c r="J1252" i="1" s="1"/>
  <c r="N1252" i="1" s="1"/>
  <c r="X1251" i="1"/>
  <c r="G1252" i="1"/>
  <c r="M1252" i="1" s="1"/>
  <c r="S1252" i="1" s="1"/>
  <c r="W1252" i="1" s="1"/>
  <c r="E1253" i="1" s="1"/>
  <c r="K1252" i="1"/>
  <c r="O1252" i="1" s="1"/>
  <c r="Q1252" i="1" s="1"/>
  <c r="U1252" i="1" s="1"/>
  <c r="C1253" i="1" s="1"/>
  <c r="Y1252" i="1"/>
  <c r="L1251" i="1"/>
  <c r="R1251" i="1" s="1"/>
  <c r="V1251" i="1" s="1"/>
  <c r="D1252" i="1" s="1"/>
  <c r="F1252" i="1" s="1"/>
  <c r="L1252" i="1" s="1"/>
  <c r="R1252" i="1" s="1"/>
  <c r="V1252" i="1" s="1"/>
  <c r="D1253" i="1" s="1"/>
  <c r="BC933" i="1"/>
  <c r="AS933" i="1"/>
  <c r="AU933" i="1" s="1"/>
  <c r="BD933" i="1"/>
  <c r="BH933" i="1" s="1"/>
  <c r="AZ933" i="1" s="1"/>
  <c r="AP934" i="1" s="1"/>
  <c r="BG933" i="1"/>
  <c r="AY933" i="1" s="1"/>
  <c r="AO934" i="1" s="1"/>
  <c r="BE933" i="1"/>
  <c r="AW933" i="1" s="1"/>
  <c r="AM934" i="1" s="1"/>
  <c r="BF933" i="1"/>
  <c r="AX933" i="1" s="1"/>
  <c r="AN934" i="1" s="1"/>
  <c r="G1253" i="1" l="1"/>
  <c r="Y1253" i="1"/>
  <c r="P1252" i="1"/>
  <c r="T1252" i="1" s="1"/>
  <c r="B1253" i="1" s="1"/>
  <c r="BB934" i="1"/>
  <c r="BJ934" i="1"/>
  <c r="Y934" i="1" s="1"/>
  <c r="BI934" i="1"/>
  <c r="X933" i="1" s="1"/>
  <c r="BA934" i="1"/>
  <c r="AQ934" i="1"/>
  <c r="AR934" i="1" s="1"/>
  <c r="X1252" i="1" l="1"/>
  <c r="F1253" i="1"/>
  <c r="H1253" i="1"/>
  <c r="BC934" i="1"/>
  <c r="AS934" i="1"/>
  <c r="AU934" i="1" s="1"/>
  <c r="AT934" i="1"/>
  <c r="AV934" i="1" s="1"/>
  <c r="BG934" i="1"/>
  <c r="AY934" i="1" s="1"/>
  <c r="AO935" i="1" s="1"/>
  <c r="BD934" i="1"/>
  <c r="I1253" i="1" l="1"/>
  <c r="K1253" i="1"/>
  <c r="O1253" i="1" s="1"/>
  <c r="Q1253" i="1" s="1"/>
  <c r="U1253" i="1" s="1"/>
  <c r="C1254" i="1" s="1"/>
  <c r="J1253" i="1"/>
  <c r="N1253" i="1" s="1"/>
  <c r="P1253" i="1" s="1"/>
  <c r="T1253" i="1" s="1"/>
  <c r="B1254" i="1" s="1"/>
  <c r="BF934" i="1"/>
  <c r="AX934" i="1" s="1"/>
  <c r="AN935" i="1" s="1"/>
  <c r="BH934" i="1"/>
  <c r="AZ934" i="1" s="1"/>
  <c r="AP935" i="1" s="1"/>
  <c r="BE934" i="1"/>
  <c r="AW934" i="1" s="1"/>
  <c r="AM935" i="1" s="1"/>
  <c r="X1253" i="1" l="1"/>
  <c r="H1254" i="1"/>
  <c r="Y1254" i="1"/>
  <c r="L1253" i="1"/>
  <c r="R1253" i="1" s="1"/>
  <c r="V1253" i="1" s="1"/>
  <c r="D1254" i="1" s="1"/>
  <c r="F1254" i="1" s="1"/>
  <c r="M1253" i="1"/>
  <c r="S1253" i="1" s="1"/>
  <c r="W1253" i="1" s="1"/>
  <c r="E1254" i="1" s="1"/>
  <c r="G1254" i="1" s="1"/>
  <c r="BI935" i="1"/>
  <c r="X934" i="1" s="1"/>
  <c r="BA935" i="1"/>
  <c r="AQ935" i="1"/>
  <c r="AR935" i="1" s="1"/>
  <c r="AT935" i="1" s="1"/>
  <c r="AV935" i="1" s="1"/>
  <c r="BJ935" i="1"/>
  <c r="Y935" i="1" s="1"/>
  <c r="BB935" i="1"/>
  <c r="I1254" i="1" l="1"/>
  <c r="J1254" i="1"/>
  <c r="N1254" i="1" s="1"/>
  <c r="P1254" i="1" s="1"/>
  <c r="T1254" i="1" s="1"/>
  <c r="B1255" i="1" s="1"/>
  <c r="AS935" i="1"/>
  <c r="AU935" i="1" s="1"/>
  <c r="BD935" i="1"/>
  <c r="BC935" i="1"/>
  <c r="BF935" i="1"/>
  <c r="AX935" i="1" s="1"/>
  <c r="X1254" i="1" l="1"/>
  <c r="K1254" i="1"/>
  <c r="O1254" i="1" s="1"/>
  <c r="Q1254" i="1" s="1"/>
  <c r="U1254" i="1" s="1"/>
  <c r="C1255" i="1" s="1"/>
  <c r="M1254" i="1"/>
  <c r="S1254" i="1" s="1"/>
  <c r="W1254" i="1" s="1"/>
  <c r="E1255" i="1" s="1"/>
  <c r="L1254" i="1"/>
  <c r="R1254" i="1" s="1"/>
  <c r="V1254" i="1" s="1"/>
  <c r="D1255" i="1" s="1"/>
  <c r="F1255" i="1" s="1"/>
  <c r="BG935" i="1"/>
  <c r="AY935" i="1" s="1"/>
  <c r="BH935" i="1"/>
  <c r="AZ935" i="1" s="1"/>
  <c r="BE935" i="1"/>
  <c r="AW935" i="1" s="1"/>
  <c r="G1255" i="1" l="1"/>
  <c r="Y1255" i="1"/>
  <c r="H1255" i="1"/>
  <c r="X935" i="1"/>
  <c r="I1255" i="1" l="1"/>
  <c r="K1255" i="1" s="1"/>
  <c r="O1255" i="1" s="1"/>
  <c r="Q1255" i="1" s="1"/>
  <c r="U1255" i="1" s="1"/>
  <c r="C1256" i="1" s="1"/>
  <c r="J1255" i="1"/>
  <c r="N1255" i="1" s="1"/>
  <c r="P1255" i="1" s="1"/>
  <c r="T1255" i="1" s="1"/>
  <c r="B1256" i="1" s="1"/>
  <c r="L1255" i="1"/>
  <c r="R1255" i="1" s="1"/>
  <c r="V1255" i="1" s="1"/>
  <c r="D1256" i="1" s="1"/>
  <c r="M1255" i="1"/>
  <c r="S1255" i="1" s="1"/>
  <c r="W1255" i="1" s="1"/>
  <c r="E1256" i="1" s="1"/>
  <c r="H1256" i="1" l="1"/>
  <c r="I1256" i="1" s="1"/>
  <c r="F1256" i="1"/>
  <c r="L1256" i="1" s="1"/>
  <c r="R1256" i="1" s="1"/>
  <c r="V1256" i="1" s="1"/>
  <c r="D1257" i="1" s="1"/>
  <c r="J1256" i="1"/>
  <c r="N1256" i="1" s="1"/>
  <c r="P1256" i="1" s="1"/>
  <c r="T1256" i="1" s="1"/>
  <c r="B1257" i="1" s="1"/>
  <c r="X1255" i="1"/>
  <c r="G1256" i="1"/>
  <c r="M1256" i="1" s="1"/>
  <c r="S1256" i="1" s="1"/>
  <c r="W1256" i="1" s="1"/>
  <c r="E1257" i="1" s="1"/>
  <c r="K1256" i="1"/>
  <c r="O1256" i="1" s="1"/>
  <c r="Q1256" i="1" s="1"/>
  <c r="U1256" i="1" s="1"/>
  <c r="C1257" i="1" s="1"/>
  <c r="Y1256" i="1"/>
  <c r="G1257" i="1" l="1"/>
  <c r="Y1257" i="1"/>
  <c r="H1257" i="1"/>
  <c r="F1257" i="1"/>
  <c r="X1256" i="1"/>
  <c r="I1257" i="1" l="1"/>
  <c r="K1257" i="1"/>
  <c r="O1257" i="1" s="1"/>
  <c r="Q1257" i="1" s="1"/>
  <c r="U1257" i="1" s="1"/>
  <c r="C1258" i="1" s="1"/>
  <c r="M1257" i="1"/>
  <c r="S1257" i="1" s="1"/>
  <c r="W1257" i="1" s="1"/>
  <c r="E1258" i="1" s="1"/>
  <c r="G1258" i="1" l="1"/>
  <c r="Y1258" i="1"/>
  <c r="J1257" i="1"/>
  <c r="N1257" i="1" s="1"/>
  <c r="P1257" i="1" s="1"/>
  <c r="T1257" i="1" s="1"/>
  <c r="B1258" i="1" s="1"/>
  <c r="L1257" i="1"/>
  <c r="R1257" i="1" s="1"/>
  <c r="V1257" i="1" s="1"/>
  <c r="D1258" i="1" s="1"/>
  <c r="H1258" i="1" l="1"/>
  <c r="F1258" i="1"/>
  <c r="X1257" i="1"/>
  <c r="I1258" i="1" l="1"/>
  <c r="K1258" i="1"/>
  <c r="O1258" i="1" s="1"/>
  <c r="Q1258" i="1" s="1"/>
  <c r="U1258" i="1" s="1"/>
  <c r="C1259" i="1" s="1"/>
  <c r="Y1259" i="1" l="1"/>
  <c r="J1258" i="1"/>
  <c r="N1258" i="1" s="1"/>
  <c r="P1258" i="1" s="1"/>
  <c r="T1258" i="1" s="1"/>
  <c r="B1259" i="1" s="1"/>
  <c r="M1258" i="1"/>
  <c r="S1258" i="1" s="1"/>
  <c r="W1258" i="1" s="1"/>
  <c r="E1259" i="1" s="1"/>
  <c r="L1258" i="1"/>
  <c r="R1258" i="1" s="1"/>
  <c r="V1258" i="1" s="1"/>
  <c r="D1259" i="1" s="1"/>
  <c r="G1259" i="1" l="1"/>
  <c r="H1259" i="1"/>
  <c r="F1259" i="1"/>
  <c r="X1258" i="1"/>
  <c r="I1259" i="1" l="1"/>
  <c r="K1259" i="1"/>
  <c r="O1259" i="1" s="1"/>
  <c r="Q1259" i="1" s="1"/>
  <c r="U1259" i="1" s="1"/>
  <c r="C1260" i="1" s="1"/>
  <c r="M1259" i="1"/>
  <c r="S1259" i="1" s="1"/>
  <c r="W1259" i="1" s="1"/>
  <c r="E1260" i="1" s="1"/>
  <c r="G1260" i="1" l="1"/>
  <c r="Y1260" i="1"/>
  <c r="J1259" i="1"/>
  <c r="N1259" i="1" s="1"/>
  <c r="P1259" i="1" s="1"/>
  <c r="T1259" i="1" s="1"/>
  <c r="B1260" i="1" s="1"/>
  <c r="L1259" i="1"/>
  <c r="R1259" i="1" s="1"/>
  <c r="V1259" i="1" s="1"/>
  <c r="D1260" i="1" s="1"/>
  <c r="H1260" i="1" l="1"/>
  <c r="F1260" i="1"/>
  <c r="X1259" i="1"/>
  <c r="I1260" i="1" l="1"/>
  <c r="K1260" i="1"/>
  <c r="O1260" i="1" s="1"/>
  <c r="Q1260" i="1" s="1"/>
  <c r="U1260" i="1" s="1"/>
  <c r="C1261" i="1" s="1"/>
  <c r="Y1261" i="1" l="1"/>
  <c r="J1260" i="1"/>
  <c r="N1260" i="1" s="1"/>
  <c r="P1260" i="1" s="1"/>
  <c r="T1260" i="1" s="1"/>
  <c r="B1261" i="1" s="1"/>
  <c r="M1260" i="1"/>
  <c r="S1260" i="1" s="1"/>
  <c r="W1260" i="1" s="1"/>
  <c r="E1261" i="1" s="1"/>
  <c r="L1260" i="1"/>
  <c r="R1260" i="1" s="1"/>
  <c r="V1260" i="1" s="1"/>
  <c r="D1261" i="1" s="1"/>
  <c r="G1261" i="1" l="1"/>
  <c r="F1261" i="1"/>
  <c r="X1260" i="1"/>
  <c r="H1261" i="1"/>
  <c r="I1261" i="1" l="1"/>
  <c r="K1261" i="1"/>
  <c r="O1261" i="1" s="1"/>
  <c r="Q1261" i="1" s="1"/>
  <c r="U1261" i="1" s="1"/>
  <c r="C1262" i="1" s="1"/>
  <c r="J1261" i="1"/>
  <c r="N1261" i="1" s="1"/>
  <c r="P1261" i="1" s="1"/>
  <c r="T1261" i="1" s="1"/>
  <c r="B1262" i="1" s="1"/>
  <c r="L1261" i="1"/>
  <c r="R1261" i="1" s="1"/>
  <c r="V1261" i="1" s="1"/>
  <c r="D1262" i="1" s="1"/>
  <c r="M1261" i="1"/>
  <c r="S1261" i="1" s="1"/>
  <c r="W1261" i="1" s="1"/>
  <c r="E1262" i="1" s="1"/>
  <c r="H1262" i="1" l="1"/>
  <c r="I1262" i="1" s="1"/>
  <c r="F1262" i="1"/>
  <c r="L1262" i="1" s="1"/>
  <c r="R1262" i="1" s="1"/>
  <c r="V1262" i="1" s="1"/>
  <c r="D1263" i="1" s="1"/>
  <c r="J1262" i="1"/>
  <c r="N1262" i="1" s="1"/>
  <c r="P1262" i="1" s="1"/>
  <c r="T1262" i="1" s="1"/>
  <c r="B1263" i="1" s="1"/>
  <c r="X1261" i="1"/>
  <c r="G1262" i="1"/>
  <c r="M1262" i="1" s="1"/>
  <c r="S1262" i="1" s="1"/>
  <c r="W1262" i="1" s="1"/>
  <c r="E1263" i="1" s="1"/>
  <c r="K1262" i="1"/>
  <c r="O1262" i="1" s="1"/>
  <c r="Q1262" i="1" s="1"/>
  <c r="U1262" i="1" s="1"/>
  <c r="C1263" i="1" s="1"/>
  <c r="Y1262" i="1"/>
  <c r="G1263" i="1" l="1"/>
  <c r="Y1263" i="1"/>
  <c r="H1263" i="1"/>
  <c r="F1263" i="1"/>
  <c r="X1262" i="1"/>
  <c r="I1263" i="1" l="1"/>
  <c r="K1263" i="1"/>
  <c r="O1263" i="1" s="1"/>
  <c r="Q1263" i="1" s="1"/>
  <c r="U1263" i="1" s="1"/>
  <c r="C1264" i="1" s="1"/>
  <c r="M1263" i="1"/>
  <c r="S1263" i="1" s="1"/>
  <c r="W1263" i="1" s="1"/>
  <c r="E1264" i="1" s="1"/>
  <c r="G1264" i="1" l="1"/>
  <c r="Y1264" i="1"/>
  <c r="J1263" i="1"/>
  <c r="N1263" i="1" s="1"/>
  <c r="P1263" i="1" s="1"/>
  <c r="T1263" i="1" s="1"/>
  <c r="B1264" i="1" s="1"/>
  <c r="L1263" i="1"/>
  <c r="R1263" i="1" s="1"/>
  <c r="V1263" i="1" s="1"/>
  <c r="D1264" i="1" s="1"/>
  <c r="F1264" i="1" s="1"/>
  <c r="H1264" i="1" l="1"/>
  <c r="X1263" i="1"/>
  <c r="I1264" i="1" l="1"/>
  <c r="K1264" i="1"/>
  <c r="O1264" i="1" s="1"/>
  <c r="Q1264" i="1" s="1"/>
  <c r="U1264" i="1" s="1"/>
  <c r="C1265" i="1" s="1"/>
  <c r="L1264" i="1"/>
  <c r="R1264" i="1" s="1"/>
  <c r="V1264" i="1" s="1"/>
  <c r="D1265" i="1" s="1"/>
  <c r="Y1265" i="1" l="1"/>
  <c r="J1264" i="1"/>
  <c r="N1264" i="1" s="1"/>
  <c r="P1264" i="1" s="1"/>
  <c r="T1264" i="1" s="1"/>
  <c r="B1265" i="1" s="1"/>
  <c r="M1264" i="1"/>
  <c r="S1264" i="1" s="1"/>
  <c r="W1264" i="1" s="1"/>
  <c r="E1265" i="1" s="1"/>
  <c r="G1265" i="1" s="1"/>
  <c r="H1265" i="1" l="1"/>
  <c r="F1265" i="1"/>
  <c r="X1264" i="1"/>
  <c r="I1265" i="1" l="1"/>
  <c r="K1265" i="1"/>
  <c r="O1265" i="1" s="1"/>
  <c r="Q1265" i="1" s="1"/>
  <c r="U1265" i="1" s="1"/>
  <c r="C1266" i="1" s="1"/>
  <c r="M1265" i="1"/>
  <c r="S1265" i="1" s="1"/>
  <c r="W1265" i="1" s="1"/>
  <c r="E1266" i="1" s="1"/>
  <c r="G1266" i="1" l="1"/>
  <c r="Y1266" i="1"/>
  <c r="J1265" i="1"/>
  <c r="N1265" i="1" s="1"/>
  <c r="P1265" i="1" s="1"/>
  <c r="T1265" i="1" s="1"/>
  <c r="B1266" i="1" s="1"/>
  <c r="L1265" i="1"/>
  <c r="R1265" i="1" s="1"/>
  <c r="V1265" i="1" s="1"/>
  <c r="D1266" i="1" s="1"/>
  <c r="H1266" i="1" l="1"/>
  <c r="F1266" i="1"/>
  <c r="X1265" i="1"/>
  <c r="I1266" i="1" l="1"/>
  <c r="K1266" i="1"/>
  <c r="O1266" i="1" s="1"/>
  <c r="Q1266" i="1" s="1"/>
  <c r="U1266" i="1" s="1"/>
  <c r="C1267" i="1" s="1"/>
  <c r="Y1267" i="1" l="1"/>
  <c r="J1266" i="1"/>
  <c r="N1266" i="1" s="1"/>
  <c r="P1266" i="1" s="1"/>
  <c r="T1266" i="1" s="1"/>
  <c r="B1267" i="1" s="1"/>
  <c r="M1266" i="1"/>
  <c r="S1266" i="1" s="1"/>
  <c r="W1266" i="1" s="1"/>
  <c r="E1267" i="1" s="1"/>
  <c r="G1267" i="1" s="1"/>
  <c r="L1266" i="1"/>
  <c r="R1266" i="1" s="1"/>
  <c r="V1266" i="1" s="1"/>
  <c r="D1267" i="1" s="1"/>
  <c r="H1267" i="1" l="1"/>
  <c r="F1267" i="1"/>
  <c r="X1266" i="1"/>
  <c r="I1267" i="1" l="1"/>
  <c r="K1267" i="1"/>
  <c r="O1267" i="1" s="1"/>
  <c r="Q1267" i="1" s="1"/>
  <c r="U1267" i="1" s="1"/>
  <c r="C1268" i="1" s="1"/>
  <c r="M1267" i="1"/>
  <c r="S1267" i="1" s="1"/>
  <c r="W1267" i="1" s="1"/>
  <c r="E1268" i="1" s="1"/>
  <c r="G1268" i="1" l="1"/>
  <c r="Y1268" i="1"/>
  <c r="J1267" i="1"/>
  <c r="N1267" i="1" s="1"/>
  <c r="P1267" i="1" s="1"/>
  <c r="T1267" i="1" s="1"/>
  <c r="B1268" i="1" s="1"/>
  <c r="L1267" i="1"/>
  <c r="R1267" i="1" s="1"/>
  <c r="V1267" i="1" s="1"/>
  <c r="D1268" i="1" s="1"/>
  <c r="H1268" i="1" l="1"/>
  <c r="F1268" i="1"/>
  <c r="X1267" i="1"/>
  <c r="I1268" i="1" l="1"/>
  <c r="K1268" i="1"/>
  <c r="O1268" i="1" s="1"/>
  <c r="Q1268" i="1" s="1"/>
  <c r="U1268" i="1" s="1"/>
  <c r="C1269" i="1" s="1"/>
  <c r="Y1269" i="1" l="1"/>
  <c r="J1268" i="1"/>
  <c r="N1268" i="1" s="1"/>
  <c r="P1268" i="1" s="1"/>
  <c r="T1268" i="1" s="1"/>
  <c r="B1269" i="1" s="1"/>
  <c r="M1268" i="1"/>
  <c r="S1268" i="1" s="1"/>
  <c r="W1268" i="1" s="1"/>
  <c r="E1269" i="1" s="1"/>
  <c r="G1269" i="1" s="1"/>
  <c r="L1268" i="1"/>
  <c r="R1268" i="1" s="1"/>
  <c r="V1268" i="1" s="1"/>
  <c r="D1269" i="1" s="1"/>
  <c r="H1269" i="1" l="1"/>
  <c r="F1269" i="1"/>
  <c r="X1268" i="1"/>
  <c r="I1269" i="1" l="1"/>
  <c r="K1269" i="1"/>
  <c r="O1269" i="1" s="1"/>
  <c r="Q1269" i="1" s="1"/>
  <c r="U1269" i="1" s="1"/>
  <c r="C1270" i="1" s="1"/>
  <c r="M1269" i="1"/>
  <c r="S1269" i="1" s="1"/>
  <c r="W1269" i="1" s="1"/>
  <c r="E1270" i="1" s="1"/>
  <c r="G1270" i="1" l="1"/>
  <c r="Y1270" i="1"/>
  <c r="J1269" i="1"/>
  <c r="N1269" i="1" s="1"/>
  <c r="P1269" i="1" s="1"/>
  <c r="T1269" i="1" s="1"/>
  <c r="B1270" i="1" s="1"/>
  <c r="L1269" i="1"/>
  <c r="R1269" i="1" s="1"/>
  <c r="V1269" i="1" s="1"/>
  <c r="D1270" i="1" s="1"/>
  <c r="H1270" i="1" l="1"/>
  <c r="F1270" i="1"/>
  <c r="X1269" i="1"/>
  <c r="I1270" i="1" l="1"/>
  <c r="K1270" i="1"/>
  <c r="O1270" i="1" s="1"/>
  <c r="Q1270" i="1" s="1"/>
  <c r="U1270" i="1" s="1"/>
  <c r="C1271" i="1" s="1"/>
  <c r="Y1271" i="1" l="1"/>
  <c r="J1270" i="1"/>
  <c r="N1270" i="1" s="1"/>
  <c r="P1270" i="1" s="1"/>
  <c r="T1270" i="1" s="1"/>
  <c r="B1271" i="1" s="1"/>
  <c r="M1270" i="1"/>
  <c r="S1270" i="1" s="1"/>
  <c r="W1270" i="1" s="1"/>
  <c r="E1271" i="1" s="1"/>
  <c r="G1271" i="1" s="1"/>
  <c r="L1270" i="1"/>
  <c r="R1270" i="1" s="1"/>
  <c r="V1270" i="1" s="1"/>
  <c r="D1271" i="1" s="1"/>
  <c r="H1271" i="1" l="1"/>
  <c r="F1271" i="1"/>
  <c r="X1270" i="1"/>
  <c r="I1271" i="1" l="1"/>
  <c r="K1271" i="1"/>
  <c r="O1271" i="1" s="1"/>
  <c r="Q1271" i="1" s="1"/>
  <c r="U1271" i="1" s="1"/>
  <c r="C1272" i="1" s="1"/>
  <c r="M1271" i="1"/>
  <c r="S1271" i="1" s="1"/>
  <c r="W1271" i="1" s="1"/>
  <c r="E1272" i="1" s="1"/>
  <c r="G1272" i="1" l="1"/>
  <c r="Y1272" i="1"/>
  <c r="J1271" i="1"/>
  <c r="N1271" i="1" s="1"/>
  <c r="P1271" i="1" s="1"/>
  <c r="T1271" i="1" s="1"/>
  <c r="B1272" i="1" s="1"/>
  <c r="L1271" i="1"/>
  <c r="R1271" i="1" s="1"/>
  <c r="V1271" i="1" s="1"/>
  <c r="D1272" i="1" s="1"/>
  <c r="H1272" i="1" l="1"/>
  <c r="F1272" i="1"/>
  <c r="X1271" i="1"/>
  <c r="I1272" i="1" l="1"/>
  <c r="K1272" i="1"/>
  <c r="O1272" i="1" s="1"/>
  <c r="Q1272" i="1" s="1"/>
  <c r="U1272" i="1" s="1"/>
  <c r="C1273" i="1" s="1"/>
  <c r="Y1273" i="1" s="1"/>
  <c r="J1272" i="1" l="1"/>
  <c r="N1272" i="1" s="1"/>
  <c r="P1272" i="1" s="1"/>
  <c r="T1272" i="1" s="1"/>
  <c r="B1273" i="1" s="1"/>
  <c r="M1272" i="1"/>
  <c r="S1272" i="1" s="1"/>
  <c r="W1272" i="1" s="1"/>
  <c r="E1273" i="1" s="1"/>
  <c r="G1273" i="1" s="1"/>
  <c r="L1272" i="1"/>
  <c r="R1272" i="1" s="1"/>
  <c r="V1272" i="1" s="1"/>
  <c r="D1273" i="1" s="1"/>
  <c r="H1273" i="1" l="1"/>
  <c r="F1273" i="1"/>
  <c r="X1272" i="1"/>
  <c r="I1273" i="1" l="1"/>
  <c r="M1273" i="1"/>
  <c r="S1273" i="1" s="1"/>
  <c r="W1273" i="1" s="1"/>
  <c r="E1274" i="1" s="1"/>
  <c r="K1273" i="1" l="1"/>
  <c r="O1273" i="1" s="1"/>
  <c r="Q1273" i="1" s="1"/>
  <c r="U1273" i="1" s="1"/>
  <c r="C1274" i="1" s="1"/>
  <c r="J1273" i="1"/>
  <c r="N1273" i="1" s="1"/>
  <c r="P1273" i="1" s="1"/>
  <c r="T1273" i="1" s="1"/>
  <c r="B1274" i="1" s="1"/>
  <c r="L1273" i="1"/>
  <c r="R1273" i="1" s="1"/>
  <c r="V1273" i="1" s="1"/>
  <c r="D1274" i="1" s="1"/>
  <c r="H1274" i="1" l="1"/>
  <c r="I1274" i="1" s="1"/>
  <c r="F1274" i="1"/>
  <c r="L1274" i="1" s="1"/>
  <c r="R1274" i="1" s="1"/>
  <c r="V1274" i="1" s="1"/>
  <c r="D1275" i="1" s="1"/>
  <c r="J1274" i="1"/>
  <c r="N1274" i="1" s="1"/>
  <c r="P1274" i="1" s="1"/>
  <c r="T1274" i="1" s="1"/>
  <c r="B1275" i="1" s="1"/>
  <c r="X1273" i="1"/>
  <c r="G1274" i="1"/>
  <c r="M1274" i="1" s="1"/>
  <c r="S1274" i="1" s="1"/>
  <c r="W1274" i="1" s="1"/>
  <c r="E1275" i="1" s="1"/>
  <c r="K1274" i="1"/>
  <c r="O1274" i="1" s="1"/>
  <c r="Q1274" i="1" s="1"/>
  <c r="U1274" i="1" s="1"/>
  <c r="C1275" i="1" s="1"/>
  <c r="Y1274" i="1"/>
  <c r="G1275" i="1" l="1"/>
  <c r="Y1275" i="1"/>
  <c r="H1275" i="1"/>
  <c r="F1275" i="1"/>
  <c r="X1274" i="1"/>
  <c r="I1275" i="1" l="1"/>
  <c r="K1275" i="1"/>
  <c r="O1275" i="1" s="1"/>
  <c r="Q1275" i="1" s="1"/>
  <c r="U1275" i="1" s="1"/>
  <c r="C1276" i="1" s="1"/>
  <c r="M1275" i="1"/>
  <c r="S1275" i="1" s="1"/>
  <c r="W1275" i="1" s="1"/>
  <c r="E1276" i="1" s="1"/>
  <c r="G1276" i="1" l="1"/>
  <c r="Y1276" i="1"/>
  <c r="J1275" i="1"/>
  <c r="N1275" i="1" s="1"/>
  <c r="P1275" i="1" s="1"/>
  <c r="T1275" i="1" s="1"/>
  <c r="B1276" i="1" s="1"/>
  <c r="L1275" i="1"/>
  <c r="R1275" i="1" s="1"/>
  <c r="V1275" i="1" s="1"/>
  <c r="D1276" i="1" s="1"/>
  <c r="F1276" i="1" l="1"/>
  <c r="H1276" i="1"/>
  <c r="I1276" i="1" s="1"/>
  <c r="K1276" i="1" s="1"/>
  <c r="O1276" i="1" s="1"/>
  <c r="Q1276" i="1" s="1"/>
  <c r="U1276" i="1" s="1"/>
  <c r="C1277" i="1" s="1"/>
  <c r="J1276" i="1"/>
  <c r="N1276" i="1" s="1"/>
  <c r="P1276" i="1" s="1"/>
  <c r="T1276" i="1" s="1"/>
  <c r="B1277" i="1" s="1"/>
  <c r="X1275" i="1"/>
  <c r="M1276" i="1"/>
  <c r="S1276" i="1" s="1"/>
  <c r="W1276" i="1" s="1"/>
  <c r="E1277" i="1" s="1"/>
  <c r="G1277" i="1" s="1"/>
  <c r="H1277" i="1" l="1"/>
  <c r="X1276" i="1"/>
  <c r="Y1277" i="1"/>
  <c r="L1276" i="1"/>
  <c r="R1276" i="1" s="1"/>
  <c r="V1276" i="1" s="1"/>
  <c r="D1277" i="1" s="1"/>
  <c r="F1277" i="1" s="1"/>
  <c r="I1277" i="1" l="1"/>
  <c r="M1277" i="1"/>
  <c r="S1277" i="1" s="1"/>
  <c r="W1277" i="1" s="1"/>
  <c r="E1278" i="1" s="1"/>
  <c r="L1277" i="1" l="1"/>
  <c r="R1277" i="1" s="1"/>
  <c r="V1277" i="1" s="1"/>
  <c r="D1278" i="1" s="1"/>
  <c r="J1277" i="1"/>
  <c r="N1277" i="1" s="1"/>
  <c r="P1277" i="1" s="1"/>
  <c r="T1277" i="1" s="1"/>
  <c r="B1278" i="1" s="1"/>
  <c r="K1277" i="1"/>
  <c r="O1277" i="1" s="1"/>
  <c r="Q1277" i="1" s="1"/>
  <c r="U1277" i="1" s="1"/>
  <c r="C1278" i="1" s="1"/>
  <c r="G1278" i="1" l="1"/>
  <c r="Y1278" i="1"/>
  <c r="H1278" i="1"/>
  <c r="F1278" i="1"/>
  <c r="X1277" i="1"/>
  <c r="I1278" i="1" l="1"/>
  <c r="K1278" i="1"/>
  <c r="O1278" i="1" s="1"/>
  <c r="Q1278" i="1" s="1"/>
  <c r="U1278" i="1" s="1"/>
  <c r="C1279" i="1" s="1"/>
  <c r="M1278" i="1"/>
  <c r="S1278" i="1" s="1"/>
  <c r="W1278" i="1" s="1"/>
  <c r="E1279" i="1" s="1"/>
  <c r="G1279" i="1" l="1"/>
  <c r="Y1279" i="1"/>
  <c r="J1278" i="1"/>
  <c r="N1278" i="1" s="1"/>
  <c r="P1278" i="1" s="1"/>
  <c r="T1278" i="1" s="1"/>
  <c r="B1279" i="1" s="1"/>
  <c r="L1278" i="1"/>
  <c r="R1278" i="1" s="1"/>
  <c r="V1278" i="1" s="1"/>
  <c r="D1279" i="1" s="1"/>
  <c r="H1279" i="1" l="1"/>
  <c r="F1279" i="1"/>
  <c r="X1278" i="1"/>
  <c r="I1279" i="1" l="1"/>
  <c r="K1279" i="1"/>
  <c r="O1279" i="1" s="1"/>
  <c r="Q1279" i="1" s="1"/>
  <c r="U1279" i="1" s="1"/>
  <c r="C1280" i="1" s="1"/>
  <c r="Y1280" i="1" l="1"/>
  <c r="J1279" i="1"/>
  <c r="N1279" i="1" s="1"/>
  <c r="P1279" i="1" s="1"/>
  <c r="T1279" i="1" s="1"/>
  <c r="B1280" i="1" s="1"/>
  <c r="M1279" i="1"/>
  <c r="S1279" i="1" s="1"/>
  <c r="W1279" i="1" s="1"/>
  <c r="E1280" i="1" s="1"/>
  <c r="G1280" i="1" s="1"/>
  <c r="L1279" i="1"/>
  <c r="R1279" i="1" s="1"/>
  <c r="V1279" i="1" s="1"/>
  <c r="D1280" i="1" s="1"/>
  <c r="H1280" i="1" l="1"/>
  <c r="F1280" i="1"/>
  <c r="X1279" i="1"/>
  <c r="I1280" i="1" l="1"/>
  <c r="K1280" i="1"/>
  <c r="O1280" i="1" s="1"/>
  <c r="Q1280" i="1" s="1"/>
  <c r="U1280" i="1" s="1"/>
  <c r="C1281" i="1" s="1"/>
  <c r="M1280" i="1"/>
  <c r="S1280" i="1" s="1"/>
  <c r="W1280" i="1" s="1"/>
  <c r="E1281" i="1" s="1"/>
  <c r="G1281" i="1" l="1"/>
  <c r="Y1281" i="1"/>
  <c r="J1280" i="1"/>
  <c r="N1280" i="1" s="1"/>
  <c r="P1280" i="1" s="1"/>
  <c r="T1280" i="1" s="1"/>
  <c r="B1281" i="1" s="1"/>
  <c r="L1280" i="1"/>
  <c r="R1280" i="1" s="1"/>
  <c r="V1280" i="1" s="1"/>
  <c r="D1281" i="1" s="1"/>
  <c r="H1281" i="1" l="1"/>
  <c r="F1281" i="1"/>
  <c r="X1280" i="1"/>
  <c r="I1281" i="1" l="1"/>
  <c r="K1281" i="1"/>
  <c r="O1281" i="1" s="1"/>
  <c r="Q1281" i="1" s="1"/>
  <c r="U1281" i="1" s="1"/>
  <c r="C1282" i="1" s="1"/>
  <c r="Y1282" i="1" l="1"/>
  <c r="J1281" i="1"/>
  <c r="N1281" i="1" s="1"/>
  <c r="P1281" i="1" s="1"/>
  <c r="T1281" i="1" s="1"/>
  <c r="B1282" i="1" s="1"/>
  <c r="M1281" i="1"/>
  <c r="S1281" i="1" s="1"/>
  <c r="W1281" i="1" s="1"/>
  <c r="E1282" i="1" s="1"/>
  <c r="G1282" i="1" s="1"/>
  <c r="L1281" i="1"/>
  <c r="R1281" i="1" s="1"/>
  <c r="V1281" i="1" s="1"/>
  <c r="D1282" i="1" s="1"/>
  <c r="F1282" i="1" l="1"/>
  <c r="H1282" i="1"/>
  <c r="X1281" i="1"/>
  <c r="I1282" i="1" l="1"/>
  <c r="J1282" i="1" s="1"/>
  <c r="N1282" i="1" s="1"/>
  <c r="P1282" i="1" s="1"/>
  <c r="T1282" i="1" s="1"/>
  <c r="B1283" i="1" s="1"/>
  <c r="K1282" i="1"/>
  <c r="O1282" i="1" s="1"/>
  <c r="Q1282" i="1" s="1"/>
  <c r="U1282" i="1" s="1"/>
  <c r="C1283" i="1" s="1"/>
  <c r="M1282" i="1"/>
  <c r="S1282" i="1" s="1"/>
  <c r="W1282" i="1" s="1"/>
  <c r="E1283" i="1" s="1"/>
  <c r="L1282" i="1"/>
  <c r="R1282" i="1" s="1"/>
  <c r="V1282" i="1" s="1"/>
  <c r="D1283" i="1" s="1"/>
  <c r="G1283" i="1" l="1"/>
  <c r="Y1283" i="1"/>
  <c r="H1283" i="1"/>
  <c r="F1283" i="1"/>
  <c r="X1282" i="1"/>
  <c r="I1283" i="1" l="1"/>
  <c r="K1283" i="1"/>
  <c r="O1283" i="1" s="1"/>
  <c r="Q1283" i="1" s="1"/>
  <c r="U1283" i="1" s="1"/>
  <c r="C1284" i="1" s="1"/>
  <c r="M1283" i="1"/>
  <c r="S1283" i="1" s="1"/>
  <c r="W1283" i="1" s="1"/>
  <c r="E1284" i="1" s="1"/>
  <c r="G1284" i="1" l="1"/>
  <c r="Y1284" i="1"/>
  <c r="J1283" i="1"/>
  <c r="N1283" i="1" s="1"/>
  <c r="P1283" i="1" s="1"/>
  <c r="T1283" i="1" s="1"/>
  <c r="B1284" i="1" s="1"/>
  <c r="L1283" i="1"/>
  <c r="R1283" i="1" s="1"/>
  <c r="V1283" i="1" s="1"/>
  <c r="D1284" i="1" s="1"/>
  <c r="H1284" i="1" l="1"/>
  <c r="F1284" i="1"/>
  <c r="X1283" i="1"/>
  <c r="I1284" i="1" l="1"/>
  <c r="K1284" i="1"/>
  <c r="O1284" i="1" s="1"/>
  <c r="Q1284" i="1" s="1"/>
  <c r="U1284" i="1" s="1"/>
  <c r="C1285" i="1" s="1"/>
  <c r="Y1285" i="1" l="1"/>
  <c r="J1284" i="1"/>
  <c r="N1284" i="1" s="1"/>
  <c r="P1284" i="1" s="1"/>
  <c r="T1284" i="1" s="1"/>
  <c r="B1285" i="1" s="1"/>
  <c r="M1284" i="1"/>
  <c r="S1284" i="1" s="1"/>
  <c r="W1284" i="1" s="1"/>
  <c r="E1285" i="1" s="1"/>
  <c r="G1285" i="1" s="1"/>
  <c r="L1284" i="1"/>
  <c r="R1284" i="1" s="1"/>
  <c r="V1284" i="1" s="1"/>
  <c r="D1285" i="1" s="1"/>
  <c r="H1285" i="1" l="1"/>
  <c r="F1285" i="1"/>
  <c r="X1284" i="1"/>
  <c r="I1285" i="1" l="1"/>
  <c r="K1285" i="1"/>
  <c r="O1285" i="1" s="1"/>
  <c r="Q1285" i="1" s="1"/>
  <c r="U1285" i="1" s="1"/>
  <c r="C1286" i="1" s="1"/>
  <c r="M1285" i="1"/>
  <c r="S1285" i="1" s="1"/>
  <c r="W1285" i="1" s="1"/>
  <c r="E1286" i="1" s="1"/>
  <c r="G1286" i="1" l="1"/>
  <c r="Y1286" i="1"/>
  <c r="J1285" i="1"/>
  <c r="N1285" i="1" s="1"/>
  <c r="P1285" i="1" s="1"/>
  <c r="T1285" i="1" s="1"/>
  <c r="B1286" i="1" s="1"/>
  <c r="L1285" i="1"/>
  <c r="R1285" i="1" s="1"/>
  <c r="V1285" i="1" s="1"/>
  <c r="D1286" i="1" s="1"/>
  <c r="F1286" i="1" l="1"/>
  <c r="X1285" i="1"/>
  <c r="H1286" i="1"/>
  <c r="I1286" i="1" l="1"/>
  <c r="M1286" i="1" s="1"/>
  <c r="S1286" i="1" s="1"/>
  <c r="W1286" i="1" s="1"/>
  <c r="E1287" i="1" s="1"/>
  <c r="K1286" i="1"/>
  <c r="O1286" i="1" s="1"/>
  <c r="Q1286" i="1" s="1"/>
  <c r="U1286" i="1" s="1"/>
  <c r="C1287" i="1" s="1"/>
  <c r="J1286" i="1"/>
  <c r="N1286" i="1" s="1"/>
  <c r="P1286" i="1" s="1"/>
  <c r="T1286" i="1" s="1"/>
  <c r="B1287" i="1" s="1"/>
  <c r="L1286" i="1"/>
  <c r="R1286" i="1" s="1"/>
  <c r="V1286" i="1" s="1"/>
  <c r="D1287" i="1" s="1"/>
  <c r="H1287" i="1" l="1"/>
  <c r="I1287" i="1" s="1"/>
  <c r="F1287" i="1"/>
  <c r="L1287" i="1" s="1"/>
  <c r="R1287" i="1" s="1"/>
  <c r="V1287" i="1" s="1"/>
  <c r="D1288" i="1" s="1"/>
  <c r="J1287" i="1"/>
  <c r="N1287" i="1" s="1"/>
  <c r="P1287" i="1" s="1"/>
  <c r="T1287" i="1" s="1"/>
  <c r="B1288" i="1" s="1"/>
  <c r="X1286" i="1"/>
  <c r="G1287" i="1"/>
  <c r="M1287" i="1" s="1"/>
  <c r="S1287" i="1" s="1"/>
  <c r="W1287" i="1" s="1"/>
  <c r="E1288" i="1" s="1"/>
  <c r="K1287" i="1"/>
  <c r="O1287" i="1" s="1"/>
  <c r="Q1287" i="1" s="1"/>
  <c r="U1287" i="1" s="1"/>
  <c r="C1288" i="1" s="1"/>
  <c r="Y1287" i="1"/>
  <c r="G1288" i="1" l="1"/>
  <c r="Y1288" i="1"/>
  <c r="H1288" i="1"/>
  <c r="F1288" i="1"/>
  <c r="X1287" i="1"/>
  <c r="I1288" i="1" l="1"/>
  <c r="K1288" i="1"/>
  <c r="O1288" i="1" s="1"/>
  <c r="Q1288" i="1" s="1"/>
  <c r="U1288" i="1" s="1"/>
  <c r="C1289" i="1" s="1"/>
  <c r="M1288" i="1"/>
  <c r="S1288" i="1" s="1"/>
  <c r="W1288" i="1" s="1"/>
  <c r="E1289" i="1" s="1"/>
  <c r="G1289" i="1" l="1"/>
  <c r="Y1289" i="1"/>
  <c r="J1288" i="1"/>
  <c r="N1288" i="1" s="1"/>
  <c r="P1288" i="1" s="1"/>
  <c r="T1288" i="1" s="1"/>
  <c r="B1289" i="1" s="1"/>
  <c r="L1288" i="1"/>
  <c r="R1288" i="1" s="1"/>
  <c r="V1288" i="1" s="1"/>
  <c r="D1289" i="1" s="1"/>
  <c r="H1289" i="1" l="1"/>
  <c r="I1289" i="1" s="1"/>
  <c r="K1289" i="1" s="1"/>
  <c r="O1289" i="1" s="1"/>
  <c r="Q1289" i="1" s="1"/>
  <c r="U1289" i="1" s="1"/>
  <c r="C1290" i="1" s="1"/>
  <c r="F1289" i="1"/>
  <c r="L1289" i="1" s="1"/>
  <c r="R1289" i="1" s="1"/>
  <c r="V1289" i="1" s="1"/>
  <c r="D1290" i="1" s="1"/>
  <c r="J1289" i="1"/>
  <c r="N1289" i="1" s="1"/>
  <c r="P1289" i="1" s="1"/>
  <c r="T1289" i="1" s="1"/>
  <c r="B1290" i="1" s="1"/>
  <c r="X1288" i="1"/>
  <c r="M1289" i="1"/>
  <c r="S1289" i="1" s="1"/>
  <c r="W1289" i="1" s="1"/>
  <c r="E1290" i="1" s="1"/>
  <c r="H1290" i="1" l="1"/>
  <c r="I1290" i="1" s="1"/>
  <c r="F1290" i="1"/>
  <c r="J1290" i="1"/>
  <c r="N1290" i="1" s="1"/>
  <c r="P1290" i="1" s="1"/>
  <c r="T1290" i="1" s="1"/>
  <c r="B1291" i="1" s="1"/>
  <c r="X1289" i="1"/>
  <c r="G1290" i="1"/>
  <c r="M1290" i="1" s="1"/>
  <c r="S1290" i="1" s="1"/>
  <c r="W1290" i="1" s="1"/>
  <c r="E1291" i="1" s="1"/>
  <c r="K1290" i="1"/>
  <c r="O1290" i="1" s="1"/>
  <c r="Q1290" i="1" s="1"/>
  <c r="U1290" i="1" s="1"/>
  <c r="C1291" i="1" s="1"/>
  <c r="Y1290" i="1"/>
  <c r="G1291" i="1" l="1"/>
  <c r="Y1291" i="1"/>
  <c r="H1291" i="1"/>
  <c r="X1290" i="1"/>
  <c r="L1290" i="1"/>
  <c r="R1290" i="1" s="1"/>
  <c r="V1290" i="1" s="1"/>
  <c r="D1291" i="1" s="1"/>
  <c r="F1291" i="1" s="1"/>
  <c r="I1291" i="1" l="1"/>
  <c r="K1291" i="1"/>
  <c r="O1291" i="1" s="1"/>
  <c r="Q1291" i="1" s="1"/>
  <c r="U1291" i="1" s="1"/>
  <c r="C1292" i="1" s="1"/>
  <c r="Y1292" i="1" l="1"/>
  <c r="M1291" i="1"/>
  <c r="S1291" i="1" s="1"/>
  <c r="W1291" i="1" s="1"/>
  <c r="E1292" i="1" s="1"/>
  <c r="G1292" i="1" s="1"/>
  <c r="J1291" i="1"/>
  <c r="N1291" i="1" s="1"/>
  <c r="P1291" i="1" s="1"/>
  <c r="T1291" i="1" s="1"/>
  <c r="B1292" i="1" s="1"/>
  <c r="L1291" i="1"/>
  <c r="R1291" i="1" s="1"/>
  <c r="V1291" i="1" s="1"/>
  <c r="D1292" i="1" s="1"/>
  <c r="H1292" i="1" l="1"/>
  <c r="F1292" i="1"/>
  <c r="X1291" i="1"/>
  <c r="I1292" i="1" l="1"/>
  <c r="K1292" i="1"/>
  <c r="O1292" i="1" s="1"/>
  <c r="Q1292" i="1" s="1"/>
  <c r="U1292" i="1" s="1"/>
  <c r="C1293" i="1" s="1"/>
  <c r="Y1293" i="1" l="1"/>
  <c r="J1292" i="1"/>
  <c r="N1292" i="1" s="1"/>
  <c r="P1292" i="1" s="1"/>
  <c r="T1292" i="1" s="1"/>
  <c r="B1293" i="1" s="1"/>
  <c r="M1292" i="1"/>
  <c r="S1292" i="1" s="1"/>
  <c r="W1292" i="1" s="1"/>
  <c r="E1293" i="1" s="1"/>
  <c r="G1293" i="1" s="1"/>
  <c r="L1292" i="1"/>
  <c r="R1292" i="1" s="1"/>
  <c r="V1292" i="1" s="1"/>
  <c r="D1293" i="1" s="1"/>
  <c r="H1293" i="1" l="1"/>
  <c r="F1293" i="1"/>
  <c r="X1292" i="1"/>
  <c r="I1293" i="1" l="1"/>
  <c r="K1293" i="1"/>
  <c r="O1293" i="1" s="1"/>
  <c r="Q1293" i="1" s="1"/>
  <c r="U1293" i="1" s="1"/>
  <c r="C1294" i="1" s="1"/>
  <c r="M1293" i="1"/>
  <c r="S1293" i="1" s="1"/>
  <c r="W1293" i="1" s="1"/>
  <c r="E1294" i="1" s="1"/>
  <c r="G1294" i="1" s="1"/>
  <c r="Y1294" i="1" l="1"/>
  <c r="J1293" i="1"/>
  <c r="N1293" i="1" s="1"/>
  <c r="P1293" i="1" s="1"/>
  <c r="T1293" i="1" s="1"/>
  <c r="B1294" i="1" s="1"/>
  <c r="L1293" i="1"/>
  <c r="R1293" i="1" s="1"/>
  <c r="V1293" i="1" s="1"/>
  <c r="D1294" i="1" s="1"/>
  <c r="H1294" i="1" l="1"/>
  <c r="F1294" i="1"/>
  <c r="X1293" i="1"/>
  <c r="I1294" i="1" l="1"/>
  <c r="M1294" i="1"/>
  <c r="S1294" i="1" s="1"/>
  <c r="W1294" i="1" s="1"/>
  <c r="E1295" i="1" s="1"/>
  <c r="K1294" i="1"/>
  <c r="O1294" i="1" s="1"/>
  <c r="Q1294" i="1" s="1"/>
  <c r="U1294" i="1" s="1"/>
  <c r="C1295" i="1" s="1"/>
  <c r="G1295" i="1" l="1"/>
  <c r="Y1295" i="1"/>
  <c r="J1294" i="1"/>
  <c r="N1294" i="1" s="1"/>
  <c r="P1294" i="1" s="1"/>
  <c r="T1294" i="1" s="1"/>
  <c r="B1295" i="1" s="1"/>
  <c r="L1294" i="1"/>
  <c r="R1294" i="1" s="1"/>
  <c r="V1294" i="1" s="1"/>
  <c r="D1295" i="1" s="1"/>
  <c r="H1295" i="1" l="1"/>
  <c r="F1295" i="1"/>
  <c r="X1294" i="1"/>
  <c r="I1295" i="1" l="1"/>
  <c r="K1295" i="1"/>
  <c r="O1295" i="1" s="1"/>
  <c r="Q1295" i="1" s="1"/>
  <c r="U1295" i="1" s="1"/>
  <c r="C1296" i="1" s="1"/>
  <c r="Y1296" i="1" l="1"/>
  <c r="J1295" i="1"/>
  <c r="N1295" i="1" s="1"/>
  <c r="P1295" i="1" s="1"/>
  <c r="T1295" i="1" s="1"/>
  <c r="B1296" i="1" s="1"/>
  <c r="M1295" i="1"/>
  <c r="S1295" i="1" s="1"/>
  <c r="W1295" i="1" s="1"/>
  <c r="E1296" i="1" s="1"/>
  <c r="G1296" i="1" s="1"/>
  <c r="L1295" i="1"/>
  <c r="R1295" i="1" s="1"/>
  <c r="V1295" i="1" s="1"/>
  <c r="D1296" i="1" s="1"/>
  <c r="H1296" i="1" l="1"/>
  <c r="F1296" i="1"/>
  <c r="X1295" i="1"/>
  <c r="I1296" i="1" l="1"/>
  <c r="K1296" i="1"/>
  <c r="O1296" i="1" s="1"/>
  <c r="Q1296" i="1" s="1"/>
  <c r="U1296" i="1" s="1"/>
  <c r="C1297" i="1" s="1"/>
  <c r="M1296" i="1"/>
  <c r="S1296" i="1" s="1"/>
  <c r="W1296" i="1" s="1"/>
  <c r="E1297" i="1" s="1"/>
  <c r="G1297" i="1" l="1"/>
  <c r="Y1297" i="1"/>
  <c r="J1296" i="1"/>
  <c r="N1296" i="1" s="1"/>
  <c r="P1296" i="1" s="1"/>
  <c r="T1296" i="1" s="1"/>
  <c r="B1297" i="1" s="1"/>
  <c r="L1296" i="1"/>
  <c r="R1296" i="1" s="1"/>
  <c r="V1296" i="1" s="1"/>
  <c r="D1297" i="1" s="1"/>
  <c r="H1297" i="1" l="1"/>
  <c r="F1297" i="1"/>
  <c r="X1296" i="1"/>
  <c r="I1297" i="1" l="1"/>
  <c r="K1297" i="1"/>
  <c r="O1297" i="1" s="1"/>
  <c r="Q1297" i="1" s="1"/>
  <c r="U1297" i="1" s="1"/>
  <c r="C1298" i="1" s="1"/>
  <c r="Y1298" i="1" l="1"/>
  <c r="J1297" i="1"/>
  <c r="N1297" i="1" s="1"/>
  <c r="P1297" i="1" s="1"/>
  <c r="T1297" i="1" s="1"/>
  <c r="B1298" i="1" s="1"/>
  <c r="M1297" i="1"/>
  <c r="S1297" i="1" s="1"/>
  <c r="W1297" i="1" s="1"/>
  <c r="E1298" i="1" s="1"/>
  <c r="G1298" i="1" s="1"/>
  <c r="L1297" i="1"/>
  <c r="R1297" i="1" s="1"/>
  <c r="V1297" i="1" s="1"/>
  <c r="D1298" i="1" s="1"/>
  <c r="H1298" i="1" l="1"/>
  <c r="F1298" i="1"/>
  <c r="X1297" i="1"/>
  <c r="I1298" i="1" l="1"/>
  <c r="K1298" i="1"/>
  <c r="O1298" i="1" s="1"/>
  <c r="Q1298" i="1" s="1"/>
  <c r="U1298" i="1" s="1"/>
  <c r="C1299" i="1" s="1"/>
  <c r="M1298" i="1"/>
  <c r="S1298" i="1" s="1"/>
  <c r="W1298" i="1" s="1"/>
  <c r="E1299" i="1" s="1"/>
  <c r="G1299" i="1" l="1"/>
  <c r="Y1299" i="1"/>
  <c r="J1298" i="1"/>
  <c r="N1298" i="1" s="1"/>
  <c r="P1298" i="1" s="1"/>
  <c r="T1298" i="1" s="1"/>
  <c r="B1299" i="1" s="1"/>
  <c r="L1298" i="1"/>
  <c r="R1298" i="1" s="1"/>
  <c r="V1298" i="1" s="1"/>
  <c r="D1299" i="1" s="1"/>
  <c r="F1299" i="1" l="1"/>
  <c r="X1298" i="1"/>
  <c r="H1299" i="1"/>
  <c r="I1299" i="1" l="1"/>
  <c r="M1299" i="1" s="1"/>
  <c r="S1299" i="1" s="1"/>
  <c r="W1299" i="1" s="1"/>
  <c r="E1300" i="1" s="1"/>
  <c r="K1299" i="1"/>
  <c r="O1299" i="1" s="1"/>
  <c r="Q1299" i="1" s="1"/>
  <c r="U1299" i="1" s="1"/>
  <c r="C1300" i="1" s="1"/>
  <c r="J1299" i="1"/>
  <c r="N1299" i="1" s="1"/>
  <c r="P1299" i="1" s="1"/>
  <c r="T1299" i="1" s="1"/>
  <c r="B1300" i="1" s="1"/>
  <c r="L1299" i="1"/>
  <c r="R1299" i="1" s="1"/>
  <c r="V1299" i="1" s="1"/>
  <c r="D1300" i="1" s="1"/>
  <c r="H1300" i="1" l="1"/>
  <c r="I1300" i="1" s="1"/>
  <c r="F1300" i="1"/>
  <c r="L1300" i="1" s="1"/>
  <c r="R1300" i="1" s="1"/>
  <c r="V1300" i="1" s="1"/>
  <c r="D1301" i="1" s="1"/>
  <c r="J1300" i="1"/>
  <c r="N1300" i="1" s="1"/>
  <c r="P1300" i="1" s="1"/>
  <c r="T1300" i="1" s="1"/>
  <c r="B1301" i="1" s="1"/>
  <c r="X1299" i="1"/>
  <c r="G1300" i="1"/>
  <c r="M1300" i="1" s="1"/>
  <c r="S1300" i="1" s="1"/>
  <c r="W1300" i="1" s="1"/>
  <c r="E1301" i="1" s="1"/>
  <c r="K1300" i="1"/>
  <c r="O1300" i="1" s="1"/>
  <c r="Q1300" i="1" s="1"/>
  <c r="U1300" i="1" s="1"/>
  <c r="C1301" i="1" s="1"/>
  <c r="Y1300" i="1"/>
  <c r="G1301" i="1" l="1"/>
  <c r="Y1301" i="1"/>
  <c r="H1301" i="1"/>
  <c r="F1301" i="1"/>
  <c r="X1300" i="1"/>
  <c r="I1301" i="1" l="1"/>
  <c r="K1301" i="1"/>
  <c r="O1301" i="1" s="1"/>
  <c r="Q1301" i="1" s="1"/>
  <c r="U1301" i="1" s="1"/>
  <c r="C1302" i="1" s="1"/>
  <c r="M1301" i="1"/>
  <c r="S1301" i="1" s="1"/>
  <c r="W1301" i="1" s="1"/>
  <c r="E1302" i="1" s="1"/>
  <c r="G1302" i="1" l="1"/>
  <c r="Y1302" i="1"/>
  <c r="J1301" i="1"/>
  <c r="N1301" i="1" s="1"/>
  <c r="P1301" i="1" s="1"/>
  <c r="T1301" i="1" s="1"/>
  <c r="B1302" i="1" s="1"/>
  <c r="L1301" i="1"/>
  <c r="R1301" i="1" s="1"/>
  <c r="V1301" i="1" s="1"/>
  <c r="D1302" i="1" s="1"/>
  <c r="H1302" i="1" l="1"/>
  <c r="I1302" i="1" s="1"/>
  <c r="K1302" i="1" s="1"/>
  <c r="O1302" i="1" s="1"/>
  <c r="Q1302" i="1" s="1"/>
  <c r="U1302" i="1" s="1"/>
  <c r="C1303" i="1" s="1"/>
  <c r="F1302" i="1"/>
  <c r="L1302" i="1" s="1"/>
  <c r="R1302" i="1" s="1"/>
  <c r="V1302" i="1" s="1"/>
  <c r="D1303" i="1" s="1"/>
  <c r="J1302" i="1"/>
  <c r="N1302" i="1" s="1"/>
  <c r="P1302" i="1" s="1"/>
  <c r="T1302" i="1" s="1"/>
  <c r="B1303" i="1" s="1"/>
  <c r="X1301" i="1"/>
  <c r="M1302" i="1"/>
  <c r="S1302" i="1" s="1"/>
  <c r="W1302" i="1" s="1"/>
  <c r="E1303" i="1" s="1"/>
  <c r="H1303" i="1" l="1"/>
  <c r="I1303" i="1" s="1"/>
  <c r="F1303" i="1"/>
  <c r="J1303" i="1"/>
  <c r="N1303" i="1" s="1"/>
  <c r="P1303" i="1" s="1"/>
  <c r="T1303" i="1" s="1"/>
  <c r="B1304" i="1" s="1"/>
  <c r="X1302" i="1"/>
  <c r="G1303" i="1"/>
  <c r="M1303" i="1" s="1"/>
  <c r="S1303" i="1" s="1"/>
  <c r="W1303" i="1" s="1"/>
  <c r="E1304" i="1" s="1"/>
  <c r="K1303" i="1"/>
  <c r="O1303" i="1" s="1"/>
  <c r="Q1303" i="1" s="1"/>
  <c r="U1303" i="1" s="1"/>
  <c r="C1304" i="1" s="1"/>
  <c r="Y1303" i="1"/>
  <c r="G1304" i="1" l="1"/>
  <c r="Y1304" i="1"/>
  <c r="H1304" i="1"/>
  <c r="X1303" i="1"/>
  <c r="L1303" i="1"/>
  <c r="R1303" i="1" s="1"/>
  <c r="V1303" i="1" s="1"/>
  <c r="D1304" i="1" s="1"/>
  <c r="F1304" i="1" s="1"/>
  <c r="I1304" i="1" l="1"/>
  <c r="K1304" i="1"/>
  <c r="O1304" i="1" s="1"/>
  <c r="Q1304" i="1" s="1"/>
  <c r="U1304" i="1" s="1"/>
  <c r="C1305" i="1" s="1"/>
  <c r="M1304" i="1"/>
  <c r="S1304" i="1" s="1"/>
  <c r="W1304" i="1" s="1"/>
  <c r="E1305" i="1" s="1"/>
  <c r="G1305" i="1" l="1"/>
  <c r="Y1305" i="1"/>
  <c r="L1304" i="1"/>
  <c r="R1304" i="1" s="1"/>
  <c r="V1304" i="1" s="1"/>
  <c r="D1305" i="1" s="1"/>
  <c r="J1304" i="1"/>
  <c r="N1304" i="1" s="1"/>
  <c r="P1304" i="1" s="1"/>
  <c r="T1304" i="1" s="1"/>
  <c r="B1305" i="1" s="1"/>
  <c r="H1305" i="1" l="1"/>
  <c r="F1305" i="1"/>
  <c r="X1304" i="1"/>
  <c r="I1305" i="1" l="1"/>
  <c r="K1305" i="1"/>
  <c r="O1305" i="1" s="1"/>
  <c r="Q1305" i="1" s="1"/>
  <c r="U1305" i="1" s="1"/>
  <c r="C1306" i="1" s="1"/>
  <c r="Y1306" i="1" l="1"/>
  <c r="J1305" i="1"/>
  <c r="N1305" i="1" s="1"/>
  <c r="P1305" i="1" s="1"/>
  <c r="T1305" i="1" s="1"/>
  <c r="B1306" i="1" s="1"/>
  <c r="M1305" i="1"/>
  <c r="S1305" i="1" s="1"/>
  <c r="W1305" i="1" s="1"/>
  <c r="E1306" i="1" s="1"/>
  <c r="L1305" i="1"/>
  <c r="R1305" i="1" s="1"/>
  <c r="V1305" i="1" s="1"/>
  <c r="D1306" i="1" s="1"/>
  <c r="G1306" i="1" l="1"/>
  <c r="H1306" i="1"/>
  <c r="F1306" i="1"/>
  <c r="X1305" i="1"/>
  <c r="I1306" i="1" l="1"/>
  <c r="K1306" i="1"/>
  <c r="O1306" i="1" s="1"/>
  <c r="Q1306" i="1" s="1"/>
  <c r="U1306" i="1" s="1"/>
  <c r="C1307" i="1" s="1"/>
  <c r="M1306" i="1"/>
  <c r="S1306" i="1" s="1"/>
  <c r="W1306" i="1" s="1"/>
  <c r="E1307" i="1" s="1"/>
  <c r="G1307" i="1" l="1"/>
  <c r="Y1307" i="1"/>
  <c r="J1306" i="1"/>
  <c r="N1306" i="1" s="1"/>
  <c r="P1306" i="1" s="1"/>
  <c r="T1306" i="1" s="1"/>
  <c r="B1307" i="1" s="1"/>
  <c r="L1306" i="1"/>
  <c r="R1306" i="1" s="1"/>
  <c r="V1306" i="1" s="1"/>
  <c r="D1307" i="1" s="1"/>
  <c r="H1307" i="1" l="1"/>
  <c r="F1307" i="1"/>
  <c r="X1306" i="1"/>
  <c r="I1307" i="1" l="1"/>
  <c r="K1307" i="1"/>
  <c r="O1307" i="1" s="1"/>
  <c r="Q1307" i="1" s="1"/>
  <c r="U1307" i="1" s="1"/>
  <c r="C1308" i="1" s="1"/>
  <c r="Y1308" i="1" l="1"/>
  <c r="J1307" i="1"/>
  <c r="N1307" i="1" s="1"/>
  <c r="P1307" i="1" s="1"/>
  <c r="T1307" i="1" s="1"/>
  <c r="B1308" i="1" s="1"/>
  <c r="M1307" i="1"/>
  <c r="S1307" i="1" s="1"/>
  <c r="W1307" i="1" s="1"/>
  <c r="E1308" i="1" s="1"/>
  <c r="G1308" i="1" s="1"/>
  <c r="L1307" i="1"/>
  <c r="R1307" i="1" s="1"/>
  <c r="V1307" i="1" s="1"/>
  <c r="D1308" i="1" s="1"/>
  <c r="H1308" i="1" l="1"/>
  <c r="F1308" i="1"/>
  <c r="X1307" i="1"/>
  <c r="I1308" i="1" l="1"/>
  <c r="K1308" i="1"/>
  <c r="O1308" i="1" s="1"/>
  <c r="Q1308" i="1" s="1"/>
  <c r="U1308" i="1" s="1"/>
  <c r="C1309" i="1" s="1"/>
  <c r="M1308" i="1"/>
  <c r="S1308" i="1" s="1"/>
  <c r="W1308" i="1" s="1"/>
  <c r="E1309" i="1" s="1"/>
  <c r="G1309" i="1" l="1"/>
  <c r="Y1309" i="1"/>
  <c r="J1308" i="1"/>
  <c r="N1308" i="1" s="1"/>
  <c r="P1308" i="1" s="1"/>
  <c r="T1308" i="1" s="1"/>
  <c r="B1309" i="1" s="1"/>
  <c r="L1308" i="1"/>
  <c r="R1308" i="1" s="1"/>
  <c r="V1308" i="1" s="1"/>
  <c r="D1309" i="1" s="1"/>
  <c r="F1309" i="1" l="1"/>
  <c r="X1308" i="1"/>
  <c r="H1309" i="1"/>
  <c r="I1309" i="1" l="1"/>
  <c r="M1309" i="1" s="1"/>
  <c r="S1309" i="1" s="1"/>
  <c r="W1309" i="1" s="1"/>
  <c r="E1310" i="1" s="1"/>
  <c r="K1309" i="1"/>
  <c r="O1309" i="1" s="1"/>
  <c r="Q1309" i="1" s="1"/>
  <c r="U1309" i="1" s="1"/>
  <c r="C1310" i="1" s="1"/>
  <c r="J1309" i="1"/>
  <c r="N1309" i="1" s="1"/>
  <c r="P1309" i="1" s="1"/>
  <c r="T1309" i="1" s="1"/>
  <c r="B1310" i="1" s="1"/>
  <c r="L1309" i="1"/>
  <c r="R1309" i="1" s="1"/>
  <c r="V1309" i="1" s="1"/>
  <c r="D1310" i="1" s="1"/>
  <c r="F1310" i="1" l="1"/>
  <c r="H1310" i="1"/>
  <c r="I1310" i="1" s="1"/>
  <c r="K1310" i="1" s="1"/>
  <c r="O1310" i="1" s="1"/>
  <c r="Q1310" i="1" s="1"/>
  <c r="U1310" i="1" s="1"/>
  <c r="C1311" i="1" s="1"/>
  <c r="J1310" i="1"/>
  <c r="N1310" i="1" s="1"/>
  <c r="P1310" i="1" s="1"/>
  <c r="T1310" i="1" s="1"/>
  <c r="B1311" i="1" s="1"/>
  <c r="X1309" i="1"/>
  <c r="G1310" i="1"/>
  <c r="M1310" i="1" s="1"/>
  <c r="S1310" i="1" s="1"/>
  <c r="W1310" i="1" s="1"/>
  <c r="E1311" i="1" s="1"/>
  <c r="Y1310" i="1"/>
  <c r="H1311" i="1" l="1"/>
  <c r="I1311" i="1" s="1"/>
  <c r="J1311" i="1" s="1"/>
  <c r="N1311" i="1" s="1"/>
  <c r="X1310" i="1"/>
  <c r="G1311" i="1"/>
  <c r="M1311" i="1" s="1"/>
  <c r="S1311" i="1" s="1"/>
  <c r="W1311" i="1" s="1"/>
  <c r="E1312" i="1" s="1"/>
  <c r="K1311" i="1"/>
  <c r="O1311" i="1" s="1"/>
  <c r="Q1311" i="1" s="1"/>
  <c r="U1311" i="1" s="1"/>
  <c r="C1312" i="1" s="1"/>
  <c r="Y1311" i="1"/>
  <c r="L1310" i="1"/>
  <c r="R1310" i="1" s="1"/>
  <c r="V1310" i="1" s="1"/>
  <c r="D1311" i="1" s="1"/>
  <c r="F1311" i="1" s="1"/>
  <c r="L1311" i="1" s="1"/>
  <c r="R1311" i="1" s="1"/>
  <c r="V1311" i="1" s="1"/>
  <c r="D1312" i="1" s="1"/>
  <c r="G1312" i="1" l="1"/>
  <c r="Y1312" i="1"/>
  <c r="P1311" i="1"/>
  <c r="T1311" i="1" s="1"/>
  <c r="B1312" i="1" s="1"/>
  <c r="H1312" i="1" l="1"/>
  <c r="I1312" i="1" s="1"/>
  <c r="K1312" i="1" s="1"/>
  <c r="O1312" i="1" s="1"/>
  <c r="Q1312" i="1" s="1"/>
  <c r="U1312" i="1" s="1"/>
  <c r="C1313" i="1" s="1"/>
  <c r="F1312" i="1"/>
  <c r="L1312" i="1" s="1"/>
  <c r="R1312" i="1" s="1"/>
  <c r="V1312" i="1" s="1"/>
  <c r="D1313" i="1" s="1"/>
  <c r="J1312" i="1"/>
  <c r="N1312" i="1" s="1"/>
  <c r="P1312" i="1" s="1"/>
  <c r="T1312" i="1" s="1"/>
  <c r="B1313" i="1" s="1"/>
  <c r="X1311" i="1"/>
  <c r="M1312" i="1"/>
  <c r="S1312" i="1" s="1"/>
  <c r="W1312" i="1" s="1"/>
  <c r="E1313" i="1" s="1"/>
  <c r="F1313" i="1" l="1"/>
  <c r="H1313" i="1"/>
  <c r="I1313" i="1" s="1"/>
  <c r="J1313" i="1"/>
  <c r="N1313" i="1" s="1"/>
  <c r="P1313" i="1" s="1"/>
  <c r="T1313" i="1" s="1"/>
  <c r="B1314" i="1" s="1"/>
  <c r="X1312" i="1"/>
  <c r="G1313" i="1"/>
  <c r="M1313" i="1" s="1"/>
  <c r="S1313" i="1" s="1"/>
  <c r="W1313" i="1" s="1"/>
  <c r="E1314" i="1" s="1"/>
  <c r="K1313" i="1"/>
  <c r="O1313" i="1" s="1"/>
  <c r="Q1313" i="1" s="1"/>
  <c r="U1313" i="1" s="1"/>
  <c r="C1314" i="1" s="1"/>
  <c r="Y1313" i="1"/>
  <c r="G1314" i="1" l="1"/>
  <c r="Y1314" i="1"/>
  <c r="H1314" i="1"/>
  <c r="X1313" i="1"/>
  <c r="L1313" i="1"/>
  <c r="R1313" i="1" s="1"/>
  <c r="V1313" i="1" s="1"/>
  <c r="D1314" i="1" s="1"/>
  <c r="F1314" i="1" s="1"/>
  <c r="I1314" i="1" l="1"/>
  <c r="K1314" i="1"/>
  <c r="O1314" i="1" s="1"/>
  <c r="Q1314" i="1" s="1"/>
  <c r="U1314" i="1" s="1"/>
  <c r="C1315" i="1" s="1"/>
  <c r="M1314" i="1"/>
  <c r="S1314" i="1" s="1"/>
  <c r="W1314" i="1" s="1"/>
  <c r="E1315" i="1" s="1"/>
  <c r="G1315" i="1" l="1"/>
  <c r="Y1315" i="1"/>
  <c r="J1314" i="1"/>
  <c r="N1314" i="1" s="1"/>
  <c r="P1314" i="1" s="1"/>
  <c r="T1314" i="1" s="1"/>
  <c r="B1315" i="1" s="1"/>
  <c r="L1314" i="1"/>
  <c r="R1314" i="1" s="1"/>
  <c r="V1314" i="1" s="1"/>
  <c r="D1315" i="1" s="1"/>
  <c r="F1315" i="1" l="1"/>
  <c r="H1315" i="1"/>
  <c r="X1314" i="1"/>
  <c r="I1315" i="1" l="1"/>
  <c r="K1315" i="1"/>
  <c r="O1315" i="1" s="1"/>
  <c r="Q1315" i="1" s="1"/>
  <c r="U1315" i="1" s="1"/>
  <c r="C1316" i="1" s="1"/>
  <c r="L1315" i="1"/>
  <c r="R1315" i="1" s="1"/>
  <c r="V1315" i="1" s="1"/>
  <c r="D1316" i="1" s="1"/>
  <c r="Y1316" i="1" l="1"/>
  <c r="J1315" i="1"/>
  <c r="N1315" i="1" s="1"/>
  <c r="P1315" i="1" s="1"/>
  <c r="T1315" i="1" s="1"/>
  <c r="B1316" i="1" s="1"/>
  <c r="M1315" i="1"/>
  <c r="S1315" i="1" s="1"/>
  <c r="W1315" i="1" s="1"/>
  <c r="E1316" i="1" s="1"/>
  <c r="G1316" i="1" s="1"/>
  <c r="F1316" i="1" l="1"/>
  <c r="H1316" i="1"/>
  <c r="X1315" i="1"/>
  <c r="I1316" i="1" l="1"/>
  <c r="J1316" i="1" s="1"/>
  <c r="N1316" i="1" s="1"/>
  <c r="P1316" i="1" s="1"/>
  <c r="T1316" i="1" s="1"/>
  <c r="B1317" i="1" s="1"/>
  <c r="K1316" i="1"/>
  <c r="O1316" i="1" s="1"/>
  <c r="Q1316" i="1" s="1"/>
  <c r="U1316" i="1" s="1"/>
  <c r="C1317" i="1" s="1"/>
  <c r="M1316" i="1"/>
  <c r="S1316" i="1" s="1"/>
  <c r="W1316" i="1" s="1"/>
  <c r="E1317" i="1" s="1"/>
  <c r="L1316" i="1"/>
  <c r="R1316" i="1" s="1"/>
  <c r="V1316" i="1" s="1"/>
  <c r="D1317" i="1" s="1"/>
  <c r="G1317" i="1" l="1"/>
  <c r="Y1317" i="1"/>
  <c r="F1317" i="1"/>
  <c r="H1317" i="1"/>
  <c r="X1316" i="1"/>
  <c r="I1317" i="1" l="1"/>
  <c r="J1317" i="1" s="1"/>
  <c r="N1317" i="1" s="1"/>
  <c r="P1317" i="1" s="1"/>
  <c r="T1317" i="1" s="1"/>
  <c r="B1318" i="1" s="1"/>
  <c r="K1317" i="1"/>
  <c r="O1317" i="1" s="1"/>
  <c r="Q1317" i="1" s="1"/>
  <c r="U1317" i="1" s="1"/>
  <c r="C1318" i="1" s="1"/>
  <c r="L1317" i="1"/>
  <c r="R1317" i="1" s="1"/>
  <c r="V1317" i="1" s="1"/>
  <c r="D1318" i="1" s="1"/>
  <c r="M1317" i="1"/>
  <c r="S1317" i="1" s="1"/>
  <c r="W1317" i="1" s="1"/>
  <c r="E1318" i="1" s="1"/>
  <c r="G1318" i="1" l="1"/>
  <c r="Y1318" i="1"/>
  <c r="F1318" i="1"/>
  <c r="H1318" i="1"/>
  <c r="X1317" i="1"/>
  <c r="I1318" i="1" l="1"/>
  <c r="J1318" i="1" s="1"/>
  <c r="N1318" i="1" s="1"/>
  <c r="P1318" i="1" s="1"/>
  <c r="T1318" i="1" s="1"/>
  <c r="B1319" i="1" s="1"/>
  <c r="K1318" i="1"/>
  <c r="O1318" i="1" s="1"/>
  <c r="Q1318" i="1" s="1"/>
  <c r="U1318" i="1" s="1"/>
  <c r="C1319" i="1" s="1"/>
  <c r="L1318" i="1"/>
  <c r="R1318" i="1" s="1"/>
  <c r="V1318" i="1" s="1"/>
  <c r="D1319" i="1" s="1"/>
  <c r="M1318" i="1"/>
  <c r="S1318" i="1" s="1"/>
  <c r="W1318" i="1" s="1"/>
  <c r="E1319" i="1" s="1"/>
  <c r="G1319" i="1" l="1"/>
  <c r="Y1319" i="1"/>
  <c r="F1319" i="1"/>
  <c r="H1319" i="1"/>
  <c r="X1318" i="1"/>
  <c r="I1319" i="1" l="1"/>
  <c r="J1319" i="1" s="1"/>
  <c r="N1319" i="1" s="1"/>
  <c r="P1319" i="1" s="1"/>
  <c r="T1319" i="1" s="1"/>
  <c r="B1320" i="1" s="1"/>
  <c r="K1319" i="1"/>
  <c r="O1319" i="1" s="1"/>
  <c r="Q1319" i="1" s="1"/>
  <c r="U1319" i="1" s="1"/>
  <c r="C1320" i="1" s="1"/>
  <c r="L1319" i="1"/>
  <c r="R1319" i="1" s="1"/>
  <c r="V1319" i="1" s="1"/>
  <c r="D1320" i="1" s="1"/>
  <c r="M1319" i="1"/>
  <c r="S1319" i="1" s="1"/>
  <c r="W1319" i="1" s="1"/>
  <c r="E1320" i="1" s="1"/>
  <c r="G1320" i="1" l="1"/>
  <c r="Y1320" i="1"/>
  <c r="F1320" i="1"/>
  <c r="H1320" i="1"/>
  <c r="X1319" i="1"/>
  <c r="I1320" i="1" l="1"/>
  <c r="J1320" i="1" s="1"/>
  <c r="N1320" i="1" s="1"/>
  <c r="P1320" i="1" s="1"/>
  <c r="T1320" i="1" s="1"/>
  <c r="B1321" i="1" s="1"/>
  <c r="K1320" i="1"/>
  <c r="O1320" i="1" s="1"/>
  <c r="Q1320" i="1" s="1"/>
  <c r="U1320" i="1" s="1"/>
  <c r="C1321" i="1" s="1"/>
  <c r="L1320" i="1"/>
  <c r="R1320" i="1" s="1"/>
  <c r="V1320" i="1" s="1"/>
  <c r="D1321" i="1" s="1"/>
  <c r="M1320" i="1"/>
  <c r="S1320" i="1" s="1"/>
  <c r="W1320" i="1" s="1"/>
  <c r="E1321" i="1" s="1"/>
  <c r="G1321" i="1" l="1"/>
  <c r="Y1321" i="1"/>
  <c r="F1321" i="1"/>
  <c r="H1321" i="1"/>
  <c r="X1320" i="1"/>
  <c r="I1321" i="1" l="1"/>
  <c r="J1321" i="1" s="1"/>
  <c r="N1321" i="1" s="1"/>
  <c r="P1321" i="1" s="1"/>
  <c r="T1321" i="1" s="1"/>
  <c r="B1322" i="1" s="1"/>
  <c r="K1321" i="1"/>
  <c r="O1321" i="1" s="1"/>
  <c r="Q1321" i="1" s="1"/>
  <c r="U1321" i="1" s="1"/>
  <c r="C1322" i="1" s="1"/>
  <c r="L1321" i="1"/>
  <c r="R1321" i="1" s="1"/>
  <c r="V1321" i="1" s="1"/>
  <c r="D1322" i="1" s="1"/>
  <c r="M1321" i="1"/>
  <c r="S1321" i="1" s="1"/>
  <c r="W1321" i="1" s="1"/>
  <c r="E1322" i="1" s="1"/>
  <c r="G1322" i="1" l="1"/>
  <c r="Y1322" i="1"/>
  <c r="F1322" i="1"/>
  <c r="H1322" i="1"/>
  <c r="X1321" i="1"/>
  <c r="I1322" i="1" l="1"/>
  <c r="K1322" i="1"/>
  <c r="O1322" i="1" s="1"/>
  <c r="Q1322" i="1" s="1"/>
  <c r="U1322" i="1" s="1"/>
  <c r="C1323" i="1" s="1"/>
  <c r="J1322" i="1"/>
  <c r="N1322" i="1" s="1"/>
  <c r="P1322" i="1" s="1"/>
  <c r="T1322" i="1" s="1"/>
  <c r="B1323" i="1" s="1"/>
  <c r="L1322" i="1"/>
  <c r="R1322" i="1" s="1"/>
  <c r="V1322" i="1" s="1"/>
  <c r="D1323" i="1" s="1"/>
  <c r="M1322" i="1"/>
  <c r="S1322" i="1" s="1"/>
  <c r="W1322" i="1" s="1"/>
  <c r="E1323" i="1" s="1"/>
  <c r="F1323" i="1" l="1"/>
  <c r="H1323" i="1"/>
  <c r="I1323" i="1" s="1"/>
  <c r="J1323" i="1"/>
  <c r="N1323" i="1" s="1"/>
  <c r="P1323" i="1" s="1"/>
  <c r="T1323" i="1" s="1"/>
  <c r="B1324" i="1" s="1"/>
  <c r="X1322" i="1"/>
  <c r="G1323" i="1"/>
  <c r="M1323" i="1" s="1"/>
  <c r="S1323" i="1" s="1"/>
  <c r="W1323" i="1" s="1"/>
  <c r="E1324" i="1" s="1"/>
  <c r="K1323" i="1"/>
  <c r="O1323" i="1" s="1"/>
  <c r="Q1323" i="1" s="1"/>
  <c r="U1323" i="1" s="1"/>
  <c r="C1324" i="1" s="1"/>
  <c r="Y1323" i="1"/>
  <c r="G1324" i="1" l="1"/>
  <c r="Y1324" i="1"/>
  <c r="H1324" i="1"/>
  <c r="X1323" i="1"/>
  <c r="L1323" i="1"/>
  <c r="R1323" i="1" s="1"/>
  <c r="V1323" i="1" s="1"/>
  <c r="D1324" i="1" s="1"/>
  <c r="F1324" i="1" s="1"/>
  <c r="I1324" i="1" l="1"/>
  <c r="K1324" i="1"/>
  <c r="O1324" i="1" s="1"/>
  <c r="Q1324" i="1" s="1"/>
  <c r="U1324" i="1" s="1"/>
  <c r="C1325" i="1" s="1"/>
  <c r="M1324" i="1"/>
  <c r="S1324" i="1" s="1"/>
  <c r="W1324" i="1" s="1"/>
  <c r="E1325" i="1" s="1"/>
  <c r="G1325" i="1" l="1"/>
  <c r="Y1325" i="1"/>
  <c r="J1324" i="1"/>
  <c r="N1324" i="1" s="1"/>
  <c r="P1324" i="1" s="1"/>
  <c r="T1324" i="1" s="1"/>
  <c r="B1325" i="1" s="1"/>
  <c r="L1324" i="1"/>
  <c r="R1324" i="1" s="1"/>
  <c r="V1324" i="1" s="1"/>
  <c r="D1325" i="1" s="1"/>
  <c r="H1325" i="1" l="1"/>
  <c r="I1325" i="1" s="1"/>
  <c r="K1325" i="1" s="1"/>
  <c r="O1325" i="1" s="1"/>
  <c r="Q1325" i="1" s="1"/>
  <c r="U1325" i="1" s="1"/>
  <c r="C1326" i="1" s="1"/>
  <c r="F1325" i="1"/>
  <c r="L1325" i="1" s="1"/>
  <c r="R1325" i="1" s="1"/>
  <c r="V1325" i="1" s="1"/>
  <c r="D1326" i="1" s="1"/>
  <c r="J1325" i="1"/>
  <c r="N1325" i="1" s="1"/>
  <c r="P1325" i="1" s="1"/>
  <c r="T1325" i="1" s="1"/>
  <c r="B1326" i="1" s="1"/>
  <c r="X1324" i="1"/>
  <c r="M1325" i="1"/>
  <c r="S1325" i="1" s="1"/>
  <c r="W1325" i="1" s="1"/>
  <c r="E1326" i="1" s="1"/>
  <c r="H1326" i="1" l="1"/>
  <c r="I1326" i="1" s="1"/>
  <c r="J1326" i="1"/>
  <c r="N1326" i="1" s="1"/>
  <c r="F1326" i="1"/>
  <c r="L1326" i="1" s="1"/>
  <c r="R1326" i="1" s="1"/>
  <c r="V1326" i="1" s="1"/>
  <c r="X1325" i="1"/>
  <c r="P1326" i="1"/>
  <c r="T1326" i="1" s="1"/>
  <c r="B1327" i="1" s="1"/>
  <c r="D1327" i="1"/>
  <c r="K1326" i="1"/>
  <c r="O1326" i="1" s="1"/>
  <c r="Q1326" i="1" s="1"/>
  <c r="U1326" i="1" s="1"/>
  <c r="C1327" i="1" s="1"/>
  <c r="G1326" i="1"/>
  <c r="M1326" i="1" s="1"/>
  <c r="S1326" i="1" s="1"/>
  <c r="W1326" i="1" s="1"/>
  <c r="E1327" i="1" s="1"/>
  <c r="Y1326" i="1"/>
  <c r="G1327" i="1" l="1"/>
  <c r="Y1327" i="1"/>
  <c r="H1327" i="1"/>
  <c r="F1327" i="1"/>
  <c r="X1326" i="1"/>
  <c r="I1327" i="1" l="1"/>
  <c r="K1327" i="1"/>
  <c r="O1327" i="1" s="1"/>
  <c r="Q1327" i="1" s="1"/>
  <c r="U1327" i="1" s="1"/>
  <c r="C1328" i="1" s="1"/>
  <c r="M1327" i="1"/>
  <c r="S1327" i="1" s="1"/>
  <c r="W1327" i="1" s="1"/>
  <c r="E1328" i="1" s="1"/>
  <c r="G1328" i="1" l="1"/>
  <c r="Y1328" i="1"/>
  <c r="J1327" i="1"/>
  <c r="N1327" i="1" s="1"/>
  <c r="P1327" i="1" s="1"/>
  <c r="T1327" i="1" s="1"/>
  <c r="B1328" i="1" s="1"/>
  <c r="L1327" i="1"/>
  <c r="R1327" i="1" s="1"/>
  <c r="V1327" i="1" s="1"/>
  <c r="D1328" i="1" s="1"/>
  <c r="H1328" i="1" l="1"/>
  <c r="I1328" i="1" s="1"/>
  <c r="K1328" i="1" s="1"/>
  <c r="O1328" i="1" s="1"/>
  <c r="Q1328" i="1" s="1"/>
  <c r="U1328" i="1" s="1"/>
  <c r="C1329" i="1" s="1"/>
  <c r="F1328" i="1"/>
  <c r="L1328" i="1" s="1"/>
  <c r="R1328" i="1" s="1"/>
  <c r="V1328" i="1" s="1"/>
  <c r="D1329" i="1" s="1"/>
  <c r="J1328" i="1"/>
  <c r="N1328" i="1" s="1"/>
  <c r="P1328" i="1" s="1"/>
  <c r="T1328" i="1" s="1"/>
  <c r="B1329" i="1" s="1"/>
  <c r="X1327" i="1"/>
  <c r="M1328" i="1"/>
  <c r="S1328" i="1" s="1"/>
  <c r="W1328" i="1" s="1"/>
  <c r="E1329" i="1" s="1"/>
  <c r="H1329" i="1" l="1"/>
  <c r="I1329" i="1" s="1"/>
  <c r="K1329" i="1" s="1"/>
  <c r="O1329" i="1" s="1"/>
  <c r="Q1329" i="1" s="1"/>
  <c r="U1329" i="1" s="1"/>
  <c r="C1330" i="1" s="1"/>
  <c r="F1329" i="1"/>
  <c r="L1329" i="1" s="1"/>
  <c r="R1329" i="1" s="1"/>
  <c r="V1329" i="1" s="1"/>
  <c r="D1330" i="1" s="1"/>
  <c r="J1329" i="1"/>
  <c r="N1329" i="1" s="1"/>
  <c r="P1329" i="1" s="1"/>
  <c r="T1329" i="1" s="1"/>
  <c r="B1330" i="1" s="1"/>
  <c r="X1328" i="1"/>
  <c r="G1329" i="1"/>
  <c r="M1329" i="1" s="1"/>
  <c r="S1329" i="1" s="1"/>
  <c r="W1329" i="1" s="1"/>
  <c r="E1330" i="1" s="1"/>
  <c r="Y1329" i="1"/>
  <c r="H1330" i="1" l="1"/>
  <c r="I1330" i="1" s="1"/>
  <c r="J1330" i="1" s="1"/>
  <c r="N1330" i="1" s="1"/>
  <c r="P1330" i="1" s="1"/>
  <c r="T1330" i="1" s="1"/>
  <c r="B1331" i="1" s="1"/>
  <c r="F1330" i="1"/>
  <c r="L1330" i="1" s="1"/>
  <c r="R1330" i="1" s="1"/>
  <c r="V1330" i="1" s="1"/>
  <c r="D1331" i="1" s="1"/>
  <c r="X1329" i="1"/>
  <c r="G1330" i="1"/>
  <c r="M1330" i="1" s="1"/>
  <c r="S1330" i="1" s="1"/>
  <c r="W1330" i="1" s="1"/>
  <c r="E1331" i="1" s="1"/>
  <c r="K1330" i="1"/>
  <c r="O1330" i="1" s="1"/>
  <c r="Q1330" i="1" s="1"/>
  <c r="U1330" i="1" s="1"/>
  <c r="C1331" i="1" s="1"/>
  <c r="Y1330" i="1"/>
  <c r="G1331" i="1" l="1"/>
  <c r="Y1331" i="1"/>
  <c r="H1331" i="1"/>
  <c r="F1331" i="1"/>
  <c r="X1330" i="1"/>
  <c r="I1331" i="1" l="1"/>
  <c r="K1331" i="1"/>
  <c r="O1331" i="1" s="1"/>
  <c r="Q1331" i="1" s="1"/>
  <c r="U1331" i="1" s="1"/>
  <c r="C1332" i="1" s="1"/>
  <c r="M1331" i="1"/>
  <c r="S1331" i="1" s="1"/>
  <c r="W1331" i="1" s="1"/>
  <c r="E1332" i="1" s="1"/>
  <c r="G1332" i="1" l="1"/>
  <c r="Y1332" i="1"/>
  <c r="J1331" i="1"/>
  <c r="N1331" i="1" s="1"/>
  <c r="P1331" i="1" s="1"/>
  <c r="T1331" i="1" s="1"/>
  <c r="B1332" i="1" s="1"/>
  <c r="L1331" i="1"/>
  <c r="R1331" i="1" s="1"/>
  <c r="V1331" i="1" s="1"/>
  <c r="D1332" i="1" s="1"/>
  <c r="H1332" i="1" l="1"/>
  <c r="F1332" i="1"/>
  <c r="X1331" i="1"/>
  <c r="I1332" i="1" l="1"/>
  <c r="K1332" i="1"/>
  <c r="O1332" i="1" s="1"/>
  <c r="Q1332" i="1" s="1"/>
  <c r="U1332" i="1" s="1"/>
  <c r="C1333" i="1" s="1"/>
  <c r="Y1333" i="1" l="1"/>
  <c r="J1332" i="1"/>
  <c r="N1332" i="1" s="1"/>
  <c r="P1332" i="1" s="1"/>
  <c r="T1332" i="1" s="1"/>
  <c r="B1333" i="1" s="1"/>
  <c r="M1332" i="1"/>
  <c r="S1332" i="1" s="1"/>
  <c r="W1332" i="1" s="1"/>
  <c r="E1333" i="1" s="1"/>
  <c r="L1332" i="1"/>
  <c r="R1332" i="1" s="1"/>
  <c r="V1332" i="1" s="1"/>
  <c r="D1333" i="1" s="1"/>
  <c r="G1333" i="1" l="1"/>
  <c r="F1333" i="1"/>
  <c r="X1332" i="1"/>
  <c r="H1333" i="1"/>
  <c r="I1333" i="1" l="1"/>
  <c r="K1333" i="1"/>
  <c r="O1333" i="1" s="1"/>
  <c r="Q1333" i="1" s="1"/>
  <c r="U1333" i="1" s="1"/>
  <c r="C1334" i="1" s="1"/>
  <c r="J1333" i="1"/>
  <c r="N1333" i="1" s="1"/>
  <c r="P1333" i="1" s="1"/>
  <c r="T1333" i="1" s="1"/>
  <c r="B1334" i="1" s="1"/>
  <c r="L1333" i="1"/>
  <c r="R1333" i="1" s="1"/>
  <c r="V1333" i="1" s="1"/>
  <c r="D1334" i="1" s="1"/>
  <c r="M1333" i="1"/>
  <c r="S1333" i="1" s="1"/>
  <c r="W1333" i="1" s="1"/>
  <c r="E1334" i="1" s="1"/>
  <c r="H1334" i="1" l="1"/>
  <c r="I1334" i="1" s="1"/>
  <c r="J1334" i="1"/>
  <c r="N1334" i="1" s="1"/>
  <c r="P1334" i="1" s="1"/>
  <c r="T1334" i="1" s="1"/>
  <c r="B1335" i="1" s="1"/>
  <c r="F1334" i="1"/>
  <c r="L1334" i="1" s="1"/>
  <c r="R1334" i="1" s="1"/>
  <c r="V1334" i="1" s="1"/>
  <c r="D1335" i="1" s="1"/>
  <c r="X1333" i="1"/>
  <c r="G1334" i="1"/>
  <c r="M1334" i="1" s="1"/>
  <c r="S1334" i="1" s="1"/>
  <c r="W1334" i="1" s="1"/>
  <c r="E1335" i="1" s="1"/>
  <c r="K1334" i="1"/>
  <c r="O1334" i="1" s="1"/>
  <c r="Q1334" i="1" s="1"/>
  <c r="U1334" i="1" s="1"/>
  <c r="C1335" i="1" s="1"/>
  <c r="Y1334" i="1"/>
  <c r="G1335" i="1" l="1"/>
  <c r="Y1335" i="1"/>
  <c r="H1335" i="1"/>
  <c r="F1335" i="1"/>
  <c r="X1334" i="1"/>
  <c r="I1335" i="1" l="1"/>
  <c r="K1335" i="1"/>
  <c r="O1335" i="1" s="1"/>
  <c r="Q1335" i="1" s="1"/>
  <c r="U1335" i="1" s="1"/>
  <c r="C1336" i="1" s="1"/>
  <c r="M1335" i="1"/>
  <c r="S1335" i="1" s="1"/>
  <c r="W1335" i="1" s="1"/>
  <c r="E1336" i="1" s="1"/>
  <c r="G1336" i="1" l="1"/>
  <c r="Y1336" i="1"/>
  <c r="J1335" i="1"/>
  <c r="N1335" i="1" s="1"/>
  <c r="P1335" i="1" s="1"/>
  <c r="T1335" i="1" s="1"/>
  <c r="B1336" i="1" s="1"/>
  <c r="L1335" i="1"/>
  <c r="R1335" i="1" s="1"/>
  <c r="V1335" i="1" s="1"/>
  <c r="D1336" i="1" s="1"/>
  <c r="H1336" i="1" l="1"/>
  <c r="F1336" i="1"/>
  <c r="X1335" i="1"/>
  <c r="I1336" i="1" l="1"/>
  <c r="K1336" i="1"/>
  <c r="O1336" i="1" s="1"/>
  <c r="Q1336" i="1" s="1"/>
  <c r="U1336" i="1" s="1"/>
  <c r="C1337" i="1" s="1"/>
  <c r="Y1337" i="1" l="1"/>
  <c r="J1336" i="1"/>
  <c r="N1336" i="1" s="1"/>
  <c r="P1336" i="1" s="1"/>
  <c r="T1336" i="1" s="1"/>
  <c r="B1337" i="1" s="1"/>
  <c r="M1336" i="1"/>
  <c r="S1336" i="1" s="1"/>
  <c r="W1336" i="1" s="1"/>
  <c r="E1337" i="1" s="1"/>
  <c r="G1337" i="1" s="1"/>
  <c r="L1336" i="1"/>
  <c r="R1336" i="1" s="1"/>
  <c r="V1336" i="1" s="1"/>
  <c r="D1337" i="1" s="1"/>
  <c r="H1337" i="1" l="1"/>
  <c r="F1337" i="1"/>
  <c r="X1336" i="1"/>
  <c r="I1337" i="1" l="1"/>
  <c r="K1337" i="1"/>
  <c r="O1337" i="1" s="1"/>
  <c r="Q1337" i="1" s="1"/>
  <c r="U1337" i="1" s="1"/>
  <c r="C1338" i="1" s="1"/>
  <c r="M1337" i="1"/>
  <c r="S1337" i="1" s="1"/>
  <c r="W1337" i="1" s="1"/>
  <c r="E1338" i="1" s="1"/>
  <c r="G1338" i="1" l="1"/>
  <c r="Y1338" i="1"/>
  <c r="J1337" i="1"/>
  <c r="N1337" i="1" s="1"/>
  <c r="P1337" i="1" s="1"/>
  <c r="T1337" i="1" s="1"/>
  <c r="B1338" i="1" s="1"/>
  <c r="L1337" i="1"/>
  <c r="R1337" i="1" s="1"/>
  <c r="V1337" i="1" s="1"/>
  <c r="D1338" i="1" s="1"/>
  <c r="H1338" i="1" l="1"/>
  <c r="F1338" i="1"/>
  <c r="X1337" i="1"/>
  <c r="I1338" i="1" l="1"/>
  <c r="K1338" i="1"/>
  <c r="O1338" i="1" s="1"/>
  <c r="Q1338" i="1" s="1"/>
  <c r="U1338" i="1" s="1"/>
  <c r="C1339" i="1" s="1"/>
  <c r="Y1339" i="1" l="1"/>
  <c r="J1338" i="1"/>
  <c r="N1338" i="1" s="1"/>
  <c r="P1338" i="1" s="1"/>
  <c r="T1338" i="1" s="1"/>
  <c r="B1339" i="1" s="1"/>
  <c r="M1338" i="1"/>
  <c r="S1338" i="1" s="1"/>
  <c r="W1338" i="1" s="1"/>
  <c r="E1339" i="1" s="1"/>
  <c r="G1339" i="1" s="1"/>
  <c r="L1338" i="1"/>
  <c r="R1338" i="1" s="1"/>
  <c r="V1338" i="1" s="1"/>
  <c r="D1339" i="1" s="1"/>
  <c r="H1339" i="1" l="1"/>
  <c r="F1339" i="1"/>
  <c r="X1338" i="1"/>
  <c r="I1339" i="1" l="1"/>
  <c r="K1339" i="1"/>
  <c r="O1339" i="1" s="1"/>
  <c r="Q1339" i="1" s="1"/>
  <c r="U1339" i="1" s="1"/>
  <c r="C1340" i="1" s="1"/>
  <c r="M1339" i="1"/>
  <c r="S1339" i="1" s="1"/>
  <c r="W1339" i="1" s="1"/>
  <c r="E1340" i="1" s="1"/>
  <c r="G1340" i="1" l="1"/>
  <c r="Y1340" i="1"/>
  <c r="J1339" i="1"/>
  <c r="N1339" i="1" s="1"/>
  <c r="P1339" i="1" s="1"/>
  <c r="T1339" i="1" s="1"/>
  <c r="B1340" i="1" s="1"/>
  <c r="L1339" i="1"/>
  <c r="R1339" i="1" s="1"/>
  <c r="V1339" i="1" s="1"/>
  <c r="D1340" i="1" s="1"/>
  <c r="H1340" i="1" l="1"/>
  <c r="F1340" i="1"/>
  <c r="X1339" i="1"/>
  <c r="I1340" i="1" l="1"/>
  <c r="K1340" i="1"/>
  <c r="O1340" i="1" s="1"/>
  <c r="Q1340" i="1" s="1"/>
  <c r="U1340" i="1" s="1"/>
  <c r="C1341" i="1" s="1"/>
  <c r="Y1341" i="1" l="1"/>
  <c r="J1340" i="1"/>
  <c r="N1340" i="1" s="1"/>
  <c r="P1340" i="1" s="1"/>
  <c r="T1340" i="1" s="1"/>
  <c r="B1341" i="1" s="1"/>
  <c r="M1340" i="1"/>
  <c r="S1340" i="1" s="1"/>
  <c r="W1340" i="1" s="1"/>
  <c r="E1341" i="1" s="1"/>
  <c r="G1341" i="1" s="1"/>
  <c r="L1340" i="1"/>
  <c r="R1340" i="1" s="1"/>
  <c r="V1340" i="1" s="1"/>
  <c r="D1341" i="1" s="1"/>
  <c r="H1341" i="1" l="1"/>
  <c r="F1341" i="1"/>
  <c r="X1340" i="1"/>
  <c r="I1341" i="1" l="1"/>
  <c r="K1341" i="1"/>
  <c r="O1341" i="1" s="1"/>
  <c r="Q1341" i="1" s="1"/>
  <c r="U1341" i="1" s="1"/>
  <c r="C1342" i="1" s="1"/>
  <c r="M1341" i="1"/>
  <c r="S1341" i="1" s="1"/>
  <c r="W1341" i="1" s="1"/>
  <c r="E1342" i="1" s="1"/>
  <c r="G1342" i="1" l="1"/>
  <c r="Y1342" i="1"/>
  <c r="J1341" i="1"/>
  <c r="N1341" i="1" s="1"/>
  <c r="P1341" i="1" s="1"/>
  <c r="T1341" i="1" s="1"/>
  <c r="B1342" i="1" s="1"/>
  <c r="L1341" i="1"/>
  <c r="R1341" i="1" s="1"/>
  <c r="V1341" i="1" s="1"/>
  <c r="D1342" i="1" s="1"/>
  <c r="H1342" i="1" l="1"/>
  <c r="F1342" i="1"/>
  <c r="X1341" i="1"/>
  <c r="I1342" i="1" l="1"/>
  <c r="K1342" i="1"/>
  <c r="O1342" i="1" s="1"/>
  <c r="Q1342" i="1" s="1"/>
  <c r="U1342" i="1" s="1"/>
  <c r="C1343" i="1" s="1"/>
  <c r="Y1343" i="1" l="1"/>
  <c r="J1342" i="1"/>
  <c r="N1342" i="1" s="1"/>
  <c r="P1342" i="1" s="1"/>
  <c r="T1342" i="1" s="1"/>
  <c r="B1343" i="1" s="1"/>
  <c r="M1342" i="1"/>
  <c r="S1342" i="1" s="1"/>
  <c r="W1342" i="1" s="1"/>
  <c r="E1343" i="1" s="1"/>
  <c r="G1343" i="1" s="1"/>
  <c r="L1342" i="1"/>
  <c r="R1342" i="1" s="1"/>
  <c r="V1342" i="1" s="1"/>
  <c r="D1343" i="1" s="1"/>
  <c r="H1343" i="1" l="1"/>
  <c r="F1343" i="1"/>
  <c r="X1342" i="1"/>
  <c r="I1343" i="1" l="1"/>
  <c r="K1343" i="1"/>
  <c r="O1343" i="1" s="1"/>
  <c r="Q1343" i="1" s="1"/>
  <c r="U1343" i="1" s="1"/>
  <c r="C1344" i="1" s="1"/>
  <c r="M1343" i="1"/>
  <c r="S1343" i="1" s="1"/>
  <c r="W1343" i="1" s="1"/>
  <c r="E1344" i="1" s="1"/>
  <c r="G1344" i="1" l="1"/>
  <c r="Y1344" i="1"/>
  <c r="J1343" i="1"/>
  <c r="N1343" i="1" s="1"/>
  <c r="P1343" i="1" s="1"/>
  <c r="T1343" i="1" s="1"/>
  <c r="B1344" i="1" s="1"/>
  <c r="L1343" i="1"/>
  <c r="R1343" i="1" s="1"/>
  <c r="V1343" i="1" s="1"/>
  <c r="D1344" i="1" s="1"/>
  <c r="H1344" i="1" l="1"/>
  <c r="I1344" i="1" s="1"/>
  <c r="K1344" i="1" s="1"/>
  <c r="O1344" i="1" s="1"/>
  <c r="Q1344" i="1" s="1"/>
  <c r="U1344" i="1" s="1"/>
  <c r="C1345" i="1" s="1"/>
  <c r="F1344" i="1"/>
  <c r="L1344" i="1" s="1"/>
  <c r="R1344" i="1" s="1"/>
  <c r="V1344" i="1" s="1"/>
  <c r="D1345" i="1" s="1"/>
  <c r="J1344" i="1"/>
  <c r="N1344" i="1" s="1"/>
  <c r="P1344" i="1" s="1"/>
  <c r="T1344" i="1" s="1"/>
  <c r="B1345" i="1" s="1"/>
  <c r="X1343" i="1"/>
  <c r="M1344" i="1"/>
  <c r="S1344" i="1" s="1"/>
  <c r="W1344" i="1" s="1"/>
  <c r="E1345" i="1" s="1"/>
  <c r="G1345" i="1" s="1"/>
  <c r="H1345" i="1" l="1"/>
  <c r="F1345" i="1"/>
  <c r="X1344" i="1"/>
  <c r="Y1345" i="1"/>
  <c r="I1345" i="1" l="1"/>
  <c r="M1345" i="1"/>
  <c r="S1345" i="1" s="1"/>
  <c r="W1345" i="1" s="1"/>
  <c r="E1346" i="1" s="1"/>
  <c r="J1345" i="1" l="1"/>
  <c r="N1345" i="1" s="1"/>
  <c r="P1345" i="1" s="1"/>
  <c r="T1345" i="1" s="1"/>
  <c r="B1346" i="1" s="1"/>
  <c r="K1345" i="1"/>
  <c r="O1345" i="1" s="1"/>
  <c r="Q1345" i="1" s="1"/>
  <c r="U1345" i="1" s="1"/>
  <c r="C1346" i="1" s="1"/>
  <c r="L1345" i="1"/>
  <c r="R1345" i="1" s="1"/>
  <c r="V1345" i="1" s="1"/>
  <c r="D1346" i="1" s="1"/>
  <c r="H1346" i="1" l="1"/>
  <c r="I1346" i="1" s="1"/>
  <c r="K1346" i="1"/>
  <c r="O1346" i="1" s="1"/>
  <c r="Q1346" i="1" s="1"/>
  <c r="U1346" i="1" s="1"/>
  <c r="C1347" i="1"/>
  <c r="G1346" i="1"/>
  <c r="M1346" i="1" s="1"/>
  <c r="S1346" i="1" s="1"/>
  <c r="W1346" i="1" s="1"/>
  <c r="E1347" i="1" s="1"/>
  <c r="Y1346" i="1"/>
  <c r="J1346" i="1"/>
  <c r="N1346" i="1" s="1"/>
  <c r="P1346" i="1" s="1"/>
  <c r="T1346" i="1" s="1"/>
  <c r="B1347" i="1" s="1"/>
  <c r="F1346" i="1"/>
  <c r="L1346" i="1" s="1"/>
  <c r="R1346" i="1" s="1"/>
  <c r="V1346" i="1" s="1"/>
  <c r="D1347" i="1" s="1"/>
  <c r="X1345" i="1"/>
  <c r="H1347" i="1" l="1"/>
  <c r="I1347" i="1" s="1"/>
  <c r="F1347" i="1"/>
  <c r="L1347" i="1" s="1"/>
  <c r="R1347" i="1" s="1"/>
  <c r="V1347" i="1" s="1"/>
  <c r="D1348" i="1" s="1"/>
  <c r="J1347" i="1"/>
  <c r="N1347" i="1" s="1"/>
  <c r="P1347" i="1" s="1"/>
  <c r="T1347" i="1" s="1"/>
  <c r="B1348" i="1" s="1"/>
  <c r="X1346" i="1"/>
  <c r="G1347" i="1"/>
  <c r="M1347" i="1" s="1"/>
  <c r="S1347" i="1" s="1"/>
  <c r="W1347" i="1" s="1"/>
  <c r="E1348" i="1" s="1"/>
  <c r="K1347" i="1"/>
  <c r="O1347" i="1" s="1"/>
  <c r="Q1347" i="1" s="1"/>
  <c r="U1347" i="1" s="1"/>
  <c r="C1348" i="1" s="1"/>
  <c r="Y1347" i="1"/>
  <c r="G1348" i="1" l="1"/>
  <c r="Y1348" i="1"/>
  <c r="H1348" i="1"/>
  <c r="F1348" i="1"/>
  <c r="X1347" i="1"/>
  <c r="I1348" i="1" l="1"/>
  <c r="K1348" i="1"/>
  <c r="O1348" i="1" s="1"/>
  <c r="Q1348" i="1" s="1"/>
  <c r="U1348" i="1" s="1"/>
  <c r="C1349" i="1" s="1"/>
  <c r="M1348" i="1"/>
  <c r="S1348" i="1" s="1"/>
  <c r="W1348" i="1" s="1"/>
  <c r="E1349" i="1" s="1"/>
  <c r="G1349" i="1" l="1"/>
  <c r="Y1349" i="1"/>
  <c r="J1348" i="1"/>
  <c r="N1348" i="1" s="1"/>
  <c r="P1348" i="1" s="1"/>
  <c r="T1348" i="1" s="1"/>
  <c r="B1349" i="1" s="1"/>
  <c r="L1348" i="1"/>
  <c r="R1348" i="1" s="1"/>
  <c r="V1348" i="1" s="1"/>
  <c r="D1349" i="1" s="1"/>
  <c r="H1349" i="1" l="1"/>
  <c r="F1349" i="1"/>
  <c r="X1348" i="1"/>
  <c r="I1349" i="1" l="1"/>
  <c r="K1349" i="1"/>
  <c r="O1349" i="1" s="1"/>
  <c r="Q1349" i="1" s="1"/>
  <c r="U1349" i="1" s="1"/>
  <c r="C1350" i="1" s="1"/>
  <c r="Y1350" i="1" l="1"/>
  <c r="J1349" i="1"/>
  <c r="N1349" i="1" s="1"/>
  <c r="P1349" i="1" s="1"/>
  <c r="T1349" i="1" s="1"/>
  <c r="B1350" i="1" s="1"/>
  <c r="M1349" i="1"/>
  <c r="S1349" i="1" s="1"/>
  <c r="W1349" i="1" s="1"/>
  <c r="E1350" i="1" s="1"/>
  <c r="G1350" i="1" s="1"/>
  <c r="L1349" i="1"/>
  <c r="R1349" i="1" s="1"/>
  <c r="V1349" i="1" s="1"/>
  <c r="D1350" i="1" s="1"/>
  <c r="H1350" i="1" l="1"/>
  <c r="F1350" i="1"/>
  <c r="X1349" i="1"/>
  <c r="I1350" i="1" l="1"/>
  <c r="K1350" i="1"/>
  <c r="O1350" i="1" s="1"/>
  <c r="Q1350" i="1" s="1"/>
  <c r="U1350" i="1" s="1"/>
  <c r="C1351" i="1" s="1"/>
  <c r="M1350" i="1"/>
  <c r="S1350" i="1" s="1"/>
  <c r="W1350" i="1" s="1"/>
  <c r="E1351" i="1" s="1"/>
  <c r="G1351" i="1" l="1"/>
  <c r="Y1351" i="1"/>
  <c r="J1350" i="1"/>
  <c r="N1350" i="1" s="1"/>
  <c r="P1350" i="1" s="1"/>
  <c r="T1350" i="1" s="1"/>
  <c r="B1351" i="1" s="1"/>
  <c r="L1350" i="1"/>
  <c r="R1350" i="1" s="1"/>
  <c r="V1350" i="1" s="1"/>
  <c r="D1351" i="1" s="1"/>
  <c r="F1351" i="1" l="1"/>
  <c r="X1350" i="1"/>
  <c r="H1351" i="1"/>
  <c r="I1351" i="1" l="1"/>
  <c r="K1351" i="1"/>
  <c r="O1351" i="1" s="1"/>
  <c r="Q1351" i="1" s="1"/>
  <c r="U1351" i="1" s="1"/>
  <c r="C1352" i="1" s="1"/>
  <c r="L1351" i="1"/>
  <c r="R1351" i="1" s="1"/>
  <c r="V1351" i="1" s="1"/>
  <c r="D1352" i="1" s="1"/>
  <c r="Y1352" i="1" l="1"/>
  <c r="J1351" i="1"/>
  <c r="N1351" i="1" s="1"/>
  <c r="P1351" i="1" s="1"/>
  <c r="T1351" i="1" s="1"/>
  <c r="B1352" i="1" s="1"/>
  <c r="M1351" i="1"/>
  <c r="S1351" i="1" s="1"/>
  <c r="W1351" i="1" s="1"/>
  <c r="E1352" i="1" s="1"/>
  <c r="G1352" i="1" s="1"/>
  <c r="F1352" i="1" l="1"/>
  <c r="X1351" i="1"/>
  <c r="H1352" i="1"/>
  <c r="I1352" i="1" l="1"/>
  <c r="J1352" i="1" s="1"/>
  <c r="N1352" i="1" s="1"/>
  <c r="P1352" i="1" s="1"/>
  <c r="T1352" i="1" s="1"/>
  <c r="B1353" i="1" s="1"/>
  <c r="K1352" i="1"/>
  <c r="O1352" i="1" s="1"/>
  <c r="Q1352" i="1" s="1"/>
  <c r="U1352" i="1" s="1"/>
  <c r="C1353" i="1" s="1"/>
  <c r="M1352" i="1"/>
  <c r="S1352" i="1" s="1"/>
  <c r="W1352" i="1" s="1"/>
  <c r="E1353" i="1" s="1"/>
  <c r="L1352" i="1"/>
  <c r="R1352" i="1" s="1"/>
  <c r="V1352" i="1" s="1"/>
  <c r="D1353" i="1" s="1"/>
  <c r="G1353" i="1" l="1"/>
  <c r="Y1353" i="1"/>
  <c r="H1353" i="1"/>
  <c r="I1353" i="1" s="1"/>
  <c r="K1353" i="1" s="1"/>
  <c r="O1353" i="1" s="1"/>
  <c r="Q1353" i="1" s="1"/>
  <c r="U1353" i="1" s="1"/>
  <c r="C1354" i="1" s="1"/>
  <c r="F1353" i="1"/>
  <c r="L1353" i="1" s="1"/>
  <c r="R1353" i="1" s="1"/>
  <c r="V1353" i="1" s="1"/>
  <c r="D1354" i="1" s="1"/>
  <c r="J1353" i="1"/>
  <c r="N1353" i="1" s="1"/>
  <c r="P1353" i="1" s="1"/>
  <c r="T1353" i="1" s="1"/>
  <c r="B1354" i="1" s="1"/>
  <c r="X1352" i="1"/>
  <c r="H1354" i="1" l="1"/>
  <c r="I1354" i="1" s="1"/>
  <c r="J1354" i="1" s="1"/>
  <c r="N1354" i="1" s="1"/>
  <c r="P1354" i="1" s="1"/>
  <c r="T1354" i="1" s="1"/>
  <c r="B1355" i="1" s="1"/>
  <c r="F1354" i="1"/>
  <c r="L1354" i="1" s="1"/>
  <c r="R1354" i="1" s="1"/>
  <c r="V1354" i="1" s="1"/>
  <c r="D1355" i="1" s="1"/>
  <c r="X1353" i="1"/>
  <c r="K1354" i="1"/>
  <c r="O1354" i="1" s="1"/>
  <c r="Y1354" i="1"/>
  <c r="M1353" i="1"/>
  <c r="S1353" i="1" s="1"/>
  <c r="W1353" i="1" s="1"/>
  <c r="E1354" i="1" s="1"/>
  <c r="G1354" i="1" s="1"/>
  <c r="M1354" i="1" s="1"/>
  <c r="S1354" i="1" s="1"/>
  <c r="W1354" i="1" s="1"/>
  <c r="E1355" i="1" s="1"/>
  <c r="Q1354" i="1" l="1"/>
  <c r="U1354" i="1" s="1"/>
  <c r="C1355" i="1" s="1"/>
  <c r="H1355" i="1"/>
  <c r="I1355" i="1" s="1"/>
  <c r="K1355" i="1" s="1"/>
  <c r="O1355" i="1" s="1"/>
  <c r="Q1355" i="1" s="1"/>
  <c r="U1355" i="1" s="1"/>
  <c r="C1356" i="1" s="1"/>
  <c r="F1355" i="1"/>
  <c r="L1355" i="1" s="1"/>
  <c r="R1355" i="1" s="1"/>
  <c r="V1355" i="1" s="1"/>
  <c r="D1356" i="1" s="1"/>
  <c r="J1355" i="1"/>
  <c r="N1355" i="1" s="1"/>
  <c r="P1355" i="1" s="1"/>
  <c r="T1355" i="1" s="1"/>
  <c r="B1356" i="1" s="1"/>
  <c r="X1354" i="1"/>
  <c r="H1356" i="1" l="1"/>
  <c r="I1356" i="1" s="1"/>
  <c r="F1356" i="1"/>
  <c r="L1356" i="1" s="1"/>
  <c r="R1356" i="1" s="1"/>
  <c r="V1356" i="1" s="1"/>
  <c r="D1357" i="1" s="1"/>
  <c r="J1356" i="1"/>
  <c r="N1356" i="1" s="1"/>
  <c r="P1356" i="1" s="1"/>
  <c r="T1356" i="1" s="1"/>
  <c r="B1357" i="1" s="1"/>
  <c r="X1355" i="1"/>
  <c r="K1356" i="1"/>
  <c r="O1356" i="1" s="1"/>
  <c r="Y1356" i="1"/>
  <c r="G1355" i="1"/>
  <c r="M1355" i="1" s="1"/>
  <c r="S1355" i="1" s="1"/>
  <c r="W1355" i="1" s="1"/>
  <c r="E1356" i="1" s="1"/>
  <c r="G1356" i="1" s="1"/>
  <c r="M1356" i="1" s="1"/>
  <c r="S1356" i="1" s="1"/>
  <c r="W1356" i="1" s="1"/>
  <c r="E1357" i="1" s="1"/>
  <c r="Y1355" i="1"/>
  <c r="Q1356" i="1" l="1"/>
  <c r="U1356" i="1" s="1"/>
  <c r="C1357" i="1" s="1"/>
  <c r="H1357" i="1"/>
  <c r="I1357" i="1" s="1"/>
  <c r="F1357" i="1"/>
  <c r="L1357" i="1" s="1"/>
  <c r="R1357" i="1" s="1"/>
  <c r="V1357" i="1" s="1"/>
  <c r="D1358" i="1" s="1"/>
  <c r="J1357" i="1"/>
  <c r="N1357" i="1" s="1"/>
  <c r="P1357" i="1" s="1"/>
  <c r="T1357" i="1" s="1"/>
  <c r="B1358" i="1" s="1"/>
  <c r="X1356" i="1"/>
  <c r="F1358" i="1" l="1"/>
  <c r="X1357" i="1"/>
  <c r="G1357" i="1"/>
  <c r="M1357" i="1" s="1"/>
  <c r="S1357" i="1" s="1"/>
  <c r="W1357" i="1" s="1"/>
  <c r="E1358" i="1" s="1"/>
  <c r="K1357" i="1"/>
  <c r="O1357" i="1" s="1"/>
  <c r="Q1357" i="1" s="1"/>
  <c r="U1357" i="1" s="1"/>
  <c r="C1358" i="1" s="1"/>
  <c r="Y1357" i="1"/>
  <c r="G1358" i="1" l="1"/>
  <c r="Y1358" i="1"/>
  <c r="H1358" i="1"/>
  <c r="I1358" i="1" l="1"/>
  <c r="K1358" i="1"/>
  <c r="O1358" i="1" s="1"/>
  <c r="Q1358" i="1" s="1"/>
  <c r="U1358" i="1" s="1"/>
  <c r="C1359" i="1" s="1"/>
  <c r="M1358" i="1"/>
  <c r="S1358" i="1" s="1"/>
  <c r="W1358" i="1" s="1"/>
  <c r="E1359" i="1" s="1"/>
  <c r="G1359" i="1" l="1"/>
  <c r="Y1359" i="1"/>
  <c r="J1358" i="1"/>
  <c r="N1358" i="1" s="1"/>
  <c r="P1358" i="1" s="1"/>
  <c r="T1358" i="1" s="1"/>
  <c r="B1359" i="1" s="1"/>
  <c r="L1358" i="1"/>
  <c r="R1358" i="1" s="1"/>
  <c r="V1358" i="1" s="1"/>
  <c r="D1359" i="1" s="1"/>
  <c r="H1359" i="1" l="1"/>
  <c r="I1359" i="1" s="1"/>
  <c r="K1359" i="1" s="1"/>
  <c r="O1359" i="1" s="1"/>
  <c r="Q1359" i="1" s="1"/>
  <c r="U1359" i="1" s="1"/>
  <c r="C1360" i="1" s="1"/>
  <c r="F1359" i="1"/>
  <c r="L1359" i="1" s="1"/>
  <c r="R1359" i="1" s="1"/>
  <c r="V1359" i="1" s="1"/>
  <c r="D1360" i="1" s="1"/>
  <c r="J1359" i="1"/>
  <c r="N1359" i="1" s="1"/>
  <c r="P1359" i="1" s="1"/>
  <c r="T1359" i="1" s="1"/>
  <c r="B1360" i="1" s="1"/>
  <c r="X1358" i="1"/>
  <c r="M1359" i="1"/>
  <c r="S1359" i="1" s="1"/>
  <c r="W1359" i="1" s="1"/>
  <c r="E1360" i="1" s="1"/>
  <c r="G1360" i="1" s="1"/>
  <c r="H1360" i="1" l="1"/>
  <c r="F1360" i="1"/>
  <c r="X1359" i="1"/>
  <c r="Y1360" i="1"/>
  <c r="I1360" i="1" l="1"/>
  <c r="M1360" i="1"/>
  <c r="S1360" i="1" s="1"/>
  <c r="W1360" i="1" s="1"/>
  <c r="E1361" i="1" s="1"/>
  <c r="J1360" i="1" l="1"/>
  <c r="N1360" i="1" s="1"/>
  <c r="P1360" i="1" s="1"/>
  <c r="T1360" i="1" s="1"/>
  <c r="B1361" i="1" s="1"/>
  <c r="K1360" i="1"/>
  <c r="O1360" i="1" s="1"/>
  <c r="Q1360" i="1" s="1"/>
  <c r="U1360" i="1" s="1"/>
  <c r="C1361" i="1" s="1"/>
  <c r="L1360" i="1"/>
  <c r="R1360" i="1" s="1"/>
  <c r="V1360" i="1" s="1"/>
  <c r="D1361" i="1" s="1"/>
  <c r="G1361" i="1" l="1"/>
  <c r="Y1361" i="1"/>
  <c r="H1361" i="1"/>
  <c r="F1361" i="1"/>
  <c r="X1360" i="1"/>
  <c r="I1361" i="1" l="1"/>
  <c r="K1361" i="1"/>
  <c r="O1361" i="1" s="1"/>
  <c r="Q1361" i="1" s="1"/>
  <c r="U1361" i="1" s="1"/>
  <c r="C1362" i="1" s="1"/>
  <c r="M1361" i="1"/>
  <c r="S1361" i="1" s="1"/>
  <c r="W1361" i="1" s="1"/>
  <c r="E1362" i="1" s="1"/>
  <c r="G1362" i="1" l="1"/>
  <c r="Y1362" i="1"/>
  <c r="J1361" i="1"/>
  <c r="N1361" i="1" s="1"/>
  <c r="P1361" i="1" s="1"/>
  <c r="T1361" i="1" s="1"/>
  <c r="B1362" i="1" s="1"/>
  <c r="L1361" i="1"/>
  <c r="R1361" i="1" s="1"/>
  <c r="V1361" i="1" s="1"/>
  <c r="D1362" i="1" s="1"/>
  <c r="H1362" i="1" l="1"/>
  <c r="F1362" i="1"/>
  <c r="X1361" i="1"/>
  <c r="I1362" i="1" l="1"/>
  <c r="K1362" i="1"/>
  <c r="O1362" i="1" s="1"/>
  <c r="Q1362" i="1" s="1"/>
  <c r="U1362" i="1" s="1"/>
  <c r="C1363" i="1" s="1"/>
  <c r="Y1363" i="1" l="1"/>
  <c r="L1362" i="1"/>
  <c r="R1362" i="1" s="1"/>
  <c r="V1362" i="1" s="1"/>
  <c r="D1363" i="1" s="1"/>
  <c r="J1362" i="1"/>
  <c r="N1362" i="1" s="1"/>
  <c r="P1362" i="1" s="1"/>
  <c r="T1362" i="1" s="1"/>
  <c r="B1363" i="1" s="1"/>
  <c r="M1362" i="1"/>
  <c r="S1362" i="1" s="1"/>
  <c r="W1362" i="1" s="1"/>
  <c r="E1363" i="1" s="1"/>
  <c r="G1363" i="1" s="1"/>
  <c r="H1363" i="1" l="1"/>
  <c r="F1363" i="1"/>
  <c r="X1362" i="1"/>
  <c r="I1363" i="1" l="1"/>
  <c r="K1363" i="1"/>
  <c r="O1363" i="1" s="1"/>
  <c r="Q1363" i="1" s="1"/>
  <c r="U1363" i="1" s="1"/>
  <c r="C1364" i="1" s="1"/>
  <c r="M1363" i="1"/>
  <c r="S1363" i="1" s="1"/>
  <c r="W1363" i="1" s="1"/>
  <c r="E1364" i="1" s="1"/>
  <c r="G1364" i="1" l="1"/>
  <c r="Y1364" i="1"/>
  <c r="J1363" i="1"/>
  <c r="N1363" i="1" s="1"/>
  <c r="P1363" i="1" s="1"/>
  <c r="T1363" i="1" s="1"/>
  <c r="B1364" i="1" s="1"/>
  <c r="L1363" i="1"/>
  <c r="R1363" i="1" s="1"/>
  <c r="V1363" i="1" s="1"/>
  <c r="D1364" i="1" s="1"/>
  <c r="H1364" i="1" l="1"/>
  <c r="F1364" i="1"/>
  <c r="X1363" i="1"/>
  <c r="I1364" i="1" l="1"/>
  <c r="K1364" i="1"/>
  <c r="O1364" i="1" s="1"/>
  <c r="Q1364" i="1" s="1"/>
  <c r="U1364" i="1" s="1"/>
  <c r="C1365" i="1" s="1"/>
  <c r="Y1365" i="1" l="1"/>
  <c r="J1364" i="1"/>
  <c r="N1364" i="1" s="1"/>
  <c r="P1364" i="1" s="1"/>
  <c r="T1364" i="1" s="1"/>
  <c r="B1365" i="1" s="1"/>
  <c r="M1364" i="1"/>
  <c r="S1364" i="1" s="1"/>
  <c r="W1364" i="1" s="1"/>
  <c r="E1365" i="1" s="1"/>
  <c r="G1365" i="1" s="1"/>
  <c r="L1364" i="1"/>
  <c r="R1364" i="1" s="1"/>
  <c r="V1364" i="1" s="1"/>
  <c r="D1365" i="1" s="1"/>
  <c r="H1365" i="1" l="1"/>
  <c r="F1365" i="1"/>
  <c r="X1364" i="1"/>
  <c r="I1365" i="1" l="1"/>
  <c r="K1365" i="1"/>
  <c r="O1365" i="1" s="1"/>
  <c r="Q1365" i="1" s="1"/>
  <c r="U1365" i="1" s="1"/>
  <c r="C1366" i="1" s="1"/>
  <c r="M1365" i="1"/>
  <c r="S1365" i="1" s="1"/>
  <c r="W1365" i="1" s="1"/>
  <c r="E1366" i="1" s="1"/>
  <c r="G1366" i="1" l="1"/>
  <c r="Y1366" i="1"/>
  <c r="J1365" i="1"/>
  <c r="N1365" i="1" s="1"/>
  <c r="P1365" i="1" s="1"/>
  <c r="T1365" i="1" s="1"/>
  <c r="B1366" i="1" s="1"/>
  <c r="L1365" i="1"/>
  <c r="R1365" i="1" s="1"/>
  <c r="V1365" i="1" s="1"/>
  <c r="D1366" i="1" s="1"/>
  <c r="H1366" i="1" l="1"/>
  <c r="F1366" i="1"/>
  <c r="X1365" i="1"/>
  <c r="I1366" i="1" l="1"/>
  <c r="K1366" i="1"/>
  <c r="O1366" i="1" s="1"/>
  <c r="Q1366" i="1" s="1"/>
  <c r="U1366" i="1" s="1"/>
  <c r="C1367" i="1" s="1"/>
  <c r="Y1367" i="1" l="1"/>
  <c r="J1366" i="1"/>
  <c r="N1366" i="1" s="1"/>
  <c r="P1366" i="1" s="1"/>
  <c r="T1366" i="1" s="1"/>
  <c r="B1367" i="1" s="1"/>
  <c r="M1366" i="1"/>
  <c r="S1366" i="1" s="1"/>
  <c r="W1366" i="1" s="1"/>
  <c r="E1367" i="1" s="1"/>
  <c r="G1367" i="1" s="1"/>
  <c r="L1366" i="1"/>
  <c r="R1366" i="1" s="1"/>
  <c r="V1366" i="1" s="1"/>
  <c r="D1367" i="1" s="1"/>
  <c r="H1367" i="1" l="1"/>
  <c r="F1367" i="1"/>
  <c r="X1366" i="1"/>
  <c r="I1367" i="1" l="1"/>
  <c r="K1367" i="1"/>
  <c r="O1367" i="1" s="1"/>
  <c r="Q1367" i="1" s="1"/>
  <c r="U1367" i="1" s="1"/>
  <c r="C1368" i="1" s="1"/>
  <c r="M1367" i="1"/>
  <c r="S1367" i="1" s="1"/>
  <c r="W1367" i="1" s="1"/>
  <c r="E1368" i="1" s="1"/>
  <c r="G1368" i="1" l="1"/>
  <c r="Y1368" i="1"/>
  <c r="J1367" i="1"/>
  <c r="N1367" i="1" s="1"/>
  <c r="P1367" i="1" s="1"/>
  <c r="T1367" i="1" s="1"/>
  <c r="B1368" i="1" s="1"/>
  <c r="L1367" i="1"/>
  <c r="R1367" i="1" s="1"/>
  <c r="V1367" i="1" s="1"/>
  <c r="D1368" i="1" s="1"/>
  <c r="H1368" i="1" l="1"/>
  <c r="F1368" i="1"/>
  <c r="X1367" i="1"/>
  <c r="I1368" i="1" l="1"/>
  <c r="K1368" i="1"/>
  <c r="O1368" i="1" s="1"/>
  <c r="Q1368" i="1" s="1"/>
  <c r="U1368" i="1" s="1"/>
  <c r="C1369" i="1" s="1"/>
  <c r="Y1369" i="1" l="1"/>
  <c r="J1368" i="1"/>
  <c r="N1368" i="1" s="1"/>
  <c r="P1368" i="1" s="1"/>
  <c r="T1368" i="1" s="1"/>
  <c r="B1369" i="1" s="1"/>
  <c r="M1368" i="1"/>
  <c r="S1368" i="1" s="1"/>
  <c r="W1368" i="1" s="1"/>
  <c r="E1369" i="1" s="1"/>
  <c r="G1369" i="1" s="1"/>
  <c r="L1368" i="1"/>
  <c r="R1368" i="1" s="1"/>
  <c r="V1368" i="1" s="1"/>
  <c r="D1369" i="1" s="1"/>
  <c r="H1369" i="1" l="1"/>
  <c r="F1369" i="1"/>
  <c r="X1368" i="1"/>
  <c r="I1369" i="1" l="1"/>
  <c r="K1369" i="1"/>
  <c r="O1369" i="1" s="1"/>
  <c r="Q1369" i="1" s="1"/>
  <c r="U1369" i="1" s="1"/>
  <c r="C1370" i="1" s="1"/>
  <c r="M1369" i="1"/>
  <c r="S1369" i="1" s="1"/>
  <c r="W1369" i="1" s="1"/>
  <c r="E1370" i="1" s="1"/>
  <c r="G1370" i="1" l="1"/>
  <c r="Y1370" i="1"/>
  <c r="J1369" i="1"/>
  <c r="N1369" i="1" s="1"/>
  <c r="P1369" i="1" s="1"/>
  <c r="T1369" i="1" s="1"/>
  <c r="B1370" i="1" s="1"/>
  <c r="L1369" i="1"/>
  <c r="R1369" i="1" s="1"/>
  <c r="V1369" i="1" s="1"/>
  <c r="D1370" i="1" s="1"/>
  <c r="H1370" i="1" l="1"/>
  <c r="F1370" i="1"/>
  <c r="X1369" i="1"/>
  <c r="I1370" i="1" l="1"/>
  <c r="K1370" i="1"/>
  <c r="O1370" i="1" s="1"/>
  <c r="Q1370" i="1" s="1"/>
  <c r="U1370" i="1" s="1"/>
  <c r="C1371" i="1" s="1"/>
  <c r="Y1371" i="1" l="1"/>
  <c r="J1370" i="1"/>
  <c r="N1370" i="1" s="1"/>
  <c r="P1370" i="1" s="1"/>
  <c r="T1370" i="1" s="1"/>
  <c r="B1371" i="1" s="1"/>
  <c r="M1370" i="1"/>
  <c r="S1370" i="1" s="1"/>
  <c r="W1370" i="1" s="1"/>
  <c r="E1371" i="1" s="1"/>
  <c r="L1370" i="1"/>
  <c r="R1370" i="1" s="1"/>
  <c r="V1370" i="1" s="1"/>
  <c r="D1371" i="1" s="1"/>
  <c r="G1371" i="1" l="1"/>
  <c r="H1371" i="1"/>
  <c r="F1371" i="1"/>
  <c r="X1370" i="1"/>
  <c r="I1371" i="1" l="1"/>
  <c r="K1371" i="1"/>
  <c r="O1371" i="1" s="1"/>
  <c r="Q1371" i="1" s="1"/>
  <c r="U1371" i="1" s="1"/>
  <c r="C1372" i="1" s="1"/>
  <c r="M1371" i="1"/>
  <c r="S1371" i="1" s="1"/>
  <c r="W1371" i="1" s="1"/>
  <c r="E1372" i="1" s="1"/>
  <c r="G1372" i="1" l="1"/>
  <c r="Y1372" i="1"/>
  <c r="J1371" i="1"/>
  <c r="N1371" i="1" s="1"/>
  <c r="P1371" i="1" s="1"/>
  <c r="T1371" i="1" s="1"/>
  <c r="B1372" i="1" s="1"/>
  <c r="L1371" i="1"/>
  <c r="R1371" i="1" s="1"/>
  <c r="V1371" i="1" s="1"/>
  <c r="D1372" i="1" s="1"/>
  <c r="F1372" i="1" s="1"/>
  <c r="H1372" i="1" l="1"/>
  <c r="X1371" i="1"/>
  <c r="I1372" i="1" l="1"/>
  <c r="L1372" i="1"/>
  <c r="R1372" i="1" s="1"/>
  <c r="V1372" i="1" s="1"/>
  <c r="D1373" i="1" s="1"/>
  <c r="K1372" i="1" l="1"/>
  <c r="O1372" i="1" s="1"/>
  <c r="Q1372" i="1" s="1"/>
  <c r="U1372" i="1" s="1"/>
  <c r="C1373" i="1" s="1"/>
  <c r="J1372" i="1"/>
  <c r="N1372" i="1" s="1"/>
  <c r="P1372" i="1" s="1"/>
  <c r="T1372" i="1" s="1"/>
  <c r="B1373" i="1" s="1"/>
  <c r="M1372" i="1"/>
  <c r="S1372" i="1" s="1"/>
  <c r="W1372" i="1" s="1"/>
  <c r="E1373" i="1" s="1"/>
  <c r="H1373" i="1" l="1"/>
  <c r="I1373" i="1" s="1"/>
  <c r="F1373" i="1"/>
  <c r="L1373" i="1" s="1"/>
  <c r="R1373" i="1" s="1"/>
  <c r="V1373" i="1" s="1"/>
  <c r="D1374" i="1" s="1"/>
  <c r="J1373" i="1"/>
  <c r="N1373" i="1" s="1"/>
  <c r="P1373" i="1" s="1"/>
  <c r="T1373" i="1" s="1"/>
  <c r="B1374" i="1" s="1"/>
  <c r="X1372" i="1"/>
  <c r="G1373" i="1"/>
  <c r="K1373" i="1"/>
  <c r="O1373" i="1" s="1"/>
  <c r="Q1373" i="1" s="1"/>
  <c r="U1373" i="1" s="1"/>
  <c r="C1374" i="1" s="1"/>
  <c r="Y1373" i="1"/>
  <c r="Y1374" i="1" l="1"/>
  <c r="H1374" i="1"/>
  <c r="F1374" i="1"/>
  <c r="X1373" i="1"/>
  <c r="M1373" i="1"/>
  <c r="S1373" i="1" s="1"/>
  <c r="W1373" i="1" s="1"/>
  <c r="E1374" i="1" s="1"/>
  <c r="G1374" i="1" s="1"/>
  <c r="I1374" i="1" l="1"/>
  <c r="K1374" i="1"/>
  <c r="O1374" i="1" s="1"/>
  <c r="Q1374" i="1" s="1"/>
  <c r="U1374" i="1" s="1"/>
  <c r="C1375" i="1" s="1"/>
  <c r="Y1375" i="1" l="1"/>
  <c r="J1374" i="1"/>
  <c r="N1374" i="1" s="1"/>
  <c r="P1374" i="1" s="1"/>
  <c r="T1374" i="1" s="1"/>
  <c r="B1375" i="1" s="1"/>
  <c r="M1374" i="1"/>
  <c r="S1374" i="1" s="1"/>
  <c r="W1374" i="1" s="1"/>
  <c r="E1375" i="1" s="1"/>
  <c r="G1375" i="1" s="1"/>
  <c r="L1374" i="1"/>
  <c r="R1374" i="1" s="1"/>
  <c r="V1374" i="1" s="1"/>
  <c r="D1375" i="1" s="1"/>
  <c r="H1375" i="1" l="1"/>
  <c r="F1375" i="1"/>
  <c r="X1374" i="1"/>
  <c r="I1375" i="1" l="1"/>
  <c r="K1375" i="1"/>
  <c r="O1375" i="1" s="1"/>
  <c r="Q1375" i="1" s="1"/>
  <c r="U1375" i="1" s="1"/>
  <c r="C1376" i="1" s="1"/>
  <c r="M1375" i="1"/>
  <c r="S1375" i="1" s="1"/>
  <c r="W1375" i="1" s="1"/>
  <c r="E1376" i="1" s="1"/>
  <c r="G1376" i="1" l="1"/>
  <c r="Y1376" i="1"/>
  <c r="J1375" i="1"/>
  <c r="N1375" i="1" s="1"/>
  <c r="P1375" i="1" s="1"/>
  <c r="T1375" i="1" s="1"/>
  <c r="B1376" i="1" s="1"/>
  <c r="L1375" i="1"/>
  <c r="R1375" i="1" s="1"/>
  <c r="V1375" i="1" s="1"/>
  <c r="D1376" i="1" s="1"/>
  <c r="H1376" i="1" l="1"/>
  <c r="I1376" i="1" s="1"/>
  <c r="K1376" i="1" s="1"/>
  <c r="O1376" i="1" s="1"/>
  <c r="Q1376" i="1" s="1"/>
  <c r="U1376" i="1" s="1"/>
  <c r="C1377" i="1" s="1"/>
  <c r="F1376" i="1"/>
  <c r="L1376" i="1" s="1"/>
  <c r="R1376" i="1" s="1"/>
  <c r="V1376" i="1" s="1"/>
  <c r="D1377" i="1" s="1"/>
  <c r="J1376" i="1"/>
  <c r="N1376" i="1" s="1"/>
  <c r="P1376" i="1" s="1"/>
  <c r="T1376" i="1" s="1"/>
  <c r="B1377" i="1" s="1"/>
  <c r="X1375" i="1"/>
  <c r="M1376" i="1"/>
  <c r="S1376" i="1" s="1"/>
  <c r="W1376" i="1" s="1"/>
  <c r="E1377" i="1" s="1"/>
  <c r="H1377" i="1" l="1"/>
  <c r="I1377" i="1" s="1"/>
  <c r="K1377" i="1" s="1"/>
  <c r="O1377" i="1" s="1"/>
  <c r="Q1377" i="1" s="1"/>
  <c r="U1377" i="1" s="1"/>
  <c r="C1378" i="1" s="1"/>
  <c r="F1377" i="1"/>
  <c r="L1377" i="1" s="1"/>
  <c r="R1377" i="1" s="1"/>
  <c r="V1377" i="1" s="1"/>
  <c r="D1378" i="1" s="1"/>
  <c r="J1377" i="1"/>
  <c r="N1377" i="1" s="1"/>
  <c r="P1377" i="1" s="1"/>
  <c r="T1377" i="1" s="1"/>
  <c r="B1378" i="1" s="1"/>
  <c r="X1376" i="1"/>
  <c r="G1377" i="1"/>
  <c r="M1377" i="1" s="1"/>
  <c r="S1377" i="1" s="1"/>
  <c r="W1377" i="1" s="1"/>
  <c r="E1378" i="1" s="1"/>
  <c r="Y1377" i="1"/>
  <c r="H1378" i="1" l="1"/>
  <c r="I1378" i="1" s="1"/>
  <c r="J1378" i="1" s="1"/>
  <c r="N1378" i="1" s="1"/>
  <c r="P1378" i="1" s="1"/>
  <c r="T1378" i="1" s="1"/>
  <c r="B1379" i="1" s="1"/>
  <c r="F1378" i="1"/>
  <c r="L1378" i="1" s="1"/>
  <c r="R1378" i="1" s="1"/>
  <c r="V1378" i="1" s="1"/>
  <c r="D1379" i="1" s="1"/>
  <c r="X1377" i="1"/>
  <c r="G1378" i="1"/>
  <c r="M1378" i="1" s="1"/>
  <c r="S1378" i="1" s="1"/>
  <c r="W1378" i="1" s="1"/>
  <c r="E1379" i="1" s="1"/>
  <c r="K1378" i="1"/>
  <c r="O1378" i="1" s="1"/>
  <c r="Q1378" i="1" s="1"/>
  <c r="U1378" i="1" s="1"/>
  <c r="C1379" i="1" s="1"/>
  <c r="Y1378" i="1"/>
  <c r="G1379" i="1" l="1"/>
  <c r="Y1379" i="1"/>
  <c r="H1379" i="1"/>
  <c r="I1379" i="1" s="1"/>
  <c r="K1379" i="1" s="1"/>
  <c r="O1379" i="1" s="1"/>
  <c r="Q1379" i="1" s="1"/>
  <c r="U1379" i="1" s="1"/>
  <c r="C1380" i="1" s="1"/>
  <c r="F1379" i="1"/>
  <c r="L1379" i="1" s="1"/>
  <c r="R1379" i="1" s="1"/>
  <c r="V1379" i="1" s="1"/>
  <c r="D1380" i="1" s="1"/>
  <c r="J1379" i="1"/>
  <c r="N1379" i="1" s="1"/>
  <c r="P1379" i="1" s="1"/>
  <c r="T1379" i="1" s="1"/>
  <c r="B1380" i="1" s="1"/>
  <c r="X1378" i="1"/>
  <c r="H1380" i="1" l="1"/>
  <c r="I1380" i="1" s="1"/>
  <c r="K1380" i="1" s="1"/>
  <c r="O1380" i="1" s="1"/>
  <c r="F1380" i="1"/>
  <c r="L1380" i="1" s="1"/>
  <c r="R1380" i="1" s="1"/>
  <c r="V1380" i="1" s="1"/>
  <c r="D1381" i="1" s="1"/>
  <c r="J1380" i="1"/>
  <c r="N1380" i="1" s="1"/>
  <c r="P1380" i="1" s="1"/>
  <c r="T1380" i="1" s="1"/>
  <c r="B1381" i="1" s="1"/>
  <c r="X1379" i="1"/>
  <c r="Y1380" i="1"/>
  <c r="M1379" i="1"/>
  <c r="S1379" i="1" s="1"/>
  <c r="W1379" i="1" s="1"/>
  <c r="E1380" i="1" s="1"/>
  <c r="G1380" i="1" s="1"/>
  <c r="M1380" i="1" s="1"/>
  <c r="S1380" i="1" s="1"/>
  <c r="W1380" i="1" s="1"/>
  <c r="E1381" i="1" s="1"/>
  <c r="F1381" i="1" l="1"/>
  <c r="X1380" i="1"/>
  <c r="Q1380" i="1"/>
  <c r="U1380" i="1" s="1"/>
  <c r="C1381" i="1" s="1"/>
  <c r="Y1381" i="1" l="1"/>
  <c r="G1381" i="1"/>
  <c r="H1381" i="1"/>
  <c r="I1381" i="1" l="1"/>
  <c r="K1381" i="1"/>
  <c r="O1381" i="1" s="1"/>
  <c r="Q1381" i="1" s="1"/>
  <c r="U1381" i="1" s="1"/>
  <c r="C1382" i="1" s="1"/>
  <c r="M1381" i="1"/>
  <c r="S1381" i="1" s="1"/>
  <c r="W1381" i="1" s="1"/>
  <c r="E1382" i="1" s="1"/>
  <c r="G1382" i="1" l="1"/>
  <c r="Y1382" i="1"/>
  <c r="J1381" i="1"/>
  <c r="N1381" i="1" s="1"/>
  <c r="P1381" i="1" s="1"/>
  <c r="T1381" i="1" s="1"/>
  <c r="B1382" i="1" s="1"/>
  <c r="L1381" i="1"/>
  <c r="R1381" i="1" s="1"/>
  <c r="V1381" i="1" s="1"/>
  <c r="D1382" i="1" s="1"/>
  <c r="H1382" i="1" l="1"/>
  <c r="F1382" i="1"/>
  <c r="X1381" i="1"/>
  <c r="I1382" i="1" l="1"/>
  <c r="K1382" i="1"/>
  <c r="O1382" i="1" s="1"/>
  <c r="Q1382" i="1" s="1"/>
  <c r="U1382" i="1" s="1"/>
  <c r="C1383" i="1" s="1"/>
  <c r="Y1383" i="1" l="1"/>
  <c r="J1382" i="1"/>
  <c r="N1382" i="1" s="1"/>
  <c r="P1382" i="1" s="1"/>
  <c r="T1382" i="1" s="1"/>
  <c r="B1383" i="1" s="1"/>
  <c r="M1382" i="1"/>
  <c r="S1382" i="1" s="1"/>
  <c r="W1382" i="1" s="1"/>
  <c r="E1383" i="1" s="1"/>
  <c r="G1383" i="1" s="1"/>
  <c r="L1382" i="1"/>
  <c r="R1382" i="1" s="1"/>
  <c r="V1382" i="1" s="1"/>
  <c r="D1383" i="1" s="1"/>
  <c r="H1383" i="1" l="1"/>
  <c r="F1383" i="1"/>
  <c r="X1382" i="1"/>
  <c r="I1383" i="1" l="1"/>
  <c r="K1383" i="1"/>
  <c r="O1383" i="1" s="1"/>
  <c r="Q1383" i="1" s="1"/>
  <c r="U1383" i="1" s="1"/>
  <c r="C1384" i="1" s="1"/>
  <c r="M1383" i="1"/>
  <c r="S1383" i="1" s="1"/>
  <c r="W1383" i="1" s="1"/>
  <c r="E1384" i="1" s="1"/>
  <c r="G1384" i="1" l="1"/>
  <c r="Y1384" i="1"/>
  <c r="J1383" i="1"/>
  <c r="N1383" i="1" s="1"/>
  <c r="P1383" i="1" s="1"/>
  <c r="T1383" i="1" s="1"/>
  <c r="B1384" i="1" s="1"/>
  <c r="L1383" i="1"/>
  <c r="R1383" i="1" s="1"/>
  <c r="V1383" i="1" s="1"/>
  <c r="D1384" i="1" s="1"/>
  <c r="H1384" i="1" l="1"/>
  <c r="F1384" i="1"/>
  <c r="X1383" i="1"/>
  <c r="I1384" i="1" l="1"/>
  <c r="K1384" i="1"/>
  <c r="O1384" i="1" s="1"/>
  <c r="Q1384" i="1" s="1"/>
  <c r="U1384" i="1" s="1"/>
  <c r="C1385" i="1" s="1"/>
  <c r="Y1385" i="1" l="1"/>
  <c r="J1384" i="1"/>
  <c r="N1384" i="1" s="1"/>
  <c r="P1384" i="1" s="1"/>
  <c r="T1384" i="1" s="1"/>
  <c r="B1385" i="1" s="1"/>
  <c r="M1384" i="1"/>
  <c r="S1384" i="1" s="1"/>
  <c r="W1384" i="1" s="1"/>
  <c r="E1385" i="1" s="1"/>
  <c r="G1385" i="1" s="1"/>
  <c r="L1384" i="1"/>
  <c r="R1384" i="1" s="1"/>
  <c r="V1384" i="1" s="1"/>
  <c r="D1385" i="1" s="1"/>
  <c r="H1385" i="1" l="1"/>
  <c r="F1385" i="1"/>
  <c r="X1384" i="1"/>
  <c r="I1385" i="1" l="1"/>
  <c r="K1385" i="1"/>
  <c r="O1385" i="1" s="1"/>
  <c r="Q1385" i="1" s="1"/>
  <c r="U1385" i="1" s="1"/>
  <c r="C1386" i="1" s="1"/>
  <c r="M1385" i="1"/>
  <c r="S1385" i="1" s="1"/>
  <c r="W1385" i="1" s="1"/>
  <c r="E1386" i="1" s="1"/>
  <c r="G1386" i="1" l="1"/>
  <c r="Y1386" i="1"/>
  <c r="J1385" i="1"/>
  <c r="N1385" i="1" s="1"/>
  <c r="P1385" i="1" s="1"/>
  <c r="T1385" i="1" s="1"/>
  <c r="B1386" i="1" s="1"/>
  <c r="L1385" i="1"/>
  <c r="R1385" i="1" s="1"/>
  <c r="V1385" i="1" s="1"/>
  <c r="D1386" i="1" s="1"/>
  <c r="F1386" i="1" s="1"/>
  <c r="H1386" i="1" l="1"/>
  <c r="X1385" i="1"/>
  <c r="I1386" i="1" l="1"/>
  <c r="L1386" i="1"/>
  <c r="R1386" i="1" s="1"/>
  <c r="V1386" i="1" s="1"/>
  <c r="D1387" i="1" s="1"/>
  <c r="K1386" i="1" l="1"/>
  <c r="O1386" i="1" s="1"/>
  <c r="Q1386" i="1" s="1"/>
  <c r="U1386" i="1" s="1"/>
  <c r="C1387" i="1" s="1"/>
  <c r="J1386" i="1"/>
  <c r="N1386" i="1" s="1"/>
  <c r="P1386" i="1" s="1"/>
  <c r="T1386" i="1" s="1"/>
  <c r="B1387" i="1" s="1"/>
  <c r="M1386" i="1"/>
  <c r="S1386" i="1" s="1"/>
  <c r="W1386" i="1" s="1"/>
  <c r="E1387" i="1" s="1"/>
  <c r="H1387" i="1" l="1"/>
  <c r="I1387" i="1" s="1"/>
  <c r="J1387" i="1" s="1"/>
  <c r="N1387" i="1" s="1"/>
  <c r="P1387" i="1" s="1"/>
  <c r="T1387" i="1" s="1"/>
  <c r="B1388" i="1" s="1"/>
  <c r="F1387" i="1"/>
  <c r="L1387" i="1" s="1"/>
  <c r="R1387" i="1" s="1"/>
  <c r="V1387" i="1" s="1"/>
  <c r="D1388" i="1" s="1"/>
  <c r="X1386" i="1"/>
  <c r="G1387" i="1"/>
  <c r="M1387" i="1" s="1"/>
  <c r="S1387" i="1" s="1"/>
  <c r="W1387" i="1" s="1"/>
  <c r="E1388" i="1" s="1"/>
  <c r="K1387" i="1"/>
  <c r="O1387" i="1" s="1"/>
  <c r="Q1387" i="1" s="1"/>
  <c r="U1387" i="1" s="1"/>
  <c r="C1388" i="1" s="1"/>
  <c r="Y1387" i="1"/>
  <c r="G1388" i="1" l="1"/>
  <c r="Y1388" i="1"/>
  <c r="H1388" i="1"/>
  <c r="F1388" i="1"/>
  <c r="X1387" i="1"/>
  <c r="I1388" i="1" l="1"/>
  <c r="K1388" i="1"/>
  <c r="O1388" i="1" s="1"/>
  <c r="Q1388" i="1" s="1"/>
  <c r="U1388" i="1" s="1"/>
  <c r="C1389" i="1" s="1"/>
  <c r="M1388" i="1"/>
  <c r="S1388" i="1" s="1"/>
  <c r="W1388" i="1" s="1"/>
  <c r="E1389" i="1" s="1"/>
  <c r="G1389" i="1" l="1"/>
  <c r="Y1389" i="1"/>
  <c r="J1388" i="1"/>
  <c r="N1388" i="1" s="1"/>
  <c r="P1388" i="1" s="1"/>
  <c r="T1388" i="1" s="1"/>
  <c r="B1389" i="1" s="1"/>
  <c r="L1388" i="1"/>
  <c r="R1388" i="1" s="1"/>
  <c r="V1388" i="1" s="1"/>
  <c r="D1389" i="1" s="1"/>
  <c r="H1389" i="1" l="1"/>
  <c r="F1389" i="1"/>
  <c r="X1388" i="1"/>
  <c r="I1389" i="1" l="1"/>
  <c r="K1389" i="1"/>
  <c r="O1389" i="1" s="1"/>
  <c r="Q1389" i="1" s="1"/>
  <c r="U1389" i="1" s="1"/>
  <c r="C1390" i="1" s="1"/>
  <c r="Y1390" i="1" l="1"/>
  <c r="J1389" i="1"/>
  <c r="N1389" i="1" s="1"/>
  <c r="P1389" i="1" s="1"/>
  <c r="T1389" i="1" s="1"/>
  <c r="B1390" i="1" s="1"/>
  <c r="M1389" i="1"/>
  <c r="S1389" i="1" s="1"/>
  <c r="W1389" i="1" s="1"/>
  <c r="E1390" i="1" s="1"/>
  <c r="G1390" i="1" s="1"/>
  <c r="L1389" i="1"/>
  <c r="R1389" i="1" s="1"/>
  <c r="V1389" i="1" s="1"/>
  <c r="D1390" i="1" s="1"/>
  <c r="H1390" i="1" l="1"/>
  <c r="F1390" i="1"/>
  <c r="X1389" i="1"/>
  <c r="I1390" i="1" l="1"/>
  <c r="K1390" i="1"/>
  <c r="O1390" i="1" s="1"/>
  <c r="Q1390" i="1" s="1"/>
  <c r="U1390" i="1" s="1"/>
  <c r="C1391" i="1" s="1"/>
  <c r="M1390" i="1"/>
  <c r="S1390" i="1" s="1"/>
  <c r="W1390" i="1" s="1"/>
  <c r="E1391" i="1" s="1"/>
  <c r="G1391" i="1" l="1"/>
  <c r="Y1391" i="1"/>
  <c r="J1390" i="1"/>
  <c r="N1390" i="1" s="1"/>
  <c r="P1390" i="1" s="1"/>
  <c r="T1390" i="1" s="1"/>
  <c r="B1391" i="1" s="1"/>
  <c r="L1390" i="1"/>
  <c r="R1390" i="1" s="1"/>
  <c r="V1390" i="1" s="1"/>
  <c r="D1391" i="1" s="1"/>
  <c r="H1391" i="1" l="1"/>
  <c r="F1391" i="1"/>
  <c r="X1390" i="1"/>
  <c r="I1391" i="1" l="1"/>
  <c r="K1391" i="1"/>
  <c r="O1391" i="1" s="1"/>
  <c r="Q1391" i="1" s="1"/>
  <c r="U1391" i="1" s="1"/>
  <c r="C1392" i="1" s="1"/>
  <c r="Y1392" i="1" l="1"/>
  <c r="J1391" i="1"/>
  <c r="N1391" i="1" s="1"/>
  <c r="P1391" i="1" s="1"/>
  <c r="T1391" i="1" s="1"/>
  <c r="B1392" i="1" s="1"/>
  <c r="M1391" i="1"/>
  <c r="S1391" i="1" s="1"/>
  <c r="W1391" i="1" s="1"/>
  <c r="E1392" i="1" s="1"/>
  <c r="L1391" i="1"/>
  <c r="R1391" i="1" s="1"/>
  <c r="V1391" i="1" s="1"/>
  <c r="D1392" i="1" s="1"/>
  <c r="G1392" i="1" l="1"/>
  <c r="H1392" i="1"/>
  <c r="I1392" i="1" s="1"/>
  <c r="K1392" i="1" s="1"/>
  <c r="O1392" i="1" s="1"/>
  <c r="Q1392" i="1" s="1"/>
  <c r="U1392" i="1" s="1"/>
  <c r="C1393" i="1" s="1"/>
  <c r="J1392" i="1"/>
  <c r="N1392" i="1" s="1"/>
  <c r="P1392" i="1" s="1"/>
  <c r="T1392" i="1" s="1"/>
  <c r="B1393" i="1" s="1"/>
  <c r="F1392" i="1"/>
  <c r="L1392" i="1" s="1"/>
  <c r="R1392" i="1" s="1"/>
  <c r="V1392" i="1" s="1"/>
  <c r="D1393" i="1" s="1"/>
  <c r="X1391" i="1"/>
  <c r="H1393" i="1" l="1"/>
  <c r="I1393" i="1" s="1"/>
  <c r="J1393" i="1" s="1"/>
  <c r="N1393" i="1" s="1"/>
  <c r="P1393" i="1" s="1"/>
  <c r="T1393" i="1" s="1"/>
  <c r="B1394" i="1" s="1"/>
  <c r="F1393" i="1"/>
  <c r="L1393" i="1" s="1"/>
  <c r="R1393" i="1" s="1"/>
  <c r="V1393" i="1" s="1"/>
  <c r="D1394" i="1" s="1"/>
  <c r="X1392" i="1"/>
  <c r="K1393" i="1"/>
  <c r="O1393" i="1" s="1"/>
  <c r="Y1393" i="1"/>
  <c r="M1392" i="1"/>
  <c r="S1392" i="1" s="1"/>
  <c r="W1392" i="1" s="1"/>
  <c r="E1393" i="1" s="1"/>
  <c r="G1393" i="1" s="1"/>
  <c r="M1393" i="1" s="1"/>
  <c r="S1393" i="1" s="1"/>
  <c r="W1393" i="1" s="1"/>
  <c r="E1394" i="1" s="1"/>
  <c r="Q1393" i="1" l="1"/>
  <c r="U1393" i="1" s="1"/>
  <c r="C1394" i="1" s="1"/>
  <c r="F1394" i="1"/>
  <c r="X1393" i="1"/>
  <c r="H1394" i="1" l="1"/>
  <c r="G1394" i="1"/>
  <c r="Y1394" i="1"/>
  <c r="I1394" i="1" l="1"/>
  <c r="J1394" i="1"/>
  <c r="N1394" i="1" s="1"/>
  <c r="P1394" i="1" s="1"/>
  <c r="T1394" i="1" s="1"/>
  <c r="B1395" i="1" s="1"/>
  <c r="L1394" i="1"/>
  <c r="R1394" i="1" s="1"/>
  <c r="V1394" i="1" s="1"/>
  <c r="D1395" i="1" s="1"/>
  <c r="F1395" i="1" l="1"/>
  <c r="X1394" i="1"/>
  <c r="K1394" i="1"/>
  <c r="O1394" i="1" s="1"/>
  <c r="Q1394" i="1" s="1"/>
  <c r="U1394" i="1" s="1"/>
  <c r="C1395" i="1" s="1"/>
  <c r="M1394" i="1"/>
  <c r="S1394" i="1" s="1"/>
  <c r="W1394" i="1" s="1"/>
  <c r="E1395" i="1" s="1"/>
  <c r="G1395" i="1" l="1"/>
  <c r="Y1395" i="1"/>
  <c r="H1395" i="1"/>
  <c r="I1395" i="1" l="1"/>
  <c r="L1395" i="1" s="1"/>
  <c r="R1395" i="1" s="1"/>
  <c r="V1395" i="1" s="1"/>
  <c r="D1396" i="1" s="1"/>
  <c r="J1395" i="1"/>
  <c r="N1395" i="1" s="1"/>
  <c r="P1395" i="1" s="1"/>
  <c r="T1395" i="1" s="1"/>
  <c r="B1396" i="1" s="1"/>
  <c r="K1395" i="1"/>
  <c r="O1395" i="1" s="1"/>
  <c r="Q1395" i="1" s="1"/>
  <c r="U1395" i="1" s="1"/>
  <c r="C1396" i="1" s="1"/>
  <c r="M1395" i="1"/>
  <c r="S1395" i="1" s="1"/>
  <c r="W1395" i="1" s="1"/>
  <c r="E1396" i="1" s="1"/>
  <c r="G1396" i="1" l="1"/>
  <c r="Y1396" i="1"/>
  <c r="H1396" i="1"/>
  <c r="F1396" i="1"/>
  <c r="X1395" i="1"/>
  <c r="I1396" i="1" l="1"/>
  <c r="K1396" i="1"/>
  <c r="O1396" i="1" s="1"/>
  <c r="Q1396" i="1" s="1"/>
  <c r="U1396" i="1" s="1"/>
  <c r="C1397" i="1" s="1"/>
  <c r="M1396" i="1"/>
  <c r="S1396" i="1" s="1"/>
  <c r="W1396" i="1" s="1"/>
  <c r="E1397" i="1" s="1"/>
  <c r="G1397" i="1" l="1"/>
  <c r="Y1397" i="1"/>
  <c r="J1396" i="1"/>
  <c r="N1396" i="1" s="1"/>
  <c r="P1396" i="1" s="1"/>
  <c r="T1396" i="1" s="1"/>
  <c r="B1397" i="1" s="1"/>
  <c r="L1396" i="1"/>
  <c r="R1396" i="1" s="1"/>
  <c r="V1396" i="1" s="1"/>
  <c r="D1397" i="1" s="1"/>
  <c r="H1397" i="1" l="1"/>
  <c r="F1397" i="1"/>
  <c r="X1396" i="1"/>
  <c r="I1397" i="1" l="1"/>
  <c r="K1397" i="1"/>
  <c r="O1397" i="1" s="1"/>
  <c r="Q1397" i="1" s="1"/>
  <c r="U1397" i="1" s="1"/>
  <c r="C1398" i="1" s="1"/>
  <c r="Y1398" i="1" l="1"/>
  <c r="J1397" i="1"/>
  <c r="N1397" i="1" s="1"/>
  <c r="P1397" i="1" s="1"/>
  <c r="T1397" i="1" s="1"/>
  <c r="B1398" i="1" s="1"/>
  <c r="M1397" i="1"/>
  <c r="S1397" i="1" s="1"/>
  <c r="W1397" i="1" s="1"/>
  <c r="E1398" i="1" s="1"/>
  <c r="G1398" i="1" s="1"/>
  <c r="L1397" i="1"/>
  <c r="R1397" i="1" s="1"/>
  <c r="V1397" i="1" s="1"/>
  <c r="D1398" i="1" s="1"/>
  <c r="H1398" i="1" l="1"/>
  <c r="F1398" i="1"/>
  <c r="X1397" i="1"/>
  <c r="I1398" i="1" l="1"/>
  <c r="K1398" i="1"/>
  <c r="O1398" i="1" s="1"/>
  <c r="Q1398" i="1" s="1"/>
  <c r="U1398" i="1" s="1"/>
  <c r="C1399" i="1" s="1"/>
  <c r="Y1399" i="1" l="1"/>
  <c r="M1398" i="1"/>
  <c r="S1398" i="1" s="1"/>
  <c r="W1398" i="1" s="1"/>
  <c r="E1399" i="1" s="1"/>
  <c r="G1399" i="1" s="1"/>
  <c r="J1398" i="1"/>
  <c r="N1398" i="1" s="1"/>
  <c r="P1398" i="1" s="1"/>
  <c r="T1398" i="1" s="1"/>
  <c r="B1399" i="1" s="1"/>
  <c r="L1398" i="1"/>
  <c r="R1398" i="1" s="1"/>
  <c r="V1398" i="1" s="1"/>
  <c r="D1399" i="1" s="1"/>
  <c r="H1399" i="1" l="1"/>
  <c r="F1399" i="1"/>
  <c r="X1398" i="1"/>
  <c r="I1399" i="1" l="1"/>
  <c r="K1399" i="1"/>
  <c r="O1399" i="1" s="1"/>
  <c r="Q1399" i="1" s="1"/>
  <c r="U1399" i="1" s="1"/>
  <c r="C1400" i="1" s="1"/>
  <c r="Y1400" i="1" l="1"/>
  <c r="J1399" i="1"/>
  <c r="N1399" i="1" s="1"/>
  <c r="P1399" i="1" s="1"/>
  <c r="T1399" i="1" s="1"/>
  <c r="B1400" i="1" s="1"/>
  <c r="M1399" i="1"/>
  <c r="S1399" i="1" s="1"/>
  <c r="W1399" i="1" s="1"/>
  <c r="E1400" i="1" s="1"/>
  <c r="G1400" i="1" s="1"/>
  <c r="L1399" i="1"/>
  <c r="R1399" i="1" s="1"/>
  <c r="V1399" i="1" s="1"/>
  <c r="D1400" i="1" s="1"/>
  <c r="H1400" i="1" l="1"/>
  <c r="F1400" i="1"/>
  <c r="X1399" i="1"/>
  <c r="I1400" i="1" l="1"/>
  <c r="K1400" i="1"/>
  <c r="O1400" i="1" s="1"/>
  <c r="Q1400" i="1" s="1"/>
  <c r="U1400" i="1" s="1"/>
  <c r="C1401" i="1" s="1"/>
  <c r="M1400" i="1"/>
  <c r="S1400" i="1" s="1"/>
  <c r="W1400" i="1" s="1"/>
  <c r="E1401" i="1" s="1"/>
  <c r="G1401" i="1" l="1"/>
  <c r="Y1401" i="1"/>
  <c r="J1400" i="1"/>
  <c r="N1400" i="1" s="1"/>
  <c r="P1400" i="1" s="1"/>
  <c r="T1400" i="1" s="1"/>
  <c r="B1401" i="1" s="1"/>
  <c r="L1400" i="1"/>
  <c r="R1400" i="1" s="1"/>
  <c r="V1400" i="1" s="1"/>
  <c r="D1401" i="1" s="1"/>
  <c r="H1401" i="1" l="1"/>
  <c r="F1401" i="1"/>
  <c r="X1400" i="1"/>
  <c r="I1401" i="1" l="1"/>
  <c r="K1401" i="1"/>
  <c r="O1401" i="1" s="1"/>
  <c r="Q1401" i="1" s="1"/>
  <c r="U1401" i="1" s="1"/>
  <c r="C1402" i="1" s="1"/>
  <c r="Y1402" i="1" l="1"/>
  <c r="J1401" i="1"/>
  <c r="N1401" i="1" s="1"/>
  <c r="P1401" i="1" s="1"/>
  <c r="T1401" i="1" s="1"/>
  <c r="B1402" i="1" s="1"/>
  <c r="M1401" i="1"/>
  <c r="S1401" i="1" s="1"/>
  <c r="W1401" i="1" s="1"/>
  <c r="E1402" i="1" s="1"/>
  <c r="G1402" i="1" s="1"/>
  <c r="L1401" i="1"/>
  <c r="R1401" i="1" s="1"/>
  <c r="V1401" i="1" s="1"/>
  <c r="D1402" i="1" s="1"/>
  <c r="H1402" i="1" l="1"/>
  <c r="F1402" i="1"/>
  <c r="X1401" i="1"/>
  <c r="I1402" i="1" l="1"/>
  <c r="K1402" i="1"/>
  <c r="O1402" i="1" s="1"/>
  <c r="Q1402" i="1" s="1"/>
  <c r="U1402" i="1" s="1"/>
  <c r="C1403" i="1" s="1"/>
  <c r="M1402" i="1"/>
  <c r="S1402" i="1" s="1"/>
  <c r="W1402" i="1" s="1"/>
  <c r="E1403" i="1" s="1"/>
  <c r="G1403" i="1" l="1"/>
  <c r="Y1403" i="1"/>
  <c r="J1402" i="1"/>
  <c r="N1402" i="1" s="1"/>
  <c r="P1402" i="1" s="1"/>
  <c r="T1402" i="1" s="1"/>
  <c r="B1403" i="1" s="1"/>
  <c r="L1402" i="1"/>
  <c r="R1402" i="1" s="1"/>
  <c r="V1402" i="1" s="1"/>
  <c r="D1403" i="1" s="1"/>
  <c r="F1403" i="1" l="1"/>
  <c r="H1403" i="1"/>
  <c r="X1402" i="1"/>
  <c r="I1403" i="1" l="1"/>
  <c r="K1403" i="1"/>
  <c r="O1403" i="1" s="1"/>
  <c r="Q1403" i="1" s="1"/>
  <c r="U1403" i="1" s="1"/>
  <c r="C1404" i="1" s="1"/>
  <c r="L1403" i="1"/>
  <c r="R1403" i="1" s="1"/>
  <c r="V1403" i="1" s="1"/>
  <c r="D1404" i="1" s="1"/>
  <c r="Y1404" i="1" l="1"/>
  <c r="J1403" i="1"/>
  <c r="N1403" i="1" s="1"/>
  <c r="P1403" i="1" s="1"/>
  <c r="T1403" i="1" s="1"/>
  <c r="B1404" i="1" s="1"/>
  <c r="M1403" i="1"/>
  <c r="S1403" i="1" s="1"/>
  <c r="W1403" i="1" s="1"/>
  <c r="E1404" i="1" s="1"/>
  <c r="G1404" i="1" s="1"/>
  <c r="H1404" i="1" l="1"/>
  <c r="F1404" i="1"/>
  <c r="X1403" i="1"/>
  <c r="I1404" i="1" l="1"/>
  <c r="K1404" i="1"/>
  <c r="O1404" i="1" s="1"/>
  <c r="Q1404" i="1" s="1"/>
  <c r="U1404" i="1" s="1"/>
  <c r="C1405" i="1" s="1"/>
  <c r="M1404" i="1"/>
  <c r="S1404" i="1" s="1"/>
  <c r="W1404" i="1" s="1"/>
  <c r="E1405" i="1" s="1"/>
  <c r="G1405" i="1" l="1"/>
  <c r="Y1405" i="1"/>
  <c r="J1404" i="1"/>
  <c r="N1404" i="1" s="1"/>
  <c r="P1404" i="1" s="1"/>
  <c r="T1404" i="1" s="1"/>
  <c r="B1405" i="1" s="1"/>
  <c r="L1404" i="1"/>
  <c r="R1404" i="1" s="1"/>
  <c r="V1404" i="1" s="1"/>
  <c r="D1405" i="1" s="1"/>
  <c r="H1405" i="1" l="1"/>
  <c r="F1405" i="1"/>
  <c r="X1404" i="1"/>
  <c r="I1405" i="1" l="1"/>
  <c r="K1405" i="1"/>
  <c r="O1405" i="1" s="1"/>
  <c r="Q1405" i="1" s="1"/>
  <c r="U1405" i="1" s="1"/>
  <c r="C1406" i="1" s="1"/>
  <c r="Y1406" i="1" l="1"/>
  <c r="J1405" i="1"/>
  <c r="N1405" i="1" s="1"/>
  <c r="P1405" i="1" s="1"/>
  <c r="T1405" i="1" s="1"/>
  <c r="B1406" i="1" s="1"/>
  <c r="M1405" i="1"/>
  <c r="S1405" i="1" s="1"/>
  <c r="W1405" i="1" s="1"/>
  <c r="E1406" i="1" s="1"/>
  <c r="G1406" i="1" s="1"/>
  <c r="L1405" i="1"/>
  <c r="R1405" i="1" s="1"/>
  <c r="V1405" i="1" s="1"/>
  <c r="D1406" i="1" s="1"/>
  <c r="F1406" i="1" l="1"/>
  <c r="H1406" i="1"/>
  <c r="X1405" i="1"/>
  <c r="I1406" i="1" l="1"/>
  <c r="K1406" i="1"/>
  <c r="O1406" i="1" s="1"/>
  <c r="Q1406" i="1" s="1"/>
  <c r="U1406" i="1" s="1"/>
  <c r="C1407" i="1" s="1"/>
  <c r="M1406" i="1"/>
  <c r="S1406" i="1" s="1"/>
  <c r="W1406" i="1" s="1"/>
  <c r="E1407" i="1" s="1"/>
  <c r="G1407" i="1" l="1"/>
  <c r="Y1407" i="1"/>
  <c r="L1406" i="1"/>
  <c r="R1406" i="1" s="1"/>
  <c r="V1406" i="1" s="1"/>
  <c r="D1407" i="1" s="1"/>
  <c r="J1406" i="1"/>
  <c r="N1406" i="1" s="1"/>
  <c r="P1406" i="1" s="1"/>
  <c r="T1406" i="1" s="1"/>
  <c r="B1407" i="1" s="1"/>
  <c r="H1407" i="1" l="1"/>
  <c r="F1407" i="1"/>
  <c r="X1406" i="1"/>
  <c r="I1407" i="1" l="1"/>
  <c r="K1407" i="1"/>
  <c r="O1407" i="1" s="1"/>
  <c r="Q1407" i="1" s="1"/>
  <c r="U1407" i="1" s="1"/>
  <c r="C1408" i="1" s="1"/>
  <c r="Y1408" i="1" l="1"/>
  <c r="J1407" i="1"/>
  <c r="N1407" i="1" s="1"/>
  <c r="P1407" i="1" s="1"/>
  <c r="T1407" i="1" s="1"/>
  <c r="B1408" i="1" s="1"/>
  <c r="M1407" i="1"/>
  <c r="S1407" i="1" s="1"/>
  <c r="W1407" i="1" s="1"/>
  <c r="E1408" i="1" s="1"/>
  <c r="G1408" i="1" s="1"/>
  <c r="L1407" i="1"/>
  <c r="R1407" i="1" s="1"/>
  <c r="V1407" i="1" s="1"/>
  <c r="D1408" i="1" s="1"/>
  <c r="H1408" i="1" l="1"/>
  <c r="F1408" i="1"/>
  <c r="X1407" i="1"/>
  <c r="I1408" i="1" l="1"/>
  <c r="K1408" i="1"/>
  <c r="O1408" i="1" s="1"/>
  <c r="Q1408" i="1" s="1"/>
  <c r="U1408" i="1" s="1"/>
  <c r="C1409" i="1" s="1"/>
  <c r="M1408" i="1"/>
  <c r="S1408" i="1" s="1"/>
  <c r="W1408" i="1" s="1"/>
  <c r="E1409" i="1" s="1"/>
  <c r="G1409" i="1" l="1"/>
  <c r="Y1409" i="1"/>
  <c r="J1408" i="1"/>
  <c r="N1408" i="1" s="1"/>
  <c r="P1408" i="1" s="1"/>
  <c r="T1408" i="1" s="1"/>
  <c r="B1409" i="1" s="1"/>
  <c r="L1408" i="1"/>
  <c r="R1408" i="1" s="1"/>
  <c r="V1408" i="1" s="1"/>
  <c r="D1409" i="1" s="1"/>
  <c r="H1409" i="1" l="1"/>
  <c r="F1409" i="1"/>
  <c r="X1408" i="1"/>
  <c r="I1409" i="1" l="1"/>
  <c r="K1409" i="1"/>
  <c r="O1409" i="1" s="1"/>
  <c r="Q1409" i="1" s="1"/>
  <c r="U1409" i="1" s="1"/>
  <c r="C1410" i="1" s="1"/>
  <c r="Y1410" i="1" l="1"/>
  <c r="J1409" i="1"/>
  <c r="N1409" i="1" s="1"/>
  <c r="P1409" i="1" s="1"/>
  <c r="T1409" i="1" s="1"/>
  <c r="B1410" i="1" s="1"/>
  <c r="M1409" i="1"/>
  <c r="S1409" i="1" s="1"/>
  <c r="W1409" i="1" s="1"/>
  <c r="E1410" i="1" s="1"/>
  <c r="G1410" i="1" s="1"/>
  <c r="L1409" i="1"/>
  <c r="R1409" i="1" s="1"/>
  <c r="V1409" i="1" s="1"/>
  <c r="D1410" i="1" s="1"/>
  <c r="H1410" i="1" l="1"/>
  <c r="F1410" i="1"/>
  <c r="X1409" i="1"/>
  <c r="I1410" i="1" l="1"/>
  <c r="K1410" i="1"/>
  <c r="O1410" i="1" s="1"/>
  <c r="Q1410" i="1" s="1"/>
  <c r="U1410" i="1" s="1"/>
  <c r="C1411" i="1" s="1"/>
  <c r="M1410" i="1"/>
  <c r="S1410" i="1" s="1"/>
  <c r="W1410" i="1" s="1"/>
  <c r="E1411" i="1" s="1"/>
  <c r="G1411" i="1" l="1"/>
  <c r="Y1411" i="1"/>
  <c r="J1410" i="1"/>
  <c r="N1410" i="1" s="1"/>
  <c r="P1410" i="1" s="1"/>
  <c r="T1410" i="1" s="1"/>
  <c r="B1411" i="1" s="1"/>
  <c r="L1410" i="1"/>
  <c r="R1410" i="1" s="1"/>
  <c r="V1410" i="1" s="1"/>
  <c r="D1411" i="1" s="1"/>
  <c r="H1411" i="1" l="1"/>
  <c r="F1411" i="1"/>
  <c r="X1410" i="1"/>
  <c r="I1411" i="1" l="1"/>
  <c r="K1411" i="1"/>
  <c r="O1411" i="1" s="1"/>
  <c r="Q1411" i="1" s="1"/>
  <c r="U1411" i="1" s="1"/>
  <c r="C1412" i="1" s="1"/>
  <c r="Y1412" i="1" l="1"/>
  <c r="J1411" i="1"/>
  <c r="N1411" i="1" s="1"/>
  <c r="P1411" i="1" s="1"/>
  <c r="T1411" i="1" s="1"/>
  <c r="B1412" i="1" s="1"/>
  <c r="M1411" i="1"/>
  <c r="S1411" i="1" s="1"/>
  <c r="W1411" i="1" s="1"/>
  <c r="E1412" i="1" s="1"/>
  <c r="G1412" i="1" s="1"/>
  <c r="L1411" i="1"/>
  <c r="R1411" i="1" s="1"/>
  <c r="V1411" i="1" s="1"/>
  <c r="D1412" i="1" s="1"/>
  <c r="H1412" i="1" l="1"/>
  <c r="F1412" i="1"/>
  <c r="X1411" i="1"/>
  <c r="I1412" i="1" l="1"/>
  <c r="K1412" i="1"/>
  <c r="O1412" i="1" s="1"/>
  <c r="Q1412" i="1" s="1"/>
  <c r="U1412" i="1" s="1"/>
  <c r="C1413" i="1" s="1"/>
  <c r="M1412" i="1"/>
  <c r="S1412" i="1" s="1"/>
  <c r="W1412" i="1" s="1"/>
  <c r="E1413" i="1" s="1"/>
  <c r="G1413" i="1" l="1"/>
  <c r="Y1413" i="1"/>
  <c r="J1412" i="1"/>
  <c r="N1412" i="1" s="1"/>
  <c r="P1412" i="1" s="1"/>
  <c r="T1412" i="1" s="1"/>
  <c r="B1413" i="1" s="1"/>
  <c r="L1412" i="1"/>
  <c r="R1412" i="1" s="1"/>
  <c r="V1412" i="1" s="1"/>
  <c r="D1413" i="1" s="1"/>
  <c r="H1413" i="1" l="1"/>
  <c r="F1413" i="1"/>
  <c r="X1412" i="1"/>
  <c r="I1413" i="1" l="1"/>
  <c r="K1413" i="1"/>
  <c r="O1413" i="1" s="1"/>
  <c r="Q1413" i="1" s="1"/>
  <c r="U1413" i="1" s="1"/>
  <c r="C1414" i="1" s="1"/>
  <c r="Y1414" i="1" l="1"/>
  <c r="J1413" i="1"/>
  <c r="N1413" i="1" s="1"/>
  <c r="P1413" i="1" s="1"/>
  <c r="T1413" i="1" s="1"/>
  <c r="B1414" i="1" s="1"/>
  <c r="M1413" i="1"/>
  <c r="S1413" i="1" s="1"/>
  <c r="W1413" i="1" s="1"/>
  <c r="E1414" i="1" s="1"/>
  <c r="G1414" i="1" s="1"/>
  <c r="L1413" i="1"/>
  <c r="R1413" i="1" s="1"/>
  <c r="V1413" i="1" s="1"/>
  <c r="D1414" i="1" s="1"/>
  <c r="H1414" i="1" l="1"/>
  <c r="F1414" i="1"/>
  <c r="X1413" i="1"/>
  <c r="I1414" i="1" l="1"/>
  <c r="K1414" i="1"/>
  <c r="O1414" i="1" s="1"/>
  <c r="Q1414" i="1" s="1"/>
  <c r="U1414" i="1" s="1"/>
  <c r="C1415" i="1" s="1"/>
  <c r="M1414" i="1"/>
  <c r="S1414" i="1" s="1"/>
  <c r="W1414" i="1" s="1"/>
  <c r="E1415" i="1" s="1"/>
  <c r="G1415" i="1" l="1"/>
  <c r="Y1415" i="1"/>
  <c r="J1414" i="1"/>
  <c r="N1414" i="1" s="1"/>
  <c r="P1414" i="1" s="1"/>
  <c r="T1414" i="1" s="1"/>
  <c r="B1415" i="1" s="1"/>
  <c r="L1414" i="1"/>
  <c r="R1414" i="1" s="1"/>
  <c r="V1414" i="1" s="1"/>
  <c r="D1415" i="1" s="1"/>
  <c r="H1415" i="1" l="1"/>
  <c r="F1415" i="1"/>
  <c r="X1414" i="1"/>
  <c r="I1415" i="1" l="1"/>
  <c r="K1415" i="1"/>
  <c r="O1415" i="1" s="1"/>
  <c r="Q1415" i="1" s="1"/>
  <c r="U1415" i="1" s="1"/>
  <c r="C1416" i="1" s="1"/>
  <c r="Y1416" i="1" l="1"/>
  <c r="J1415" i="1"/>
  <c r="N1415" i="1" s="1"/>
  <c r="P1415" i="1" s="1"/>
  <c r="T1415" i="1" s="1"/>
  <c r="B1416" i="1" s="1"/>
  <c r="M1415" i="1"/>
  <c r="S1415" i="1" s="1"/>
  <c r="W1415" i="1" s="1"/>
  <c r="E1416" i="1" s="1"/>
  <c r="G1416" i="1" s="1"/>
  <c r="L1415" i="1"/>
  <c r="R1415" i="1" s="1"/>
  <c r="V1415" i="1" s="1"/>
  <c r="D1416" i="1" s="1"/>
  <c r="H1416" i="1" l="1"/>
  <c r="F1416" i="1"/>
  <c r="X1415" i="1"/>
  <c r="I1416" i="1" l="1"/>
  <c r="K1416" i="1"/>
  <c r="O1416" i="1" s="1"/>
  <c r="Q1416" i="1" s="1"/>
  <c r="U1416" i="1" s="1"/>
  <c r="C1417" i="1" s="1"/>
  <c r="M1416" i="1"/>
  <c r="S1416" i="1" s="1"/>
  <c r="W1416" i="1" s="1"/>
  <c r="E1417" i="1" s="1"/>
  <c r="G1417" i="1" l="1"/>
  <c r="Y1417" i="1"/>
  <c r="J1416" i="1"/>
  <c r="N1416" i="1" s="1"/>
  <c r="P1416" i="1" s="1"/>
  <c r="T1416" i="1" s="1"/>
  <c r="B1417" i="1" s="1"/>
  <c r="L1416" i="1"/>
  <c r="R1416" i="1" s="1"/>
  <c r="V1416" i="1" s="1"/>
  <c r="D1417" i="1" s="1"/>
  <c r="H1417" i="1" l="1"/>
  <c r="I1417" i="1" s="1"/>
  <c r="K1417" i="1" s="1"/>
  <c r="O1417" i="1" s="1"/>
  <c r="Q1417" i="1" s="1"/>
  <c r="U1417" i="1" s="1"/>
  <c r="C1418" i="1" s="1"/>
  <c r="F1417" i="1"/>
  <c r="L1417" i="1" s="1"/>
  <c r="R1417" i="1" s="1"/>
  <c r="V1417" i="1" s="1"/>
  <c r="D1418" i="1" s="1"/>
  <c r="J1417" i="1"/>
  <c r="N1417" i="1" s="1"/>
  <c r="P1417" i="1" s="1"/>
  <c r="T1417" i="1" s="1"/>
  <c r="B1418" i="1" s="1"/>
  <c r="X1416" i="1"/>
  <c r="M1417" i="1"/>
  <c r="S1417" i="1" s="1"/>
  <c r="W1417" i="1" s="1"/>
  <c r="E1418" i="1" s="1"/>
  <c r="H1418" i="1" l="1"/>
  <c r="I1418" i="1" s="1"/>
  <c r="F1418" i="1"/>
  <c r="L1418" i="1" s="1"/>
  <c r="R1418" i="1" s="1"/>
  <c r="V1418" i="1" s="1"/>
  <c r="D1419" i="1" s="1"/>
  <c r="J1418" i="1"/>
  <c r="N1418" i="1" s="1"/>
  <c r="P1418" i="1" s="1"/>
  <c r="T1418" i="1" s="1"/>
  <c r="B1419" i="1" s="1"/>
  <c r="X1417" i="1"/>
  <c r="G1418" i="1"/>
  <c r="M1418" i="1" s="1"/>
  <c r="S1418" i="1" s="1"/>
  <c r="W1418" i="1" s="1"/>
  <c r="E1419" i="1" s="1"/>
  <c r="K1418" i="1"/>
  <c r="O1418" i="1" s="1"/>
  <c r="Q1418" i="1" s="1"/>
  <c r="U1418" i="1" s="1"/>
  <c r="C1419" i="1" s="1"/>
  <c r="Y1418" i="1"/>
  <c r="G1419" i="1" l="1"/>
  <c r="Y1419" i="1"/>
  <c r="H1419" i="1"/>
  <c r="F1419" i="1"/>
  <c r="X1418" i="1"/>
  <c r="I1419" i="1" l="1"/>
  <c r="K1419" i="1"/>
  <c r="O1419" i="1" s="1"/>
  <c r="Q1419" i="1" s="1"/>
  <c r="U1419" i="1" s="1"/>
  <c r="C1420" i="1" s="1"/>
  <c r="M1419" i="1"/>
  <c r="S1419" i="1" s="1"/>
  <c r="W1419" i="1" s="1"/>
  <c r="E1420" i="1" s="1"/>
  <c r="G1420" i="1" l="1"/>
  <c r="Y1420" i="1"/>
  <c r="J1419" i="1"/>
  <c r="N1419" i="1" s="1"/>
  <c r="P1419" i="1" s="1"/>
  <c r="T1419" i="1" s="1"/>
  <c r="B1420" i="1" s="1"/>
  <c r="L1419" i="1"/>
  <c r="R1419" i="1" s="1"/>
  <c r="V1419" i="1" s="1"/>
  <c r="D1420" i="1" s="1"/>
  <c r="H1420" i="1" l="1"/>
  <c r="F1420" i="1"/>
  <c r="X1419" i="1"/>
  <c r="I1420" i="1" l="1"/>
  <c r="K1420" i="1"/>
  <c r="O1420" i="1" s="1"/>
  <c r="Q1420" i="1" s="1"/>
  <c r="U1420" i="1" s="1"/>
  <c r="C1421" i="1" s="1"/>
  <c r="Y1421" i="1" l="1"/>
  <c r="J1420" i="1"/>
  <c r="N1420" i="1" s="1"/>
  <c r="P1420" i="1" s="1"/>
  <c r="T1420" i="1" s="1"/>
  <c r="B1421" i="1" s="1"/>
  <c r="M1420" i="1"/>
  <c r="S1420" i="1" s="1"/>
  <c r="W1420" i="1" s="1"/>
  <c r="E1421" i="1" s="1"/>
  <c r="G1421" i="1" s="1"/>
  <c r="L1420" i="1"/>
  <c r="R1420" i="1" s="1"/>
  <c r="V1420" i="1" s="1"/>
  <c r="D1421" i="1" s="1"/>
  <c r="H1421" i="1" l="1"/>
  <c r="F1421" i="1"/>
  <c r="X1420" i="1"/>
  <c r="I1421" i="1" l="1"/>
  <c r="K1421" i="1"/>
  <c r="O1421" i="1" s="1"/>
  <c r="Q1421" i="1" s="1"/>
  <c r="U1421" i="1" s="1"/>
  <c r="C1422" i="1" s="1"/>
  <c r="M1421" i="1"/>
  <c r="S1421" i="1" s="1"/>
  <c r="W1421" i="1" s="1"/>
  <c r="E1422" i="1" s="1"/>
  <c r="G1422" i="1" l="1"/>
  <c r="Y1422" i="1"/>
  <c r="J1421" i="1"/>
  <c r="N1421" i="1" s="1"/>
  <c r="P1421" i="1" s="1"/>
  <c r="T1421" i="1" s="1"/>
  <c r="B1422" i="1" s="1"/>
  <c r="L1421" i="1"/>
  <c r="R1421" i="1" s="1"/>
  <c r="V1421" i="1" s="1"/>
  <c r="D1422" i="1" s="1"/>
  <c r="H1422" i="1" l="1"/>
  <c r="F1422" i="1"/>
  <c r="X1421" i="1"/>
  <c r="I1422" i="1" l="1"/>
  <c r="K1422" i="1"/>
  <c r="O1422" i="1" s="1"/>
  <c r="Q1422" i="1" s="1"/>
  <c r="U1422" i="1" s="1"/>
  <c r="C1423" i="1" s="1"/>
  <c r="Y1423" i="1" l="1"/>
  <c r="J1422" i="1"/>
  <c r="N1422" i="1" s="1"/>
  <c r="P1422" i="1" s="1"/>
  <c r="T1422" i="1" s="1"/>
  <c r="B1423" i="1" s="1"/>
  <c r="M1422" i="1"/>
  <c r="S1422" i="1" s="1"/>
  <c r="W1422" i="1" s="1"/>
  <c r="E1423" i="1" s="1"/>
  <c r="G1423" i="1" s="1"/>
  <c r="L1422" i="1"/>
  <c r="R1422" i="1" s="1"/>
  <c r="V1422" i="1" s="1"/>
  <c r="D1423" i="1" s="1"/>
  <c r="F1423" i="1" l="1"/>
  <c r="H1423" i="1"/>
  <c r="X1422" i="1"/>
  <c r="I1423" i="1" l="1"/>
  <c r="J1423" i="1" s="1"/>
  <c r="N1423" i="1" s="1"/>
  <c r="P1423" i="1" s="1"/>
  <c r="T1423" i="1" s="1"/>
  <c r="B1424" i="1" s="1"/>
  <c r="K1423" i="1"/>
  <c r="O1423" i="1" s="1"/>
  <c r="Q1423" i="1" s="1"/>
  <c r="U1423" i="1" s="1"/>
  <c r="C1424" i="1" s="1"/>
  <c r="M1423" i="1"/>
  <c r="S1423" i="1" s="1"/>
  <c r="W1423" i="1" s="1"/>
  <c r="E1424" i="1" s="1"/>
  <c r="L1423" i="1"/>
  <c r="R1423" i="1" s="1"/>
  <c r="V1423" i="1" s="1"/>
  <c r="D1424" i="1" s="1"/>
  <c r="G1424" i="1" l="1"/>
  <c r="Y1424" i="1"/>
  <c r="F1424" i="1"/>
  <c r="H1424" i="1"/>
  <c r="X1423" i="1"/>
  <c r="I1424" i="1" l="1"/>
  <c r="K1424" i="1"/>
  <c r="O1424" i="1" s="1"/>
  <c r="Q1424" i="1" s="1"/>
  <c r="U1424" i="1" s="1"/>
  <c r="C1425" i="1" s="1"/>
  <c r="M1424" i="1"/>
  <c r="S1424" i="1" s="1"/>
  <c r="W1424" i="1" s="1"/>
  <c r="E1425" i="1" s="1"/>
  <c r="G1425" i="1" l="1"/>
  <c r="Y1425" i="1"/>
  <c r="L1424" i="1"/>
  <c r="R1424" i="1" s="1"/>
  <c r="V1424" i="1" s="1"/>
  <c r="D1425" i="1" s="1"/>
  <c r="J1424" i="1"/>
  <c r="N1424" i="1" s="1"/>
  <c r="P1424" i="1" s="1"/>
  <c r="T1424" i="1" s="1"/>
  <c r="B1425" i="1" s="1"/>
  <c r="F1425" i="1" l="1"/>
  <c r="H1425" i="1"/>
  <c r="X1424" i="1"/>
  <c r="I1425" i="1" l="1"/>
  <c r="M1425" i="1" s="1"/>
  <c r="S1425" i="1" s="1"/>
  <c r="W1425" i="1" s="1"/>
  <c r="E1426" i="1" s="1"/>
  <c r="K1425" i="1"/>
  <c r="O1425" i="1" s="1"/>
  <c r="Q1425" i="1" s="1"/>
  <c r="U1425" i="1" s="1"/>
  <c r="C1426" i="1" s="1"/>
  <c r="J1425" i="1"/>
  <c r="N1425" i="1" s="1"/>
  <c r="P1425" i="1" s="1"/>
  <c r="T1425" i="1" s="1"/>
  <c r="B1426" i="1" s="1"/>
  <c r="L1425" i="1"/>
  <c r="R1425" i="1" s="1"/>
  <c r="V1425" i="1" s="1"/>
  <c r="D1426" i="1" s="1"/>
  <c r="H1426" i="1" l="1"/>
  <c r="I1426" i="1" s="1"/>
  <c r="J1426" i="1"/>
  <c r="N1426" i="1" s="1"/>
  <c r="P1426" i="1" s="1"/>
  <c r="T1426" i="1" s="1"/>
  <c r="B1427" i="1" s="1"/>
  <c r="F1426" i="1"/>
  <c r="L1426" i="1" s="1"/>
  <c r="R1426" i="1" s="1"/>
  <c r="V1426" i="1" s="1"/>
  <c r="D1427" i="1" s="1"/>
  <c r="X1425" i="1"/>
  <c r="G1426" i="1"/>
  <c r="M1426" i="1" s="1"/>
  <c r="S1426" i="1" s="1"/>
  <c r="W1426" i="1" s="1"/>
  <c r="E1427" i="1" s="1"/>
  <c r="K1426" i="1"/>
  <c r="O1426" i="1" s="1"/>
  <c r="Q1426" i="1" s="1"/>
  <c r="U1426" i="1" s="1"/>
  <c r="C1427" i="1" s="1"/>
  <c r="Y1426" i="1"/>
  <c r="G1427" i="1" l="1"/>
  <c r="Y1427" i="1"/>
  <c r="F1427" i="1"/>
  <c r="H1427" i="1"/>
  <c r="X1426" i="1"/>
  <c r="I1427" i="1" l="1"/>
  <c r="J1427" i="1" s="1"/>
  <c r="N1427" i="1" s="1"/>
  <c r="P1427" i="1" s="1"/>
  <c r="T1427" i="1" s="1"/>
  <c r="B1428" i="1" s="1"/>
  <c r="K1427" i="1"/>
  <c r="O1427" i="1" s="1"/>
  <c r="Q1427" i="1" s="1"/>
  <c r="U1427" i="1" s="1"/>
  <c r="C1428" i="1" s="1"/>
  <c r="L1427" i="1"/>
  <c r="R1427" i="1" s="1"/>
  <c r="V1427" i="1" s="1"/>
  <c r="D1428" i="1" s="1"/>
  <c r="M1427" i="1"/>
  <c r="S1427" i="1" s="1"/>
  <c r="W1427" i="1" s="1"/>
  <c r="E1428" i="1" s="1"/>
  <c r="G1428" i="1" l="1"/>
  <c r="Y1428" i="1"/>
  <c r="F1428" i="1"/>
  <c r="H1428" i="1"/>
  <c r="X1427" i="1"/>
  <c r="I1428" i="1" l="1"/>
  <c r="J1428" i="1" s="1"/>
  <c r="N1428" i="1" s="1"/>
  <c r="P1428" i="1" s="1"/>
  <c r="T1428" i="1" s="1"/>
  <c r="B1429" i="1" s="1"/>
  <c r="K1428" i="1"/>
  <c r="O1428" i="1" s="1"/>
  <c r="Q1428" i="1" s="1"/>
  <c r="U1428" i="1" s="1"/>
  <c r="C1429" i="1" s="1"/>
  <c r="L1428" i="1"/>
  <c r="R1428" i="1" s="1"/>
  <c r="V1428" i="1" s="1"/>
  <c r="D1429" i="1" s="1"/>
  <c r="M1428" i="1"/>
  <c r="S1428" i="1" s="1"/>
  <c r="W1428" i="1" s="1"/>
  <c r="E1429" i="1" s="1"/>
  <c r="G1429" i="1" l="1"/>
  <c r="Y1429" i="1"/>
  <c r="F1429" i="1"/>
  <c r="H1429" i="1"/>
  <c r="X1428" i="1"/>
  <c r="I1429" i="1" l="1"/>
  <c r="J1429" i="1" s="1"/>
  <c r="N1429" i="1" s="1"/>
  <c r="P1429" i="1" s="1"/>
  <c r="T1429" i="1" s="1"/>
  <c r="B1430" i="1" s="1"/>
  <c r="K1429" i="1"/>
  <c r="O1429" i="1" s="1"/>
  <c r="Q1429" i="1" s="1"/>
  <c r="U1429" i="1" s="1"/>
  <c r="C1430" i="1" s="1"/>
  <c r="L1429" i="1"/>
  <c r="R1429" i="1" s="1"/>
  <c r="V1429" i="1" s="1"/>
  <c r="D1430" i="1" s="1"/>
  <c r="M1429" i="1"/>
  <c r="S1429" i="1" s="1"/>
  <c r="W1429" i="1" s="1"/>
  <c r="E1430" i="1" s="1"/>
  <c r="G1430" i="1" l="1"/>
  <c r="Y1430" i="1"/>
  <c r="F1430" i="1"/>
  <c r="H1430" i="1"/>
  <c r="X1429" i="1"/>
  <c r="I1430" i="1" l="1"/>
  <c r="J1430" i="1" s="1"/>
  <c r="N1430" i="1" s="1"/>
  <c r="P1430" i="1" s="1"/>
  <c r="T1430" i="1" s="1"/>
  <c r="B1431" i="1" s="1"/>
  <c r="K1430" i="1"/>
  <c r="O1430" i="1" s="1"/>
  <c r="Q1430" i="1" s="1"/>
  <c r="U1430" i="1" s="1"/>
  <c r="C1431" i="1" s="1"/>
  <c r="L1430" i="1"/>
  <c r="R1430" i="1" s="1"/>
  <c r="V1430" i="1" s="1"/>
  <c r="D1431" i="1" s="1"/>
  <c r="M1430" i="1"/>
  <c r="S1430" i="1" s="1"/>
  <c r="W1430" i="1" s="1"/>
  <c r="E1431" i="1" s="1"/>
  <c r="G1431" i="1" l="1"/>
  <c r="Y1431" i="1"/>
  <c r="F1431" i="1"/>
  <c r="H1431" i="1"/>
  <c r="X1430" i="1"/>
  <c r="I1431" i="1" l="1"/>
  <c r="K1431" i="1"/>
  <c r="O1431" i="1" s="1"/>
  <c r="Q1431" i="1" s="1"/>
  <c r="U1431" i="1" s="1"/>
  <c r="C1432" i="1" s="1"/>
  <c r="L1431" i="1"/>
  <c r="R1431" i="1" s="1"/>
  <c r="V1431" i="1" s="1"/>
  <c r="D1432" i="1" s="1"/>
  <c r="Y1432" i="1" l="1"/>
  <c r="M1431" i="1"/>
  <c r="S1431" i="1" s="1"/>
  <c r="W1431" i="1" s="1"/>
  <c r="E1432" i="1" s="1"/>
  <c r="G1432" i="1" s="1"/>
  <c r="J1431" i="1"/>
  <c r="N1431" i="1" s="1"/>
  <c r="P1431" i="1" s="1"/>
  <c r="T1431" i="1" s="1"/>
  <c r="B1432" i="1" s="1"/>
  <c r="F1432" i="1" l="1"/>
  <c r="H1432" i="1"/>
  <c r="X1431" i="1"/>
  <c r="I1432" i="1" l="1"/>
  <c r="K1432" i="1"/>
  <c r="O1432" i="1" s="1"/>
  <c r="Q1432" i="1" s="1"/>
  <c r="U1432" i="1" s="1"/>
  <c r="C1433" i="1" s="1"/>
  <c r="L1432" i="1"/>
  <c r="R1432" i="1" s="1"/>
  <c r="V1432" i="1" s="1"/>
  <c r="D1433" i="1" s="1"/>
  <c r="Y1433" i="1" l="1"/>
  <c r="J1432" i="1"/>
  <c r="N1432" i="1" s="1"/>
  <c r="P1432" i="1" s="1"/>
  <c r="T1432" i="1" s="1"/>
  <c r="B1433" i="1" s="1"/>
  <c r="M1432" i="1"/>
  <c r="S1432" i="1" s="1"/>
  <c r="W1432" i="1" s="1"/>
  <c r="E1433" i="1" s="1"/>
  <c r="G1433" i="1" s="1"/>
  <c r="F1433" i="1" l="1"/>
  <c r="H1433" i="1"/>
  <c r="X1432" i="1"/>
  <c r="I1433" i="1" l="1"/>
  <c r="J1433" i="1" s="1"/>
  <c r="N1433" i="1" s="1"/>
  <c r="P1433" i="1" s="1"/>
  <c r="T1433" i="1" s="1"/>
  <c r="B1434" i="1" s="1"/>
  <c r="K1433" i="1"/>
  <c r="O1433" i="1" s="1"/>
  <c r="Q1433" i="1" s="1"/>
  <c r="U1433" i="1" s="1"/>
  <c r="C1434" i="1" s="1"/>
  <c r="M1433" i="1"/>
  <c r="S1433" i="1" s="1"/>
  <c r="W1433" i="1" s="1"/>
  <c r="E1434" i="1" s="1"/>
  <c r="L1433" i="1"/>
  <c r="R1433" i="1" s="1"/>
  <c r="V1433" i="1" s="1"/>
  <c r="D1434" i="1" s="1"/>
  <c r="G1434" i="1" l="1"/>
  <c r="Y1434" i="1"/>
  <c r="F1434" i="1"/>
  <c r="H1434" i="1"/>
  <c r="X1433" i="1"/>
  <c r="I1434" i="1" l="1"/>
  <c r="J1434" i="1" s="1"/>
  <c r="N1434" i="1" s="1"/>
  <c r="P1434" i="1" s="1"/>
  <c r="T1434" i="1" s="1"/>
  <c r="B1435" i="1" s="1"/>
  <c r="K1434" i="1"/>
  <c r="O1434" i="1" s="1"/>
  <c r="Q1434" i="1" s="1"/>
  <c r="U1434" i="1" s="1"/>
  <c r="C1435" i="1" s="1"/>
  <c r="L1434" i="1"/>
  <c r="R1434" i="1" s="1"/>
  <c r="V1434" i="1" s="1"/>
  <c r="D1435" i="1" s="1"/>
  <c r="M1434" i="1"/>
  <c r="S1434" i="1" s="1"/>
  <c r="W1434" i="1" s="1"/>
  <c r="E1435" i="1" s="1"/>
  <c r="G1435" i="1" l="1"/>
  <c r="Y1435" i="1"/>
  <c r="F1435" i="1"/>
  <c r="H1435" i="1"/>
  <c r="I1435" i="1" s="1"/>
  <c r="K1435" i="1" s="1"/>
  <c r="O1435" i="1" s="1"/>
  <c r="Q1435" i="1" s="1"/>
  <c r="U1435" i="1" s="1"/>
  <c r="C1436" i="1" s="1"/>
  <c r="J1435" i="1"/>
  <c r="N1435" i="1" s="1"/>
  <c r="P1435" i="1" s="1"/>
  <c r="T1435" i="1" s="1"/>
  <c r="B1436" i="1" s="1"/>
  <c r="X1434" i="1"/>
  <c r="H1436" i="1" l="1"/>
  <c r="I1436" i="1" s="1"/>
  <c r="J1436" i="1" s="1"/>
  <c r="N1436" i="1" s="1"/>
  <c r="X1435" i="1"/>
  <c r="K1436" i="1"/>
  <c r="O1436" i="1" s="1"/>
  <c r="Y1436" i="1"/>
  <c r="L1435" i="1"/>
  <c r="R1435" i="1" s="1"/>
  <c r="V1435" i="1" s="1"/>
  <c r="D1436" i="1" s="1"/>
  <c r="F1436" i="1" s="1"/>
  <c r="L1436" i="1" s="1"/>
  <c r="R1436" i="1" s="1"/>
  <c r="V1436" i="1" s="1"/>
  <c r="D1437" i="1" s="1"/>
  <c r="M1435" i="1"/>
  <c r="S1435" i="1" s="1"/>
  <c r="W1435" i="1" s="1"/>
  <c r="E1436" i="1" s="1"/>
  <c r="G1436" i="1" s="1"/>
  <c r="M1436" i="1" s="1"/>
  <c r="S1436" i="1" s="1"/>
  <c r="W1436" i="1" s="1"/>
  <c r="E1437" i="1" s="1"/>
  <c r="Q1436" i="1" l="1"/>
  <c r="U1436" i="1" s="1"/>
  <c r="C1437" i="1" s="1"/>
  <c r="P1436" i="1"/>
  <c r="T1436" i="1" s="1"/>
  <c r="B1437" i="1" s="1"/>
  <c r="H1437" i="1" l="1"/>
  <c r="I1437" i="1" s="1"/>
  <c r="F1437" i="1"/>
  <c r="L1437" i="1" s="1"/>
  <c r="R1437" i="1" s="1"/>
  <c r="V1437" i="1" s="1"/>
  <c r="D1438" i="1" s="1"/>
  <c r="J1437" i="1"/>
  <c r="N1437" i="1" s="1"/>
  <c r="P1437" i="1" s="1"/>
  <c r="T1437" i="1" s="1"/>
  <c r="B1438" i="1" s="1"/>
  <c r="X1436" i="1"/>
  <c r="G1437" i="1"/>
  <c r="M1437" i="1" s="1"/>
  <c r="S1437" i="1" s="1"/>
  <c r="W1437" i="1" s="1"/>
  <c r="E1438" i="1" s="1"/>
  <c r="K1437" i="1"/>
  <c r="O1437" i="1" s="1"/>
  <c r="Q1437" i="1" s="1"/>
  <c r="U1437" i="1" s="1"/>
  <c r="C1438" i="1" s="1"/>
  <c r="Y1437" i="1"/>
  <c r="G1438" i="1" l="1"/>
  <c r="Y1438" i="1"/>
  <c r="F1438" i="1"/>
  <c r="H1438" i="1"/>
  <c r="X1437" i="1"/>
  <c r="I1438" i="1" l="1"/>
  <c r="J1438" i="1" s="1"/>
  <c r="N1438" i="1" s="1"/>
  <c r="P1438" i="1" s="1"/>
  <c r="T1438" i="1" s="1"/>
  <c r="B1439" i="1" s="1"/>
  <c r="K1438" i="1"/>
  <c r="O1438" i="1" s="1"/>
  <c r="Q1438" i="1" s="1"/>
  <c r="U1438" i="1" s="1"/>
  <c r="C1439" i="1" s="1"/>
  <c r="L1438" i="1"/>
  <c r="R1438" i="1" s="1"/>
  <c r="V1438" i="1" s="1"/>
  <c r="D1439" i="1" s="1"/>
  <c r="M1438" i="1"/>
  <c r="S1438" i="1" s="1"/>
  <c r="W1438" i="1" s="1"/>
  <c r="E1439" i="1" s="1"/>
  <c r="G1439" i="1" l="1"/>
  <c r="Y1439" i="1"/>
  <c r="F1439" i="1"/>
  <c r="H1439" i="1"/>
  <c r="X1438" i="1"/>
  <c r="I1439" i="1" l="1"/>
  <c r="J1439" i="1" s="1"/>
  <c r="N1439" i="1" s="1"/>
  <c r="P1439" i="1" s="1"/>
  <c r="T1439" i="1" s="1"/>
  <c r="B1440" i="1" s="1"/>
  <c r="K1439" i="1"/>
  <c r="O1439" i="1" s="1"/>
  <c r="Q1439" i="1" s="1"/>
  <c r="U1439" i="1" s="1"/>
  <c r="C1440" i="1" s="1"/>
  <c r="L1439" i="1"/>
  <c r="R1439" i="1" s="1"/>
  <c r="V1439" i="1" s="1"/>
  <c r="D1440" i="1" s="1"/>
  <c r="M1439" i="1"/>
  <c r="S1439" i="1" s="1"/>
  <c r="W1439" i="1" s="1"/>
  <c r="E1440" i="1" s="1"/>
  <c r="F1440" i="1" l="1"/>
  <c r="G1440" i="1"/>
  <c r="Y1440" i="1"/>
  <c r="H1440" i="1"/>
  <c r="X1439" i="1"/>
  <c r="I1440" i="1" l="1"/>
  <c r="J1440" i="1" s="1"/>
  <c r="N1440" i="1" s="1"/>
  <c r="P1440" i="1" s="1"/>
  <c r="T1440" i="1" s="1"/>
  <c r="B1441" i="1" s="1"/>
  <c r="K1440" i="1"/>
  <c r="O1440" i="1" s="1"/>
  <c r="Q1440" i="1" s="1"/>
  <c r="U1440" i="1" s="1"/>
  <c r="C1441" i="1" s="1"/>
  <c r="M1440" i="1"/>
  <c r="S1440" i="1" s="1"/>
  <c r="W1440" i="1" s="1"/>
  <c r="E1441" i="1" s="1"/>
  <c r="L1440" i="1"/>
  <c r="R1440" i="1" s="1"/>
  <c r="V1440" i="1" s="1"/>
  <c r="D1441" i="1" s="1"/>
  <c r="G1441" i="1" l="1"/>
  <c r="Y1441" i="1"/>
  <c r="F1441" i="1"/>
  <c r="H1441" i="1"/>
  <c r="X1440" i="1"/>
  <c r="I1441" i="1" l="1"/>
  <c r="J1441" i="1" s="1"/>
  <c r="N1441" i="1" s="1"/>
  <c r="P1441" i="1" s="1"/>
  <c r="T1441" i="1" s="1"/>
  <c r="B1442" i="1" s="1"/>
  <c r="K1441" i="1"/>
  <c r="O1441" i="1" s="1"/>
  <c r="Q1441" i="1" s="1"/>
  <c r="U1441" i="1" s="1"/>
  <c r="C1442" i="1" s="1"/>
  <c r="L1441" i="1"/>
  <c r="R1441" i="1" s="1"/>
  <c r="V1441" i="1" s="1"/>
  <c r="D1442" i="1" s="1"/>
  <c r="M1441" i="1"/>
  <c r="S1441" i="1" s="1"/>
  <c r="W1441" i="1" s="1"/>
  <c r="E1442" i="1" s="1"/>
  <c r="G1442" i="1" l="1"/>
  <c r="Y1442" i="1"/>
  <c r="F1442" i="1"/>
  <c r="H1442" i="1"/>
  <c r="X1441" i="1"/>
  <c r="I1442" i="1" l="1"/>
  <c r="J1442" i="1" s="1"/>
  <c r="N1442" i="1" s="1"/>
  <c r="P1442" i="1" s="1"/>
  <c r="T1442" i="1" s="1"/>
  <c r="B1443" i="1" s="1"/>
  <c r="K1442" i="1"/>
  <c r="O1442" i="1" s="1"/>
  <c r="Q1442" i="1" s="1"/>
  <c r="U1442" i="1" s="1"/>
  <c r="C1443" i="1" s="1"/>
  <c r="L1442" i="1"/>
  <c r="R1442" i="1" s="1"/>
  <c r="V1442" i="1" s="1"/>
  <c r="D1443" i="1" s="1"/>
  <c r="M1442" i="1"/>
  <c r="S1442" i="1" s="1"/>
  <c r="W1442" i="1" s="1"/>
  <c r="E1443" i="1" s="1"/>
  <c r="G1443" i="1" l="1"/>
  <c r="Y1443" i="1"/>
  <c r="F1443" i="1"/>
  <c r="H1443" i="1"/>
  <c r="X1442" i="1"/>
  <c r="I1443" i="1" l="1"/>
  <c r="J1443" i="1" s="1"/>
  <c r="N1443" i="1" s="1"/>
  <c r="P1443" i="1" s="1"/>
  <c r="T1443" i="1" s="1"/>
  <c r="B1444" i="1" s="1"/>
  <c r="K1443" i="1"/>
  <c r="O1443" i="1" s="1"/>
  <c r="Q1443" i="1" s="1"/>
  <c r="U1443" i="1" s="1"/>
  <c r="C1444" i="1" s="1"/>
  <c r="L1443" i="1"/>
  <c r="R1443" i="1" s="1"/>
  <c r="V1443" i="1" s="1"/>
  <c r="D1444" i="1" s="1"/>
  <c r="M1443" i="1"/>
  <c r="S1443" i="1" s="1"/>
  <c r="W1443" i="1" s="1"/>
  <c r="E1444" i="1" s="1"/>
  <c r="G1444" i="1" l="1"/>
  <c r="Y1444" i="1"/>
  <c r="F1444" i="1"/>
  <c r="H1444" i="1"/>
  <c r="X1443" i="1"/>
  <c r="I1444" i="1" l="1"/>
  <c r="J1444" i="1" s="1"/>
  <c r="N1444" i="1" s="1"/>
  <c r="P1444" i="1" s="1"/>
  <c r="T1444" i="1" s="1"/>
  <c r="B1445" i="1" s="1"/>
  <c r="K1444" i="1"/>
  <c r="O1444" i="1" s="1"/>
  <c r="Q1444" i="1" s="1"/>
  <c r="U1444" i="1" s="1"/>
  <c r="C1445" i="1" s="1"/>
  <c r="L1444" i="1"/>
  <c r="R1444" i="1" s="1"/>
  <c r="V1444" i="1" s="1"/>
  <c r="D1445" i="1" s="1"/>
  <c r="M1444" i="1"/>
  <c r="S1444" i="1" s="1"/>
  <c r="W1444" i="1" s="1"/>
  <c r="E1445" i="1" s="1"/>
  <c r="G1445" i="1" l="1"/>
  <c r="Y1445" i="1"/>
  <c r="F1445" i="1"/>
  <c r="H1445" i="1"/>
  <c r="X1444" i="1"/>
  <c r="I1445" i="1" l="1"/>
  <c r="J1445" i="1" s="1"/>
  <c r="N1445" i="1" s="1"/>
  <c r="P1445" i="1" s="1"/>
  <c r="T1445" i="1" s="1"/>
  <c r="B1446" i="1" s="1"/>
  <c r="K1445" i="1"/>
  <c r="O1445" i="1" s="1"/>
  <c r="Q1445" i="1" s="1"/>
  <c r="U1445" i="1" s="1"/>
  <c r="C1446" i="1" s="1"/>
  <c r="L1445" i="1"/>
  <c r="R1445" i="1" s="1"/>
  <c r="V1445" i="1" s="1"/>
  <c r="D1446" i="1" s="1"/>
  <c r="M1445" i="1"/>
  <c r="S1445" i="1" s="1"/>
  <c r="W1445" i="1" s="1"/>
  <c r="E1446" i="1" s="1"/>
  <c r="G1446" i="1" l="1"/>
  <c r="Y1446" i="1"/>
  <c r="F1446" i="1"/>
  <c r="H1446" i="1"/>
  <c r="X1445" i="1"/>
  <c r="I1446" i="1" l="1"/>
  <c r="J1446" i="1" s="1"/>
  <c r="N1446" i="1" s="1"/>
  <c r="P1446" i="1" s="1"/>
  <c r="T1446" i="1" s="1"/>
  <c r="B1447" i="1" s="1"/>
  <c r="K1446" i="1"/>
  <c r="O1446" i="1" s="1"/>
  <c r="Q1446" i="1" s="1"/>
  <c r="U1446" i="1" s="1"/>
  <c r="C1447" i="1" s="1"/>
  <c r="L1446" i="1"/>
  <c r="R1446" i="1" s="1"/>
  <c r="V1446" i="1" s="1"/>
  <c r="D1447" i="1" s="1"/>
  <c r="M1446" i="1"/>
  <c r="S1446" i="1" s="1"/>
  <c r="W1446" i="1" s="1"/>
  <c r="E1447" i="1" s="1"/>
  <c r="G1447" i="1" l="1"/>
  <c r="Y1447" i="1"/>
  <c r="F1447" i="1"/>
  <c r="H1447" i="1"/>
  <c r="X1446" i="1"/>
  <c r="I1447" i="1" l="1"/>
  <c r="J1447" i="1" s="1"/>
  <c r="N1447" i="1" s="1"/>
  <c r="P1447" i="1" s="1"/>
  <c r="T1447" i="1" s="1"/>
  <c r="B1448" i="1" s="1"/>
  <c r="K1447" i="1"/>
  <c r="O1447" i="1" s="1"/>
  <c r="Q1447" i="1" s="1"/>
  <c r="U1447" i="1" s="1"/>
  <c r="C1448" i="1" s="1"/>
  <c r="L1447" i="1"/>
  <c r="R1447" i="1" s="1"/>
  <c r="V1447" i="1" s="1"/>
  <c r="D1448" i="1" s="1"/>
  <c r="M1447" i="1"/>
  <c r="S1447" i="1" s="1"/>
  <c r="W1447" i="1" s="1"/>
  <c r="E1448" i="1" s="1"/>
  <c r="G1448" i="1" l="1"/>
  <c r="Y1448" i="1"/>
  <c r="F1448" i="1"/>
  <c r="H1448" i="1"/>
  <c r="X1447" i="1"/>
  <c r="I1448" i="1" l="1"/>
  <c r="K1448" i="1"/>
  <c r="O1448" i="1" s="1"/>
  <c r="Q1448" i="1" s="1"/>
  <c r="U1448" i="1" s="1"/>
  <c r="C1449" i="1" s="1"/>
  <c r="M1448" i="1"/>
  <c r="S1448" i="1" s="1"/>
  <c r="W1448" i="1" s="1"/>
  <c r="E1449" i="1" s="1"/>
  <c r="G1449" i="1" l="1"/>
  <c r="Y1449" i="1"/>
  <c r="L1448" i="1"/>
  <c r="R1448" i="1" s="1"/>
  <c r="V1448" i="1" s="1"/>
  <c r="D1449" i="1" s="1"/>
  <c r="J1448" i="1"/>
  <c r="N1448" i="1" s="1"/>
  <c r="P1448" i="1" s="1"/>
  <c r="T1448" i="1" s="1"/>
  <c r="B1449" i="1" s="1"/>
  <c r="F1449" i="1" l="1"/>
  <c r="H1449" i="1"/>
  <c r="X1448" i="1"/>
  <c r="I1449" i="1" l="1"/>
  <c r="K1449" i="1"/>
  <c r="O1449" i="1" s="1"/>
  <c r="Q1449" i="1" s="1"/>
  <c r="U1449" i="1" s="1"/>
  <c r="C1450" i="1" s="1"/>
  <c r="L1449" i="1"/>
  <c r="R1449" i="1" s="1"/>
  <c r="V1449" i="1" s="1"/>
  <c r="D1450" i="1" s="1"/>
  <c r="Y1450" i="1" l="1"/>
  <c r="J1449" i="1"/>
  <c r="N1449" i="1" s="1"/>
  <c r="P1449" i="1" s="1"/>
  <c r="T1449" i="1" s="1"/>
  <c r="B1450" i="1" s="1"/>
  <c r="M1449" i="1"/>
  <c r="S1449" i="1" s="1"/>
  <c r="W1449" i="1" s="1"/>
  <c r="E1450" i="1" s="1"/>
  <c r="G1450" i="1" l="1"/>
  <c r="H1450" i="1"/>
  <c r="F1450" i="1"/>
  <c r="X1449" i="1"/>
  <c r="I1450" i="1" l="1"/>
  <c r="K1450" i="1"/>
  <c r="O1450" i="1" s="1"/>
  <c r="Q1450" i="1" s="1"/>
  <c r="U1450" i="1" s="1"/>
  <c r="C1451" i="1" s="1"/>
  <c r="M1450" i="1"/>
  <c r="S1450" i="1" s="1"/>
  <c r="W1450" i="1" s="1"/>
  <c r="E1451" i="1" s="1"/>
  <c r="G1451" i="1" l="1"/>
  <c r="Y1451" i="1"/>
  <c r="J1450" i="1"/>
  <c r="N1450" i="1" s="1"/>
  <c r="P1450" i="1" s="1"/>
  <c r="T1450" i="1" s="1"/>
  <c r="B1451" i="1" s="1"/>
  <c r="L1450" i="1"/>
  <c r="R1450" i="1" s="1"/>
  <c r="V1450" i="1" s="1"/>
  <c r="D1451" i="1" s="1"/>
  <c r="F1451" i="1" l="1"/>
  <c r="H1451" i="1"/>
  <c r="X1450" i="1"/>
  <c r="I1451" i="1" l="1"/>
  <c r="K1451" i="1"/>
  <c r="O1451" i="1" s="1"/>
  <c r="Q1451" i="1" s="1"/>
  <c r="U1451" i="1" s="1"/>
  <c r="C1452" i="1" s="1"/>
  <c r="L1451" i="1"/>
  <c r="R1451" i="1" s="1"/>
  <c r="V1451" i="1" s="1"/>
  <c r="D1452" i="1" s="1"/>
  <c r="Y1452" i="1" l="1"/>
  <c r="J1451" i="1"/>
  <c r="N1451" i="1" s="1"/>
  <c r="P1451" i="1" s="1"/>
  <c r="T1451" i="1" s="1"/>
  <c r="B1452" i="1" s="1"/>
  <c r="M1451" i="1"/>
  <c r="S1451" i="1" s="1"/>
  <c r="W1451" i="1" s="1"/>
  <c r="E1452" i="1" s="1"/>
  <c r="G1452" i="1" s="1"/>
  <c r="F1452" i="1" l="1"/>
  <c r="H1452" i="1"/>
  <c r="X1451" i="1"/>
  <c r="I1452" i="1" l="1"/>
  <c r="J1452" i="1" s="1"/>
  <c r="N1452" i="1" s="1"/>
  <c r="P1452" i="1" s="1"/>
  <c r="T1452" i="1" s="1"/>
  <c r="B1453" i="1" s="1"/>
  <c r="K1452" i="1"/>
  <c r="O1452" i="1" s="1"/>
  <c r="Q1452" i="1" s="1"/>
  <c r="U1452" i="1" s="1"/>
  <c r="C1453" i="1" s="1"/>
  <c r="M1452" i="1"/>
  <c r="S1452" i="1" s="1"/>
  <c r="W1452" i="1" s="1"/>
  <c r="E1453" i="1" s="1"/>
  <c r="L1452" i="1"/>
  <c r="R1452" i="1" s="1"/>
  <c r="V1452" i="1" s="1"/>
  <c r="D1453" i="1" s="1"/>
  <c r="G1453" i="1" l="1"/>
  <c r="Y1453" i="1"/>
  <c r="F1453" i="1"/>
  <c r="H1453" i="1"/>
  <c r="X1452" i="1"/>
  <c r="I1453" i="1" l="1"/>
  <c r="J1453" i="1" s="1"/>
  <c r="N1453" i="1" s="1"/>
  <c r="P1453" i="1" s="1"/>
  <c r="T1453" i="1" s="1"/>
  <c r="B1454" i="1" s="1"/>
  <c r="K1453" i="1"/>
  <c r="O1453" i="1" s="1"/>
  <c r="Q1453" i="1" s="1"/>
  <c r="U1453" i="1" s="1"/>
  <c r="C1454" i="1" s="1"/>
  <c r="L1453" i="1"/>
  <c r="R1453" i="1" s="1"/>
  <c r="V1453" i="1" s="1"/>
  <c r="D1454" i="1" s="1"/>
  <c r="M1453" i="1"/>
  <c r="S1453" i="1" s="1"/>
  <c r="W1453" i="1" s="1"/>
  <c r="E1454" i="1" s="1"/>
  <c r="G1454" i="1" l="1"/>
  <c r="Y1454" i="1"/>
  <c r="F1454" i="1"/>
  <c r="H1454" i="1"/>
  <c r="X1453" i="1"/>
  <c r="I1454" i="1" l="1"/>
  <c r="J1454" i="1" s="1"/>
  <c r="N1454" i="1" s="1"/>
  <c r="P1454" i="1" s="1"/>
  <c r="T1454" i="1" s="1"/>
  <c r="B1455" i="1" s="1"/>
  <c r="K1454" i="1"/>
  <c r="O1454" i="1" s="1"/>
  <c r="Q1454" i="1" s="1"/>
  <c r="U1454" i="1" s="1"/>
  <c r="C1455" i="1" s="1"/>
  <c r="L1454" i="1"/>
  <c r="R1454" i="1" s="1"/>
  <c r="V1454" i="1" s="1"/>
  <c r="D1455" i="1" s="1"/>
  <c r="M1454" i="1"/>
  <c r="S1454" i="1" s="1"/>
  <c r="W1454" i="1" s="1"/>
  <c r="E1455" i="1" s="1"/>
  <c r="G1455" i="1" l="1"/>
  <c r="Y1455" i="1"/>
  <c r="F1455" i="1"/>
  <c r="H1455" i="1"/>
  <c r="X1454" i="1"/>
  <c r="I1455" i="1" l="1"/>
  <c r="J1455" i="1" s="1"/>
  <c r="N1455" i="1" s="1"/>
  <c r="P1455" i="1" s="1"/>
  <c r="T1455" i="1" s="1"/>
  <c r="B1456" i="1" s="1"/>
  <c r="K1455" i="1"/>
  <c r="O1455" i="1" s="1"/>
  <c r="Q1455" i="1" s="1"/>
  <c r="U1455" i="1" s="1"/>
  <c r="C1456" i="1" s="1"/>
  <c r="L1455" i="1"/>
  <c r="R1455" i="1" s="1"/>
  <c r="V1455" i="1" s="1"/>
  <c r="D1456" i="1" s="1"/>
  <c r="M1455" i="1"/>
  <c r="S1455" i="1" s="1"/>
  <c r="W1455" i="1" s="1"/>
  <c r="E1456" i="1" s="1"/>
  <c r="G1456" i="1" l="1"/>
  <c r="Y1456" i="1"/>
  <c r="F1456" i="1"/>
  <c r="H1456" i="1"/>
  <c r="I1456" i="1" s="1"/>
  <c r="K1456" i="1" s="1"/>
  <c r="O1456" i="1" s="1"/>
  <c r="Q1456" i="1" s="1"/>
  <c r="U1456" i="1" s="1"/>
  <c r="C1457" i="1" s="1"/>
  <c r="J1456" i="1"/>
  <c r="N1456" i="1" s="1"/>
  <c r="P1456" i="1" s="1"/>
  <c r="T1456" i="1" s="1"/>
  <c r="B1457" i="1" s="1"/>
  <c r="X1455" i="1"/>
  <c r="H1457" i="1" l="1"/>
  <c r="I1457" i="1" s="1"/>
  <c r="J1457" i="1" s="1"/>
  <c r="N1457" i="1" s="1"/>
  <c r="X1456" i="1"/>
  <c r="K1457" i="1"/>
  <c r="O1457" i="1" s="1"/>
  <c r="Y1457" i="1"/>
  <c r="L1456" i="1"/>
  <c r="R1456" i="1" s="1"/>
  <c r="V1456" i="1" s="1"/>
  <c r="D1457" i="1" s="1"/>
  <c r="F1457" i="1" s="1"/>
  <c r="L1457" i="1" s="1"/>
  <c r="R1457" i="1" s="1"/>
  <c r="V1457" i="1" s="1"/>
  <c r="D1458" i="1" s="1"/>
  <c r="M1456" i="1"/>
  <c r="S1456" i="1" s="1"/>
  <c r="W1456" i="1" s="1"/>
  <c r="E1457" i="1" s="1"/>
  <c r="G1457" i="1" s="1"/>
  <c r="M1457" i="1" s="1"/>
  <c r="S1457" i="1" s="1"/>
  <c r="W1457" i="1" s="1"/>
  <c r="E1458" i="1" s="1"/>
  <c r="Q1457" i="1" l="1"/>
  <c r="U1457" i="1" s="1"/>
  <c r="C1458" i="1" s="1"/>
  <c r="P1457" i="1"/>
  <c r="T1457" i="1" s="1"/>
  <c r="B1458" i="1" s="1"/>
  <c r="F1458" i="1" l="1"/>
  <c r="X1457" i="1"/>
  <c r="H1458" i="1"/>
  <c r="G1458" i="1"/>
  <c r="Y1458" i="1"/>
  <c r="I1458" i="1" l="1"/>
  <c r="J1458" i="1"/>
  <c r="N1458" i="1" s="1"/>
  <c r="P1458" i="1" s="1"/>
  <c r="T1458" i="1" s="1"/>
  <c r="B1459" i="1" s="1"/>
  <c r="L1458" i="1"/>
  <c r="R1458" i="1" s="1"/>
  <c r="V1458" i="1" s="1"/>
  <c r="D1459" i="1" s="1"/>
  <c r="F1459" i="1" l="1"/>
  <c r="X1458" i="1"/>
  <c r="K1458" i="1"/>
  <c r="O1458" i="1" s="1"/>
  <c r="Q1458" i="1" s="1"/>
  <c r="U1458" i="1" s="1"/>
  <c r="C1459" i="1" s="1"/>
  <c r="M1458" i="1"/>
  <c r="S1458" i="1" s="1"/>
  <c r="W1458" i="1" s="1"/>
  <c r="E1459" i="1" s="1"/>
  <c r="G1459" i="1" l="1"/>
  <c r="Y1459" i="1"/>
  <c r="H1459" i="1"/>
  <c r="I1459" i="1" l="1"/>
  <c r="L1459" i="1" s="1"/>
  <c r="R1459" i="1" s="1"/>
  <c r="V1459" i="1" s="1"/>
  <c r="D1460" i="1" s="1"/>
  <c r="J1459" i="1"/>
  <c r="N1459" i="1" s="1"/>
  <c r="P1459" i="1" s="1"/>
  <c r="T1459" i="1" s="1"/>
  <c r="B1460" i="1" s="1"/>
  <c r="K1459" i="1"/>
  <c r="O1459" i="1" s="1"/>
  <c r="Q1459" i="1" s="1"/>
  <c r="U1459" i="1" s="1"/>
  <c r="C1460" i="1" s="1"/>
  <c r="M1459" i="1"/>
  <c r="S1459" i="1" s="1"/>
  <c r="W1459" i="1" s="1"/>
  <c r="E1460" i="1" s="1"/>
  <c r="G1460" i="1" l="1"/>
  <c r="Y1460" i="1"/>
  <c r="F1460" i="1"/>
  <c r="H1460" i="1"/>
  <c r="X1459" i="1"/>
  <c r="I1460" i="1" l="1"/>
  <c r="J1460" i="1" s="1"/>
  <c r="N1460" i="1" s="1"/>
  <c r="P1460" i="1" s="1"/>
  <c r="T1460" i="1" s="1"/>
  <c r="B1461" i="1" s="1"/>
  <c r="K1460" i="1"/>
  <c r="O1460" i="1" s="1"/>
  <c r="Q1460" i="1" s="1"/>
  <c r="U1460" i="1" s="1"/>
  <c r="C1461" i="1" s="1"/>
  <c r="L1460" i="1"/>
  <c r="R1460" i="1" s="1"/>
  <c r="V1460" i="1" s="1"/>
  <c r="D1461" i="1" s="1"/>
  <c r="M1460" i="1"/>
  <c r="S1460" i="1" s="1"/>
  <c r="W1460" i="1" s="1"/>
  <c r="E1461" i="1" s="1"/>
  <c r="G1461" i="1" l="1"/>
  <c r="Y1461" i="1"/>
  <c r="F1461" i="1"/>
  <c r="H1461" i="1"/>
  <c r="X1460" i="1"/>
  <c r="I1461" i="1" l="1"/>
  <c r="J1461" i="1" s="1"/>
  <c r="N1461" i="1" s="1"/>
  <c r="P1461" i="1" s="1"/>
  <c r="T1461" i="1" s="1"/>
  <c r="B1462" i="1" s="1"/>
  <c r="K1461" i="1"/>
  <c r="O1461" i="1" s="1"/>
  <c r="Q1461" i="1" s="1"/>
  <c r="U1461" i="1" s="1"/>
  <c r="C1462" i="1" s="1"/>
  <c r="L1461" i="1"/>
  <c r="R1461" i="1" s="1"/>
  <c r="V1461" i="1" s="1"/>
  <c r="D1462" i="1" s="1"/>
  <c r="M1461" i="1"/>
  <c r="S1461" i="1" s="1"/>
  <c r="W1461" i="1" s="1"/>
  <c r="E1462" i="1" s="1"/>
  <c r="G1462" i="1" l="1"/>
  <c r="Y1462" i="1"/>
  <c r="F1462" i="1"/>
  <c r="H1462" i="1"/>
  <c r="X1461" i="1"/>
  <c r="I1462" i="1" l="1"/>
  <c r="J1462" i="1" s="1"/>
  <c r="N1462" i="1" s="1"/>
  <c r="P1462" i="1" s="1"/>
  <c r="T1462" i="1" s="1"/>
  <c r="B1463" i="1" s="1"/>
  <c r="K1462" i="1"/>
  <c r="O1462" i="1" s="1"/>
  <c r="Q1462" i="1" s="1"/>
  <c r="U1462" i="1" s="1"/>
  <c r="C1463" i="1" s="1"/>
  <c r="L1462" i="1"/>
  <c r="R1462" i="1" s="1"/>
  <c r="V1462" i="1" s="1"/>
  <c r="D1463" i="1" s="1"/>
  <c r="M1462" i="1"/>
  <c r="S1462" i="1" s="1"/>
  <c r="W1462" i="1" s="1"/>
  <c r="E1463" i="1" s="1"/>
  <c r="G1463" i="1" l="1"/>
  <c r="Y1463" i="1"/>
  <c r="F1463" i="1"/>
  <c r="H1463" i="1"/>
  <c r="X1462" i="1"/>
  <c r="I1463" i="1" l="1"/>
  <c r="K1463" i="1"/>
  <c r="O1463" i="1" s="1"/>
  <c r="Q1463" i="1" s="1"/>
  <c r="U1463" i="1" s="1"/>
  <c r="C1464" i="1" s="1"/>
  <c r="L1463" i="1"/>
  <c r="R1463" i="1" s="1"/>
  <c r="V1463" i="1" s="1"/>
  <c r="D1464" i="1" s="1"/>
  <c r="Y1464" i="1" l="1"/>
  <c r="M1463" i="1"/>
  <c r="S1463" i="1" s="1"/>
  <c r="W1463" i="1" s="1"/>
  <c r="E1464" i="1" s="1"/>
  <c r="G1464" i="1" s="1"/>
  <c r="J1463" i="1"/>
  <c r="N1463" i="1" s="1"/>
  <c r="P1463" i="1" s="1"/>
  <c r="T1463" i="1" s="1"/>
  <c r="B1464" i="1" s="1"/>
  <c r="F1464" i="1" l="1"/>
  <c r="H1464" i="1"/>
  <c r="X1463" i="1"/>
  <c r="I1464" i="1" l="1"/>
  <c r="K1464" i="1"/>
  <c r="O1464" i="1" s="1"/>
  <c r="Q1464" i="1" s="1"/>
  <c r="U1464" i="1" s="1"/>
  <c r="C1465" i="1" s="1"/>
  <c r="L1464" i="1"/>
  <c r="R1464" i="1" s="1"/>
  <c r="V1464" i="1" s="1"/>
  <c r="D1465" i="1" s="1"/>
  <c r="Y1465" i="1" l="1"/>
  <c r="J1464" i="1"/>
  <c r="N1464" i="1" s="1"/>
  <c r="P1464" i="1" s="1"/>
  <c r="T1464" i="1" s="1"/>
  <c r="B1465" i="1" s="1"/>
  <c r="M1464" i="1"/>
  <c r="S1464" i="1" s="1"/>
  <c r="W1464" i="1" s="1"/>
  <c r="E1465" i="1" s="1"/>
  <c r="G1465" i="1" s="1"/>
  <c r="F1465" i="1" l="1"/>
  <c r="H1465" i="1"/>
  <c r="X1464" i="1"/>
  <c r="I1465" i="1" l="1"/>
  <c r="J1465" i="1" s="1"/>
  <c r="N1465" i="1" s="1"/>
  <c r="P1465" i="1" s="1"/>
  <c r="T1465" i="1" s="1"/>
  <c r="B1466" i="1" s="1"/>
  <c r="K1465" i="1"/>
  <c r="O1465" i="1" s="1"/>
  <c r="Q1465" i="1" s="1"/>
  <c r="U1465" i="1" s="1"/>
  <c r="C1466" i="1" s="1"/>
  <c r="M1465" i="1"/>
  <c r="S1465" i="1" s="1"/>
  <c r="W1465" i="1" s="1"/>
  <c r="E1466" i="1" s="1"/>
  <c r="L1465" i="1"/>
  <c r="R1465" i="1" s="1"/>
  <c r="V1465" i="1" s="1"/>
  <c r="D1466" i="1" s="1"/>
  <c r="G1466" i="1" l="1"/>
  <c r="Y1466" i="1"/>
  <c r="F1466" i="1"/>
  <c r="H1466" i="1"/>
  <c r="X1465" i="1"/>
  <c r="I1466" i="1" l="1"/>
  <c r="J1466" i="1" s="1"/>
  <c r="N1466" i="1" s="1"/>
  <c r="P1466" i="1" s="1"/>
  <c r="T1466" i="1" s="1"/>
  <c r="B1467" i="1" s="1"/>
  <c r="K1466" i="1"/>
  <c r="O1466" i="1" s="1"/>
  <c r="Q1466" i="1" s="1"/>
  <c r="U1466" i="1" s="1"/>
  <c r="C1467" i="1" s="1"/>
  <c r="L1466" i="1"/>
  <c r="R1466" i="1" s="1"/>
  <c r="V1466" i="1" s="1"/>
  <c r="D1467" i="1" s="1"/>
  <c r="M1466" i="1"/>
  <c r="S1466" i="1" s="1"/>
  <c r="W1466" i="1" s="1"/>
  <c r="E1467" i="1" s="1"/>
  <c r="G1467" i="1" l="1"/>
  <c r="Y1467" i="1"/>
  <c r="F1467" i="1"/>
  <c r="H1467" i="1"/>
  <c r="X1466" i="1"/>
  <c r="I1467" i="1" l="1"/>
  <c r="J1467" i="1" s="1"/>
  <c r="N1467" i="1" s="1"/>
  <c r="P1467" i="1" s="1"/>
  <c r="T1467" i="1" s="1"/>
  <c r="B1468" i="1" s="1"/>
  <c r="K1467" i="1"/>
  <c r="O1467" i="1" s="1"/>
  <c r="Q1467" i="1" s="1"/>
  <c r="U1467" i="1" s="1"/>
  <c r="C1468" i="1" s="1"/>
  <c r="L1467" i="1"/>
  <c r="R1467" i="1" s="1"/>
  <c r="V1467" i="1" s="1"/>
  <c r="D1468" i="1" s="1"/>
  <c r="M1467" i="1"/>
  <c r="S1467" i="1" s="1"/>
  <c r="W1467" i="1" s="1"/>
  <c r="E1468" i="1" s="1"/>
  <c r="G1468" i="1" l="1"/>
  <c r="Y1468" i="1"/>
  <c r="F1468" i="1"/>
  <c r="H1468" i="1"/>
  <c r="X1467" i="1"/>
  <c r="I1468" i="1" l="1"/>
  <c r="J1468" i="1" s="1"/>
  <c r="N1468" i="1" s="1"/>
  <c r="P1468" i="1" s="1"/>
  <c r="T1468" i="1" s="1"/>
  <c r="B1469" i="1" s="1"/>
  <c r="K1468" i="1"/>
  <c r="O1468" i="1" s="1"/>
  <c r="Q1468" i="1" s="1"/>
  <c r="U1468" i="1" s="1"/>
  <c r="C1469" i="1" s="1"/>
  <c r="L1468" i="1"/>
  <c r="R1468" i="1" s="1"/>
  <c r="V1468" i="1" s="1"/>
  <c r="D1469" i="1" s="1"/>
  <c r="M1468" i="1"/>
  <c r="S1468" i="1" s="1"/>
  <c r="W1468" i="1" s="1"/>
  <c r="E1469" i="1" s="1"/>
  <c r="G1469" i="1" l="1"/>
  <c r="Y1469" i="1"/>
  <c r="F1469" i="1"/>
  <c r="H1469" i="1"/>
  <c r="X1468" i="1"/>
  <c r="I1469" i="1" l="1"/>
  <c r="J1469" i="1" s="1"/>
  <c r="N1469" i="1" s="1"/>
  <c r="P1469" i="1" s="1"/>
  <c r="T1469" i="1" s="1"/>
  <c r="B1470" i="1" s="1"/>
  <c r="K1469" i="1"/>
  <c r="O1469" i="1" s="1"/>
  <c r="Q1469" i="1" s="1"/>
  <c r="U1469" i="1" s="1"/>
  <c r="C1470" i="1" s="1"/>
  <c r="L1469" i="1"/>
  <c r="R1469" i="1" s="1"/>
  <c r="V1469" i="1" s="1"/>
  <c r="D1470" i="1" s="1"/>
  <c r="M1469" i="1"/>
  <c r="S1469" i="1" s="1"/>
  <c r="W1469" i="1" s="1"/>
  <c r="E1470" i="1" s="1"/>
  <c r="G1470" i="1" l="1"/>
  <c r="Y1470" i="1"/>
  <c r="F1470" i="1"/>
  <c r="H1470" i="1"/>
  <c r="X1469" i="1"/>
  <c r="I1470" i="1" l="1"/>
  <c r="J1470" i="1" s="1"/>
  <c r="N1470" i="1" s="1"/>
  <c r="P1470" i="1" s="1"/>
  <c r="T1470" i="1" s="1"/>
  <c r="B1471" i="1" s="1"/>
  <c r="K1470" i="1"/>
  <c r="O1470" i="1" s="1"/>
  <c r="Q1470" i="1" s="1"/>
  <c r="U1470" i="1" s="1"/>
  <c r="C1471" i="1" s="1"/>
  <c r="L1470" i="1"/>
  <c r="R1470" i="1" s="1"/>
  <c r="V1470" i="1" s="1"/>
  <c r="D1471" i="1" s="1"/>
  <c r="M1470" i="1"/>
  <c r="S1470" i="1" s="1"/>
  <c r="W1470" i="1" s="1"/>
  <c r="E1471" i="1" s="1"/>
  <c r="G1471" i="1" l="1"/>
  <c r="Y1471" i="1"/>
  <c r="F1471" i="1"/>
  <c r="H1471" i="1"/>
  <c r="X1470" i="1"/>
  <c r="I1471" i="1" l="1"/>
  <c r="K1471" i="1"/>
  <c r="O1471" i="1" s="1"/>
  <c r="Q1471" i="1" s="1"/>
  <c r="U1471" i="1" s="1"/>
  <c r="C1472" i="1" s="1"/>
  <c r="L1471" i="1"/>
  <c r="R1471" i="1" s="1"/>
  <c r="V1471" i="1" s="1"/>
  <c r="D1472" i="1" s="1"/>
  <c r="Y1472" i="1" l="1"/>
  <c r="M1471" i="1"/>
  <c r="S1471" i="1" s="1"/>
  <c r="W1471" i="1" s="1"/>
  <c r="E1472" i="1" s="1"/>
  <c r="G1472" i="1" s="1"/>
  <c r="J1471" i="1"/>
  <c r="N1471" i="1" s="1"/>
  <c r="P1471" i="1" s="1"/>
  <c r="T1471" i="1" s="1"/>
  <c r="B1472" i="1" s="1"/>
  <c r="F1472" i="1" l="1"/>
  <c r="H1472" i="1"/>
  <c r="X1471" i="1"/>
  <c r="I1472" i="1" l="1"/>
  <c r="K1472" i="1"/>
  <c r="O1472" i="1" s="1"/>
  <c r="Q1472" i="1" s="1"/>
  <c r="U1472" i="1" s="1"/>
  <c r="C1473" i="1" s="1"/>
  <c r="L1472" i="1"/>
  <c r="R1472" i="1" s="1"/>
  <c r="V1472" i="1" s="1"/>
  <c r="D1473" i="1" s="1"/>
  <c r="Y1473" i="1" l="1"/>
  <c r="J1472" i="1"/>
  <c r="N1472" i="1" s="1"/>
  <c r="P1472" i="1" s="1"/>
  <c r="T1472" i="1" s="1"/>
  <c r="B1473" i="1" s="1"/>
  <c r="M1472" i="1"/>
  <c r="S1472" i="1" s="1"/>
  <c r="W1472" i="1" s="1"/>
  <c r="E1473" i="1" s="1"/>
  <c r="G1473" i="1" s="1"/>
  <c r="F1473" i="1" l="1"/>
  <c r="H1473" i="1"/>
  <c r="X1472" i="1"/>
  <c r="I1473" i="1" l="1"/>
  <c r="J1473" i="1" s="1"/>
  <c r="N1473" i="1" s="1"/>
  <c r="P1473" i="1" s="1"/>
  <c r="T1473" i="1" s="1"/>
  <c r="B1474" i="1" s="1"/>
  <c r="K1473" i="1"/>
  <c r="O1473" i="1" s="1"/>
  <c r="Q1473" i="1" s="1"/>
  <c r="U1473" i="1" s="1"/>
  <c r="C1474" i="1" s="1"/>
  <c r="M1473" i="1"/>
  <c r="S1473" i="1" s="1"/>
  <c r="W1473" i="1" s="1"/>
  <c r="E1474" i="1" s="1"/>
  <c r="L1473" i="1"/>
  <c r="R1473" i="1" s="1"/>
  <c r="V1473" i="1" s="1"/>
  <c r="D1474" i="1" s="1"/>
  <c r="G1474" i="1" l="1"/>
  <c r="Y1474" i="1"/>
  <c r="F1474" i="1"/>
  <c r="H1474" i="1"/>
  <c r="X1473" i="1"/>
  <c r="I1474" i="1" l="1"/>
  <c r="J1474" i="1" s="1"/>
  <c r="N1474" i="1" s="1"/>
  <c r="P1474" i="1" s="1"/>
  <c r="T1474" i="1" s="1"/>
  <c r="B1475" i="1" s="1"/>
  <c r="K1474" i="1"/>
  <c r="O1474" i="1" s="1"/>
  <c r="Q1474" i="1" s="1"/>
  <c r="U1474" i="1" s="1"/>
  <c r="C1475" i="1" s="1"/>
  <c r="L1474" i="1"/>
  <c r="R1474" i="1" s="1"/>
  <c r="V1474" i="1" s="1"/>
  <c r="D1475" i="1" s="1"/>
  <c r="M1474" i="1"/>
  <c r="S1474" i="1" s="1"/>
  <c r="W1474" i="1" s="1"/>
  <c r="E1475" i="1" s="1"/>
  <c r="G1475" i="1" l="1"/>
  <c r="Y1475" i="1"/>
  <c r="F1475" i="1"/>
  <c r="H1475" i="1"/>
  <c r="X1474" i="1"/>
  <c r="I1475" i="1" l="1"/>
  <c r="K1475" i="1"/>
  <c r="O1475" i="1" s="1"/>
  <c r="Q1475" i="1" s="1"/>
  <c r="U1475" i="1" s="1"/>
  <c r="C1476" i="1" s="1"/>
  <c r="M1475" i="1"/>
  <c r="S1475" i="1" s="1"/>
  <c r="W1475" i="1" s="1"/>
  <c r="E1476" i="1" s="1"/>
  <c r="G1476" i="1" l="1"/>
  <c r="Y1476" i="1"/>
  <c r="L1475" i="1"/>
  <c r="R1475" i="1" s="1"/>
  <c r="V1475" i="1" s="1"/>
  <c r="D1476" i="1" s="1"/>
  <c r="J1475" i="1"/>
  <c r="N1475" i="1" s="1"/>
  <c r="P1475" i="1" s="1"/>
  <c r="T1475" i="1" s="1"/>
  <c r="B1476" i="1" s="1"/>
  <c r="F1476" i="1" l="1"/>
  <c r="H1476" i="1"/>
  <c r="X1475" i="1"/>
  <c r="I1476" i="1" l="1"/>
  <c r="K1476" i="1"/>
  <c r="O1476" i="1" s="1"/>
  <c r="Q1476" i="1" s="1"/>
  <c r="U1476" i="1" s="1"/>
  <c r="C1477" i="1" s="1"/>
  <c r="L1476" i="1"/>
  <c r="R1476" i="1" s="1"/>
  <c r="V1476" i="1" s="1"/>
  <c r="D1477" i="1" s="1"/>
  <c r="Y1477" i="1" l="1"/>
  <c r="J1476" i="1"/>
  <c r="N1476" i="1" s="1"/>
  <c r="P1476" i="1" s="1"/>
  <c r="T1476" i="1" s="1"/>
  <c r="B1477" i="1" s="1"/>
  <c r="M1476" i="1"/>
  <c r="S1476" i="1" s="1"/>
  <c r="W1476" i="1" s="1"/>
  <c r="E1477" i="1" s="1"/>
  <c r="G1477" i="1" s="1"/>
  <c r="F1477" i="1" l="1"/>
  <c r="H1477" i="1"/>
  <c r="X1476" i="1"/>
  <c r="I1477" i="1" l="1"/>
  <c r="K1477" i="1"/>
  <c r="O1477" i="1" s="1"/>
  <c r="Q1477" i="1" s="1"/>
  <c r="U1477" i="1" s="1"/>
  <c r="C1478" i="1" s="1"/>
  <c r="M1477" i="1"/>
  <c r="S1477" i="1" s="1"/>
  <c r="W1477" i="1" s="1"/>
  <c r="E1478" i="1" s="1"/>
  <c r="J1477" i="1"/>
  <c r="N1477" i="1" s="1"/>
  <c r="P1477" i="1" s="1"/>
  <c r="T1477" i="1" s="1"/>
  <c r="B1478" i="1" s="1"/>
  <c r="L1477" i="1"/>
  <c r="R1477" i="1" s="1"/>
  <c r="V1477" i="1" s="1"/>
  <c r="D1478" i="1" s="1"/>
  <c r="F1478" i="1" l="1"/>
  <c r="H1478" i="1"/>
  <c r="I1478" i="1" s="1"/>
  <c r="K1478" i="1" s="1"/>
  <c r="O1478" i="1" s="1"/>
  <c r="Q1478" i="1" s="1"/>
  <c r="U1478" i="1" s="1"/>
  <c r="C1479" i="1" s="1"/>
  <c r="J1478" i="1"/>
  <c r="N1478" i="1" s="1"/>
  <c r="P1478" i="1" s="1"/>
  <c r="T1478" i="1" s="1"/>
  <c r="B1479" i="1" s="1"/>
  <c r="X1477" i="1"/>
  <c r="G1478" i="1"/>
  <c r="M1478" i="1" s="1"/>
  <c r="S1478" i="1" s="1"/>
  <c r="W1478" i="1" s="1"/>
  <c r="E1479" i="1" s="1"/>
  <c r="Y1478" i="1"/>
  <c r="H1479" i="1" l="1"/>
  <c r="I1479" i="1" s="1"/>
  <c r="J1479" i="1"/>
  <c r="N1479" i="1" s="1"/>
  <c r="X1478" i="1"/>
  <c r="G1479" i="1"/>
  <c r="M1479" i="1" s="1"/>
  <c r="S1479" i="1" s="1"/>
  <c r="W1479" i="1" s="1"/>
  <c r="E1480" i="1" s="1"/>
  <c r="K1479" i="1"/>
  <c r="O1479" i="1" s="1"/>
  <c r="Q1479" i="1" s="1"/>
  <c r="U1479" i="1" s="1"/>
  <c r="C1480" i="1" s="1"/>
  <c r="Y1479" i="1"/>
  <c r="L1478" i="1"/>
  <c r="R1478" i="1" s="1"/>
  <c r="V1478" i="1" s="1"/>
  <c r="D1479" i="1" s="1"/>
  <c r="F1479" i="1" s="1"/>
  <c r="G1480" i="1" l="1"/>
  <c r="Y1480" i="1"/>
  <c r="P1479" i="1"/>
  <c r="T1479" i="1" s="1"/>
  <c r="B1480" i="1" s="1"/>
  <c r="L1479" i="1"/>
  <c r="R1479" i="1" s="1"/>
  <c r="V1479" i="1" s="1"/>
  <c r="D1480" i="1" s="1"/>
  <c r="F1480" i="1" l="1"/>
  <c r="H1480" i="1"/>
  <c r="X1479" i="1"/>
  <c r="I1480" i="1" l="1"/>
  <c r="K1480" i="1"/>
  <c r="O1480" i="1" s="1"/>
  <c r="Q1480" i="1" s="1"/>
  <c r="U1480" i="1" s="1"/>
  <c r="C1481" i="1" s="1"/>
  <c r="Y1481" i="1" l="1"/>
  <c r="L1480" i="1"/>
  <c r="R1480" i="1" s="1"/>
  <c r="V1480" i="1" s="1"/>
  <c r="D1481" i="1" s="1"/>
  <c r="J1480" i="1"/>
  <c r="N1480" i="1" s="1"/>
  <c r="P1480" i="1" s="1"/>
  <c r="T1480" i="1" s="1"/>
  <c r="B1481" i="1" s="1"/>
  <c r="M1480" i="1"/>
  <c r="S1480" i="1" s="1"/>
  <c r="W1480" i="1" s="1"/>
  <c r="E1481" i="1" s="1"/>
  <c r="G1481" i="1" s="1"/>
  <c r="F1481" i="1" l="1"/>
  <c r="H1481" i="1"/>
  <c r="X1480" i="1"/>
  <c r="I1481" i="1" l="1"/>
  <c r="J1481" i="1" s="1"/>
  <c r="N1481" i="1" s="1"/>
  <c r="P1481" i="1" s="1"/>
  <c r="T1481" i="1" s="1"/>
  <c r="B1482" i="1" s="1"/>
  <c r="K1481" i="1"/>
  <c r="O1481" i="1" s="1"/>
  <c r="Q1481" i="1" s="1"/>
  <c r="U1481" i="1" s="1"/>
  <c r="C1482" i="1" s="1"/>
  <c r="M1481" i="1"/>
  <c r="S1481" i="1" s="1"/>
  <c r="W1481" i="1" s="1"/>
  <c r="E1482" i="1" s="1"/>
  <c r="L1481" i="1"/>
  <c r="R1481" i="1" s="1"/>
  <c r="V1481" i="1" s="1"/>
  <c r="D1482" i="1" s="1"/>
  <c r="G1482" i="1" l="1"/>
  <c r="Y1482" i="1"/>
  <c r="F1482" i="1"/>
  <c r="H1482" i="1"/>
  <c r="X1481" i="1"/>
  <c r="I1482" i="1" l="1"/>
  <c r="J1482" i="1" s="1"/>
  <c r="N1482" i="1" s="1"/>
  <c r="P1482" i="1" s="1"/>
  <c r="T1482" i="1" s="1"/>
  <c r="B1483" i="1" s="1"/>
  <c r="K1482" i="1"/>
  <c r="O1482" i="1" s="1"/>
  <c r="Q1482" i="1" s="1"/>
  <c r="U1482" i="1" s="1"/>
  <c r="C1483" i="1" s="1"/>
  <c r="L1482" i="1"/>
  <c r="R1482" i="1" s="1"/>
  <c r="V1482" i="1" s="1"/>
  <c r="D1483" i="1" s="1"/>
  <c r="M1482" i="1"/>
  <c r="S1482" i="1" s="1"/>
  <c r="W1482" i="1" s="1"/>
  <c r="E1483" i="1" s="1"/>
  <c r="G1483" i="1" l="1"/>
  <c r="Y1483" i="1"/>
  <c r="H1483" i="1"/>
  <c r="F1483" i="1"/>
  <c r="X1482" i="1"/>
  <c r="I1483" i="1" l="1"/>
  <c r="K1483" i="1"/>
  <c r="O1483" i="1" s="1"/>
  <c r="Q1483" i="1" s="1"/>
  <c r="U1483" i="1" s="1"/>
  <c r="C1484" i="1" s="1"/>
  <c r="M1483" i="1"/>
  <c r="S1483" i="1" s="1"/>
  <c r="W1483" i="1" s="1"/>
  <c r="E1484" i="1" s="1"/>
  <c r="G1484" i="1" l="1"/>
  <c r="Y1484" i="1"/>
  <c r="J1483" i="1"/>
  <c r="N1483" i="1" s="1"/>
  <c r="P1483" i="1" s="1"/>
  <c r="T1483" i="1" s="1"/>
  <c r="B1484" i="1" s="1"/>
  <c r="L1483" i="1"/>
  <c r="R1483" i="1" s="1"/>
  <c r="V1483" i="1" s="1"/>
  <c r="D1484" i="1" s="1"/>
  <c r="H1484" i="1" l="1"/>
  <c r="F1484" i="1"/>
  <c r="X1483" i="1"/>
  <c r="I1484" i="1" l="1"/>
  <c r="K1484" i="1"/>
  <c r="O1484" i="1" s="1"/>
  <c r="Q1484" i="1" s="1"/>
  <c r="U1484" i="1" s="1"/>
  <c r="C1485" i="1" s="1"/>
  <c r="Y1485" i="1" l="1"/>
  <c r="J1484" i="1"/>
  <c r="N1484" i="1" s="1"/>
  <c r="P1484" i="1" s="1"/>
  <c r="T1484" i="1" s="1"/>
  <c r="B1485" i="1" s="1"/>
  <c r="M1484" i="1"/>
  <c r="S1484" i="1" s="1"/>
  <c r="W1484" i="1" s="1"/>
  <c r="E1485" i="1" s="1"/>
  <c r="G1485" i="1" s="1"/>
  <c r="L1484" i="1"/>
  <c r="R1484" i="1" s="1"/>
  <c r="V1484" i="1" s="1"/>
  <c r="D1485" i="1" s="1"/>
  <c r="F1485" i="1" l="1"/>
  <c r="H1485" i="1"/>
  <c r="X1484" i="1"/>
  <c r="I1485" i="1" l="1"/>
  <c r="J1485" i="1" s="1"/>
  <c r="N1485" i="1" s="1"/>
  <c r="P1485" i="1" s="1"/>
  <c r="T1485" i="1" s="1"/>
  <c r="B1486" i="1" s="1"/>
  <c r="K1485" i="1"/>
  <c r="O1485" i="1" s="1"/>
  <c r="Q1485" i="1" s="1"/>
  <c r="U1485" i="1" s="1"/>
  <c r="C1486" i="1" s="1"/>
  <c r="M1485" i="1"/>
  <c r="S1485" i="1" s="1"/>
  <c r="W1485" i="1" s="1"/>
  <c r="E1486" i="1" s="1"/>
  <c r="L1485" i="1"/>
  <c r="R1485" i="1" s="1"/>
  <c r="V1485" i="1" s="1"/>
  <c r="D1486" i="1" s="1"/>
  <c r="G1486" i="1" l="1"/>
  <c r="Y1486" i="1"/>
  <c r="H1486" i="1"/>
  <c r="F1486" i="1"/>
  <c r="X1485" i="1"/>
  <c r="I1486" i="1" l="1"/>
  <c r="K1486" i="1"/>
  <c r="O1486" i="1" s="1"/>
  <c r="Q1486" i="1" s="1"/>
  <c r="U1486" i="1" s="1"/>
  <c r="C1487" i="1" s="1"/>
  <c r="M1486" i="1"/>
  <c r="S1486" i="1" s="1"/>
  <c r="W1486" i="1" s="1"/>
  <c r="E1487" i="1" s="1"/>
  <c r="G1487" i="1" l="1"/>
  <c r="Y1487" i="1"/>
  <c r="J1486" i="1"/>
  <c r="N1486" i="1" s="1"/>
  <c r="P1486" i="1" s="1"/>
  <c r="T1486" i="1" s="1"/>
  <c r="B1487" i="1" s="1"/>
  <c r="L1486" i="1"/>
  <c r="R1486" i="1" s="1"/>
  <c r="V1486" i="1" s="1"/>
  <c r="D1487" i="1" s="1"/>
  <c r="H1487" i="1" l="1"/>
  <c r="F1487" i="1"/>
  <c r="X1486" i="1"/>
  <c r="I1487" i="1" l="1"/>
  <c r="K1487" i="1"/>
  <c r="O1487" i="1" s="1"/>
  <c r="Q1487" i="1" s="1"/>
  <c r="U1487" i="1" s="1"/>
  <c r="C1488" i="1" s="1"/>
  <c r="Y1488" i="1" l="1"/>
  <c r="J1487" i="1"/>
  <c r="N1487" i="1" s="1"/>
  <c r="P1487" i="1" s="1"/>
  <c r="T1487" i="1" s="1"/>
  <c r="B1488" i="1" s="1"/>
  <c r="M1487" i="1"/>
  <c r="S1487" i="1" s="1"/>
  <c r="W1487" i="1" s="1"/>
  <c r="E1488" i="1" s="1"/>
  <c r="G1488" i="1" s="1"/>
  <c r="L1487" i="1"/>
  <c r="R1487" i="1" s="1"/>
  <c r="V1487" i="1" s="1"/>
  <c r="D1488" i="1" s="1"/>
  <c r="H1488" i="1" l="1"/>
  <c r="F1488" i="1"/>
  <c r="X1487" i="1"/>
  <c r="I1488" i="1" l="1"/>
  <c r="K1488" i="1"/>
  <c r="O1488" i="1" s="1"/>
  <c r="Q1488" i="1" s="1"/>
  <c r="U1488" i="1" s="1"/>
  <c r="C1489" i="1" s="1"/>
  <c r="M1488" i="1"/>
  <c r="S1488" i="1" s="1"/>
  <c r="W1488" i="1" s="1"/>
  <c r="E1489" i="1" s="1"/>
  <c r="G1489" i="1" l="1"/>
  <c r="Y1489" i="1"/>
  <c r="J1488" i="1"/>
  <c r="N1488" i="1" s="1"/>
  <c r="P1488" i="1" s="1"/>
  <c r="T1488" i="1" s="1"/>
  <c r="B1489" i="1" s="1"/>
  <c r="L1488" i="1"/>
  <c r="R1488" i="1" s="1"/>
  <c r="V1488" i="1" s="1"/>
  <c r="D1489" i="1" s="1"/>
  <c r="H1489" i="1" l="1"/>
  <c r="F1489" i="1"/>
  <c r="X1488" i="1"/>
  <c r="I1489" i="1" l="1"/>
  <c r="K1489" i="1"/>
  <c r="O1489" i="1" s="1"/>
  <c r="Q1489" i="1" s="1"/>
  <c r="U1489" i="1" s="1"/>
  <c r="C1490" i="1" s="1"/>
  <c r="Y1490" i="1" l="1"/>
  <c r="J1489" i="1"/>
  <c r="N1489" i="1" s="1"/>
  <c r="P1489" i="1" s="1"/>
  <c r="T1489" i="1" s="1"/>
  <c r="B1490" i="1" s="1"/>
  <c r="M1489" i="1"/>
  <c r="S1489" i="1" s="1"/>
  <c r="W1489" i="1" s="1"/>
  <c r="E1490" i="1" s="1"/>
  <c r="G1490" i="1" s="1"/>
  <c r="L1489" i="1"/>
  <c r="R1489" i="1" s="1"/>
  <c r="V1489" i="1" s="1"/>
  <c r="D1490" i="1" s="1"/>
  <c r="F1490" i="1" s="1"/>
  <c r="H1490" i="1" l="1"/>
  <c r="X1489" i="1"/>
  <c r="I1490" i="1" l="1"/>
  <c r="J1490" i="1" s="1"/>
  <c r="N1490" i="1" s="1"/>
  <c r="P1490" i="1" s="1"/>
  <c r="T1490" i="1" s="1"/>
  <c r="B1491" i="1" s="1"/>
  <c r="K1490" i="1"/>
  <c r="O1490" i="1" s="1"/>
  <c r="Q1490" i="1" s="1"/>
  <c r="U1490" i="1" s="1"/>
  <c r="C1491" i="1" s="1"/>
  <c r="L1490" i="1"/>
  <c r="R1490" i="1" s="1"/>
  <c r="V1490" i="1" s="1"/>
  <c r="D1491" i="1" s="1"/>
  <c r="M1490" i="1"/>
  <c r="S1490" i="1" s="1"/>
  <c r="W1490" i="1" s="1"/>
  <c r="E1491" i="1" s="1"/>
  <c r="G1491" i="1" l="1"/>
  <c r="Y1491" i="1"/>
  <c r="H1491" i="1"/>
  <c r="F1491" i="1"/>
  <c r="X1490" i="1"/>
  <c r="I1491" i="1" l="1"/>
  <c r="K1491" i="1"/>
  <c r="O1491" i="1" s="1"/>
  <c r="Q1491" i="1" s="1"/>
  <c r="U1491" i="1" s="1"/>
  <c r="C1492" i="1" s="1"/>
  <c r="M1491" i="1"/>
  <c r="S1491" i="1" s="1"/>
  <c r="W1491" i="1" s="1"/>
  <c r="E1492" i="1" s="1"/>
  <c r="G1492" i="1" l="1"/>
  <c r="Y1492" i="1"/>
  <c r="J1491" i="1"/>
  <c r="N1491" i="1" s="1"/>
  <c r="P1491" i="1" s="1"/>
  <c r="T1491" i="1" s="1"/>
  <c r="B1492" i="1" s="1"/>
  <c r="L1491" i="1"/>
  <c r="R1491" i="1" s="1"/>
  <c r="V1491" i="1" s="1"/>
  <c r="D1492" i="1" s="1"/>
  <c r="H1492" i="1" l="1"/>
  <c r="F1492" i="1"/>
  <c r="X1491" i="1"/>
  <c r="I1492" i="1" l="1"/>
  <c r="K1492" i="1"/>
  <c r="O1492" i="1" s="1"/>
  <c r="Q1492" i="1" s="1"/>
  <c r="U1492" i="1" s="1"/>
  <c r="C1493" i="1" s="1"/>
  <c r="Y1493" i="1" l="1"/>
  <c r="J1492" i="1"/>
  <c r="N1492" i="1" s="1"/>
  <c r="P1492" i="1" s="1"/>
  <c r="T1492" i="1" s="1"/>
  <c r="B1493" i="1" s="1"/>
  <c r="M1492" i="1"/>
  <c r="S1492" i="1" s="1"/>
  <c r="W1492" i="1" s="1"/>
  <c r="E1493" i="1" s="1"/>
  <c r="G1493" i="1" s="1"/>
  <c r="L1492" i="1"/>
  <c r="R1492" i="1" s="1"/>
  <c r="V1492" i="1" s="1"/>
  <c r="D1493" i="1" s="1"/>
  <c r="F1493" i="1" l="1"/>
  <c r="X1492" i="1"/>
  <c r="H1493" i="1"/>
  <c r="I1493" i="1" l="1"/>
  <c r="J1493" i="1" s="1"/>
  <c r="N1493" i="1" s="1"/>
  <c r="P1493" i="1" s="1"/>
  <c r="T1493" i="1" s="1"/>
  <c r="B1494" i="1" s="1"/>
  <c r="K1493" i="1"/>
  <c r="O1493" i="1" s="1"/>
  <c r="Q1493" i="1" s="1"/>
  <c r="U1493" i="1" s="1"/>
  <c r="C1494" i="1" s="1"/>
  <c r="M1493" i="1"/>
  <c r="S1493" i="1" s="1"/>
  <c r="W1493" i="1" s="1"/>
  <c r="E1494" i="1" s="1"/>
  <c r="L1493" i="1"/>
  <c r="R1493" i="1" s="1"/>
  <c r="V1493" i="1" s="1"/>
  <c r="D1494" i="1" s="1"/>
  <c r="G1494" i="1" l="1"/>
  <c r="Y1494" i="1"/>
  <c r="H1494" i="1"/>
  <c r="F1494" i="1"/>
  <c r="X1493" i="1"/>
  <c r="I1494" i="1" l="1"/>
  <c r="K1494" i="1"/>
  <c r="O1494" i="1" s="1"/>
  <c r="Q1494" i="1" s="1"/>
  <c r="U1494" i="1" s="1"/>
  <c r="C1495" i="1" s="1"/>
  <c r="M1494" i="1"/>
  <c r="S1494" i="1" s="1"/>
  <c r="W1494" i="1" s="1"/>
  <c r="E1495" i="1" s="1"/>
  <c r="G1495" i="1" l="1"/>
  <c r="Y1495" i="1"/>
  <c r="J1494" i="1"/>
  <c r="N1494" i="1" s="1"/>
  <c r="P1494" i="1" s="1"/>
  <c r="T1494" i="1" s="1"/>
  <c r="B1495" i="1" s="1"/>
  <c r="L1494" i="1"/>
  <c r="R1494" i="1" s="1"/>
  <c r="V1494" i="1" s="1"/>
  <c r="D1495" i="1" s="1"/>
  <c r="F1495" i="1" l="1"/>
  <c r="X1494" i="1"/>
  <c r="H1495" i="1"/>
  <c r="I1495" i="1" l="1"/>
  <c r="M1495" i="1" s="1"/>
  <c r="S1495" i="1" s="1"/>
  <c r="W1495" i="1" s="1"/>
  <c r="E1496" i="1" s="1"/>
  <c r="K1495" i="1"/>
  <c r="O1495" i="1" s="1"/>
  <c r="Q1495" i="1" s="1"/>
  <c r="U1495" i="1" s="1"/>
  <c r="C1496" i="1" s="1"/>
  <c r="J1495" i="1"/>
  <c r="N1495" i="1" s="1"/>
  <c r="P1495" i="1" s="1"/>
  <c r="T1495" i="1" s="1"/>
  <c r="B1496" i="1" s="1"/>
  <c r="L1495" i="1"/>
  <c r="R1495" i="1" s="1"/>
  <c r="V1495" i="1" s="1"/>
  <c r="D1496" i="1" s="1"/>
  <c r="H1496" i="1" l="1"/>
  <c r="I1496" i="1" s="1"/>
  <c r="F1496" i="1"/>
  <c r="L1496" i="1" s="1"/>
  <c r="R1496" i="1" s="1"/>
  <c r="V1496" i="1" s="1"/>
  <c r="D1497" i="1" s="1"/>
  <c r="J1496" i="1"/>
  <c r="N1496" i="1" s="1"/>
  <c r="P1496" i="1" s="1"/>
  <c r="T1496" i="1" s="1"/>
  <c r="B1497" i="1" s="1"/>
  <c r="X1495" i="1"/>
  <c r="G1496" i="1"/>
  <c r="M1496" i="1" s="1"/>
  <c r="S1496" i="1" s="1"/>
  <c r="W1496" i="1" s="1"/>
  <c r="E1497" i="1" s="1"/>
  <c r="K1496" i="1"/>
  <c r="O1496" i="1" s="1"/>
  <c r="Q1496" i="1" s="1"/>
  <c r="U1496" i="1" s="1"/>
  <c r="C1497" i="1" s="1"/>
  <c r="Y1496" i="1"/>
  <c r="G1497" i="1" l="1"/>
  <c r="Y1497" i="1"/>
  <c r="H1497" i="1"/>
  <c r="F1497" i="1"/>
  <c r="X1496" i="1"/>
  <c r="I1497" i="1" l="1"/>
  <c r="K1497" i="1"/>
  <c r="O1497" i="1" s="1"/>
  <c r="Q1497" i="1" s="1"/>
  <c r="U1497" i="1" s="1"/>
  <c r="C1498" i="1" s="1"/>
  <c r="M1497" i="1"/>
  <c r="S1497" i="1" s="1"/>
  <c r="W1497" i="1" s="1"/>
  <c r="E1498" i="1" s="1"/>
  <c r="G1498" i="1" l="1"/>
  <c r="Y1498" i="1"/>
  <c r="J1497" i="1"/>
  <c r="N1497" i="1" s="1"/>
  <c r="P1497" i="1" s="1"/>
  <c r="T1497" i="1" s="1"/>
  <c r="B1498" i="1" s="1"/>
  <c r="L1497" i="1"/>
  <c r="R1497" i="1" s="1"/>
  <c r="V1497" i="1" s="1"/>
  <c r="D1498" i="1" s="1"/>
  <c r="H1498" i="1" l="1"/>
  <c r="F1498" i="1"/>
  <c r="X1497" i="1"/>
  <c r="I1498" i="1" l="1"/>
  <c r="K1498" i="1"/>
  <c r="O1498" i="1" s="1"/>
  <c r="Q1498" i="1" s="1"/>
  <c r="U1498" i="1" s="1"/>
  <c r="C1499" i="1" s="1"/>
  <c r="Y1499" i="1" l="1"/>
  <c r="J1498" i="1"/>
  <c r="N1498" i="1" s="1"/>
  <c r="P1498" i="1" s="1"/>
  <c r="T1498" i="1" s="1"/>
  <c r="B1499" i="1" s="1"/>
  <c r="M1498" i="1"/>
  <c r="S1498" i="1" s="1"/>
  <c r="W1498" i="1" s="1"/>
  <c r="E1499" i="1" s="1"/>
  <c r="G1499" i="1" s="1"/>
  <c r="L1498" i="1"/>
  <c r="R1498" i="1" s="1"/>
  <c r="V1498" i="1" s="1"/>
  <c r="D1499" i="1" s="1"/>
  <c r="H1499" i="1" l="1"/>
  <c r="F1499" i="1"/>
  <c r="X1498" i="1"/>
  <c r="I1499" i="1" l="1"/>
  <c r="K1499" i="1"/>
  <c r="O1499" i="1" s="1"/>
  <c r="Q1499" i="1" s="1"/>
  <c r="U1499" i="1" s="1"/>
  <c r="C1500" i="1" s="1"/>
  <c r="M1499" i="1"/>
  <c r="S1499" i="1" s="1"/>
  <c r="W1499" i="1" s="1"/>
  <c r="E1500" i="1" s="1"/>
  <c r="G1500" i="1" l="1"/>
  <c r="Y1500" i="1"/>
  <c r="J1499" i="1"/>
  <c r="N1499" i="1" s="1"/>
  <c r="P1499" i="1" s="1"/>
  <c r="T1499" i="1" s="1"/>
  <c r="B1500" i="1" s="1"/>
  <c r="L1499" i="1"/>
  <c r="R1499" i="1" s="1"/>
  <c r="V1499" i="1" s="1"/>
  <c r="D1500" i="1" s="1"/>
  <c r="H1500" i="1" l="1"/>
  <c r="F1500" i="1"/>
  <c r="X1499" i="1"/>
  <c r="I1500" i="1" l="1"/>
  <c r="K1500" i="1"/>
  <c r="O1500" i="1" s="1"/>
  <c r="Q1500" i="1" s="1"/>
  <c r="U1500" i="1" s="1"/>
  <c r="C1501" i="1" s="1"/>
  <c r="Y1501" i="1" l="1"/>
  <c r="J1500" i="1"/>
  <c r="N1500" i="1" s="1"/>
  <c r="P1500" i="1" s="1"/>
  <c r="T1500" i="1" s="1"/>
  <c r="B1501" i="1" s="1"/>
  <c r="M1500" i="1"/>
  <c r="S1500" i="1" s="1"/>
  <c r="W1500" i="1" s="1"/>
  <c r="E1501" i="1" s="1"/>
  <c r="G1501" i="1" s="1"/>
  <c r="L1500" i="1"/>
  <c r="R1500" i="1" s="1"/>
  <c r="V1500" i="1" s="1"/>
  <c r="D1501" i="1" s="1"/>
  <c r="H1501" i="1" l="1"/>
  <c r="F1501" i="1"/>
  <c r="X1500" i="1"/>
  <c r="I1501" i="1" l="1"/>
  <c r="K1501" i="1"/>
  <c r="O1501" i="1" s="1"/>
  <c r="Q1501" i="1" s="1"/>
  <c r="U1501" i="1" s="1"/>
  <c r="C1502" i="1" s="1"/>
  <c r="M1501" i="1"/>
  <c r="S1501" i="1" s="1"/>
  <c r="W1501" i="1" s="1"/>
  <c r="E1502" i="1" s="1"/>
  <c r="G1502" i="1" l="1"/>
  <c r="Y1502" i="1"/>
  <c r="J1501" i="1"/>
  <c r="N1501" i="1" s="1"/>
  <c r="P1501" i="1" s="1"/>
  <c r="T1501" i="1" s="1"/>
  <c r="B1502" i="1" s="1"/>
  <c r="L1501" i="1"/>
  <c r="R1501" i="1" s="1"/>
  <c r="V1501" i="1" s="1"/>
  <c r="D1502" i="1" s="1"/>
  <c r="H1502" i="1" l="1"/>
  <c r="F1502" i="1"/>
  <c r="X1501" i="1"/>
  <c r="I1502" i="1" l="1"/>
  <c r="K1502" i="1"/>
  <c r="O1502" i="1" s="1"/>
  <c r="Q1502" i="1" s="1"/>
  <c r="U1502" i="1" s="1"/>
  <c r="C1503" i="1" s="1"/>
  <c r="Y1503" i="1" l="1"/>
  <c r="J1502" i="1"/>
  <c r="N1502" i="1" s="1"/>
  <c r="P1502" i="1" s="1"/>
  <c r="T1502" i="1" s="1"/>
  <c r="B1503" i="1" s="1"/>
  <c r="M1502" i="1"/>
  <c r="S1502" i="1" s="1"/>
  <c r="W1502" i="1" s="1"/>
  <c r="E1503" i="1" s="1"/>
  <c r="G1503" i="1" s="1"/>
  <c r="L1502" i="1"/>
  <c r="R1502" i="1" s="1"/>
  <c r="V1502" i="1" s="1"/>
  <c r="D1503" i="1" s="1"/>
  <c r="H1503" i="1" l="1"/>
  <c r="F1503" i="1"/>
  <c r="X1502" i="1"/>
  <c r="I1503" i="1" l="1"/>
  <c r="K1503" i="1"/>
  <c r="O1503" i="1" s="1"/>
  <c r="Q1503" i="1" s="1"/>
  <c r="U1503" i="1" s="1"/>
  <c r="C1504" i="1" s="1"/>
  <c r="M1503" i="1"/>
  <c r="S1503" i="1" s="1"/>
  <c r="W1503" i="1" s="1"/>
  <c r="E1504" i="1" s="1"/>
  <c r="G1504" i="1" l="1"/>
  <c r="Y1504" i="1"/>
  <c r="J1503" i="1"/>
  <c r="N1503" i="1" s="1"/>
  <c r="P1503" i="1" s="1"/>
  <c r="T1503" i="1" s="1"/>
  <c r="B1504" i="1" s="1"/>
  <c r="L1503" i="1"/>
  <c r="R1503" i="1" s="1"/>
  <c r="V1503" i="1" s="1"/>
  <c r="D1504" i="1" s="1"/>
  <c r="H1504" i="1" l="1"/>
  <c r="F1504" i="1"/>
  <c r="X1503" i="1"/>
  <c r="I1504" i="1" l="1"/>
  <c r="K1504" i="1"/>
  <c r="O1504" i="1" s="1"/>
  <c r="Q1504" i="1" s="1"/>
  <c r="U1504" i="1" s="1"/>
  <c r="C1505" i="1" s="1"/>
  <c r="Y1505" i="1" l="1"/>
  <c r="L1504" i="1"/>
  <c r="R1504" i="1" s="1"/>
  <c r="V1504" i="1" s="1"/>
  <c r="D1505" i="1" s="1"/>
  <c r="J1504" i="1"/>
  <c r="N1504" i="1" s="1"/>
  <c r="P1504" i="1" s="1"/>
  <c r="T1504" i="1" s="1"/>
  <c r="B1505" i="1" s="1"/>
  <c r="M1504" i="1"/>
  <c r="S1504" i="1" s="1"/>
  <c r="W1504" i="1" s="1"/>
  <c r="E1505" i="1" s="1"/>
  <c r="G1505" i="1" s="1"/>
  <c r="H1505" i="1" l="1"/>
  <c r="F1505" i="1"/>
  <c r="X1504" i="1"/>
  <c r="I1505" i="1" l="1"/>
  <c r="K1505" i="1"/>
  <c r="O1505" i="1" s="1"/>
  <c r="Q1505" i="1" s="1"/>
  <c r="U1505" i="1" s="1"/>
  <c r="C1506" i="1" s="1"/>
  <c r="M1505" i="1"/>
  <c r="S1505" i="1" s="1"/>
  <c r="W1505" i="1" s="1"/>
  <c r="E1506" i="1" s="1"/>
  <c r="G1506" i="1" l="1"/>
  <c r="Y1506" i="1"/>
  <c r="J1505" i="1"/>
  <c r="N1505" i="1" s="1"/>
  <c r="P1505" i="1" s="1"/>
  <c r="T1505" i="1" s="1"/>
  <c r="B1506" i="1" s="1"/>
  <c r="L1505" i="1"/>
  <c r="R1505" i="1" s="1"/>
  <c r="V1505" i="1" s="1"/>
  <c r="D1506" i="1" s="1"/>
  <c r="H1506" i="1" l="1"/>
  <c r="F1506" i="1"/>
  <c r="X1505" i="1"/>
  <c r="I1506" i="1" l="1"/>
  <c r="K1506" i="1"/>
  <c r="O1506" i="1" s="1"/>
  <c r="Q1506" i="1" s="1"/>
  <c r="U1506" i="1" s="1"/>
  <c r="C1507" i="1" s="1"/>
  <c r="Y1507" i="1" l="1"/>
  <c r="J1506" i="1"/>
  <c r="N1506" i="1" s="1"/>
  <c r="P1506" i="1" s="1"/>
  <c r="T1506" i="1" s="1"/>
  <c r="B1507" i="1" s="1"/>
  <c r="M1506" i="1"/>
  <c r="S1506" i="1" s="1"/>
  <c r="W1506" i="1" s="1"/>
  <c r="E1507" i="1" s="1"/>
  <c r="L1506" i="1"/>
  <c r="R1506" i="1" s="1"/>
  <c r="V1506" i="1" s="1"/>
  <c r="D1507" i="1" s="1"/>
  <c r="G1507" i="1" l="1"/>
  <c r="F1507" i="1"/>
  <c r="X1506" i="1"/>
  <c r="H1507" i="1"/>
  <c r="I1507" i="1" l="1"/>
  <c r="K1507" i="1"/>
  <c r="O1507" i="1" s="1"/>
  <c r="Q1507" i="1" s="1"/>
  <c r="U1507" i="1" s="1"/>
  <c r="C1508" i="1" s="1"/>
  <c r="J1507" i="1"/>
  <c r="N1507" i="1" s="1"/>
  <c r="P1507" i="1" s="1"/>
  <c r="T1507" i="1" s="1"/>
  <c r="B1508" i="1" s="1"/>
  <c r="L1507" i="1"/>
  <c r="R1507" i="1" s="1"/>
  <c r="V1507" i="1" s="1"/>
  <c r="D1508" i="1" s="1"/>
  <c r="M1507" i="1"/>
  <c r="S1507" i="1" s="1"/>
  <c r="W1507" i="1" s="1"/>
  <c r="E1508" i="1" s="1"/>
  <c r="H1508" i="1" l="1"/>
  <c r="I1508" i="1" s="1"/>
  <c r="F1508" i="1"/>
  <c r="L1508" i="1" s="1"/>
  <c r="R1508" i="1" s="1"/>
  <c r="V1508" i="1" s="1"/>
  <c r="D1509" i="1" s="1"/>
  <c r="J1508" i="1"/>
  <c r="N1508" i="1" s="1"/>
  <c r="P1508" i="1" s="1"/>
  <c r="T1508" i="1" s="1"/>
  <c r="B1509" i="1" s="1"/>
  <c r="X1507" i="1"/>
  <c r="G1508" i="1"/>
  <c r="M1508" i="1" s="1"/>
  <c r="S1508" i="1" s="1"/>
  <c r="W1508" i="1" s="1"/>
  <c r="E1509" i="1" s="1"/>
  <c r="K1508" i="1"/>
  <c r="O1508" i="1" s="1"/>
  <c r="Q1508" i="1" s="1"/>
  <c r="U1508" i="1" s="1"/>
  <c r="C1509" i="1" s="1"/>
  <c r="Y1508" i="1"/>
  <c r="G1509" i="1" l="1"/>
  <c r="Y1509" i="1"/>
  <c r="H1509" i="1"/>
  <c r="F1509" i="1"/>
  <c r="X1508" i="1"/>
  <c r="I1509" i="1" l="1"/>
  <c r="K1509" i="1"/>
  <c r="O1509" i="1" s="1"/>
  <c r="Q1509" i="1" s="1"/>
  <c r="U1509" i="1" s="1"/>
  <c r="C1510" i="1" s="1"/>
  <c r="M1509" i="1"/>
  <c r="S1509" i="1" s="1"/>
  <c r="W1509" i="1" s="1"/>
  <c r="E1510" i="1" s="1"/>
  <c r="G1510" i="1" l="1"/>
  <c r="Y1510" i="1"/>
  <c r="J1509" i="1"/>
  <c r="N1509" i="1" s="1"/>
  <c r="P1509" i="1" s="1"/>
  <c r="T1509" i="1" s="1"/>
  <c r="B1510" i="1" s="1"/>
  <c r="L1509" i="1"/>
  <c r="R1509" i="1" s="1"/>
  <c r="V1509" i="1" s="1"/>
  <c r="D1510" i="1" s="1"/>
  <c r="H1510" i="1" l="1"/>
  <c r="F1510" i="1"/>
  <c r="X1509" i="1"/>
  <c r="I1510" i="1" l="1"/>
  <c r="K1510" i="1"/>
  <c r="O1510" i="1" s="1"/>
  <c r="Q1510" i="1" s="1"/>
  <c r="U1510" i="1" s="1"/>
  <c r="C1511" i="1" s="1"/>
  <c r="Y1511" i="1" l="1"/>
  <c r="J1510" i="1"/>
  <c r="N1510" i="1" s="1"/>
  <c r="P1510" i="1" s="1"/>
  <c r="T1510" i="1" s="1"/>
  <c r="B1511" i="1" s="1"/>
  <c r="M1510" i="1"/>
  <c r="S1510" i="1" s="1"/>
  <c r="W1510" i="1" s="1"/>
  <c r="E1511" i="1" s="1"/>
  <c r="G1511" i="1" s="1"/>
  <c r="L1510" i="1"/>
  <c r="R1510" i="1" s="1"/>
  <c r="V1510" i="1" s="1"/>
  <c r="D1511" i="1" s="1"/>
  <c r="H1511" i="1" l="1"/>
  <c r="F1511" i="1"/>
  <c r="X1510" i="1"/>
  <c r="I1511" i="1" l="1"/>
  <c r="K1511" i="1"/>
  <c r="O1511" i="1" s="1"/>
  <c r="Q1511" i="1" s="1"/>
  <c r="U1511" i="1" s="1"/>
  <c r="C1512" i="1" s="1"/>
  <c r="M1511" i="1"/>
  <c r="S1511" i="1" s="1"/>
  <c r="W1511" i="1" s="1"/>
  <c r="E1512" i="1" s="1"/>
  <c r="G1512" i="1" l="1"/>
  <c r="Y1512" i="1"/>
  <c r="J1511" i="1"/>
  <c r="N1511" i="1" s="1"/>
  <c r="P1511" i="1" s="1"/>
  <c r="T1511" i="1" s="1"/>
  <c r="B1512" i="1" s="1"/>
  <c r="L1511" i="1"/>
  <c r="R1511" i="1" s="1"/>
  <c r="V1511" i="1" s="1"/>
  <c r="D1512" i="1" s="1"/>
  <c r="H1512" i="1" l="1"/>
  <c r="F1512" i="1"/>
  <c r="X1511" i="1"/>
  <c r="I1512" i="1" l="1"/>
  <c r="K1512" i="1"/>
  <c r="O1512" i="1" s="1"/>
  <c r="Q1512" i="1" s="1"/>
  <c r="U1512" i="1" s="1"/>
  <c r="C1513" i="1" s="1"/>
  <c r="Y1513" i="1" l="1"/>
  <c r="J1512" i="1"/>
  <c r="N1512" i="1" s="1"/>
  <c r="P1512" i="1" s="1"/>
  <c r="T1512" i="1" s="1"/>
  <c r="B1513" i="1" s="1"/>
  <c r="M1512" i="1"/>
  <c r="S1512" i="1" s="1"/>
  <c r="W1512" i="1" s="1"/>
  <c r="E1513" i="1" s="1"/>
  <c r="G1513" i="1" s="1"/>
  <c r="L1512" i="1"/>
  <c r="R1512" i="1" s="1"/>
  <c r="V1512" i="1" s="1"/>
  <c r="D1513" i="1" s="1"/>
  <c r="H1513" i="1" l="1"/>
  <c r="F1513" i="1"/>
  <c r="X1512" i="1"/>
  <c r="I1513" i="1" l="1"/>
  <c r="K1513" i="1"/>
  <c r="O1513" i="1" s="1"/>
  <c r="Q1513" i="1" s="1"/>
  <c r="U1513" i="1" s="1"/>
  <c r="C1514" i="1" s="1"/>
  <c r="M1513" i="1"/>
  <c r="S1513" i="1" s="1"/>
  <c r="W1513" i="1" s="1"/>
  <c r="E1514" i="1" s="1"/>
  <c r="G1514" i="1" l="1"/>
  <c r="Y1514" i="1"/>
  <c r="J1513" i="1"/>
  <c r="N1513" i="1" s="1"/>
  <c r="P1513" i="1" s="1"/>
  <c r="T1513" i="1" s="1"/>
  <c r="B1514" i="1" s="1"/>
  <c r="L1513" i="1"/>
  <c r="R1513" i="1" s="1"/>
  <c r="V1513" i="1" s="1"/>
  <c r="D1514" i="1" s="1"/>
  <c r="H1514" i="1" l="1"/>
  <c r="F1514" i="1"/>
  <c r="X1513" i="1"/>
  <c r="I1514" i="1" l="1"/>
  <c r="K1514" i="1"/>
  <c r="O1514" i="1" s="1"/>
  <c r="Q1514" i="1" s="1"/>
  <c r="U1514" i="1" s="1"/>
  <c r="C1515" i="1" s="1"/>
  <c r="Y1515" i="1" l="1"/>
  <c r="J1514" i="1"/>
  <c r="N1514" i="1" s="1"/>
  <c r="P1514" i="1" s="1"/>
  <c r="T1514" i="1" s="1"/>
  <c r="B1515" i="1" s="1"/>
  <c r="M1514" i="1"/>
  <c r="S1514" i="1" s="1"/>
  <c r="W1514" i="1" s="1"/>
  <c r="E1515" i="1" s="1"/>
  <c r="G1515" i="1" s="1"/>
  <c r="L1514" i="1"/>
  <c r="R1514" i="1" s="1"/>
  <c r="V1514" i="1" s="1"/>
  <c r="D1515" i="1" s="1"/>
  <c r="H1515" i="1" l="1"/>
  <c r="F1515" i="1"/>
  <c r="X1514" i="1"/>
  <c r="I1515" i="1" l="1"/>
  <c r="K1515" i="1"/>
  <c r="O1515" i="1" s="1"/>
  <c r="Q1515" i="1" s="1"/>
  <c r="U1515" i="1" s="1"/>
  <c r="C1516" i="1" s="1"/>
  <c r="M1515" i="1"/>
  <c r="S1515" i="1" s="1"/>
  <c r="W1515" i="1" s="1"/>
  <c r="E1516" i="1" s="1"/>
  <c r="G1516" i="1" l="1"/>
  <c r="Y1516" i="1"/>
  <c r="J1515" i="1"/>
  <c r="N1515" i="1" s="1"/>
  <c r="P1515" i="1" s="1"/>
  <c r="T1515" i="1" s="1"/>
  <c r="B1516" i="1" s="1"/>
  <c r="L1515" i="1"/>
  <c r="R1515" i="1" s="1"/>
  <c r="V1515" i="1" s="1"/>
  <c r="D1516" i="1" s="1"/>
  <c r="H1516" i="1" l="1"/>
  <c r="F1516" i="1"/>
  <c r="X1515" i="1"/>
  <c r="I1516" i="1" l="1"/>
  <c r="K1516" i="1"/>
  <c r="O1516" i="1" s="1"/>
  <c r="Q1516" i="1" s="1"/>
  <c r="U1516" i="1" s="1"/>
  <c r="C1517" i="1" s="1"/>
  <c r="Y1517" i="1" l="1"/>
  <c r="J1516" i="1"/>
  <c r="N1516" i="1" s="1"/>
  <c r="P1516" i="1" s="1"/>
  <c r="T1516" i="1" s="1"/>
  <c r="B1517" i="1" s="1"/>
  <c r="M1516" i="1"/>
  <c r="S1516" i="1" s="1"/>
  <c r="W1516" i="1" s="1"/>
  <c r="E1517" i="1" s="1"/>
  <c r="G1517" i="1" s="1"/>
  <c r="L1516" i="1"/>
  <c r="R1516" i="1" s="1"/>
  <c r="V1516" i="1" s="1"/>
  <c r="D1517" i="1" s="1"/>
  <c r="H1517" i="1" l="1"/>
  <c r="F1517" i="1"/>
  <c r="X1516" i="1"/>
  <c r="I1517" i="1" l="1"/>
  <c r="K1517" i="1"/>
  <c r="O1517" i="1" s="1"/>
  <c r="Q1517" i="1" s="1"/>
  <c r="U1517" i="1" s="1"/>
  <c r="C1518" i="1" s="1"/>
  <c r="M1517" i="1"/>
  <c r="S1517" i="1" s="1"/>
  <c r="W1517" i="1" s="1"/>
  <c r="E1518" i="1" s="1"/>
  <c r="G1518" i="1" l="1"/>
  <c r="Y1518" i="1"/>
  <c r="J1517" i="1"/>
  <c r="N1517" i="1" s="1"/>
  <c r="P1517" i="1" s="1"/>
  <c r="T1517" i="1" s="1"/>
  <c r="B1518" i="1" s="1"/>
  <c r="L1517" i="1"/>
  <c r="R1517" i="1" s="1"/>
  <c r="V1517" i="1" s="1"/>
  <c r="D1518" i="1" s="1"/>
  <c r="H1518" i="1" l="1"/>
  <c r="I1518" i="1" s="1"/>
  <c r="K1518" i="1" s="1"/>
  <c r="O1518" i="1" s="1"/>
  <c r="Q1518" i="1" s="1"/>
  <c r="U1518" i="1" s="1"/>
  <c r="C1519" i="1" s="1"/>
  <c r="F1518" i="1"/>
  <c r="L1518" i="1" s="1"/>
  <c r="R1518" i="1" s="1"/>
  <c r="V1518" i="1" s="1"/>
  <c r="D1519" i="1" s="1"/>
  <c r="J1518" i="1"/>
  <c r="N1518" i="1" s="1"/>
  <c r="P1518" i="1" s="1"/>
  <c r="T1518" i="1" s="1"/>
  <c r="B1519" i="1" s="1"/>
  <c r="X1517" i="1"/>
  <c r="M1518" i="1"/>
  <c r="S1518" i="1" s="1"/>
  <c r="W1518" i="1" s="1"/>
  <c r="E1519" i="1" s="1"/>
  <c r="H1519" i="1" l="1"/>
  <c r="I1519" i="1" s="1"/>
  <c r="F1519" i="1"/>
  <c r="L1519" i="1" s="1"/>
  <c r="R1519" i="1" s="1"/>
  <c r="V1519" i="1" s="1"/>
  <c r="D1520" i="1" s="1"/>
  <c r="J1519" i="1"/>
  <c r="N1519" i="1" s="1"/>
  <c r="P1519" i="1" s="1"/>
  <c r="T1519" i="1" s="1"/>
  <c r="B1520" i="1" s="1"/>
  <c r="X1518" i="1"/>
  <c r="G1519" i="1"/>
  <c r="M1519" i="1" s="1"/>
  <c r="S1519" i="1" s="1"/>
  <c r="W1519" i="1" s="1"/>
  <c r="E1520" i="1" s="1"/>
  <c r="K1519" i="1"/>
  <c r="O1519" i="1" s="1"/>
  <c r="Q1519" i="1" s="1"/>
  <c r="U1519" i="1" s="1"/>
  <c r="C1520" i="1" s="1"/>
  <c r="Y1519" i="1"/>
  <c r="G1520" i="1" l="1"/>
  <c r="Y1520" i="1"/>
  <c r="H1520" i="1"/>
  <c r="F1520" i="1"/>
  <c r="X1519" i="1"/>
  <c r="I1520" i="1" l="1"/>
  <c r="K1520" i="1"/>
  <c r="O1520" i="1" s="1"/>
  <c r="Q1520" i="1" s="1"/>
  <c r="U1520" i="1" s="1"/>
  <c r="C1521" i="1" s="1"/>
  <c r="M1520" i="1"/>
  <c r="S1520" i="1" s="1"/>
  <c r="W1520" i="1" s="1"/>
  <c r="E1521" i="1" s="1"/>
  <c r="G1521" i="1" l="1"/>
  <c r="Y1521" i="1"/>
  <c r="J1520" i="1"/>
  <c r="N1520" i="1" s="1"/>
  <c r="P1520" i="1" s="1"/>
  <c r="T1520" i="1" s="1"/>
  <c r="B1521" i="1" s="1"/>
  <c r="L1520" i="1"/>
  <c r="R1520" i="1" s="1"/>
  <c r="V1520" i="1" s="1"/>
  <c r="D1521" i="1" s="1"/>
  <c r="H1521" i="1" l="1"/>
  <c r="F1521" i="1"/>
  <c r="X1520" i="1"/>
  <c r="I1521" i="1" l="1"/>
  <c r="K1521" i="1"/>
  <c r="O1521" i="1" s="1"/>
  <c r="Q1521" i="1" s="1"/>
  <c r="U1521" i="1" s="1"/>
  <c r="C1522" i="1" s="1"/>
  <c r="Y1522" i="1" l="1"/>
  <c r="J1521" i="1"/>
  <c r="N1521" i="1" s="1"/>
  <c r="P1521" i="1" s="1"/>
  <c r="T1521" i="1" s="1"/>
  <c r="B1522" i="1" s="1"/>
  <c r="M1521" i="1"/>
  <c r="S1521" i="1" s="1"/>
  <c r="W1521" i="1" s="1"/>
  <c r="E1522" i="1" s="1"/>
  <c r="G1522" i="1" s="1"/>
  <c r="L1521" i="1"/>
  <c r="R1521" i="1" s="1"/>
  <c r="V1521" i="1" s="1"/>
  <c r="D1522" i="1" s="1"/>
  <c r="H1522" i="1" l="1"/>
  <c r="F1522" i="1"/>
  <c r="X1521" i="1"/>
  <c r="I1522" i="1" l="1"/>
  <c r="K1522" i="1"/>
  <c r="O1522" i="1" s="1"/>
  <c r="Q1522" i="1" s="1"/>
  <c r="U1522" i="1" s="1"/>
  <c r="C1523" i="1" s="1"/>
  <c r="M1522" i="1"/>
  <c r="S1522" i="1" s="1"/>
  <c r="W1522" i="1" s="1"/>
  <c r="E1523" i="1" s="1"/>
  <c r="G1523" i="1" l="1"/>
  <c r="Y1523" i="1"/>
  <c r="J1522" i="1"/>
  <c r="N1522" i="1" s="1"/>
  <c r="P1522" i="1" s="1"/>
  <c r="T1522" i="1" s="1"/>
  <c r="B1523" i="1" s="1"/>
  <c r="L1522" i="1"/>
  <c r="R1522" i="1" s="1"/>
  <c r="V1522" i="1" s="1"/>
  <c r="D1523" i="1" s="1"/>
  <c r="H1523" i="1" l="1"/>
  <c r="F1523" i="1"/>
  <c r="X1522" i="1"/>
  <c r="I1523" i="1" l="1"/>
  <c r="K1523" i="1"/>
  <c r="O1523" i="1" s="1"/>
  <c r="Q1523" i="1" s="1"/>
  <c r="U1523" i="1" s="1"/>
  <c r="C1524" i="1" s="1"/>
  <c r="Y1524" i="1" l="1"/>
  <c r="J1523" i="1"/>
  <c r="N1523" i="1" s="1"/>
  <c r="P1523" i="1" s="1"/>
  <c r="T1523" i="1" s="1"/>
  <c r="B1524" i="1" s="1"/>
  <c r="M1523" i="1"/>
  <c r="S1523" i="1" s="1"/>
  <c r="W1523" i="1" s="1"/>
  <c r="E1524" i="1" s="1"/>
  <c r="G1524" i="1" s="1"/>
  <c r="L1523" i="1"/>
  <c r="R1523" i="1" s="1"/>
  <c r="V1523" i="1" s="1"/>
  <c r="D1524" i="1" s="1"/>
  <c r="F1524" i="1" s="1"/>
  <c r="H1524" i="1" l="1"/>
  <c r="X1523" i="1"/>
  <c r="I1524" i="1" l="1"/>
  <c r="L1524" i="1"/>
  <c r="R1524" i="1" s="1"/>
  <c r="V1524" i="1" s="1"/>
  <c r="D1525" i="1" s="1"/>
  <c r="M1524" i="1"/>
  <c r="S1524" i="1" s="1"/>
  <c r="W1524" i="1" s="1"/>
  <c r="E1525" i="1" s="1"/>
  <c r="K1524" i="1" l="1"/>
  <c r="O1524" i="1" s="1"/>
  <c r="Q1524" i="1" s="1"/>
  <c r="U1524" i="1" s="1"/>
  <c r="C1525" i="1" s="1"/>
  <c r="J1524" i="1"/>
  <c r="N1524" i="1" s="1"/>
  <c r="P1524" i="1" s="1"/>
  <c r="T1524" i="1" s="1"/>
  <c r="B1525" i="1" s="1"/>
  <c r="H1525" i="1" l="1"/>
  <c r="I1525" i="1" s="1"/>
  <c r="J1525" i="1" s="1"/>
  <c r="N1525" i="1" s="1"/>
  <c r="P1525" i="1" s="1"/>
  <c r="T1525" i="1" s="1"/>
  <c r="B1526" i="1" s="1"/>
  <c r="F1525" i="1"/>
  <c r="L1525" i="1" s="1"/>
  <c r="R1525" i="1" s="1"/>
  <c r="V1525" i="1" s="1"/>
  <c r="D1526" i="1" s="1"/>
  <c r="X1524" i="1"/>
  <c r="G1525" i="1"/>
  <c r="M1525" i="1" s="1"/>
  <c r="S1525" i="1" s="1"/>
  <c r="W1525" i="1" s="1"/>
  <c r="E1526" i="1" s="1"/>
  <c r="K1525" i="1"/>
  <c r="O1525" i="1" s="1"/>
  <c r="Q1525" i="1" s="1"/>
  <c r="U1525" i="1" s="1"/>
  <c r="C1526" i="1" s="1"/>
  <c r="Y1525" i="1"/>
  <c r="G1526" i="1" l="1"/>
  <c r="Y1526" i="1"/>
  <c r="H1526" i="1"/>
  <c r="I1526" i="1" s="1"/>
  <c r="K1526" i="1" s="1"/>
  <c r="O1526" i="1" s="1"/>
  <c r="Q1526" i="1" s="1"/>
  <c r="U1526" i="1" s="1"/>
  <c r="C1527" i="1" s="1"/>
  <c r="J1526" i="1"/>
  <c r="N1526" i="1" s="1"/>
  <c r="P1526" i="1" s="1"/>
  <c r="T1526" i="1" s="1"/>
  <c r="B1527" i="1" s="1"/>
  <c r="F1526" i="1"/>
  <c r="L1526" i="1" s="1"/>
  <c r="R1526" i="1" s="1"/>
  <c r="V1526" i="1" s="1"/>
  <c r="D1527" i="1" s="1"/>
  <c r="X1525" i="1"/>
  <c r="H1527" i="1" l="1"/>
  <c r="I1527" i="1" s="1"/>
  <c r="F1527" i="1"/>
  <c r="L1527" i="1" s="1"/>
  <c r="R1527" i="1" s="1"/>
  <c r="V1527" i="1" s="1"/>
  <c r="D1528" i="1" s="1"/>
  <c r="J1527" i="1"/>
  <c r="N1527" i="1" s="1"/>
  <c r="P1527" i="1" s="1"/>
  <c r="T1527" i="1" s="1"/>
  <c r="B1528" i="1" s="1"/>
  <c r="X1526" i="1"/>
  <c r="K1527" i="1"/>
  <c r="O1527" i="1" s="1"/>
  <c r="Y1527" i="1"/>
  <c r="M1526" i="1"/>
  <c r="S1526" i="1" s="1"/>
  <c r="W1526" i="1" s="1"/>
  <c r="E1527" i="1" s="1"/>
  <c r="G1527" i="1" s="1"/>
  <c r="M1527" i="1" s="1"/>
  <c r="S1527" i="1" s="1"/>
  <c r="W1527" i="1" s="1"/>
  <c r="E1528" i="1" s="1"/>
  <c r="Q1527" i="1" l="1"/>
  <c r="U1527" i="1" s="1"/>
  <c r="C1528" i="1" s="1"/>
  <c r="H1528" i="1"/>
  <c r="I1528" i="1" s="1"/>
  <c r="F1528" i="1"/>
  <c r="L1528" i="1" s="1"/>
  <c r="R1528" i="1" s="1"/>
  <c r="V1528" i="1" s="1"/>
  <c r="D1529" i="1" s="1"/>
  <c r="J1528" i="1"/>
  <c r="N1528" i="1" s="1"/>
  <c r="P1528" i="1" s="1"/>
  <c r="T1528" i="1" s="1"/>
  <c r="B1529" i="1" s="1"/>
  <c r="X1527" i="1"/>
  <c r="F1529" i="1" l="1"/>
  <c r="X1528" i="1"/>
  <c r="G1528" i="1"/>
  <c r="M1528" i="1" s="1"/>
  <c r="S1528" i="1" s="1"/>
  <c r="W1528" i="1" s="1"/>
  <c r="E1529" i="1" s="1"/>
  <c r="K1528" i="1"/>
  <c r="O1528" i="1" s="1"/>
  <c r="Q1528" i="1" s="1"/>
  <c r="U1528" i="1" s="1"/>
  <c r="C1529" i="1" s="1"/>
  <c r="Y1528" i="1"/>
  <c r="G1529" i="1" l="1"/>
  <c r="Y1529" i="1"/>
  <c r="H1529" i="1"/>
  <c r="I1529" i="1" l="1"/>
  <c r="L1529" i="1" s="1"/>
  <c r="R1529" i="1" s="1"/>
  <c r="V1529" i="1" s="1"/>
  <c r="D1530" i="1" s="1"/>
  <c r="J1529" i="1"/>
  <c r="N1529" i="1" s="1"/>
  <c r="P1529" i="1" s="1"/>
  <c r="T1529" i="1" s="1"/>
  <c r="B1530" i="1" s="1"/>
  <c r="K1529" i="1"/>
  <c r="O1529" i="1" s="1"/>
  <c r="Q1529" i="1" s="1"/>
  <c r="U1529" i="1" s="1"/>
  <c r="C1530" i="1" s="1"/>
  <c r="M1529" i="1"/>
  <c r="S1529" i="1" s="1"/>
  <c r="W1529" i="1" s="1"/>
  <c r="E1530" i="1" s="1"/>
  <c r="G1530" i="1" l="1"/>
  <c r="Y1530" i="1"/>
  <c r="H1530" i="1"/>
  <c r="F1530" i="1"/>
  <c r="X1529" i="1"/>
  <c r="I1530" i="1" l="1"/>
  <c r="K1530" i="1"/>
  <c r="O1530" i="1" s="1"/>
  <c r="Q1530" i="1" s="1"/>
  <c r="U1530" i="1" s="1"/>
  <c r="C1531" i="1" s="1"/>
  <c r="M1530" i="1"/>
  <c r="S1530" i="1" s="1"/>
  <c r="W1530" i="1" s="1"/>
  <c r="E1531" i="1" s="1"/>
  <c r="G1531" i="1" l="1"/>
  <c r="Y1531" i="1"/>
  <c r="J1530" i="1"/>
  <c r="N1530" i="1" s="1"/>
  <c r="P1530" i="1" s="1"/>
  <c r="T1530" i="1" s="1"/>
  <c r="B1531" i="1" s="1"/>
  <c r="L1530" i="1"/>
  <c r="R1530" i="1" s="1"/>
  <c r="V1530" i="1" s="1"/>
  <c r="D1531" i="1" s="1"/>
  <c r="H1531" i="1" l="1"/>
  <c r="F1531" i="1"/>
  <c r="X1530" i="1"/>
  <c r="I1531" i="1" l="1"/>
  <c r="K1531" i="1"/>
  <c r="O1531" i="1" s="1"/>
  <c r="Q1531" i="1" s="1"/>
  <c r="U1531" i="1" s="1"/>
  <c r="C1532" i="1" s="1"/>
  <c r="Y1532" i="1" l="1"/>
  <c r="J1531" i="1"/>
  <c r="N1531" i="1" s="1"/>
  <c r="P1531" i="1" s="1"/>
  <c r="T1531" i="1" s="1"/>
  <c r="B1532" i="1" s="1"/>
  <c r="M1531" i="1"/>
  <c r="S1531" i="1" s="1"/>
  <c r="W1531" i="1" s="1"/>
  <c r="E1532" i="1" s="1"/>
  <c r="G1532" i="1" s="1"/>
  <c r="L1531" i="1"/>
  <c r="R1531" i="1" s="1"/>
  <c r="V1531" i="1" s="1"/>
  <c r="D1532" i="1" s="1"/>
  <c r="F1532" i="1" s="1"/>
  <c r="H1532" i="1" l="1"/>
  <c r="X1531" i="1"/>
  <c r="I1532" i="1" l="1"/>
  <c r="K1532" i="1"/>
  <c r="O1532" i="1" s="1"/>
  <c r="Q1532" i="1" s="1"/>
  <c r="U1532" i="1" s="1"/>
  <c r="C1533" i="1" s="1"/>
  <c r="M1532" i="1"/>
  <c r="S1532" i="1" s="1"/>
  <c r="W1532" i="1" s="1"/>
  <c r="E1533" i="1" s="1"/>
  <c r="G1533" i="1" l="1"/>
  <c r="Y1533" i="1"/>
  <c r="L1532" i="1"/>
  <c r="R1532" i="1" s="1"/>
  <c r="V1532" i="1" s="1"/>
  <c r="D1533" i="1" s="1"/>
  <c r="J1532" i="1"/>
  <c r="N1532" i="1" s="1"/>
  <c r="P1532" i="1" s="1"/>
  <c r="T1532" i="1" s="1"/>
  <c r="B1533" i="1" s="1"/>
  <c r="H1533" i="1" l="1"/>
  <c r="F1533" i="1"/>
  <c r="X1532" i="1"/>
  <c r="I1533" i="1" l="1"/>
  <c r="K1533" i="1"/>
  <c r="O1533" i="1" s="1"/>
  <c r="Q1533" i="1" s="1"/>
  <c r="U1533" i="1" s="1"/>
  <c r="C1534" i="1" s="1"/>
  <c r="Y1534" i="1" l="1"/>
  <c r="J1533" i="1"/>
  <c r="N1533" i="1" s="1"/>
  <c r="P1533" i="1" s="1"/>
  <c r="T1533" i="1" s="1"/>
  <c r="B1534" i="1" s="1"/>
  <c r="M1533" i="1"/>
  <c r="S1533" i="1" s="1"/>
  <c r="W1533" i="1" s="1"/>
  <c r="E1534" i="1" s="1"/>
  <c r="G1534" i="1" s="1"/>
  <c r="L1533" i="1"/>
  <c r="R1533" i="1" s="1"/>
  <c r="V1533" i="1" s="1"/>
  <c r="D1534" i="1" s="1"/>
  <c r="H1534" i="1" l="1"/>
  <c r="F1534" i="1"/>
  <c r="X1533" i="1"/>
  <c r="I1534" i="1" l="1"/>
  <c r="K1534" i="1"/>
  <c r="O1534" i="1" s="1"/>
  <c r="Q1534" i="1" s="1"/>
  <c r="U1534" i="1" s="1"/>
  <c r="C1535" i="1" s="1"/>
  <c r="M1534" i="1"/>
  <c r="S1534" i="1" s="1"/>
  <c r="W1534" i="1" s="1"/>
  <c r="E1535" i="1" s="1"/>
  <c r="G1535" i="1" l="1"/>
  <c r="Y1535" i="1"/>
  <c r="J1534" i="1"/>
  <c r="N1534" i="1" s="1"/>
  <c r="P1534" i="1" s="1"/>
  <c r="T1534" i="1" s="1"/>
  <c r="B1535" i="1" s="1"/>
  <c r="L1534" i="1"/>
  <c r="R1534" i="1" s="1"/>
  <c r="V1534" i="1" s="1"/>
  <c r="D1535" i="1" s="1"/>
  <c r="H1535" i="1" l="1"/>
  <c r="F1535" i="1"/>
  <c r="X1534" i="1"/>
  <c r="I1535" i="1" l="1"/>
  <c r="K1535" i="1"/>
  <c r="O1535" i="1" s="1"/>
  <c r="Q1535" i="1" s="1"/>
  <c r="U1535" i="1" s="1"/>
  <c r="C1536" i="1" s="1"/>
  <c r="Y1536" i="1" l="1"/>
  <c r="J1535" i="1"/>
  <c r="N1535" i="1" s="1"/>
  <c r="P1535" i="1" s="1"/>
  <c r="T1535" i="1" s="1"/>
  <c r="B1536" i="1" s="1"/>
  <c r="M1535" i="1"/>
  <c r="S1535" i="1" s="1"/>
  <c r="W1535" i="1" s="1"/>
  <c r="E1536" i="1" s="1"/>
  <c r="G1536" i="1" s="1"/>
  <c r="L1535" i="1"/>
  <c r="R1535" i="1" s="1"/>
  <c r="V1535" i="1" s="1"/>
  <c r="D1536" i="1" s="1"/>
  <c r="H1536" i="1" l="1"/>
  <c r="F1536" i="1"/>
  <c r="X1535" i="1"/>
  <c r="I1536" i="1" l="1"/>
  <c r="K1536" i="1"/>
  <c r="O1536" i="1" s="1"/>
  <c r="Q1536" i="1" s="1"/>
  <c r="U1536" i="1" s="1"/>
  <c r="C1537" i="1" s="1"/>
  <c r="M1536" i="1"/>
  <c r="S1536" i="1" s="1"/>
  <c r="W1536" i="1" s="1"/>
  <c r="E1537" i="1" s="1"/>
  <c r="G1537" i="1" l="1"/>
  <c r="Y1537" i="1"/>
  <c r="J1536" i="1"/>
  <c r="N1536" i="1" s="1"/>
  <c r="P1536" i="1" s="1"/>
  <c r="T1536" i="1" s="1"/>
  <c r="B1537" i="1" s="1"/>
  <c r="L1536" i="1"/>
  <c r="R1536" i="1" s="1"/>
  <c r="V1536" i="1" s="1"/>
  <c r="D1537" i="1" s="1"/>
  <c r="H1537" i="1" l="1"/>
  <c r="F1537" i="1"/>
  <c r="X1536" i="1"/>
  <c r="I1537" i="1" l="1"/>
  <c r="K1537" i="1"/>
  <c r="O1537" i="1" s="1"/>
  <c r="Q1537" i="1" s="1"/>
  <c r="U1537" i="1" s="1"/>
  <c r="C1538" i="1" s="1"/>
  <c r="Y1538" i="1" l="1"/>
  <c r="J1537" i="1"/>
  <c r="N1537" i="1" s="1"/>
  <c r="P1537" i="1" s="1"/>
  <c r="T1537" i="1" s="1"/>
  <c r="B1538" i="1" s="1"/>
  <c r="M1537" i="1"/>
  <c r="S1537" i="1" s="1"/>
  <c r="W1537" i="1" s="1"/>
  <c r="E1538" i="1" s="1"/>
  <c r="G1538" i="1" s="1"/>
  <c r="L1537" i="1"/>
  <c r="R1537" i="1" s="1"/>
  <c r="V1537" i="1" s="1"/>
  <c r="D1538" i="1" s="1"/>
  <c r="F1538" i="1" l="1"/>
  <c r="H1538" i="1"/>
  <c r="X1537" i="1"/>
  <c r="I1538" i="1" l="1"/>
  <c r="J1538" i="1" s="1"/>
  <c r="N1538" i="1" s="1"/>
  <c r="P1538" i="1" s="1"/>
  <c r="T1538" i="1" s="1"/>
  <c r="B1539" i="1" s="1"/>
  <c r="K1538" i="1"/>
  <c r="O1538" i="1" s="1"/>
  <c r="Q1538" i="1" s="1"/>
  <c r="U1538" i="1" s="1"/>
  <c r="C1539" i="1" s="1"/>
  <c r="M1538" i="1"/>
  <c r="S1538" i="1" s="1"/>
  <c r="W1538" i="1" s="1"/>
  <c r="E1539" i="1" s="1"/>
  <c r="L1538" i="1"/>
  <c r="R1538" i="1" s="1"/>
  <c r="V1538" i="1" s="1"/>
  <c r="D1539" i="1" s="1"/>
  <c r="G1539" i="1" l="1"/>
  <c r="Y1539" i="1"/>
  <c r="H1539" i="1"/>
  <c r="F1539" i="1"/>
  <c r="X1538" i="1"/>
  <c r="I1539" i="1" l="1"/>
  <c r="K1539" i="1"/>
  <c r="O1539" i="1" s="1"/>
  <c r="Q1539" i="1" s="1"/>
  <c r="U1539" i="1" s="1"/>
  <c r="C1540" i="1" s="1"/>
  <c r="M1539" i="1"/>
  <c r="S1539" i="1" s="1"/>
  <c r="W1539" i="1" s="1"/>
  <c r="E1540" i="1" s="1"/>
  <c r="G1540" i="1" l="1"/>
  <c r="Y1540" i="1"/>
  <c r="J1539" i="1"/>
  <c r="N1539" i="1" s="1"/>
  <c r="P1539" i="1" s="1"/>
  <c r="T1539" i="1" s="1"/>
  <c r="B1540" i="1" s="1"/>
  <c r="L1539" i="1"/>
  <c r="R1539" i="1" s="1"/>
  <c r="V1539" i="1" s="1"/>
  <c r="D1540" i="1" s="1"/>
  <c r="H1540" i="1" l="1"/>
  <c r="F1540" i="1"/>
  <c r="X1539" i="1"/>
  <c r="I1540" i="1" l="1"/>
  <c r="K1540" i="1"/>
  <c r="O1540" i="1" s="1"/>
  <c r="Q1540" i="1" s="1"/>
  <c r="U1540" i="1" s="1"/>
  <c r="C1541" i="1" s="1"/>
  <c r="Y1541" i="1" l="1"/>
  <c r="J1540" i="1"/>
  <c r="N1540" i="1" s="1"/>
  <c r="P1540" i="1" s="1"/>
  <c r="T1540" i="1" s="1"/>
  <c r="B1541" i="1" s="1"/>
  <c r="M1540" i="1"/>
  <c r="S1540" i="1" s="1"/>
  <c r="W1540" i="1" s="1"/>
  <c r="E1541" i="1" s="1"/>
  <c r="G1541" i="1" s="1"/>
  <c r="L1540" i="1"/>
  <c r="R1540" i="1" s="1"/>
  <c r="V1540" i="1" s="1"/>
  <c r="D1541" i="1" s="1"/>
  <c r="F1541" i="1" l="1"/>
  <c r="H1541" i="1"/>
  <c r="X1540" i="1"/>
  <c r="I1541" i="1" l="1"/>
  <c r="J1541" i="1" s="1"/>
  <c r="N1541" i="1" s="1"/>
  <c r="P1541" i="1" s="1"/>
  <c r="T1541" i="1" s="1"/>
  <c r="B1542" i="1" s="1"/>
  <c r="K1541" i="1"/>
  <c r="O1541" i="1" s="1"/>
  <c r="Q1541" i="1" s="1"/>
  <c r="U1541" i="1" s="1"/>
  <c r="C1542" i="1" s="1"/>
  <c r="M1541" i="1"/>
  <c r="S1541" i="1" s="1"/>
  <c r="W1541" i="1" s="1"/>
  <c r="E1542" i="1" s="1"/>
  <c r="L1541" i="1"/>
  <c r="R1541" i="1" s="1"/>
  <c r="V1541" i="1" s="1"/>
  <c r="D1542" i="1" s="1"/>
  <c r="G1542" i="1" l="1"/>
  <c r="Y1542" i="1"/>
  <c r="F1542" i="1"/>
  <c r="H1542" i="1"/>
  <c r="X1541" i="1"/>
  <c r="I1542" i="1" l="1"/>
  <c r="J1542" i="1" s="1"/>
  <c r="N1542" i="1" s="1"/>
  <c r="P1542" i="1" s="1"/>
  <c r="T1542" i="1" s="1"/>
  <c r="B1543" i="1" s="1"/>
  <c r="K1542" i="1"/>
  <c r="O1542" i="1" s="1"/>
  <c r="Q1542" i="1" s="1"/>
  <c r="U1542" i="1" s="1"/>
  <c r="C1543" i="1" s="1"/>
  <c r="L1542" i="1"/>
  <c r="R1542" i="1" s="1"/>
  <c r="V1542" i="1" s="1"/>
  <c r="D1543" i="1" s="1"/>
  <c r="M1542" i="1"/>
  <c r="S1542" i="1" s="1"/>
  <c r="W1542" i="1" s="1"/>
  <c r="E1543" i="1" s="1"/>
  <c r="G1543" i="1" l="1"/>
  <c r="Y1543" i="1"/>
  <c r="F1543" i="1"/>
  <c r="H1543" i="1"/>
  <c r="X1542" i="1"/>
  <c r="I1543" i="1" l="1"/>
  <c r="K1543" i="1"/>
  <c r="O1543" i="1" s="1"/>
  <c r="Q1543" i="1" s="1"/>
  <c r="U1543" i="1" s="1"/>
  <c r="C1544" i="1" s="1"/>
  <c r="J1543" i="1"/>
  <c r="N1543" i="1" s="1"/>
  <c r="P1543" i="1" s="1"/>
  <c r="T1543" i="1" s="1"/>
  <c r="B1544" i="1" s="1"/>
  <c r="L1543" i="1"/>
  <c r="R1543" i="1" s="1"/>
  <c r="V1543" i="1" s="1"/>
  <c r="D1544" i="1" s="1"/>
  <c r="M1543" i="1"/>
  <c r="S1543" i="1" s="1"/>
  <c r="W1543" i="1" s="1"/>
  <c r="E1544" i="1" s="1"/>
  <c r="H1544" i="1" l="1"/>
  <c r="F1544" i="1"/>
  <c r="X1543" i="1"/>
  <c r="G1544" i="1"/>
  <c r="Y1544" i="1"/>
  <c r="I1544" i="1" l="1"/>
  <c r="J1544" i="1"/>
  <c r="N1544" i="1" s="1"/>
  <c r="P1544" i="1" s="1"/>
  <c r="T1544" i="1" s="1"/>
  <c r="B1545" i="1" s="1"/>
  <c r="X1544" i="1" l="1"/>
  <c r="K1544" i="1"/>
  <c r="O1544" i="1" s="1"/>
  <c r="Q1544" i="1" s="1"/>
  <c r="U1544" i="1" s="1"/>
  <c r="C1545" i="1" s="1"/>
  <c r="M1544" i="1"/>
  <c r="S1544" i="1" s="1"/>
  <c r="W1544" i="1" s="1"/>
  <c r="E1545" i="1" s="1"/>
  <c r="L1544" i="1"/>
  <c r="R1544" i="1" s="1"/>
  <c r="V1544" i="1" s="1"/>
  <c r="D1545" i="1" s="1"/>
  <c r="F1545" i="1" s="1"/>
  <c r="G1545" i="1" l="1"/>
  <c r="Y1545" i="1"/>
  <c r="H1545" i="1"/>
  <c r="I1545" i="1" l="1"/>
  <c r="J1545" i="1"/>
  <c r="N1545" i="1" s="1"/>
  <c r="P1545" i="1" s="1"/>
  <c r="T1545" i="1" s="1"/>
  <c r="B1546" i="1" s="1"/>
  <c r="L1545" i="1"/>
  <c r="R1545" i="1" s="1"/>
  <c r="V1545" i="1" s="1"/>
  <c r="D1546" i="1" s="1"/>
  <c r="K1545" i="1"/>
  <c r="O1545" i="1" s="1"/>
  <c r="Q1545" i="1" s="1"/>
  <c r="U1545" i="1" s="1"/>
  <c r="C1546" i="1" s="1"/>
  <c r="M1545" i="1"/>
  <c r="S1545" i="1" s="1"/>
  <c r="W1545" i="1" s="1"/>
  <c r="E1546" i="1" s="1"/>
  <c r="G1546" i="1" l="1"/>
  <c r="Y1546" i="1"/>
  <c r="F1546" i="1"/>
  <c r="H1546" i="1"/>
  <c r="X1545" i="1"/>
  <c r="I1546" i="1" l="1"/>
  <c r="J1546" i="1" s="1"/>
  <c r="N1546" i="1" s="1"/>
  <c r="P1546" i="1" s="1"/>
  <c r="T1546" i="1" s="1"/>
  <c r="B1547" i="1" s="1"/>
  <c r="K1546" i="1"/>
  <c r="O1546" i="1" s="1"/>
  <c r="Q1546" i="1" s="1"/>
  <c r="U1546" i="1" s="1"/>
  <c r="C1547" i="1" s="1"/>
  <c r="L1546" i="1"/>
  <c r="R1546" i="1" s="1"/>
  <c r="V1546" i="1" s="1"/>
  <c r="D1547" i="1" s="1"/>
  <c r="M1546" i="1"/>
  <c r="S1546" i="1" s="1"/>
  <c r="W1546" i="1" s="1"/>
  <c r="E1547" i="1" s="1"/>
  <c r="G1547" i="1" l="1"/>
  <c r="Y1547" i="1"/>
  <c r="F1547" i="1"/>
  <c r="H1547" i="1"/>
  <c r="X1546" i="1"/>
  <c r="I1547" i="1" l="1"/>
  <c r="J1547" i="1" s="1"/>
  <c r="N1547" i="1" s="1"/>
  <c r="P1547" i="1" s="1"/>
  <c r="T1547" i="1" s="1"/>
  <c r="B1548" i="1" s="1"/>
  <c r="K1547" i="1"/>
  <c r="O1547" i="1" s="1"/>
  <c r="Q1547" i="1" s="1"/>
  <c r="U1547" i="1" s="1"/>
  <c r="C1548" i="1" s="1"/>
  <c r="L1547" i="1"/>
  <c r="R1547" i="1" s="1"/>
  <c r="V1547" i="1" s="1"/>
  <c r="D1548" i="1" s="1"/>
  <c r="M1547" i="1"/>
  <c r="S1547" i="1" s="1"/>
  <c r="W1547" i="1" s="1"/>
  <c r="E1548" i="1" s="1"/>
  <c r="G1548" i="1" l="1"/>
  <c r="Y1548" i="1"/>
  <c r="F1548" i="1"/>
  <c r="H1548" i="1"/>
  <c r="X1547" i="1"/>
  <c r="I1548" i="1" l="1"/>
  <c r="K1548" i="1"/>
  <c r="O1548" i="1" s="1"/>
  <c r="Q1548" i="1" s="1"/>
  <c r="U1548" i="1" s="1"/>
  <c r="C1549" i="1" s="1"/>
  <c r="J1548" i="1"/>
  <c r="N1548" i="1" s="1"/>
  <c r="P1548" i="1" s="1"/>
  <c r="T1548" i="1" s="1"/>
  <c r="B1549" i="1" s="1"/>
  <c r="L1548" i="1"/>
  <c r="R1548" i="1" s="1"/>
  <c r="V1548" i="1" s="1"/>
  <c r="D1549" i="1" s="1"/>
  <c r="M1548" i="1"/>
  <c r="S1548" i="1" s="1"/>
  <c r="W1548" i="1" s="1"/>
  <c r="E1549" i="1" s="1"/>
  <c r="H1549" i="1" l="1"/>
  <c r="I1549" i="1" s="1"/>
  <c r="J1549" i="1" s="1"/>
  <c r="N1549" i="1" s="1"/>
  <c r="P1549" i="1" s="1"/>
  <c r="T1549" i="1" s="1"/>
  <c r="B1550" i="1" s="1"/>
  <c r="F1549" i="1"/>
  <c r="L1549" i="1" s="1"/>
  <c r="R1549" i="1" s="1"/>
  <c r="V1549" i="1" s="1"/>
  <c r="D1550" i="1" s="1"/>
  <c r="X1548" i="1"/>
  <c r="G1549" i="1"/>
  <c r="M1549" i="1" s="1"/>
  <c r="S1549" i="1" s="1"/>
  <c r="W1549" i="1" s="1"/>
  <c r="E1550" i="1" s="1"/>
  <c r="K1549" i="1"/>
  <c r="O1549" i="1" s="1"/>
  <c r="Q1549" i="1" s="1"/>
  <c r="U1549" i="1" s="1"/>
  <c r="C1550" i="1" s="1"/>
  <c r="Y1549" i="1"/>
  <c r="G1550" i="1" l="1"/>
  <c r="Y1550" i="1"/>
  <c r="F1550" i="1"/>
  <c r="H1550" i="1"/>
  <c r="X1549" i="1"/>
  <c r="I1550" i="1" l="1"/>
  <c r="J1550" i="1" s="1"/>
  <c r="N1550" i="1" s="1"/>
  <c r="P1550" i="1" s="1"/>
  <c r="T1550" i="1" s="1"/>
  <c r="B1551" i="1" s="1"/>
  <c r="K1550" i="1"/>
  <c r="O1550" i="1" s="1"/>
  <c r="Q1550" i="1" s="1"/>
  <c r="U1550" i="1" s="1"/>
  <c r="C1551" i="1" s="1"/>
  <c r="L1550" i="1"/>
  <c r="R1550" i="1" s="1"/>
  <c r="V1550" i="1" s="1"/>
  <c r="D1551" i="1" s="1"/>
  <c r="M1550" i="1"/>
  <c r="S1550" i="1" s="1"/>
  <c r="W1550" i="1" s="1"/>
  <c r="E1551" i="1" s="1"/>
  <c r="G1551" i="1" l="1"/>
  <c r="Y1551" i="1"/>
  <c r="F1551" i="1"/>
  <c r="H1551" i="1"/>
  <c r="X1550" i="1"/>
  <c r="I1551" i="1" l="1"/>
  <c r="J1551" i="1" s="1"/>
  <c r="N1551" i="1" s="1"/>
  <c r="P1551" i="1" s="1"/>
  <c r="T1551" i="1" s="1"/>
  <c r="B1552" i="1" s="1"/>
  <c r="K1551" i="1"/>
  <c r="O1551" i="1" s="1"/>
  <c r="Q1551" i="1" s="1"/>
  <c r="U1551" i="1" s="1"/>
  <c r="C1552" i="1" s="1"/>
  <c r="L1551" i="1"/>
  <c r="R1551" i="1" s="1"/>
  <c r="V1551" i="1" s="1"/>
  <c r="D1552" i="1" s="1"/>
  <c r="M1551" i="1"/>
  <c r="S1551" i="1" s="1"/>
  <c r="W1551" i="1" s="1"/>
  <c r="E1552" i="1" s="1"/>
  <c r="G1552" i="1" l="1"/>
  <c r="Y1552" i="1"/>
  <c r="F1552" i="1"/>
  <c r="H1552" i="1"/>
  <c r="X1551" i="1"/>
  <c r="I1552" i="1" l="1"/>
  <c r="J1552" i="1" s="1"/>
  <c r="N1552" i="1" s="1"/>
  <c r="P1552" i="1" s="1"/>
  <c r="T1552" i="1" s="1"/>
  <c r="B1553" i="1" s="1"/>
  <c r="K1552" i="1"/>
  <c r="O1552" i="1" s="1"/>
  <c r="Q1552" i="1" s="1"/>
  <c r="U1552" i="1" s="1"/>
  <c r="C1553" i="1" s="1"/>
  <c r="L1552" i="1"/>
  <c r="R1552" i="1" s="1"/>
  <c r="V1552" i="1" s="1"/>
  <c r="D1553" i="1" s="1"/>
  <c r="M1552" i="1"/>
  <c r="S1552" i="1" s="1"/>
  <c r="W1552" i="1" s="1"/>
  <c r="E1553" i="1" s="1"/>
  <c r="G1553" i="1" l="1"/>
  <c r="Y1553" i="1"/>
  <c r="F1553" i="1"/>
  <c r="H1553" i="1"/>
  <c r="X1552" i="1"/>
  <c r="I1553" i="1" l="1"/>
  <c r="J1553" i="1" s="1"/>
  <c r="N1553" i="1" s="1"/>
  <c r="P1553" i="1" s="1"/>
  <c r="T1553" i="1" s="1"/>
  <c r="B1554" i="1" s="1"/>
  <c r="K1553" i="1"/>
  <c r="O1553" i="1" s="1"/>
  <c r="Q1553" i="1" s="1"/>
  <c r="U1553" i="1" s="1"/>
  <c r="C1554" i="1" s="1"/>
  <c r="L1553" i="1"/>
  <c r="R1553" i="1" s="1"/>
  <c r="V1553" i="1" s="1"/>
  <c r="D1554" i="1" s="1"/>
  <c r="M1553" i="1"/>
  <c r="S1553" i="1" s="1"/>
  <c r="W1553" i="1" s="1"/>
  <c r="E1554" i="1" s="1"/>
  <c r="G1554" i="1" l="1"/>
  <c r="Y1554" i="1"/>
  <c r="F1554" i="1"/>
  <c r="H1554" i="1"/>
  <c r="I1554" i="1" s="1"/>
  <c r="K1554" i="1" s="1"/>
  <c r="O1554" i="1" s="1"/>
  <c r="Q1554" i="1" s="1"/>
  <c r="U1554" i="1" s="1"/>
  <c r="C1555" i="1" s="1"/>
  <c r="J1554" i="1"/>
  <c r="N1554" i="1" s="1"/>
  <c r="P1554" i="1" s="1"/>
  <c r="T1554" i="1" s="1"/>
  <c r="B1555" i="1" s="1"/>
  <c r="X1553" i="1"/>
  <c r="H1555" i="1" l="1"/>
  <c r="I1555" i="1" s="1"/>
  <c r="J1555" i="1"/>
  <c r="N1555" i="1" s="1"/>
  <c r="X1554" i="1"/>
  <c r="K1555" i="1"/>
  <c r="O1555" i="1" s="1"/>
  <c r="Y1555" i="1"/>
  <c r="L1554" i="1"/>
  <c r="R1554" i="1" s="1"/>
  <c r="V1554" i="1" s="1"/>
  <c r="D1555" i="1" s="1"/>
  <c r="F1555" i="1" s="1"/>
  <c r="L1555" i="1" s="1"/>
  <c r="R1555" i="1" s="1"/>
  <c r="V1555" i="1" s="1"/>
  <c r="D1556" i="1" s="1"/>
  <c r="M1554" i="1"/>
  <c r="S1554" i="1" s="1"/>
  <c r="W1554" i="1" s="1"/>
  <c r="E1555" i="1" s="1"/>
  <c r="G1555" i="1" s="1"/>
  <c r="M1555" i="1" s="1"/>
  <c r="S1555" i="1" s="1"/>
  <c r="W1555" i="1" s="1"/>
  <c r="E1556" i="1" s="1"/>
  <c r="Q1555" i="1" l="1"/>
  <c r="U1555" i="1" s="1"/>
  <c r="C1556" i="1" s="1"/>
  <c r="P1555" i="1"/>
  <c r="T1555" i="1" s="1"/>
  <c r="B1556" i="1" s="1"/>
  <c r="F1556" i="1" l="1"/>
  <c r="H1556" i="1"/>
  <c r="X1555" i="1"/>
  <c r="G1556" i="1"/>
  <c r="Y1556" i="1"/>
  <c r="I1556" i="1" l="1"/>
  <c r="J1556" i="1"/>
  <c r="N1556" i="1" s="1"/>
  <c r="P1556" i="1" s="1"/>
  <c r="T1556" i="1" s="1"/>
  <c r="B1557" i="1" s="1"/>
  <c r="L1556" i="1"/>
  <c r="R1556" i="1" s="1"/>
  <c r="V1556" i="1" s="1"/>
  <c r="D1557" i="1" s="1"/>
  <c r="F1557" i="1" l="1"/>
  <c r="X1556" i="1"/>
  <c r="K1556" i="1"/>
  <c r="O1556" i="1" s="1"/>
  <c r="Q1556" i="1" s="1"/>
  <c r="U1556" i="1" s="1"/>
  <c r="C1557" i="1" s="1"/>
  <c r="M1556" i="1"/>
  <c r="S1556" i="1" s="1"/>
  <c r="W1556" i="1" s="1"/>
  <c r="E1557" i="1" s="1"/>
  <c r="G1557" i="1" l="1"/>
  <c r="Y1557" i="1"/>
  <c r="H1557" i="1"/>
  <c r="I1557" i="1" l="1"/>
  <c r="L1557" i="1" s="1"/>
  <c r="R1557" i="1" s="1"/>
  <c r="V1557" i="1" s="1"/>
  <c r="D1558" i="1" s="1"/>
  <c r="J1557" i="1"/>
  <c r="N1557" i="1" s="1"/>
  <c r="P1557" i="1" s="1"/>
  <c r="T1557" i="1" s="1"/>
  <c r="B1558" i="1" s="1"/>
  <c r="K1557" i="1"/>
  <c r="O1557" i="1" s="1"/>
  <c r="Q1557" i="1" s="1"/>
  <c r="U1557" i="1" s="1"/>
  <c r="C1558" i="1" s="1"/>
  <c r="M1557" i="1"/>
  <c r="S1557" i="1" s="1"/>
  <c r="W1557" i="1" s="1"/>
  <c r="E1558" i="1" s="1"/>
  <c r="G1558" i="1" l="1"/>
  <c r="Y1558" i="1"/>
  <c r="F1558" i="1"/>
  <c r="H1558" i="1"/>
  <c r="X1557" i="1"/>
  <c r="I1558" i="1" l="1"/>
  <c r="J1558" i="1" s="1"/>
  <c r="N1558" i="1" s="1"/>
  <c r="P1558" i="1" s="1"/>
  <c r="T1558" i="1" s="1"/>
  <c r="B1559" i="1" s="1"/>
  <c r="K1558" i="1"/>
  <c r="O1558" i="1" s="1"/>
  <c r="Q1558" i="1" s="1"/>
  <c r="U1558" i="1" s="1"/>
  <c r="C1559" i="1" s="1"/>
  <c r="L1558" i="1"/>
  <c r="R1558" i="1" s="1"/>
  <c r="V1558" i="1" s="1"/>
  <c r="D1559" i="1" s="1"/>
  <c r="M1558" i="1"/>
  <c r="S1558" i="1" s="1"/>
  <c r="W1558" i="1" s="1"/>
  <c r="E1559" i="1" s="1"/>
  <c r="G1559" i="1" l="1"/>
  <c r="Y1559" i="1"/>
  <c r="F1559" i="1"/>
  <c r="H1559" i="1"/>
  <c r="X1558" i="1"/>
  <c r="I1559" i="1" l="1"/>
  <c r="J1559" i="1" s="1"/>
  <c r="N1559" i="1" s="1"/>
  <c r="P1559" i="1" s="1"/>
  <c r="T1559" i="1" s="1"/>
  <c r="B1560" i="1" s="1"/>
  <c r="K1559" i="1"/>
  <c r="O1559" i="1" s="1"/>
  <c r="Q1559" i="1" s="1"/>
  <c r="U1559" i="1" s="1"/>
  <c r="C1560" i="1" s="1"/>
  <c r="L1559" i="1"/>
  <c r="R1559" i="1" s="1"/>
  <c r="V1559" i="1" s="1"/>
  <c r="D1560" i="1" s="1"/>
  <c r="M1559" i="1"/>
  <c r="S1559" i="1" s="1"/>
  <c r="W1559" i="1" s="1"/>
  <c r="E1560" i="1" s="1"/>
  <c r="G1560" i="1" l="1"/>
  <c r="Y1560" i="1"/>
  <c r="F1560" i="1"/>
  <c r="H1560" i="1"/>
  <c r="I1560" i="1" s="1"/>
  <c r="K1560" i="1" s="1"/>
  <c r="O1560" i="1" s="1"/>
  <c r="Q1560" i="1" s="1"/>
  <c r="U1560" i="1" s="1"/>
  <c r="C1561" i="1" s="1"/>
  <c r="J1560" i="1"/>
  <c r="N1560" i="1" s="1"/>
  <c r="P1560" i="1" s="1"/>
  <c r="T1560" i="1" s="1"/>
  <c r="B1561" i="1" s="1"/>
  <c r="X1559" i="1"/>
  <c r="H1561" i="1" l="1"/>
  <c r="I1561" i="1" s="1"/>
  <c r="J1561" i="1" s="1"/>
  <c r="N1561" i="1" s="1"/>
  <c r="X1560" i="1"/>
  <c r="K1561" i="1"/>
  <c r="O1561" i="1" s="1"/>
  <c r="Y1561" i="1"/>
  <c r="L1560" i="1"/>
  <c r="R1560" i="1" s="1"/>
  <c r="V1560" i="1" s="1"/>
  <c r="D1561" i="1" s="1"/>
  <c r="F1561" i="1" s="1"/>
  <c r="L1561" i="1" s="1"/>
  <c r="R1561" i="1" s="1"/>
  <c r="V1561" i="1" s="1"/>
  <c r="D1562" i="1" s="1"/>
  <c r="M1560" i="1"/>
  <c r="S1560" i="1" s="1"/>
  <c r="W1560" i="1" s="1"/>
  <c r="E1561" i="1" s="1"/>
  <c r="G1561" i="1" s="1"/>
  <c r="M1561" i="1" s="1"/>
  <c r="S1561" i="1" s="1"/>
  <c r="W1561" i="1" s="1"/>
  <c r="E1562" i="1" s="1"/>
  <c r="Q1561" i="1" l="1"/>
  <c r="U1561" i="1" s="1"/>
  <c r="C1562" i="1" s="1"/>
  <c r="P1561" i="1"/>
  <c r="T1561" i="1" s="1"/>
  <c r="B1562" i="1" s="1"/>
  <c r="H1562" i="1" l="1"/>
  <c r="I1562" i="1" s="1"/>
  <c r="K1562" i="1" s="1"/>
  <c r="O1562" i="1" s="1"/>
  <c r="Q1562" i="1" s="1"/>
  <c r="U1562" i="1" s="1"/>
  <c r="C1563" i="1" s="1"/>
  <c r="F1562" i="1"/>
  <c r="L1562" i="1" s="1"/>
  <c r="R1562" i="1" s="1"/>
  <c r="V1562" i="1" s="1"/>
  <c r="D1563" i="1" s="1"/>
  <c r="J1562" i="1"/>
  <c r="N1562" i="1" s="1"/>
  <c r="P1562" i="1" s="1"/>
  <c r="T1562" i="1" s="1"/>
  <c r="B1563" i="1" s="1"/>
  <c r="X1561" i="1"/>
  <c r="G1562" i="1"/>
  <c r="M1562" i="1" s="1"/>
  <c r="S1562" i="1" s="1"/>
  <c r="W1562" i="1" s="1"/>
  <c r="E1563" i="1" s="1"/>
  <c r="Y1562" i="1"/>
  <c r="F1563" i="1" l="1"/>
  <c r="H1563" i="1"/>
  <c r="I1563" i="1" s="1"/>
  <c r="J1563" i="1" s="1"/>
  <c r="N1563" i="1" s="1"/>
  <c r="P1563" i="1" s="1"/>
  <c r="T1563" i="1" s="1"/>
  <c r="B1564" i="1" s="1"/>
  <c r="X1562" i="1"/>
  <c r="G1563" i="1"/>
  <c r="M1563" i="1" s="1"/>
  <c r="S1563" i="1" s="1"/>
  <c r="W1563" i="1" s="1"/>
  <c r="E1564" i="1" s="1"/>
  <c r="K1563" i="1"/>
  <c r="O1563" i="1" s="1"/>
  <c r="Q1563" i="1" s="1"/>
  <c r="U1563" i="1" s="1"/>
  <c r="C1564" i="1" s="1"/>
  <c r="Y1563" i="1"/>
  <c r="G1564" i="1" l="1"/>
  <c r="Y1564" i="1"/>
  <c r="H1564" i="1"/>
  <c r="I1564" i="1" s="1"/>
  <c r="K1564" i="1" s="1"/>
  <c r="O1564" i="1" s="1"/>
  <c r="Q1564" i="1" s="1"/>
  <c r="U1564" i="1" s="1"/>
  <c r="C1565" i="1" s="1"/>
  <c r="J1564" i="1"/>
  <c r="N1564" i="1" s="1"/>
  <c r="X1563" i="1"/>
  <c r="L1563" i="1"/>
  <c r="R1563" i="1" s="1"/>
  <c r="V1563" i="1" s="1"/>
  <c r="D1564" i="1" s="1"/>
  <c r="F1564" i="1" s="1"/>
  <c r="L1564" i="1" s="1"/>
  <c r="R1564" i="1" s="1"/>
  <c r="V1564" i="1" s="1"/>
  <c r="D1565" i="1" s="1"/>
  <c r="P1564" i="1" l="1"/>
  <c r="T1564" i="1" s="1"/>
  <c r="B1565" i="1" s="1"/>
  <c r="Y1565" i="1"/>
  <c r="M1564" i="1"/>
  <c r="S1564" i="1" s="1"/>
  <c r="W1564" i="1" s="1"/>
  <c r="E1565" i="1" s="1"/>
  <c r="G1565" i="1" s="1"/>
  <c r="F1565" i="1" l="1"/>
  <c r="H1565" i="1"/>
  <c r="X1564" i="1"/>
  <c r="I1565" i="1" l="1"/>
  <c r="J1565" i="1" s="1"/>
  <c r="N1565" i="1" s="1"/>
  <c r="P1565" i="1" s="1"/>
  <c r="T1565" i="1" s="1"/>
  <c r="B1566" i="1" s="1"/>
  <c r="K1565" i="1"/>
  <c r="O1565" i="1" s="1"/>
  <c r="Q1565" i="1" s="1"/>
  <c r="U1565" i="1" s="1"/>
  <c r="C1566" i="1" s="1"/>
  <c r="M1565" i="1"/>
  <c r="S1565" i="1" s="1"/>
  <c r="W1565" i="1" s="1"/>
  <c r="E1566" i="1" s="1"/>
  <c r="L1565" i="1"/>
  <c r="R1565" i="1" s="1"/>
  <c r="V1565" i="1" s="1"/>
  <c r="D1566" i="1" s="1"/>
  <c r="G1566" i="1" l="1"/>
  <c r="Y1566" i="1"/>
  <c r="H1566" i="1"/>
  <c r="F1566" i="1"/>
  <c r="X1565" i="1"/>
  <c r="I1566" i="1" l="1"/>
  <c r="K1566" i="1"/>
  <c r="O1566" i="1" s="1"/>
  <c r="Q1566" i="1" s="1"/>
  <c r="U1566" i="1" s="1"/>
  <c r="C1567" i="1" s="1"/>
  <c r="M1566" i="1"/>
  <c r="S1566" i="1" s="1"/>
  <c r="W1566" i="1" s="1"/>
  <c r="E1567" i="1" s="1"/>
  <c r="G1567" i="1" l="1"/>
  <c r="Y1567" i="1"/>
  <c r="L1566" i="1"/>
  <c r="R1566" i="1" s="1"/>
  <c r="V1566" i="1" s="1"/>
  <c r="D1567" i="1" s="1"/>
  <c r="J1566" i="1"/>
  <c r="N1566" i="1" s="1"/>
  <c r="P1566" i="1" s="1"/>
  <c r="T1566" i="1" s="1"/>
  <c r="B1567" i="1" s="1"/>
  <c r="F1567" i="1" l="1"/>
  <c r="H1567" i="1"/>
  <c r="X1566" i="1"/>
  <c r="I1567" i="1" l="1"/>
  <c r="K1567" i="1"/>
  <c r="O1567" i="1" s="1"/>
  <c r="Q1567" i="1" s="1"/>
  <c r="U1567" i="1" s="1"/>
  <c r="C1568" i="1" s="1"/>
  <c r="L1567" i="1"/>
  <c r="R1567" i="1" s="1"/>
  <c r="V1567" i="1" s="1"/>
  <c r="D1568" i="1" s="1"/>
  <c r="Y1568" i="1" l="1"/>
  <c r="J1567" i="1"/>
  <c r="N1567" i="1" s="1"/>
  <c r="P1567" i="1" s="1"/>
  <c r="T1567" i="1" s="1"/>
  <c r="B1568" i="1" s="1"/>
  <c r="M1567" i="1"/>
  <c r="S1567" i="1" s="1"/>
  <c r="W1567" i="1" s="1"/>
  <c r="E1568" i="1" s="1"/>
  <c r="G1568" i="1" s="1"/>
  <c r="F1568" i="1" l="1"/>
  <c r="H1568" i="1"/>
  <c r="X1567" i="1"/>
  <c r="I1568" i="1" l="1"/>
  <c r="J1568" i="1" s="1"/>
  <c r="N1568" i="1" s="1"/>
  <c r="P1568" i="1" s="1"/>
  <c r="T1568" i="1" s="1"/>
  <c r="B1569" i="1" s="1"/>
  <c r="K1568" i="1"/>
  <c r="O1568" i="1" s="1"/>
  <c r="Q1568" i="1" s="1"/>
  <c r="U1568" i="1" s="1"/>
  <c r="C1569" i="1" s="1"/>
  <c r="M1568" i="1"/>
  <c r="S1568" i="1" s="1"/>
  <c r="W1568" i="1" s="1"/>
  <c r="E1569" i="1" s="1"/>
  <c r="L1568" i="1"/>
  <c r="R1568" i="1" s="1"/>
  <c r="V1568" i="1" s="1"/>
  <c r="D1569" i="1" s="1"/>
  <c r="G1569" i="1" l="1"/>
  <c r="Y1569" i="1"/>
  <c r="H1569" i="1"/>
  <c r="I1569" i="1" s="1"/>
  <c r="K1569" i="1" s="1"/>
  <c r="O1569" i="1" s="1"/>
  <c r="Q1569" i="1" s="1"/>
  <c r="U1569" i="1" s="1"/>
  <c r="C1570" i="1" s="1"/>
  <c r="J1569" i="1"/>
  <c r="N1569" i="1" s="1"/>
  <c r="P1569" i="1" s="1"/>
  <c r="T1569" i="1" s="1"/>
  <c r="B1570" i="1" s="1"/>
  <c r="F1569" i="1"/>
  <c r="L1569" i="1" s="1"/>
  <c r="R1569" i="1" s="1"/>
  <c r="V1569" i="1" s="1"/>
  <c r="D1570" i="1" s="1"/>
  <c r="X1568" i="1"/>
  <c r="F1570" i="1" l="1"/>
  <c r="H1570" i="1"/>
  <c r="I1570" i="1" s="1"/>
  <c r="J1570" i="1"/>
  <c r="N1570" i="1" s="1"/>
  <c r="P1570" i="1" s="1"/>
  <c r="T1570" i="1" s="1"/>
  <c r="B1571" i="1" s="1"/>
  <c r="X1569" i="1"/>
  <c r="K1570" i="1"/>
  <c r="O1570" i="1" s="1"/>
  <c r="Y1570" i="1"/>
  <c r="M1569" i="1"/>
  <c r="S1569" i="1" s="1"/>
  <c r="W1569" i="1" s="1"/>
  <c r="E1570" i="1" s="1"/>
  <c r="G1570" i="1" s="1"/>
  <c r="M1570" i="1" s="1"/>
  <c r="S1570" i="1" s="1"/>
  <c r="W1570" i="1" s="1"/>
  <c r="E1571" i="1" s="1"/>
  <c r="Q1570" i="1" l="1"/>
  <c r="U1570" i="1" s="1"/>
  <c r="C1571" i="1" s="1"/>
  <c r="H1571" i="1"/>
  <c r="X1570" i="1"/>
  <c r="L1570" i="1"/>
  <c r="R1570" i="1" s="1"/>
  <c r="V1570" i="1" s="1"/>
  <c r="D1571" i="1" s="1"/>
  <c r="F1571" i="1" l="1"/>
  <c r="I1571" i="1"/>
  <c r="J1571" i="1"/>
  <c r="N1571" i="1" s="1"/>
  <c r="P1571" i="1" s="1"/>
  <c r="T1571" i="1" s="1"/>
  <c r="B1572" i="1" s="1"/>
  <c r="G1571" i="1"/>
  <c r="M1571" i="1" s="1"/>
  <c r="S1571" i="1" s="1"/>
  <c r="W1571" i="1" s="1"/>
  <c r="E1572" i="1" s="1"/>
  <c r="K1571" i="1"/>
  <c r="O1571" i="1" s="1"/>
  <c r="Q1571" i="1" s="1"/>
  <c r="U1571" i="1" s="1"/>
  <c r="C1572" i="1" s="1"/>
  <c r="Y1571" i="1"/>
  <c r="G1572" i="1" l="1"/>
  <c r="Y1572" i="1"/>
  <c r="H1572" i="1"/>
  <c r="X1571" i="1"/>
  <c r="L1571" i="1"/>
  <c r="R1571" i="1" s="1"/>
  <c r="V1571" i="1" s="1"/>
  <c r="D1572" i="1" s="1"/>
  <c r="F1572" i="1" l="1"/>
  <c r="I1572" i="1"/>
  <c r="K1572" i="1"/>
  <c r="O1572" i="1" s="1"/>
  <c r="Q1572" i="1" s="1"/>
  <c r="U1572" i="1" s="1"/>
  <c r="C1573" i="1" s="1"/>
  <c r="J1572" i="1"/>
  <c r="N1572" i="1" s="1"/>
  <c r="P1572" i="1" s="1"/>
  <c r="T1572" i="1" s="1"/>
  <c r="B1573" i="1" s="1"/>
  <c r="M1572" i="1"/>
  <c r="S1572" i="1" s="1"/>
  <c r="W1572" i="1" s="1"/>
  <c r="E1573" i="1" s="1"/>
  <c r="H1573" i="1" l="1"/>
  <c r="I1573" i="1" s="1"/>
  <c r="J1573" i="1"/>
  <c r="N1573" i="1" s="1"/>
  <c r="X1572" i="1"/>
  <c r="G1573" i="1"/>
  <c r="M1573" i="1" s="1"/>
  <c r="S1573" i="1" s="1"/>
  <c r="W1573" i="1" s="1"/>
  <c r="E1574" i="1" s="1"/>
  <c r="K1573" i="1"/>
  <c r="O1573" i="1" s="1"/>
  <c r="Q1573" i="1" s="1"/>
  <c r="U1573" i="1" s="1"/>
  <c r="C1574" i="1"/>
  <c r="Y1573" i="1"/>
  <c r="L1572" i="1"/>
  <c r="R1572" i="1" s="1"/>
  <c r="V1572" i="1" s="1"/>
  <c r="D1573" i="1" s="1"/>
  <c r="P1573" i="1" l="1"/>
  <c r="T1573" i="1" s="1"/>
  <c r="B1574" i="1" s="1"/>
  <c r="F1573" i="1"/>
  <c r="L1573" i="1" s="1"/>
  <c r="R1573" i="1" s="1"/>
  <c r="V1573" i="1" s="1"/>
  <c r="D1574" i="1" s="1"/>
  <c r="G1574" i="1"/>
  <c r="Y1574" i="1"/>
  <c r="F1574" i="1" l="1"/>
  <c r="H1574" i="1"/>
  <c r="X1573" i="1"/>
  <c r="I1574" i="1" l="1"/>
  <c r="K1574" i="1"/>
  <c r="O1574" i="1" s="1"/>
  <c r="Q1574" i="1" s="1"/>
  <c r="U1574" i="1" s="1"/>
  <c r="C1575" i="1" s="1"/>
  <c r="M1574" i="1"/>
  <c r="S1574" i="1" s="1"/>
  <c r="W1574" i="1" s="1"/>
  <c r="E1575" i="1" s="1"/>
  <c r="J1574" i="1"/>
  <c r="N1574" i="1" s="1"/>
  <c r="P1574" i="1" s="1"/>
  <c r="T1574" i="1" s="1"/>
  <c r="B1575" i="1" s="1"/>
  <c r="L1574" i="1"/>
  <c r="R1574" i="1" s="1"/>
  <c r="V1574" i="1" s="1"/>
  <c r="D1575" i="1" s="1"/>
  <c r="F1575" i="1" l="1"/>
  <c r="X1574" i="1"/>
  <c r="H1575" i="1"/>
  <c r="I1575" i="1" s="1"/>
  <c r="J1575" i="1" s="1"/>
  <c r="N1575" i="1" s="1"/>
  <c r="P1575" i="1" s="1"/>
  <c r="T1575" i="1" s="1"/>
  <c r="B1576" i="1" s="1"/>
  <c r="G1575" i="1"/>
  <c r="M1575" i="1" s="1"/>
  <c r="S1575" i="1" s="1"/>
  <c r="W1575" i="1" s="1"/>
  <c r="E1576" i="1" s="1"/>
  <c r="K1575" i="1"/>
  <c r="O1575" i="1" s="1"/>
  <c r="Q1575" i="1" s="1"/>
  <c r="U1575" i="1" s="1"/>
  <c r="C1576" i="1" s="1"/>
  <c r="Y1575" i="1"/>
  <c r="G1576" i="1" l="1"/>
  <c r="Y1576" i="1"/>
  <c r="H1576" i="1"/>
  <c r="X1575" i="1"/>
  <c r="L1575" i="1"/>
  <c r="R1575" i="1" s="1"/>
  <c r="V1575" i="1" s="1"/>
  <c r="D1576" i="1" s="1"/>
  <c r="F1576" i="1" s="1"/>
  <c r="I1576" i="1" l="1"/>
  <c r="K1576" i="1"/>
  <c r="O1576" i="1" s="1"/>
  <c r="Q1576" i="1" s="1"/>
  <c r="U1576" i="1" s="1"/>
  <c r="C1577" i="1" s="1"/>
  <c r="M1576" i="1"/>
  <c r="S1576" i="1" s="1"/>
  <c r="W1576" i="1" s="1"/>
  <c r="E1577" i="1" s="1"/>
  <c r="G1577" i="1" l="1"/>
  <c r="Y1577" i="1"/>
  <c r="J1576" i="1"/>
  <c r="N1576" i="1" s="1"/>
  <c r="P1576" i="1" s="1"/>
  <c r="T1576" i="1" s="1"/>
  <c r="B1577" i="1" s="1"/>
  <c r="L1576" i="1"/>
  <c r="R1576" i="1" s="1"/>
  <c r="V1576" i="1" s="1"/>
  <c r="D1577" i="1" s="1"/>
  <c r="H1577" i="1" l="1"/>
  <c r="I1577" i="1" s="1"/>
  <c r="K1577" i="1" s="1"/>
  <c r="O1577" i="1" s="1"/>
  <c r="Q1577" i="1" s="1"/>
  <c r="U1577" i="1" s="1"/>
  <c r="C1578" i="1" s="1"/>
  <c r="F1577" i="1"/>
  <c r="L1577" i="1" s="1"/>
  <c r="R1577" i="1" s="1"/>
  <c r="V1577" i="1" s="1"/>
  <c r="D1578" i="1" s="1"/>
  <c r="J1577" i="1"/>
  <c r="N1577" i="1" s="1"/>
  <c r="P1577" i="1" s="1"/>
  <c r="T1577" i="1" s="1"/>
  <c r="B1578" i="1" s="1"/>
  <c r="X1576" i="1"/>
  <c r="M1577" i="1"/>
  <c r="S1577" i="1" s="1"/>
  <c r="W1577" i="1" s="1"/>
  <c r="E1578" i="1" s="1"/>
  <c r="F1578" i="1" l="1"/>
  <c r="H1578" i="1"/>
  <c r="I1578" i="1" s="1"/>
  <c r="J1578" i="1" s="1"/>
  <c r="N1578" i="1" s="1"/>
  <c r="P1578" i="1" s="1"/>
  <c r="T1578" i="1" s="1"/>
  <c r="B1579" i="1" s="1"/>
  <c r="X1577" i="1"/>
  <c r="G1578" i="1"/>
  <c r="M1578" i="1" s="1"/>
  <c r="S1578" i="1" s="1"/>
  <c r="W1578" i="1" s="1"/>
  <c r="E1579" i="1" s="1"/>
  <c r="K1578" i="1"/>
  <c r="O1578" i="1" s="1"/>
  <c r="Q1578" i="1" s="1"/>
  <c r="U1578" i="1" s="1"/>
  <c r="C1579" i="1" s="1"/>
  <c r="Y1578" i="1"/>
  <c r="H1579" i="1" l="1"/>
  <c r="I1579" i="1" s="1"/>
  <c r="G1579" i="1"/>
  <c r="M1579" i="1" s="1"/>
  <c r="S1579" i="1" s="1"/>
  <c r="W1579" i="1" s="1"/>
  <c r="E1580" i="1" s="1"/>
  <c r="K1579" i="1"/>
  <c r="O1579" i="1" s="1"/>
  <c r="Y1579" i="1"/>
  <c r="Q1579" i="1"/>
  <c r="U1579" i="1" s="1"/>
  <c r="C1580" i="1" s="1"/>
  <c r="J1579" i="1"/>
  <c r="N1579" i="1" s="1"/>
  <c r="X1578" i="1"/>
  <c r="L1578" i="1"/>
  <c r="R1578" i="1" s="1"/>
  <c r="V1578" i="1" s="1"/>
  <c r="D1579" i="1" s="1"/>
  <c r="F1579" i="1" s="1"/>
  <c r="L1579" i="1" s="1"/>
  <c r="R1579" i="1" s="1"/>
  <c r="V1579" i="1" s="1"/>
  <c r="D1580" i="1" s="1"/>
  <c r="P1579" i="1" l="1"/>
  <c r="T1579" i="1" s="1"/>
  <c r="B1580" i="1" s="1"/>
  <c r="G1580" i="1"/>
  <c r="Y1580" i="1"/>
  <c r="F1580" i="1" l="1"/>
  <c r="H1580" i="1"/>
  <c r="X1579" i="1"/>
  <c r="I1580" i="1" l="1"/>
  <c r="J1580" i="1" s="1"/>
  <c r="N1580" i="1" s="1"/>
  <c r="P1580" i="1" s="1"/>
  <c r="T1580" i="1" s="1"/>
  <c r="B1581" i="1" s="1"/>
  <c r="K1580" i="1"/>
  <c r="O1580" i="1" s="1"/>
  <c r="Q1580" i="1" s="1"/>
  <c r="U1580" i="1" s="1"/>
  <c r="C1581" i="1" s="1"/>
  <c r="M1580" i="1"/>
  <c r="S1580" i="1" s="1"/>
  <c r="W1580" i="1" s="1"/>
  <c r="E1581" i="1" s="1"/>
  <c r="L1580" i="1"/>
  <c r="R1580" i="1" s="1"/>
  <c r="V1580" i="1" s="1"/>
  <c r="D1581" i="1" s="1"/>
  <c r="G1581" i="1" l="1"/>
  <c r="Y1581" i="1"/>
  <c r="F1581" i="1"/>
  <c r="H1581" i="1"/>
  <c r="X1580" i="1"/>
  <c r="I1581" i="1" l="1"/>
  <c r="J1581" i="1" s="1"/>
  <c r="N1581" i="1" s="1"/>
  <c r="P1581" i="1" s="1"/>
  <c r="T1581" i="1" s="1"/>
  <c r="B1582" i="1" s="1"/>
  <c r="K1581" i="1"/>
  <c r="O1581" i="1" s="1"/>
  <c r="Q1581" i="1" s="1"/>
  <c r="U1581" i="1" s="1"/>
  <c r="C1582" i="1" s="1"/>
  <c r="L1581" i="1"/>
  <c r="R1581" i="1" s="1"/>
  <c r="V1581" i="1" s="1"/>
  <c r="D1582" i="1" s="1"/>
  <c r="M1581" i="1"/>
  <c r="S1581" i="1" s="1"/>
  <c r="W1581" i="1" s="1"/>
  <c r="E1582" i="1" s="1"/>
  <c r="G1582" i="1" l="1"/>
  <c r="Y1582" i="1"/>
  <c r="F1582" i="1"/>
  <c r="H1582" i="1"/>
  <c r="X1581" i="1"/>
  <c r="I1582" i="1" l="1"/>
  <c r="J1582" i="1" s="1"/>
  <c r="N1582" i="1" s="1"/>
  <c r="P1582" i="1" s="1"/>
  <c r="T1582" i="1" s="1"/>
  <c r="B1583" i="1" s="1"/>
  <c r="K1582" i="1"/>
  <c r="O1582" i="1" s="1"/>
  <c r="Q1582" i="1" s="1"/>
  <c r="U1582" i="1" s="1"/>
  <c r="C1583" i="1" s="1"/>
  <c r="L1582" i="1"/>
  <c r="R1582" i="1" s="1"/>
  <c r="V1582" i="1" s="1"/>
  <c r="D1583" i="1" s="1"/>
  <c r="M1582" i="1"/>
  <c r="S1582" i="1" s="1"/>
  <c r="W1582" i="1" s="1"/>
  <c r="E1583" i="1" s="1"/>
  <c r="G1583" i="1" l="1"/>
  <c r="Y1583" i="1"/>
  <c r="F1583" i="1"/>
  <c r="H1583" i="1"/>
  <c r="X1582" i="1"/>
  <c r="I1583" i="1" l="1"/>
  <c r="J1583" i="1" s="1"/>
  <c r="N1583" i="1" s="1"/>
  <c r="P1583" i="1" s="1"/>
  <c r="T1583" i="1" s="1"/>
  <c r="B1584" i="1" s="1"/>
  <c r="K1583" i="1"/>
  <c r="O1583" i="1" s="1"/>
  <c r="Q1583" i="1" s="1"/>
  <c r="U1583" i="1" s="1"/>
  <c r="C1584" i="1" s="1"/>
  <c r="L1583" i="1"/>
  <c r="R1583" i="1" s="1"/>
  <c r="V1583" i="1" s="1"/>
  <c r="D1584" i="1" s="1"/>
  <c r="M1583" i="1"/>
  <c r="S1583" i="1" s="1"/>
  <c r="W1583" i="1" s="1"/>
  <c r="E1584" i="1" s="1"/>
  <c r="G1584" i="1" l="1"/>
  <c r="Y1584" i="1"/>
  <c r="H1584" i="1"/>
  <c r="I1584" i="1" s="1"/>
  <c r="K1584" i="1" s="1"/>
  <c r="O1584" i="1" s="1"/>
  <c r="Q1584" i="1" s="1"/>
  <c r="U1584" i="1" s="1"/>
  <c r="C1585" i="1" s="1"/>
  <c r="F1584" i="1"/>
  <c r="L1584" i="1" s="1"/>
  <c r="R1584" i="1" s="1"/>
  <c r="V1584" i="1" s="1"/>
  <c r="D1585" i="1" s="1"/>
  <c r="J1584" i="1"/>
  <c r="N1584" i="1" s="1"/>
  <c r="P1584" i="1" s="1"/>
  <c r="T1584" i="1" s="1"/>
  <c r="B1585" i="1" s="1"/>
  <c r="X1583" i="1"/>
  <c r="H1585" i="1" l="1"/>
  <c r="I1585" i="1" s="1"/>
  <c r="J1585" i="1"/>
  <c r="N1585" i="1" s="1"/>
  <c r="P1585" i="1" s="1"/>
  <c r="T1585" i="1" s="1"/>
  <c r="B1586" i="1" s="1"/>
  <c r="F1585" i="1"/>
  <c r="L1585" i="1" s="1"/>
  <c r="R1585" i="1" s="1"/>
  <c r="V1585" i="1" s="1"/>
  <c r="D1586" i="1" s="1"/>
  <c r="X1584" i="1"/>
  <c r="K1585" i="1"/>
  <c r="O1585" i="1" s="1"/>
  <c r="Y1585" i="1"/>
  <c r="M1584" i="1"/>
  <c r="S1584" i="1" s="1"/>
  <c r="W1584" i="1" s="1"/>
  <c r="E1585" i="1" s="1"/>
  <c r="G1585" i="1" l="1"/>
  <c r="M1585" i="1" s="1"/>
  <c r="S1585" i="1" s="1"/>
  <c r="W1585" i="1" s="1"/>
  <c r="E1586" i="1"/>
  <c r="Q1585" i="1"/>
  <c r="U1585" i="1" s="1"/>
  <c r="C1586" i="1" s="1"/>
  <c r="F1586" i="1"/>
  <c r="H1586" i="1"/>
  <c r="X1585" i="1"/>
  <c r="I1586" i="1" l="1"/>
  <c r="J1586" i="1"/>
  <c r="N1586" i="1" s="1"/>
  <c r="P1586" i="1" s="1"/>
  <c r="T1586" i="1" s="1"/>
  <c r="B1587" i="1" s="1"/>
  <c r="L1586" i="1"/>
  <c r="R1586" i="1" s="1"/>
  <c r="V1586" i="1" s="1"/>
  <c r="D1587" i="1" s="1"/>
  <c r="G1586" i="1"/>
  <c r="M1586" i="1" s="1"/>
  <c r="S1586" i="1" s="1"/>
  <c r="W1586" i="1" s="1"/>
  <c r="E1587" i="1" s="1"/>
  <c r="K1586" i="1"/>
  <c r="O1586" i="1" s="1"/>
  <c r="Q1586" i="1" s="1"/>
  <c r="U1586" i="1" s="1"/>
  <c r="C1587" i="1" s="1"/>
  <c r="Y1586" i="1"/>
  <c r="G1587" i="1" l="1"/>
  <c r="Y1587" i="1"/>
  <c r="H1587" i="1"/>
  <c r="F1587" i="1"/>
  <c r="X1586" i="1"/>
  <c r="I1587" i="1" l="1"/>
  <c r="K1587" i="1"/>
  <c r="O1587" i="1" s="1"/>
  <c r="Q1587" i="1" s="1"/>
  <c r="U1587" i="1" s="1"/>
  <c r="C1588" i="1" s="1"/>
  <c r="Y1588" i="1" l="1"/>
  <c r="M1587" i="1"/>
  <c r="S1587" i="1" s="1"/>
  <c r="W1587" i="1" s="1"/>
  <c r="E1588" i="1" s="1"/>
  <c r="G1588" i="1" s="1"/>
  <c r="J1587" i="1"/>
  <c r="N1587" i="1" s="1"/>
  <c r="P1587" i="1" s="1"/>
  <c r="T1587" i="1" s="1"/>
  <c r="B1588" i="1" s="1"/>
  <c r="L1587" i="1"/>
  <c r="R1587" i="1" s="1"/>
  <c r="V1587" i="1" s="1"/>
  <c r="D1588" i="1" s="1"/>
  <c r="F1588" i="1" l="1"/>
  <c r="H1588" i="1"/>
  <c r="X1587" i="1"/>
  <c r="I1588" i="1" l="1"/>
  <c r="K1588" i="1"/>
  <c r="O1588" i="1" s="1"/>
  <c r="Q1588" i="1" s="1"/>
  <c r="U1588" i="1" s="1"/>
  <c r="C1589" i="1" s="1"/>
  <c r="L1588" i="1"/>
  <c r="R1588" i="1" s="1"/>
  <c r="V1588" i="1" s="1"/>
  <c r="D1589" i="1" s="1"/>
  <c r="Y1589" i="1" l="1"/>
  <c r="J1588" i="1"/>
  <c r="N1588" i="1" s="1"/>
  <c r="P1588" i="1" s="1"/>
  <c r="T1588" i="1" s="1"/>
  <c r="B1589" i="1" s="1"/>
  <c r="M1588" i="1"/>
  <c r="S1588" i="1" s="1"/>
  <c r="W1588" i="1" s="1"/>
  <c r="E1589" i="1" s="1"/>
  <c r="G1589" i="1" s="1"/>
  <c r="H1589" i="1" l="1"/>
  <c r="F1589" i="1"/>
  <c r="X1588" i="1"/>
  <c r="I1589" i="1" l="1"/>
  <c r="K1589" i="1"/>
  <c r="O1589" i="1" s="1"/>
  <c r="Q1589" i="1" s="1"/>
  <c r="U1589" i="1" s="1"/>
  <c r="C1590" i="1" s="1"/>
  <c r="M1589" i="1"/>
  <c r="S1589" i="1" s="1"/>
  <c r="W1589" i="1" s="1"/>
  <c r="E1590" i="1" s="1"/>
  <c r="G1590" i="1" l="1"/>
  <c r="Y1590" i="1"/>
  <c r="J1589" i="1"/>
  <c r="N1589" i="1" s="1"/>
  <c r="P1589" i="1" s="1"/>
  <c r="T1589" i="1" s="1"/>
  <c r="B1590" i="1" s="1"/>
  <c r="L1589" i="1"/>
  <c r="R1589" i="1" s="1"/>
  <c r="V1589" i="1" s="1"/>
  <c r="D1590" i="1" s="1"/>
  <c r="F1590" i="1" l="1"/>
  <c r="H1590" i="1"/>
  <c r="X1589" i="1"/>
  <c r="I1590" i="1" l="1"/>
  <c r="K1590" i="1"/>
  <c r="O1590" i="1" s="1"/>
  <c r="Q1590" i="1" s="1"/>
  <c r="U1590" i="1" s="1"/>
  <c r="C1591" i="1" s="1"/>
  <c r="L1590" i="1"/>
  <c r="R1590" i="1" s="1"/>
  <c r="V1590" i="1" s="1"/>
  <c r="D1591" i="1" s="1"/>
  <c r="Y1591" i="1" l="1"/>
  <c r="J1590" i="1"/>
  <c r="N1590" i="1" s="1"/>
  <c r="P1590" i="1" s="1"/>
  <c r="T1590" i="1" s="1"/>
  <c r="B1591" i="1" s="1"/>
  <c r="M1590" i="1"/>
  <c r="S1590" i="1" s="1"/>
  <c r="W1590" i="1" s="1"/>
  <c r="E1591" i="1" s="1"/>
  <c r="G1591" i="1" s="1"/>
  <c r="F1591" i="1" l="1"/>
  <c r="H1591" i="1"/>
  <c r="X1590" i="1"/>
  <c r="I1591" i="1" l="1"/>
  <c r="J1591" i="1" s="1"/>
  <c r="N1591" i="1" s="1"/>
  <c r="P1591" i="1" s="1"/>
  <c r="T1591" i="1" s="1"/>
  <c r="B1592" i="1" s="1"/>
  <c r="K1591" i="1"/>
  <c r="O1591" i="1" s="1"/>
  <c r="Q1591" i="1" s="1"/>
  <c r="U1591" i="1" s="1"/>
  <c r="C1592" i="1" s="1"/>
  <c r="M1591" i="1"/>
  <c r="S1591" i="1" s="1"/>
  <c r="W1591" i="1" s="1"/>
  <c r="E1592" i="1" s="1"/>
  <c r="L1591" i="1"/>
  <c r="R1591" i="1" s="1"/>
  <c r="V1591" i="1" s="1"/>
  <c r="D1592" i="1" s="1"/>
  <c r="G1592" i="1" l="1"/>
  <c r="Y1592" i="1"/>
  <c r="F1592" i="1"/>
  <c r="H1592" i="1"/>
  <c r="X1591" i="1"/>
  <c r="I1592" i="1" l="1"/>
  <c r="J1592" i="1" s="1"/>
  <c r="N1592" i="1" s="1"/>
  <c r="P1592" i="1" s="1"/>
  <c r="T1592" i="1" s="1"/>
  <c r="B1593" i="1" s="1"/>
  <c r="K1592" i="1"/>
  <c r="O1592" i="1" s="1"/>
  <c r="Q1592" i="1" s="1"/>
  <c r="U1592" i="1" s="1"/>
  <c r="C1593" i="1" s="1"/>
  <c r="L1592" i="1"/>
  <c r="R1592" i="1" s="1"/>
  <c r="V1592" i="1" s="1"/>
  <c r="D1593" i="1" s="1"/>
  <c r="M1592" i="1"/>
  <c r="S1592" i="1" s="1"/>
  <c r="W1592" i="1" s="1"/>
  <c r="E1593" i="1" s="1"/>
  <c r="G1593" i="1" l="1"/>
  <c r="Y1593" i="1"/>
  <c r="H1593" i="1"/>
  <c r="F1593" i="1"/>
  <c r="X1592" i="1"/>
  <c r="I1593" i="1" l="1"/>
  <c r="K1593" i="1"/>
  <c r="O1593" i="1" s="1"/>
  <c r="Q1593" i="1" s="1"/>
  <c r="U1593" i="1" s="1"/>
  <c r="C1594" i="1" s="1"/>
  <c r="M1593" i="1"/>
  <c r="S1593" i="1" s="1"/>
  <c r="W1593" i="1" s="1"/>
  <c r="E1594" i="1" s="1"/>
  <c r="G1594" i="1" l="1"/>
  <c r="Y1594" i="1"/>
  <c r="J1593" i="1"/>
  <c r="N1593" i="1" s="1"/>
  <c r="P1593" i="1" s="1"/>
  <c r="T1593" i="1" s="1"/>
  <c r="B1594" i="1" s="1"/>
  <c r="L1593" i="1"/>
  <c r="R1593" i="1" s="1"/>
  <c r="V1593" i="1" s="1"/>
  <c r="D1594" i="1" s="1"/>
  <c r="F1594" i="1" l="1"/>
  <c r="H1594" i="1"/>
  <c r="X1593" i="1"/>
  <c r="I1594" i="1" l="1"/>
  <c r="M1594" i="1" s="1"/>
  <c r="S1594" i="1" s="1"/>
  <c r="W1594" i="1" s="1"/>
  <c r="E1595" i="1" s="1"/>
  <c r="K1594" i="1"/>
  <c r="O1594" i="1" s="1"/>
  <c r="Q1594" i="1" s="1"/>
  <c r="U1594" i="1" s="1"/>
  <c r="C1595" i="1" s="1"/>
  <c r="J1594" i="1"/>
  <c r="N1594" i="1" s="1"/>
  <c r="P1594" i="1" s="1"/>
  <c r="T1594" i="1" s="1"/>
  <c r="B1595" i="1" s="1"/>
  <c r="L1594" i="1"/>
  <c r="R1594" i="1" s="1"/>
  <c r="V1594" i="1" s="1"/>
  <c r="D1595" i="1" s="1"/>
  <c r="H1595" i="1" l="1"/>
  <c r="I1595" i="1" s="1"/>
  <c r="J1595" i="1"/>
  <c r="N1595" i="1" s="1"/>
  <c r="P1595" i="1" s="1"/>
  <c r="T1595" i="1" s="1"/>
  <c r="B1596" i="1" s="1"/>
  <c r="F1595" i="1"/>
  <c r="L1595" i="1" s="1"/>
  <c r="R1595" i="1" s="1"/>
  <c r="V1595" i="1" s="1"/>
  <c r="D1596" i="1" s="1"/>
  <c r="X1594" i="1"/>
  <c r="G1595" i="1"/>
  <c r="M1595" i="1" s="1"/>
  <c r="S1595" i="1" s="1"/>
  <c r="W1595" i="1" s="1"/>
  <c r="E1596" i="1" s="1"/>
  <c r="K1595" i="1"/>
  <c r="O1595" i="1" s="1"/>
  <c r="Q1595" i="1" s="1"/>
  <c r="U1595" i="1" s="1"/>
  <c r="C1596" i="1" s="1"/>
  <c r="Y1595" i="1"/>
  <c r="G1596" i="1" l="1"/>
  <c r="Y1596" i="1"/>
  <c r="F1596" i="1"/>
  <c r="H1596" i="1"/>
  <c r="X1595" i="1"/>
  <c r="I1596" i="1" l="1"/>
  <c r="J1596" i="1" s="1"/>
  <c r="N1596" i="1" s="1"/>
  <c r="P1596" i="1" s="1"/>
  <c r="T1596" i="1" s="1"/>
  <c r="B1597" i="1" s="1"/>
  <c r="K1596" i="1"/>
  <c r="O1596" i="1" s="1"/>
  <c r="Q1596" i="1" s="1"/>
  <c r="U1596" i="1" s="1"/>
  <c r="C1597" i="1" s="1"/>
  <c r="L1596" i="1"/>
  <c r="R1596" i="1" s="1"/>
  <c r="V1596" i="1" s="1"/>
  <c r="D1597" i="1" s="1"/>
  <c r="M1596" i="1"/>
  <c r="S1596" i="1" s="1"/>
  <c r="W1596" i="1" s="1"/>
  <c r="E1597" i="1" s="1"/>
  <c r="H1597" i="1" l="1"/>
  <c r="I1597" i="1" s="1"/>
  <c r="J1597" i="1" s="1"/>
  <c r="N1597" i="1" s="1"/>
  <c r="P1597" i="1" s="1"/>
  <c r="T1597" i="1" s="1"/>
  <c r="B1598" i="1" s="1"/>
  <c r="G1597" i="1"/>
  <c r="M1597" i="1" s="1"/>
  <c r="S1597" i="1" s="1"/>
  <c r="W1597" i="1" s="1"/>
  <c r="E1598" i="1" s="1"/>
  <c r="K1597" i="1"/>
  <c r="O1597" i="1" s="1"/>
  <c r="Q1597" i="1" s="1"/>
  <c r="U1597" i="1" s="1"/>
  <c r="C1598" i="1" s="1"/>
  <c r="Y1597" i="1"/>
  <c r="F1597" i="1"/>
  <c r="L1597" i="1" s="1"/>
  <c r="R1597" i="1" s="1"/>
  <c r="V1597" i="1" s="1"/>
  <c r="D1598" i="1" s="1"/>
  <c r="X1596" i="1"/>
  <c r="G1598" i="1" l="1"/>
  <c r="Y1598" i="1"/>
  <c r="F1598" i="1"/>
  <c r="H1598" i="1"/>
  <c r="X1597" i="1"/>
  <c r="I1598" i="1" l="1"/>
  <c r="K1598" i="1"/>
  <c r="O1598" i="1" s="1"/>
  <c r="Q1598" i="1" s="1"/>
  <c r="U1598" i="1" s="1"/>
  <c r="C1599" i="1" s="1"/>
  <c r="J1598" i="1"/>
  <c r="N1598" i="1" s="1"/>
  <c r="P1598" i="1" s="1"/>
  <c r="T1598" i="1" s="1"/>
  <c r="B1599" i="1" s="1"/>
  <c r="L1598" i="1"/>
  <c r="R1598" i="1" s="1"/>
  <c r="V1598" i="1" s="1"/>
  <c r="D1599" i="1" s="1"/>
  <c r="M1598" i="1"/>
  <c r="S1598" i="1" s="1"/>
  <c r="W1598" i="1" s="1"/>
  <c r="E1599" i="1" s="1"/>
  <c r="H1599" i="1" l="1"/>
  <c r="I1599" i="1" s="1"/>
  <c r="F1599" i="1"/>
  <c r="L1599" i="1" s="1"/>
  <c r="R1599" i="1" s="1"/>
  <c r="V1599" i="1" s="1"/>
  <c r="D1600" i="1" s="1"/>
  <c r="J1599" i="1"/>
  <c r="N1599" i="1" s="1"/>
  <c r="P1599" i="1" s="1"/>
  <c r="T1599" i="1" s="1"/>
  <c r="B1600" i="1" s="1"/>
  <c r="X1598" i="1"/>
  <c r="G1599" i="1"/>
  <c r="M1599" i="1" s="1"/>
  <c r="S1599" i="1" s="1"/>
  <c r="W1599" i="1" s="1"/>
  <c r="E1600" i="1" s="1"/>
  <c r="K1599" i="1"/>
  <c r="O1599" i="1" s="1"/>
  <c r="Q1599" i="1" s="1"/>
  <c r="U1599" i="1" s="1"/>
  <c r="C1600" i="1" s="1"/>
  <c r="Y1599" i="1"/>
  <c r="G1600" i="1" l="1"/>
  <c r="Y1600" i="1"/>
  <c r="F1600" i="1"/>
  <c r="H1600" i="1"/>
  <c r="X1599" i="1"/>
  <c r="I1600" i="1" l="1"/>
  <c r="J1600" i="1" s="1"/>
  <c r="N1600" i="1" s="1"/>
  <c r="P1600" i="1" s="1"/>
  <c r="T1600" i="1" s="1"/>
  <c r="B1601" i="1" s="1"/>
  <c r="K1600" i="1"/>
  <c r="O1600" i="1" s="1"/>
  <c r="Q1600" i="1" s="1"/>
  <c r="U1600" i="1" s="1"/>
  <c r="C1601" i="1" s="1"/>
  <c r="L1600" i="1"/>
  <c r="R1600" i="1" s="1"/>
  <c r="V1600" i="1" s="1"/>
  <c r="D1601" i="1" s="1"/>
  <c r="M1600" i="1"/>
  <c r="S1600" i="1" s="1"/>
  <c r="W1600" i="1" s="1"/>
  <c r="E1601" i="1" s="1"/>
  <c r="G1601" i="1" l="1"/>
  <c r="Y1601" i="1"/>
  <c r="F1601" i="1"/>
  <c r="H1601" i="1"/>
  <c r="X1600" i="1"/>
  <c r="I1601" i="1" l="1"/>
  <c r="J1601" i="1" s="1"/>
  <c r="N1601" i="1" s="1"/>
  <c r="P1601" i="1" s="1"/>
  <c r="T1601" i="1" s="1"/>
  <c r="B1602" i="1" s="1"/>
  <c r="K1601" i="1"/>
  <c r="O1601" i="1" s="1"/>
  <c r="Q1601" i="1" s="1"/>
  <c r="U1601" i="1" s="1"/>
  <c r="C1602" i="1" s="1"/>
  <c r="L1601" i="1"/>
  <c r="R1601" i="1" s="1"/>
  <c r="V1601" i="1" s="1"/>
  <c r="D1602" i="1" s="1"/>
  <c r="M1601" i="1"/>
  <c r="S1601" i="1" s="1"/>
  <c r="W1601" i="1" s="1"/>
  <c r="E1602" i="1" s="1"/>
  <c r="G1602" i="1" l="1"/>
  <c r="Y1602" i="1"/>
  <c r="F1602" i="1"/>
  <c r="H1602" i="1"/>
  <c r="X1601" i="1"/>
  <c r="I1602" i="1" l="1"/>
  <c r="J1602" i="1" s="1"/>
  <c r="N1602" i="1" s="1"/>
  <c r="P1602" i="1" s="1"/>
  <c r="T1602" i="1" s="1"/>
  <c r="B1603" i="1" s="1"/>
  <c r="K1602" i="1"/>
  <c r="O1602" i="1" s="1"/>
  <c r="Q1602" i="1" s="1"/>
  <c r="U1602" i="1" s="1"/>
  <c r="C1603" i="1" s="1"/>
  <c r="L1602" i="1"/>
  <c r="R1602" i="1" s="1"/>
  <c r="V1602" i="1" s="1"/>
  <c r="D1603" i="1" s="1"/>
  <c r="M1602" i="1"/>
  <c r="S1602" i="1" s="1"/>
  <c r="W1602" i="1" s="1"/>
  <c r="E1603" i="1" s="1"/>
  <c r="G1603" i="1" l="1"/>
  <c r="Y1603" i="1"/>
  <c r="F1603" i="1"/>
  <c r="H1603" i="1"/>
  <c r="X1602" i="1"/>
  <c r="I1603" i="1" l="1"/>
  <c r="J1603" i="1" s="1"/>
  <c r="N1603" i="1" s="1"/>
  <c r="P1603" i="1" s="1"/>
  <c r="T1603" i="1" s="1"/>
  <c r="B1604" i="1" s="1"/>
  <c r="K1603" i="1"/>
  <c r="O1603" i="1" s="1"/>
  <c r="Q1603" i="1" s="1"/>
  <c r="U1603" i="1" s="1"/>
  <c r="C1604" i="1" s="1"/>
  <c r="L1603" i="1"/>
  <c r="R1603" i="1" s="1"/>
  <c r="V1603" i="1" s="1"/>
  <c r="D1604" i="1" s="1"/>
  <c r="M1603" i="1"/>
  <c r="S1603" i="1" s="1"/>
  <c r="W1603" i="1" s="1"/>
  <c r="E1604" i="1" s="1"/>
  <c r="G1604" i="1" l="1"/>
  <c r="Y1604" i="1"/>
  <c r="F1604" i="1"/>
  <c r="H1604" i="1"/>
  <c r="X1603" i="1"/>
  <c r="I1604" i="1" l="1"/>
  <c r="J1604" i="1" s="1"/>
  <c r="N1604" i="1" s="1"/>
  <c r="P1604" i="1" s="1"/>
  <c r="T1604" i="1" s="1"/>
  <c r="B1605" i="1" s="1"/>
  <c r="K1604" i="1"/>
  <c r="O1604" i="1" s="1"/>
  <c r="Q1604" i="1" s="1"/>
  <c r="U1604" i="1" s="1"/>
  <c r="C1605" i="1" s="1"/>
  <c r="L1604" i="1"/>
  <c r="R1604" i="1" s="1"/>
  <c r="V1604" i="1" s="1"/>
  <c r="D1605" i="1" s="1"/>
  <c r="M1604" i="1"/>
  <c r="S1604" i="1" s="1"/>
  <c r="W1604" i="1" s="1"/>
  <c r="E1605" i="1" s="1"/>
  <c r="G1605" i="1" l="1"/>
  <c r="Y1605" i="1"/>
  <c r="F1605" i="1"/>
  <c r="H1605" i="1"/>
  <c r="X1604" i="1"/>
  <c r="I1605" i="1" l="1"/>
  <c r="J1605" i="1" s="1"/>
  <c r="N1605" i="1" s="1"/>
  <c r="P1605" i="1" s="1"/>
  <c r="T1605" i="1" s="1"/>
  <c r="B1606" i="1" s="1"/>
  <c r="K1605" i="1"/>
  <c r="O1605" i="1" s="1"/>
  <c r="Q1605" i="1" s="1"/>
  <c r="U1605" i="1" s="1"/>
  <c r="C1606" i="1" s="1"/>
  <c r="L1605" i="1"/>
  <c r="R1605" i="1" s="1"/>
  <c r="V1605" i="1" s="1"/>
  <c r="D1606" i="1" s="1"/>
  <c r="M1605" i="1"/>
  <c r="S1605" i="1" s="1"/>
  <c r="W1605" i="1" s="1"/>
  <c r="E1606" i="1" s="1"/>
  <c r="G1606" i="1" l="1"/>
  <c r="Y1606" i="1"/>
  <c r="F1606" i="1"/>
  <c r="H1606" i="1"/>
  <c r="X1605" i="1"/>
  <c r="I1606" i="1" l="1"/>
  <c r="J1606" i="1" s="1"/>
  <c r="N1606" i="1" s="1"/>
  <c r="P1606" i="1" s="1"/>
  <c r="T1606" i="1" s="1"/>
  <c r="B1607" i="1" s="1"/>
  <c r="K1606" i="1"/>
  <c r="O1606" i="1" s="1"/>
  <c r="Q1606" i="1" s="1"/>
  <c r="U1606" i="1" s="1"/>
  <c r="C1607" i="1" s="1"/>
  <c r="L1606" i="1"/>
  <c r="R1606" i="1" s="1"/>
  <c r="V1606" i="1" s="1"/>
  <c r="D1607" i="1" s="1"/>
  <c r="M1606" i="1"/>
  <c r="S1606" i="1" s="1"/>
  <c r="W1606" i="1" s="1"/>
  <c r="E1607" i="1" s="1"/>
  <c r="G1607" i="1" l="1"/>
  <c r="Y1607" i="1"/>
  <c r="F1607" i="1"/>
  <c r="H1607" i="1"/>
  <c r="X1606" i="1"/>
  <c r="I1607" i="1" l="1"/>
  <c r="J1607" i="1" s="1"/>
  <c r="N1607" i="1" s="1"/>
  <c r="P1607" i="1" s="1"/>
  <c r="T1607" i="1" s="1"/>
  <c r="B1608" i="1" s="1"/>
  <c r="K1607" i="1"/>
  <c r="O1607" i="1" s="1"/>
  <c r="Q1607" i="1" s="1"/>
  <c r="U1607" i="1" s="1"/>
  <c r="C1608" i="1" s="1"/>
  <c r="L1607" i="1"/>
  <c r="R1607" i="1" s="1"/>
  <c r="V1607" i="1" s="1"/>
  <c r="D1608" i="1" s="1"/>
  <c r="M1607" i="1"/>
  <c r="S1607" i="1" s="1"/>
  <c r="W1607" i="1" s="1"/>
  <c r="E1608" i="1" s="1"/>
  <c r="G1608" i="1" l="1"/>
  <c r="Y1608" i="1"/>
  <c r="F1608" i="1"/>
  <c r="H1608" i="1"/>
  <c r="X1607" i="1"/>
  <c r="I1608" i="1" l="1"/>
  <c r="J1608" i="1" s="1"/>
  <c r="N1608" i="1" s="1"/>
  <c r="P1608" i="1" s="1"/>
  <c r="T1608" i="1" s="1"/>
  <c r="B1609" i="1" s="1"/>
  <c r="K1608" i="1"/>
  <c r="O1608" i="1" s="1"/>
  <c r="Q1608" i="1" s="1"/>
  <c r="U1608" i="1" s="1"/>
  <c r="C1609" i="1" s="1"/>
  <c r="L1608" i="1"/>
  <c r="R1608" i="1" s="1"/>
  <c r="V1608" i="1" s="1"/>
  <c r="D1609" i="1" s="1"/>
  <c r="M1608" i="1"/>
  <c r="S1608" i="1" s="1"/>
  <c r="W1608" i="1" s="1"/>
  <c r="E1609" i="1" s="1"/>
  <c r="G1609" i="1" l="1"/>
  <c r="Y1609" i="1"/>
  <c r="F1609" i="1"/>
  <c r="H1609" i="1"/>
  <c r="X1608" i="1"/>
  <c r="I1609" i="1" l="1"/>
  <c r="J1609" i="1" s="1"/>
  <c r="N1609" i="1" s="1"/>
  <c r="P1609" i="1" s="1"/>
  <c r="T1609" i="1" s="1"/>
  <c r="B1610" i="1" s="1"/>
  <c r="K1609" i="1"/>
  <c r="O1609" i="1" s="1"/>
  <c r="Q1609" i="1" s="1"/>
  <c r="U1609" i="1" s="1"/>
  <c r="C1610" i="1" s="1"/>
  <c r="L1609" i="1"/>
  <c r="R1609" i="1" s="1"/>
  <c r="V1609" i="1" s="1"/>
  <c r="D1610" i="1" s="1"/>
  <c r="M1609" i="1"/>
  <c r="S1609" i="1" s="1"/>
  <c r="W1609" i="1" s="1"/>
  <c r="E1610" i="1" s="1"/>
  <c r="G1610" i="1" l="1"/>
  <c r="Y1610" i="1"/>
  <c r="F1610" i="1"/>
  <c r="H1610" i="1"/>
  <c r="X1609" i="1"/>
  <c r="I1610" i="1" l="1"/>
  <c r="J1610" i="1" s="1"/>
  <c r="N1610" i="1" s="1"/>
  <c r="P1610" i="1" s="1"/>
  <c r="T1610" i="1" s="1"/>
  <c r="B1611" i="1" s="1"/>
  <c r="K1610" i="1"/>
  <c r="O1610" i="1" s="1"/>
  <c r="Q1610" i="1" s="1"/>
  <c r="U1610" i="1" s="1"/>
  <c r="C1611" i="1" s="1"/>
  <c r="L1610" i="1"/>
  <c r="R1610" i="1" s="1"/>
  <c r="V1610" i="1" s="1"/>
  <c r="D1611" i="1" s="1"/>
  <c r="M1610" i="1"/>
  <c r="S1610" i="1" s="1"/>
  <c r="W1610" i="1" s="1"/>
  <c r="E1611" i="1" s="1"/>
  <c r="G1611" i="1" l="1"/>
  <c r="Y1611" i="1"/>
  <c r="F1611" i="1"/>
  <c r="H1611" i="1"/>
  <c r="I1611" i="1" s="1"/>
  <c r="K1611" i="1" s="1"/>
  <c r="O1611" i="1" s="1"/>
  <c r="Q1611" i="1" s="1"/>
  <c r="U1611" i="1" s="1"/>
  <c r="C1612" i="1" s="1"/>
  <c r="J1611" i="1"/>
  <c r="N1611" i="1" s="1"/>
  <c r="P1611" i="1" s="1"/>
  <c r="T1611" i="1" s="1"/>
  <c r="B1612" i="1" s="1"/>
  <c r="X1610" i="1"/>
  <c r="H1612" i="1" l="1"/>
  <c r="X1611" i="1"/>
  <c r="Y1612" i="1"/>
  <c r="L1611" i="1"/>
  <c r="R1611" i="1" s="1"/>
  <c r="V1611" i="1" s="1"/>
  <c r="D1612" i="1" s="1"/>
  <c r="M1611" i="1"/>
  <c r="S1611" i="1" s="1"/>
  <c r="W1611" i="1" s="1"/>
  <c r="E1612" i="1" s="1"/>
  <c r="G1612" i="1" l="1"/>
  <c r="F1612" i="1"/>
  <c r="I1612" i="1"/>
  <c r="K1612" i="1" s="1"/>
  <c r="O1612" i="1" s="1"/>
  <c r="Q1612" i="1" s="1"/>
  <c r="U1612" i="1" s="1"/>
  <c r="C1613" i="1" s="1"/>
  <c r="J1612" i="1"/>
  <c r="N1612" i="1" s="1"/>
  <c r="P1612" i="1" s="1"/>
  <c r="T1612" i="1" s="1"/>
  <c r="B1613" i="1" s="1"/>
  <c r="H1613" i="1" l="1"/>
  <c r="I1613" i="1" s="1"/>
  <c r="J1613" i="1"/>
  <c r="N1613" i="1" s="1"/>
  <c r="X1612" i="1"/>
  <c r="K1613" i="1"/>
  <c r="O1613" i="1" s="1"/>
  <c r="Y1613" i="1"/>
  <c r="L1612" i="1"/>
  <c r="R1612" i="1" s="1"/>
  <c r="V1612" i="1" s="1"/>
  <c r="D1613" i="1" s="1"/>
  <c r="F1613" i="1" s="1"/>
  <c r="L1613" i="1" s="1"/>
  <c r="R1613" i="1" s="1"/>
  <c r="V1613" i="1" s="1"/>
  <c r="D1614" i="1" s="1"/>
  <c r="M1612" i="1"/>
  <c r="S1612" i="1" s="1"/>
  <c r="W1612" i="1" s="1"/>
  <c r="E1613" i="1" s="1"/>
  <c r="G1613" i="1" s="1"/>
  <c r="M1613" i="1" s="1"/>
  <c r="S1613" i="1" s="1"/>
  <c r="W1613" i="1" s="1"/>
  <c r="E1614" i="1" s="1"/>
  <c r="Q1613" i="1" l="1"/>
  <c r="U1613" i="1" s="1"/>
  <c r="C1614" i="1" s="1"/>
  <c r="P1613" i="1"/>
  <c r="T1613" i="1" s="1"/>
  <c r="B1614" i="1" s="1"/>
  <c r="F1614" i="1" l="1"/>
  <c r="H1614" i="1"/>
  <c r="I1614" i="1" s="1"/>
  <c r="J1614" i="1"/>
  <c r="N1614" i="1" s="1"/>
  <c r="P1614" i="1" s="1"/>
  <c r="T1614" i="1" s="1"/>
  <c r="B1615" i="1" s="1"/>
  <c r="X1613" i="1"/>
  <c r="G1614" i="1"/>
  <c r="M1614" i="1" s="1"/>
  <c r="S1614" i="1" s="1"/>
  <c r="W1614" i="1" s="1"/>
  <c r="E1615" i="1" s="1"/>
  <c r="K1614" i="1"/>
  <c r="O1614" i="1" s="1"/>
  <c r="Q1614" i="1" s="1"/>
  <c r="U1614" i="1" s="1"/>
  <c r="C1615" i="1" s="1"/>
  <c r="Y1614" i="1"/>
  <c r="G1615" i="1" l="1"/>
  <c r="Y1615" i="1"/>
  <c r="H1615" i="1"/>
  <c r="X1614" i="1"/>
  <c r="L1614" i="1"/>
  <c r="R1614" i="1" s="1"/>
  <c r="V1614" i="1" s="1"/>
  <c r="D1615" i="1" s="1"/>
  <c r="F1615" i="1" s="1"/>
  <c r="I1615" i="1" l="1"/>
  <c r="K1615" i="1"/>
  <c r="O1615" i="1" s="1"/>
  <c r="Q1615" i="1" s="1"/>
  <c r="U1615" i="1" s="1"/>
  <c r="C1616" i="1" s="1"/>
  <c r="M1615" i="1"/>
  <c r="S1615" i="1" s="1"/>
  <c r="W1615" i="1" s="1"/>
  <c r="E1616" i="1" s="1"/>
  <c r="G1616" i="1" l="1"/>
  <c r="Y1616" i="1"/>
  <c r="J1615" i="1"/>
  <c r="N1615" i="1" s="1"/>
  <c r="P1615" i="1" s="1"/>
  <c r="T1615" i="1" s="1"/>
  <c r="B1616" i="1" s="1"/>
  <c r="L1615" i="1"/>
  <c r="R1615" i="1" s="1"/>
  <c r="V1615" i="1" s="1"/>
  <c r="D1616" i="1" s="1"/>
  <c r="F1616" i="1" l="1"/>
  <c r="H1616" i="1"/>
  <c r="X1615" i="1"/>
  <c r="I1616" i="1" l="1"/>
  <c r="K1616" i="1"/>
  <c r="O1616" i="1" s="1"/>
  <c r="Q1616" i="1" s="1"/>
  <c r="U1616" i="1" s="1"/>
  <c r="C1617" i="1" s="1"/>
  <c r="L1616" i="1"/>
  <c r="R1616" i="1" s="1"/>
  <c r="V1616" i="1" s="1"/>
  <c r="D1617" i="1" s="1"/>
  <c r="Y1617" i="1" l="1"/>
  <c r="J1616" i="1"/>
  <c r="N1616" i="1" s="1"/>
  <c r="P1616" i="1" s="1"/>
  <c r="T1616" i="1" s="1"/>
  <c r="B1617" i="1" s="1"/>
  <c r="M1616" i="1"/>
  <c r="S1616" i="1" s="1"/>
  <c r="W1616" i="1" s="1"/>
  <c r="E1617" i="1" s="1"/>
  <c r="G1617" i="1" s="1"/>
  <c r="F1617" i="1" l="1"/>
  <c r="H1617" i="1"/>
  <c r="X1616" i="1"/>
  <c r="I1617" i="1" l="1"/>
  <c r="J1617" i="1" s="1"/>
  <c r="N1617" i="1" s="1"/>
  <c r="P1617" i="1" s="1"/>
  <c r="T1617" i="1" s="1"/>
  <c r="B1618" i="1" s="1"/>
  <c r="K1617" i="1"/>
  <c r="O1617" i="1" s="1"/>
  <c r="Q1617" i="1" s="1"/>
  <c r="U1617" i="1" s="1"/>
  <c r="C1618" i="1" s="1"/>
  <c r="M1617" i="1"/>
  <c r="S1617" i="1" s="1"/>
  <c r="W1617" i="1" s="1"/>
  <c r="E1618" i="1" s="1"/>
  <c r="L1617" i="1"/>
  <c r="R1617" i="1" s="1"/>
  <c r="V1617" i="1" s="1"/>
  <c r="D1618" i="1" s="1"/>
  <c r="G1618" i="1" l="1"/>
  <c r="Y1618" i="1"/>
  <c r="F1618" i="1"/>
  <c r="H1618" i="1"/>
  <c r="X1617" i="1"/>
  <c r="I1618" i="1" l="1"/>
  <c r="J1618" i="1" s="1"/>
  <c r="N1618" i="1" s="1"/>
  <c r="P1618" i="1" s="1"/>
  <c r="T1618" i="1" s="1"/>
  <c r="B1619" i="1" s="1"/>
  <c r="K1618" i="1"/>
  <c r="O1618" i="1" s="1"/>
  <c r="Q1618" i="1" s="1"/>
  <c r="U1618" i="1" s="1"/>
  <c r="C1619" i="1" s="1"/>
  <c r="L1618" i="1"/>
  <c r="R1618" i="1" s="1"/>
  <c r="V1618" i="1" s="1"/>
  <c r="D1619" i="1" s="1"/>
  <c r="M1618" i="1"/>
  <c r="S1618" i="1" s="1"/>
  <c r="W1618" i="1" s="1"/>
  <c r="E1619" i="1" s="1"/>
  <c r="G1619" i="1" l="1"/>
  <c r="Y1619" i="1"/>
  <c r="F1619" i="1"/>
  <c r="H1619" i="1"/>
  <c r="I1619" i="1" s="1"/>
  <c r="K1619" i="1" s="1"/>
  <c r="O1619" i="1" s="1"/>
  <c r="Q1619" i="1" s="1"/>
  <c r="U1619" i="1" s="1"/>
  <c r="C1620" i="1" s="1"/>
  <c r="J1619" i="1"/>
  <c r="N1619" i="1" s="1"/>
  <c r="P1619" i="1" s="1"/>
  <c r="T1619" i="1" s="1"/>
  <c r="B1620" i="1" s="1"/>
  <c r="X1618" i="1"/>
  <c r="H1620" i="1" l="1"/>
  <c r="I1620" i="1" s="1"/>
  <c r="J1620" i="1"/>
  <c r="N1620" i="1" s="1"/>
  <c r="X1619" i="1"/>
  <c r="K1620" i="1"/>
  <c r="O1620" i="1" s="1"/>
  <c r="Y1620" i="1"/>
  <c r="L1619" i="1"/>
  <c r="R1619" i="1" s="1"/>
  <c r="V1619" i="1" s="1"/>
  <c r="D1620" i="1" s="1"/>
  <c r="F1620" i="1" s="1"/>
  <c r="M1619" i="1"/>
  <c r="S1619" i="1" s="1"/>
  <c r="W1619" i="1" s="1"/>
  <c r="E1620" i="1" s="1"/>
  <c r="G1620" i="1" s="1"/>
  <c r="M1620" i="1" s="1"/>
  <c r="S1620" i="1" s="1"/>
  <c r="W1620" i="1" s="1"/>
  <c r="E1621" i="1" s="1"/>
  <c r="Q1620" i="1" l="1"/>
  <c r="U1620" i="1" s="1"/>
  <c r="C1621" i="1" s="1"/>
  <c r="P1620" i="1"/>
  <c r="T1620" i="1" s="1"/>
  <c r="B1621" i="1" s="1"/>
  <c r="L1620" i="1"/>
  <c r="R1620" i="1" s="1"/>
  <c r="V1620" i="1" s="1"/>
  <c r="D1621" i="1" s="1"/>
  <c r="F1621" i="1" l="1"/>
  <c r="H1621" i="1"/>
  <c r="X1620" i="1"/>
  <c r="G1621" i="1"/>
  <c r="Y1621" i="1"/>
  <c r="I1621" i="1" l="1"/>
  <c r="J1621" i="1"/>
  <c r="N1621" i="1" s="1"/>
  <c r="P1621" i="1" s="1"/>
  <c r="T1621" i="1" s="1"/>
  <c r="B1622" i="1" s="1"/>
  <c r="L1621" i="1"/>
  <c r="R1621" i="1" s="1"/>
  <c r="V1621" i="1" s="1"/>
  <c r="D1622" i="1" s="1"/>
  <c r="F1622" i="1" l="1"/>
  <c r="X1621" i="1"/>
  <c r="K1621" i="1"/>
  <c r="O1621" i="1" s="1"/>
  <c r="Q1621" i="1" s="1"/>
  <c r="U1621" i="1" s="1"/>
  <c r="C1622" i="1" s="1"/>
  <c r="M1621" i="1"/>
  <c r="S1621" i="1" s="1"/>
  <c r="W1621" i="1" s="1"/>
  <c r="E1622" i="1" s="1"/>
  <c r="G1622" i="1" l="1"/>
  <c r="Y1622" i="1"/>
  <c r="H1622" i="1"/>
  <c r="I1622" i="1" l="1"/>
  <c r="L1622" i="1" s="1"/>
  <c r="R1622" i="1" s="1"/>
  <c r="V1622" i="1" s="1"/>
  <c r="D1623" i="1" s="1"/>
  <c r="J1622" i="1"/>
  <c r="N1622" i="1" s="1"/>
  <c r="P1622" i="1" s="1"/>
  <c r="T1622" i="1" s="1"/>
  <c r="B1623" i="1" s="1"/>
  <c r="K1622" i="1"/>
  <c r="O1622" i="1" s="1"/>
  <c r="Q1622" i="1" s="1"/>
  <c r="U1622" i="1" s="1"/>
  <c r="C1623" i="1" s="1"/>
  <c r="M1622" i="1"/>
  <c r="S1622" i="1" s="1"/>
  <c r="W1622" i="1" s="1"/>
  <c r="E1623" i="1" s="1"/>
  <c r="G1623" i="1" l="1"/>
  <c r="Y1623" i="1"/>
  <c r="F1623" i="1"/>
  <c r="H1623" i="1"/>
  <c r="X1622" i="1"/>
  <c r="I1623" i="1" l="1"/>
  <c r="K1623" i="1"/>
  <c r="O1623" i="1" s="1"/>
  <c r="Q1623" i="1" s="1"/>
  <c r="U1623" i="1" s="1"/>
  <c r="C1624" i="1" s="1"/>
  <c r="M1623" i="1"/>
  <c r="S1623" i="1" s="1"/>
  <c r="W1623" i="1" s="1"/>
  <c r="E1624" i="1" s="1"/>
  <c r="G1624" i="1" l="1"/>
  <c r="Y1624" i="1"/>
  <c r="L1623" i="1"/>
  <c r="R1623" i="1" s="1"/>
  <c r="V1623" i="1" s="1"/>
  <c r="D1624" i="1" s="1"/>
  <c r="J1623" i="1"/>
  <c r="N1623" i="1" s="1"/>
  <c r="P1623" i="1" s="1"/>
  <c r="T1623" i="1" s="1"/>
  <c r="B1624" i="1" s="1"/>
  <c r="F1624" i="1" l="1"/>
  <c r="H1624" i="1"/>
  <c r="X1623" i="1"/>
  <c r="I1624" i="1" l="1"/>
  <c r="K1624" i="1"/>
  <c r="O1624" i="1" s="1"/>
  <c r="Q1624" i="1" s="1"/>
  <c r="U1624" i="1" s="1"/>
  <c r="C1625" i="1" s="1"/>
  <c r="L1624" i="1"/>
  <c r="R1624" i="1" s="1"/>
  <c r="V1624" i="1" s="1"/>
  <c r="D1625" i="1" s="1"/>
  <c r="Y1625" i="1" l="1"/>
  <c r="J1624" i="1"/>
  <c r="N1624" i="1" s="1"/>
  <c r="P1624" i="1" s="1"/>
  <c r="T1624" i="1" s="1"/>
  <c r="B1625" i="1" s="1"/>
  <c r="M1624" i="1"/>
  <c r="S1624" i="1" s="1"/>
  <c r="W1624" i="1" s="1"/>
  <c r="E1625" i="1" s="1"/>
  <c r="G1625" i="1" s="1"/>
  <c r="F1625" i="1" l="1"/>
  <c r="H1625" i="1"/>
  <c r="X1624" i="1"/>
  <c r="I1625" i="1" l="1"/>
  <c r="J1625" i="1" s="1"/>
  <c r="N1625" i="1" s="1"/>
  <c r="P1625" i="1" s="1"/>
  <c r="T1625" i="1" s="1"/>
  <c r="B1626" i="1" s="1"/>
  <c r="K1625" i="1"/>
  <c r="O1625" i="1" s="1"/>
  <c r="Q1625" i="1" s="1"/>
  <c r="U1625" i="1" s="1"/>
  <c r="C1626" i="1" s="1"/>
  <c r="M1625" i="1"/>
  <c r="S1625" i="1" s="1"/>
  <c r="W1625" i="1" s="1"/>
  <c r="E1626" i="1" s="1"/>
  <c r="L1625" i="1"/>
  <c r="R1625" i="1" s="1"/>
  <c r="V1625" i="1" s="1"/>
  <c r="D1626" i="1" s="1"/>
  <c r="G1626" i="1" l="1"/>
  <c r="Y1626" i="1"/>
  <c r="F1626" i="1"/>
  <c r="H1626" i="1"/>
  <c r="I1626" i="1" s="1"/>
  <c r="K1626" i="1" s="1"/>
  <c r="O1626" i="1" s="1"/>
  <c r="Q1626" i="1" s="1"/>
  <c r="U1626" i="1" s="1"/>
  <c r="C1627" i="1" s="1"/>
  <c r="J1626" i="1"/>
  <c r="N1626" i="1" s="1"/>
  <c r="P1626" i="1" s="1"/>
  <c r="T1626" i="1" s="1"/>
  <c r="B1627" i="1" s="1"/>
  <c r="X1625" i="1"/>
  <c r="H1627" i="1" l="1"/>
  <c r="I1627" i="1" s="1"/>
  <c r="J1627" i="1"/>
  <c r="N1627" i="1" s="1"/>
  <c r="X1626" i="1"/>
  <c r="K1627" i="1"/>
  <c r="O1627" i="1" s="1"/>
  <c r="Y1627" i="1"/>
  <c r="L1626" i="1"/>
  <c r="R1626" i="1" s="1"/>
  <c r="V1626" i="1" s="1"/>
  <c r="D1627" i="1" s="1"/>
  <c r="F1627" i="1" s="1"/>
  <c r="L1627" i="1" s="1"/>
  <c r="R1627" i="1" s="1"/>
  <c r="V1627" i="1" s="1"/>
  <c r="D1628" i="1" s="1"/>
  <c r="M1626" i="1"/>
  <c r="S1626" i="1" s="1"/>
  <c r="W1626" i="1" s="1"/>
  <c r="E1627" i="1" s="1"/>
  <c r="G1627" i="1" s="1"/>
  <c r="M1627" i="1" s="1"/>
  <c r="S1627" i="1" s="1"/>
  <c r="W1627" i="1" s="1"/>
  <c r="E1628" i="1" s="1"/>
  <c r="Q1627" i="1" l="1"/>
  <c r="U1627" i="1" s="1"/>
  <c r="C1628" i="1" s="1"/>
  <c r="P1627" i="1"/>
  <c r="T1627" i="1" s="1"/>
  <c r="B1628" i="1" s="1"/>
  <c r="F1628" i="1" l="1"/>
  <c r="H1628" i="1"/>
  <c r="I1628" i="1" s="1"/>
  <c r="J1628" i="1"/>
  <c r="N1628" i="1" s="1"/>
  <c r="P1628" i="1" s="1"/>
  <c r="T1628" i="1" s="1"/>
  <c r="B1629" i="1" s="1"/>
  <c r="X1627" i="1"/>
  <c r="G1628" i="1"/>
  <c r="M1628" i="1" s="1"/>
  <c r="S1628" i="1" s="1"/>
  <c r="W1628" i="1" s="1"/>
  <c r="E1629" i="1" s="1"/>
  <c r="K1628" i="1"/>
  <c r="O1628" i="1" s="1"/>
  <c r="Q1628" i="1" s="1"/>
  <c r="U1628" i="1" s="1"/>
  <c r="C1629" i="1" s="1"/>
  <c r="Y1628" i="1"/>
  <c r="G1629" i="1" l="1"/>
  <c r="Y1629" i="1"/>
  <c r="H1629" i="1"/>
  <c r="X1628" i="1"/>
  <c r="L1628" i="1"/>
  <c r="R1628" i="1" s="1"/>
  <c r="V1628" i="1" s="1"/>
  <c r="D1629" i="1" s="1"/>
  <c r="F1629" i="1" s="1"/>
  <c r="I1629" i="1" l="1"/>
  <c r="L1629" i="1" s="1"/>
  <c r="R1629" i="1" s="1"/>
  <c r="V1629" i="1" s="1"/>
  <c r="D1630" i="1" s="1"/>
  <c r="K1629" i="1"/>
  <c r="O1629" i="1" s="1"/>
  <c r="Q1629" i="1" s="1"/>
  <c r="U1629" i="1" s="1"/>
  <c r="C1630" i="1" s="1"/>
  <c r="J1629" i="1"/>
  <c r="N1629" i="1" s="1"/>
  <c r="P1629" i="1" s="1"/>
  <c r="T1629" i="1" s="1"/>
  <c r="B1630" i="1" s="1"/>
  <c r="M1629" i="1"/>
  <c r="S1629" i="1" s="1"/>
  <c r="W1629" i="1" s="1"/>
  <c r="E1630" i="1" s="1"/>
  <c r="G1630" i="1" l="1"/>
  <c r="F1630" i="1"/>
  <c r="H1630" i="1"/>
  <c r="I1630" i="1" s="1"/>
  <c r="J1630" i="1"/>
  <c r="N1630" i="1" s="1"/>
  <c r="P1630" i="1" s="1"/>
  <c r="T1630" i="1" s="1"/>
  <c r="B1631" i="1" s="1"/>
  <c r="X1629" i="1"/>
  <c r="K1630" i="1"/>
  <c r="O1630" i="1" s="1"/>
  <c r="Q1630" i="1" s="1"/>
  <c r="U1630" i="1" s="1"/>
  <c r="C1631" i="1" s="1"/>
  <c r="Y1630" i="1"/>
  <c r="Y1631" i="1" l="1"/>
  <c r="H1631" i="1"/>
  <c r="X1630" i="1"/>
  <c r="L1630" i="1"/>
  <c r="R1630" i="1" s="1"/>
  <c r="V1630" i="1" s="1"/>
  <c r="D1631" i="1" s="1"/>
  <c r="F1631" i="1" s="1"/>
  <c r="M1630" i="1"/>
  <c r="S1630" i="1" s="1"/>
  <c r="W1630" i="1" s="1"/>
  <c r="E1631" i="1" s="1"/>
  <c r="G1631" i="1" s="1"/>
  <c r="I1631" i="1" l="1"/>
  <c r="K1631" i="1"/>
  <c r="O1631" i="1" s="1"/>
  <c r="Q1631" i="1" s="1"/>
  <c r="U1631" i="1" s="1"/>
  <c r="C1632" i="1" s="1"/>
  <c r="Y1632" i="1" l="1"/>
  <c r="J1631" i="1"/>
  <c r="N1631" i="1" s="1"/>
  <c r="P1631" i="1" s="1"/>
  <c r="T1631" i="1" s="1"/>
  <c r="B1632" i="1" s="1"/>
  <c r="M1631" i="1"/>
  <c r="S1631" i="1" s="1"/>
  <c r="W1631" i="1" s="1"/>
  <c r="E1632" i="1" s="1"/>
  <c r="G1632" i="1" s="1"/>
  <c r="L1631" i="1"/>
  <c r="R1631" i="1" s="1"/>
  <c r="V1631" i="1" s="1"/>
  <c r="D1632" i="1" s="1"/>
  <c r="F1632" i="1" l="1"/>
  <c r="H1632" i="1"/>
  <c r="X1631" i="1"/>
  <c r="I1632" i="1" l="1"/>
  <c r="J1632" i="1" s="1"/>
  <c r="N1632" i="1" s="1"/>
  <c r="P1632" i="1" s="1"/>
  <c r="T1632" i="1" s="1"/>
  <c r="B1633" i="1" s="1"/>
  <c r="K1632" i="1"/>
  <c r="O1632" i="1" s="1"/>
  <c r="Q1632" i="1" s="1"/>
  <c r="U1632" i="1" s="1"/>
  <c r="C1633" i="1" s="1"/>
  <c r="M1632" i="1"/>
  <c r="S1632" i="1" s="1"/>
  <c r="W1632" i="1" s="1"/>
  <c r="E1633" i="1" s="1"/>
  <c r="L1632" i="1"/>
  <c r="R1632" i="1" s="1"/>
  <c r="V1632" i="1" s="1"/>
  <c r="D1633" i="1" s="1"/>
  <c r="G1633" i="1" l="1"/>
  <c r="Y1633" i="1"/>
  <c r="F1633" i="1"/>
  <c r="H1633" i="1"/>
  <c r="X1632" i="1"/>
  <c r="I1633" i="1" l="1"/>
  <c r="J1633" i="1" s="1"/>
  <c r="N1633" i="1" s="1"/>
  <c r="P1633" i="1" s="1"/>
  <c r="T1633" i="1" s="1"/>
  <c r="B1634" i="1" s="1"/>
  <c r="K1633" i="1"/>
  <c r="O1633" i="1" s="1"/>
  <c r="Q1633" i="1" s="1"/>
  <c r="U1633" i="1" s="1"/>
  <c r="C1634" i="1" s="1"/>
  <c r="L1633" i="1"/>
  <c r="R1633" i="1" s="1"/>
  <c r="V1633" i="1" s="1"/>
  <c r="D1634" i="1" s="1"/>
  <c r="M1633" i="1"/>
  <c r="S1633" i="1" s="1"/>
  <c r="W1633" i="1" s="1"/>
  <c r="E1634" i="1" s="1"/>
  <c r="G1634" i="1" l="1"/>
  <c r="Y1634" i="1"/>
  <c r="F1634" i="1"/>
  <c r="H1634" i="1"/>
  <c r="X1633" i="1"/>
  <c r="I1634" i="1" l="1"/>
  <c r="K1634" i="1"/>
  <c r="O1634" i="1" s="1"/>
  <c r="Q1634" i="1" s="1"/>
  <c r="U1634" i="1" s="1"/>
  <c r="C1635" i="1" s="1"/>
  <c r="J1634" i="1"/>
  <c r="N1634" i="1" s="1"/>
  <c r="P1634" i="1" s="1"/>
  <c r="T1634" i="1" s="1"/>
  <c r="B1635" i="1" s="1"/>
  <c r="L1634" i="1"/>
  <c r="R1634" i="1" s="1"/>
  <c r="V1634" i="1" s="1"/>
  <c r="D1635" i="1" s="1"/>
  <c r="M1634" i="1"/>
  <c r="S1634" i="1" s="1"/>
  <c r="W1634" i="1" s="1"/>
  <c r="E1635" i="1" s="1"/>
  <c r="F1635" i="1" l="1"/>
  <c r="H1635" i="1"/>
  <c r="X1634" i="1"/>
  <c r="G1635" i="1"/>
  <c r="Y1635" i="1"/>
  <c r="I1635" i="1" l="1"/>
  <c r="J1635" i="1"/>
  <c r="N1635" i="1" s="1"/>
  <c r="P1635" i="1" s="1"/>
  <c r="T1635" i="1" s="1"/>
  <c r="B1636" i="1" s="1"/>
  <c r="L1635" i="1"/>
  <c r="R1635" i="1" s="1"/>
  <c r="V1635" i="1" s="1"/>
  <c r="D1636" i="1" s="1"/>
  <c r="F1636" i="1" l="1"/>
  <c r="X1635" i="1"/>
  <c r="K1635" i="1"/>
  <c r="O1635" i="1" s="1"/>
  <c r="Q1635" i="1" s="1"/>
  <c r="U1635" i="1" s="1"/>
  <c r="C1636" i="1" s="1"/>
  <c r="M1635" i="1"/>
  <c r="S1635" i="1" s="1"/>
  <c r="W1635" i="1" s="1"/>
  <c r="E1636" i="1" s="1"/>
  <c r="G1636" i="1" l="1"/>
  <c r="Y1636" i="1"/>
  <c r="H1636" i="1"/>
  <c r="I1636" i="1" l="1"/>
  <c r="L1636" i="1" s="1"/>
  <c r="R1636" i="1" s="1"/>
  <c r="V1636" i="1" s="1"/>
  <c r="D1637" i="1" s="1"/>
  <c r="J1636" i="1"/>
  <c r="N1636" i="1" s="1"/>
  <c r="P1636" i="1" s="1"/>
  <c r="T1636" i="1" s="1"/>
  <c r="B1637" i="1" s="1"/>
  <c r="K1636" i="1"/>
  <c r="O1636" i="1" s="1"/>
  <c r="Q1636" i="1" s="1"/>
  <c r="U1636" i="1" s="1"/>
  <c r="C1637" i="1" s="1"/>
  <c r="M1636" i="1"/>
  <c r="S1636" i="1" s="1"/>
  <c r="W1636" i="1" s="1"/>
  <c r="E1637" i="1" s="1"/>
  <c r="G1637" i="1" l="1"/>
  <c r="Y1637" i="1"/>
  <c r="H1637" i="1"/>
  <c r="F1637" i="1"/>
  <c r="X1636" i="1"/>
  <c r="I1637" i="1" l="1"/>
  <c r="K1637" i="1"/>
  <c r="O1637" i="1" s="1"/>
  <c r="Q1637" i="1" s="1"/>
  <c r="U1637" i="1" s="1"/>
  <c r="C1638" i="1" s="1"/>
  <c r="M1637" i="1"/>
  <c r="S1637" i="1" s="1"/>
  <c r="W1637" i="1" s="1"/>
  <c r="E1638" i="1" s="1"/>
  <c r="G1638" i="1" l="1"/>
  <c r="Y1638" i="1"/>
  <c r="J1637" i="1"/>
  <c r="N1637" i="1" s="1"/>
  <c r="P1637" i="1" s="1"/>
  <c r="T1637" i="1" s="1"/>
  <c r="B1638" i="1" s="1"/>
  <c r="L1637" i="1"/>
  <c r="R1637" i="1" s="1"/>
  <c r="V1637" i="1" s="1"/>
  <c r="D1638" i="1" s="1"/>
  <c r="F1638" i="1" l="1"/>
  <c r="H1638" i="1"/>
  <c r="X1637" i="1"/>
  <c r="I1638" i="1" l="1"/>
  <c r="K1638" i="1"/>
  <c r="O1638" i="1" s="1"/>
  <c r="Q1638" i="1" s="1"/>
  <c r="U1638" i="1" s="1"/>
  <c r="C1639" i="1" s="1"/>
  <c r="L1638" i="1"/>
  <c r="R1638" i="1" s="1"/>
  <c r="V1638" i="1" s="1"/>
  <c r="D1639" i="1" s="1"/>
  <c r="Y1639" i="1" l="1"/>
  <c r="J1638" i="1"/>
  <c r="N1638" i="1" s="1"/>
  <c r="P1638" i="1" s="1"/>
  <c r="T1638" i="1" s="1"/>
  <c r="B1639" i="1" s="1"/>
  <c r="M1638" i="1"/>
  <c r="S1638" i="1" s="1"/>
  <c r="W1638" i="1" s="1"/>
  <c r="E1639" i="1" s="1"/>
  <c r="G1639" i="1" s="1"/>
  <c r="F1639" i="1" l="1"/>
  <c r="H1639" i="1"/>
  <c r="X1638" i="1"/>
  <c r="I1639" i="1" l="1"/>
  <c r="J1639" i="1" s="1"/>
  <c r="N1639" i="1" s="1"/>
  <c r="P1639" i="1" s="1"/>
  <c r="T1639" i="1" s="1"/>
  <c r="B1640" i="1" s="1"/>
  <c r="K1639" i="1"/>
  <c r="O1639" i="1" s="1"/>
  <c r="Q1639" i="1" s="1"/>
  <c r="U1639" i="1" s="1"/>
  <c r="C1640" i="1" s="1"/>
  <c r="M1639" i="1"/>
  <c r="S1639" i="1" s="1"/>
  <c r="W1639" i="1" s="1"/>
  <c r="E1640" i="1" s="1"/>
  <c r="L1639" i="1"/>
  <c r="R1639" i="1" s="1"/>
  <c r="V1639" i="1" s="1"/>
  <c r="D1640" i="1" s="1"/>
  <c r="G1640" i="1" l="1"/>
  <c r="Y1640" i="1"/>
  <c r="F1640" i="1"/>
  <c r="H1640" i="1"/>
  <c r="X1639" i="1"/>
  <c r="I1640" i="1" l="1"/>
  <c r="J1640" i="1" s="1"/>
  <c r="N1640" i="1" s="1"/>
  <c r="P1640" i="1" s="1"/>
  <c r="T1640" i="1" s="1"/>
  <c r="B1641" i="1" s="1"/>
  <c r="K1640" i="1"/>
  <c r="O1640" i="1" s="1"/>
  <c r="Q1640" i="1" s="1"/>
  <c r="U1640" i="1" s="1"/>
  <c r="C1641" i="1" s="1"/>
  <c r="L1640" i="1"/>
  <c r="R1640" i="1" s="1"/>
  <c r="V1640" i="1" s="1"/>
  <c r="D1641" i="1" s="1"/>
  <c r="M1640" i="1"/>
  <c r="S1640" i="1" s="1"/>
  <c r="W1640" i="1" s="1"/>
  <c r="E1641" i="1" s="1"/>
  <c r="G1641" i="1" l="1"/>
  <c r="Y1641" i="1"/>
  <c r="F1641" i="1"/>
  <c r="H1641" i="1"/>
  <c r="X1640" i="1"/>
  <c r="I1641" i="1" l="1"/>
  <c r="J1641" i="1" s="1"/>
  <c r="N1641" i="1" s="1"/>
  <c r="P1641" i="1" s="1"/>
  <c r="T1641" i="1" s="1"/>
  <c r="B1642" i="1" s="1"/>
  <c r="K1641" i="1"/>
  <c r="O1641" i="1" s="1"/>
  <c r="Q1641" i="1" s="1"/>
  <c r="U1641" i="1" s="1"/>
  <c r="C1642" i="1" s="1"/>
  <c r="L1641" i="1"/>
  <c r="R1641" i="1" s="1"/>
  <c r="V1641" i="1" s="1"/>
  <c r="D1642" i="1" s="1"/>
  <c r="M1641" i="1"/>
  <c r="S1641" i="1" s="1"/>
  <c r="W1641" i="1" s="1"/>
  <c r="E1642" i="1" s="1"/>
  <c r="G1642" i="1" s="1"/>
  <c r="Y1642" i="1" l="1"/>
  <c r="F1642" i="1"/>
  <c r="H1642" i="1"/>
  <c r="X1641" i="1"/>
  <c r="I1642" i="1" l="1"/>
  <c r="J1642" i="1" s="1"/>
  <c r="N1642" i="1" s="1"/>
  <c r="P1642" i="1" s="1"/>
  <c r="T1642" i="1" s="1"/>
  <c r="B1643" i="1" s="1"/>
  <c r="M1642" i="1"/>
  <c r="S1642" i="1" s="1"/>
  <c r="W1642" i="1" s="1"/>
  <c r="E1643" i="1" s="1"/>
  <c r="K1642" i="1"/>
  <c r="O1642" i="1" s="1"/>
  <c r="Q1642" i="1" s="1"/>
  <c r="U1642" i="1" s="1"/>
  <c r="C1643" i="1" s="1"/>
  <c r="L1642" i="1"/>
  <c r="R1642" i="1" s="1"/>
  <c r="V1642" i="1" s="1"/>
  <c r="D1643" i="1" s="1"/>
  <c r="G1643" i="1" l="1"/>
  <c r="Y1643" i="1"/>
  <c r="F1643" i="1"/>
  <c r="H1643" i="1"/>
  <c r="X1642" i="1"/>
  <c r="I1643" i="1" l="1"/>
  <c r="J1643" i="1" s="1"/>
  <c r="N1643" i="1" s="1"/>
  <c r="P1643" i="1" s="1"/>
  <c r="T1643" i="1" s="1"/>
  <c r="B1644" i="1" s="1"/>
  <c r="K1643" i="1"/>
  <c r="O1643" i="1" s="1"/>
  <c r="Q1643" i="1" s="1"/>
  <c r="U1643" i="1" s="1"/>
  <c r="C1644" i="1" s="1"/>
  <c r="L1643" i="1"/>
  <c r="R1643" i="1" s="1"/>
  <c r="V1643" i="1" s="1"/>
  <c r="D1644" i="1" s="1"/>
  <c r="M1643" i="1"/>
  <c r="S1643" i="1" s="1"/>
  <c r="W1643" i="1" s="1"/>
  <c r="E1644" i="1" s="1"/>
  <c r="G1644" i="1" l="1"/>
  <c r="Y1644" i="1"/>
  <c r="F1644" i="1"/>
  <c r="H1644" i="1"/>
  <c r="X1643" i="1"/>
  <c r="I1644" i="1" l="1"/>
  <c r="J1644" i="1" s="1"/>
  <c r="N1644" i="1" s="1"/>
  <c r="P1644" i="1" s="1"/>
  <c r="T1644" i="1" s="1"/>
  <c r="B1645" i="1" s="1"/>
  <c r="K1644" i="1"/>
  <c r="O1644" i="1" s="1"/>
  <c r="Q1644" i="1" s="1"/>
  <c r="U1644" i="1" s="1"/>
  <c r="C1645" i="1" s="1"/>
  <c r="Y1645" i="1" s="1"/>
  <c r="L1644" i="1"/>
  <c r="R1644" i="1" s="1"/>
  <c r="V1644" i="1" s="1"/>
  <c r="D1645" i="1" s="1"/>
  <c r="M1644" i="1"/>
  <c r="S1644" i="1" s="1"/>
  <c r="W1644" i="1" s="1"/>
  <c r="E1645" i="1" s="1"/>
  <c r="G1645" i="1" l="1"/>
  <c r="H1645" i="1"/>
  <c r="I1645" i="1" s="1"/>
  <c r="K1645" i="1" s="1"/>
  <c r="O1645" i="1" s="1"/>
  <c r="Q1645" i="1" s="1"/>
  <c r="U1645" i="1" s="1"/>
  <c r="C1646" i="1" s="1"/>
  <c r="J1645" i="1"/>
  <c r="N1645" i="1" s="1"/>
  <c r="P1645" i="1" s="1"/>
  <c r="T1645" i="1" s="1"/>
  <c r="B1646" i="1" s="1"/>
  <c r="F1645" i="1"/>
  <c r="L1645" i="1" s="1"/>
  <c r="R1645" i="1" s="1"/>
  <c r="V1645" i="1" s="1"/>
  <c r="D1646" i="1" s="1"/>
  <c r="X1644" i="1"/>
  <c r="F1646" i="1" l="1"/>
  <c r="H1646" i="1"/>
  <c r="I1646" i="1" s="1"/>
  <c r="J1646" i="1"/>
  <c r="N1646" i="1" s="1"/>
  <c r="P1646" i="1" s="1"/>
  <c r="T1646" i="1" s="1"/>
  <c r="B1647" i="1" s="1"/>
  <c r="X1645" i="1"/>
  <c r="K1646" i="1"/>
  <c r="O1646" i="1" s="1"/>
  <c r="Y1646" i="1"/>
  <c r="M1645" i="1"/>
  <c r="S1645" i="1" s="1"/>
  <c r="W1645" i="1" s="1"/>
  <c r="E1646" i="1" s="1"/>
  <c r="G1646" i="1" s="1"/>
  <c r="M1646" i="1" s="1"/>
  <c r="S1646" i="1" s="1"/>
  <c r="W1646" i="1" s="1"/>
  <c r="E1647" i="1" s="1"/>
  <c r="Q1646" i="1" l="1"/>
  <c r="U1646" i="1" s="1"/>
  <c r="C1647" i="1" s="1"/>
  <c r="H1647" i="1"/>
  <c r="I1647" i="1" s="1"/>
  <c r="J1647" i="1"/>
  <c r="N1647" i="1" s="1"/>
  <c r="X1646" i="1"/>
  <c r="L1646" i="1"/>
  <c r="R1646" i="1" s="1"/>
  <c r="V1646" i="1" s="1"/>
  <c r="D1647" i="1" s="1"/>
  <c r="F1647" i="1" s="1"/>
  <c r="L1647" i="1" s="1"/>
  <c r="R1647" i="1" s="1"/>
  <c r="V1647" i="1" s="1"/>
  <c r="D1648" i="1" s="1"/>
  <c r="P1647" i="1" l="1"/>
  <c r="T1647" i="1" s="1"/>
  <c r="B1648" i="1" s="1"/>
  <c r="G1647" i="1"/>
  <c r="M1647" i="1" s="1"/>
  <c r="S1647" i="1" s="1"/>
  <c r="W1647" i="1" s="1"/>
  <c r="E1648" i="1" s="1"/>
  <c r="K1647" i="1"/>
  <c r="O1647" i="1" s="1"/>
  <c r="Q1647" i="1" s="1"/>
  <c r="U1647" i="1" s="1"/>
  <c r="C1648" i="1" s="1"/>
  <c r="Y1647" i="1"/>
  <c r="G1648" i="1" l="1"/>
  <c r="Y1648" i="1"/>
  <c r="F1648" i="1"/>
  <c r="H1648" i="1"/>
  <c r="X1647" i="1"/>
  <c r="I1648" i="1" l="1"/>
  <c r="J1648" i="1" s="1"/>
  <c r="N1648" i="1" s="1"/>
  <c r="P1648" i="1" s="1"/>
  <c r="T1648" i="1" s="1"/>
  <c r="B1649" i="1" s="1"/>
  <c r="K1648" i="1"/>
  <c r="O1648" i="1" s="1"/>
  <c r="Q1648" i="1" s="1"/>
  <c r="U1648" i="1" s="1"/>
  <c r="C1649" i="1" s="1"/>
  <c r="L1648" i="1"/>
  <c r="R1648" i="1" s="1"/>
  <c r="V1648" i="1" s="1"/>
  <c r="D1649" i="1" s="1"/>
  <c r="M1648" i="1"/>
  <c r="S1648" i="1" s="1"/>
  <c r="W1648" i="1" s="1"/>
  <c r="E1649" i="1" s="1"/>
  <c r="G1649" i="1" l="1"/>
  <c r="Y1649" i="1"/>
  <c r="F1649" i="1"/>
  <c r="H1649" i="1"/>
  <c r="X1648" i="1"/>
  <c r="I1649" i="1" l="1"/>
  <c r="J1649" i="1" s="1"/>
  <c r="N1649" i="1" s="1"/>
  <c r="P1649" i="1" s="1"/>
  <c r="T1649" i="1" s="1"/>
  <c r="B1650" i="1" s="1"/>
  <c r="K1649" i="1"/>
  <c r="O1649" i="1" s="1"/>
  <c r="Q1649" i="1" s="1"/>
  <c r="U1649" i="1" s="1"/>
  <c r="C1650" i="1" s="1"/>
  <c r="L1649" i="1"/>
  <c r="R1649" i="1" s="1"/>
  <c r="V1649" i="1" s="1"/>
  <c r="D1650" i="1" s="1"/>
  <c r="M1649" i="1"/>
  <c r="S1649" i="1" s="1"/>
  <c r="W1649" i="1" s="1"/>
  <c r="E1650" i="1" s="1"/>
  <c r="G1650" i="1" l="1"/>
  <c r="Y1650" i="1"/>
  <c r="F1650" i="1"/>
  <c r="H1650" i="1"/>
  <c r="X1649" i="1"/>
  <c r="I1650" i="1" l="1"/>
  <c r="J1650" i="1" s="1"/>
  <c r="N1650" i="1" s="1"/>
  <c r="P1650" i="1" s="1"/>
  <c r="T1650" i="1" s="1"/>
  <c r="B1651" i="1" s="1"/>
  <c r="K1650" i="1"/>
  <c r="O1650" i="1" s="1"/>
  <c r="Q1650" i="1" s="1"/>
  <c r="U1650" i="1" s="1"/>
  <c r="C1651" i="1" s="1"/>
  <c r="L1650" i="1"/>
  <c r="R1650" i="1" s="1"/>
  <c r="V1650" i="1" s="1"/>
  <c r="D1651" i="1" s="1"/>
  <c r="M1650" i="1"/>
  <c r="S1650" i="1" s="1"/>
  <c r="W1650" i="1" s="1"/>
  <c r="E1651" i="1" s="1"/>
  <c r="G1651" i="1" l="1"/>
  <c r="Y1651" i="1"/>
  <c r="F1651" i="1"/>
  <c r="H1651" i="1"/>
  <c r="X1650" i="1"/>
  <c r="I1651" i="1" l="1"/>
  <c r="J1651" i="1" s="1"/>
  <c r="N1651" i="1" s="1"/>
  <c r="P1651" i="1" s="1"/>
  <c r="T1651" i="1" s="1"/>
  <c r="B1652" i="1" s="1"/>
  <c r="K1651" i="1"/>
  <c r="O1651" i="1" s="1"/>
  <c r="Q1651" i="1" s="1"/>
  <c r="U1651" i="1" s="1"/>
  <c r="C1652" i="1" s="1"/>
  <c r="L1651" i="1"/>
  <c r="R1651" i="1" s="1"/>
  <c r="V1651" i="1" s="1"/>
  <c r="D1652" i="1" s="1"/>
  <c r="M1651" i="1"/>
  <c r="S1651" i="1" s="1"/>
  <c r="W1651" i="1" s="1"/>
  <c r="E1652" i="1" s="1"/>
  <c r="G1652" i="1" l="1"/>
  <c r="Y1652" i="1"/>
  <c r="F1652" i="1"/>
  <c r="H1652" i="1"/>
  <c r="X1651" i="1"/>
  <c r="I1652" i="1" l="1"/>
  <c r="J1652" i="1" s="1"/>
  <c r="N1652" i="1" s="1"/>
  <c r="P1652" i="1" s="1"/>
  <c r="T1652" i="1" s="1"/>
  <c r="B1653" i="1" s="1"/>
  <c r="K1652" i="1"/>
  <c r="O1652" i="1" s="1"/>
  <c r="Q1652" i="1" s="1"/>
  <c r="U1652" i="1" s="1"/>
  <c r="C1653" i="1" s="1"/>
  <c r="L1652" i="1"/>
  <c r="R1652" i="1" s="1"/>
  <c r="V1652" i="1" s="1"/>
  <c r="D1653" i="1" s="1"/>
  <c r="M1652" i="1"/>
  <c r="S1652" i="1" s="1"/>
  <c r="W1652" i="1" s="1"/>
  <c r="E1653" i="1" s="1"/>
  <c r="G1653" i="1" l="1"/>
  <c r="Y1653" i="1"/>
  <c r="F1653" i="1"/>
  <c r="H1653" i="1"/>
  <c r="X1652" i="1"/>
  <c r="I1653" i="1" l="1"/>
  <c r="J1653" i="1" s="1"/>
  <c r="N1653" i="1" s="1"/>
  <c r="P1653" i="1" s="1"/>
  <c r="T1653" i="1" s="1"/>
  <c r="B1654" i="1" s="1"/>
  <c r="K1653" i="1"/>
  <c r="O1653" i="1" s="1"/>
  <c r="Q1653" i="1" s="1"/>
  <c r="U1653" i="1" s="1"/>
  <c r="C1654" i="1" s="1"/>
  <c r="L1653" i="1"/>
  <c r="R1653" i="1" s="1"/>
  <c r="V1653" i="1" s="1"/>
  <c r="D1654" i="1" s="1"/>
  <c r="M1653" i="1"/>
  <c r="S1653" i="1" s="1"/>
  <c r="W1653" i="1" s="1"/>
  <c r="E1654" i="1" s="1"/>
  <c r="G1654" i="1" l="1"/>
  <c r="Y1654" i="1"/>
  <c r="F1654" i="1"/>
  <c r="H1654" i="1"/>
  <c r="X1653" i="1"/>
  <c r="I1654" i="1" l="1"/>
  <c r="J1654" i="1" s="1"/>
  <c r="N1654" i="1" s="1"/>
  <c r="P1654" i="1" s="1"/>
  <c r="T1654" i="1" s="1"/>
  <c r="B1655" i="1" s="1"/>
  <c r="K1654" i="1"/>
  <c r="O1654" i="1" s="1"/>
  <c r="Q1654" i="1" s="1"/>
  <c r="U1654" i="1" s="1"/>
  <c r="C1655" i="1" s="1"/>
  <c r="L1654" i="1"/>
  <c r="R1654" i="1" s="1"/>
  <c r="V1654" i="1" s="1"/>
  <c r="D1655" i="1" s="1"/>
  <c r="M1654" i="1"/>
  <c r="S1654" i="1" s="1"/>
  <c r="W1654" i="1" s="1"/>
  <c r="E1655" i="1" s="1"/>
  <c r="G1655" i="1" l="1"/>
  <c r="Y1655" i="1"/>
  <c r="F1655" i="1"/>
  <c r="H1655" i="1"/>
  <c r="X1654" i="1"/>
  <c r="I1655" i="1" l="1"/>
  <c r="J1655" i="1" s="1"/>
  <c r="N1655" i="1" s="1"/>
  <c r="P1655" i="1" s="1"/>
  <c r="T1655" i="1" s="1"/>
  <c r="B1656" i="1" s="1"/>
  <c r="K1655" i="1"/>
  <c r="O1655" i="1" s="1"/>
  <c r="Q1655" i="1" s="1"/>
  <c r="U1655" i="1" s="1"/>
  <c r="C1656" i="1" s="1"/>
  <c r="L1655" i="1"/>
  <c r="R1655" i="1" s="1"/>
  <c r="V1655" i="1" s="1"/>
  <c r="D1656" i="1" s="1"/>
  <c r="M1655" i="1"/>
  <c r="S1655" i="1" s="1"/>
  <c r="W1655" i="1" s="1"/>
  <c r="E1656" i="1" s="1"/>
  <c r="G1656" i="1" l="1"/>
  <c r="Y1656" i="1"/>
  <c r="F1656" i="1"/>
  <c r="H1656" i="1"/>
  <c r="X1655" i="1"/>
  <c r="I1656" i="1" l="1"/>
  <c r="J1656" i="1" s="1"/>
  <c r="N1656" i="1" s="1"/>
  <c r="P1656" i="1" s="1"/>
  <c r="T1656" i="1" s="1"/>
  <c r="B1657" i="1" s="1"/>
  <c r="K1656" i="1"/>
  <c r="O1656" i="1" s="1"/>
  <c r="Q1656" i="1" s="1"/>
  <c r="U1656" i="1" s="1"/>
  <c r="C1657" i="1" s="1"/>
  <c r="L1656" i="1"/>
  <c r="R1656" i="1" s="1"/>
  <c r="V1656" i="1" s="1"/>
  <c r="D1657" i="1" s="1"/>
  <c r="M1656" i="1"/>
  <c r="S1656" i="1" s="1"/>
  <c r="W1656" i="1" s="1"/>
  <c r="E1657" i="1" s="1"/>
  <c r="G1657" i="1" l="1"/>
  <c r="Y1657" i="1"/>
  <c r="F1657" i="1"/>
  <c r="H1657" i="1"/>
  <c r="X1656" i="1"/>
  <c r="I1657" i="1" l="1"/>
  <c r="K1657" i="1"/>
  <c r="O1657" i="1" s="1"/>
  <c r="Q1657" i="1" s="1"/>
  <c r="U1657" i="1" s="1"/>
  <c r="C1658" i="1" s="1"/>
  <c r="J1657" i="1"/>
  <c r="N1657" i="1" s="1"/>
  <c r="P1657" i="1" s="1"/>
  <c r="T1657" i="1" s="1"/>
  <c r="B1658" i="1" s="1"/>
  <c r="L1657" i="1"/>
  <c r="R1657" i="1" s="1"/>
  <c r="V1657" i="1" s="1"/>
  <c r="D1658" i="1" s="1"/>
  <c r="M1657" i="1"/>
  <c r="S1657" i="1" s="1"/>
  <c r="W1657" i="1" s="1"/>
  <c r="E1658" i="1" s="1"/>
  <c r="H1658" i="1" l="1"/>
  <c r="I1658" i="1" s="1"/>
  <c r="K1658" i="1" s="1"/>
  <c r="O1658" i="1" s="1"/>
  <c r="Q1658" i="1" s="1"/>
  <c r="U1658" i="1" s="1"/>
  <c r="C1659" i="1" s="1"/>
  <c r="F1658" i="1"/>
  <c r="L1658" i="1" s="1"/>
  <c r="R1658" i="1" s="1"/>
  <c r="V1658" i="1" s="1"/>
  <c r="D1659" i="1" s="1"/>
  <c r="J1658" i="1"/>
  <c r="N1658" i="1" s="1"/>
  <c r="P1658" i="1" s="1"/>
  <c r="T1658" i="1" s="1"/>
  <c r="B1659" i="1" s="1"/>
  <c r="X1657" i="1"/>
  <c r="G1658" i="1"/>
  <c r="M1658" i="1" s="1"/>
  <c r="S1658" i="1" s="1"/>
  <c r="W1658" i="1" s="1"/>
  <c r="E1659" i="1" s="1"/>
  <c r="Y1658" i="1"/>
  <c r="H1659" i="1" l="1"/>
  <c r="I1659" i="1" s="1"/>
  <c r="J1659" i="1"/>
  <c r="N1659" i="1" s="1"/>
  <c r="P1659" i="1" s="1"/>
  <c r="T1659" i="1" s="1"/>
  <c r="B1660" i="1" s="1"/>
  <c r="F1659" i="1"/>
  <c r="L1659" i="1" s="1"/>
  <c r="R1659" i="1" s="1"/>
  <c r="V1659" i="1" s="1"/>
  <c r="D1660" i="1" s="1"/>
  <c r="X1658" i="1"/>
  <c r="G1659" i="1"/>
  <c r="M1659" i="1" s="1"/>
  <c r="S1659" i="1" s="1"/>
  <c r="W1659" i="1" s="1"/>
  <c r="E1660" i="1" s="1"/>
  <c r="K1659" i="1"/>
  <c r="O1659" i="1" s="1"/>
  <c r="Q1659" i="1" s="1"/>
  <c r="U1659" i="1" s="1"/>
  <c r="C1660" i="1" s="1"/>
  <c r="Y1659" i="1"/>
  <c r="G1660" i="1" l="1"/>
  <c r="Y1660" i="1"/>
  <c r="F1660" i="1"/>
  <c r="H1660" i="1"/>
  <c r="X1659" i="1"/>
  <c r="I1660" i="1" l="1"/>
  <c r="J1660" i="1" s="1"/>
  <c r="N1660" i="1" s="1"/>
  <c r="P1660" i="1" s="1"/>
  <c r="T1660" i="1" s="1"/>
  <c r="B1661" i="1" s="1"/>
  <c r="K1660" i="1"/>
  <c r="O1660" i="1" s="1"/>
  <c r="Q1660" i="1" s="1"/>
  <c r="U1660" i="1" s="1"/>
  <c r="C1661" i="1" s="1"/>
  <c r="L1660" i="1"/>
  <c r="R1660" i="1" s="1"/>
  <c r="V1660" i="1" s="1"/>
  <c r="D1661" i="1" s="1"/>
  <c r="M1660" i="1"/>
  <c r="S1660" i="1" s="1"/>
  <c r="W1660" i="1" s="1"/>
  <c r="E1661" i="1" s="1"/>
  <c r="G1661" i="1" l="1"/>
  <c r="Y1661" i="1"/>
  <c r="F1661" i="1"/>
  <c r="H1661" i="1"/>
  <c r="X1660" i="1"/>
  <c r="I1661" i="1" l="1"/>
  <c r="J1661" i="1" s="1"/>
  <c r="N1661" i="1" s="1"/>
  <c r="P1661" i="1" s="1"/>
  <c r="T1661" i="1" s="1"/>
  <c r="B1662" i="1" s="1"/>
  <c r="K1661" i="1"/>
  <c r="O1661" i="1" s="1"/>
  <c r="Q1661" i="1" s="1"/>
  <c r="U1661" i="1" s="1"/>
  <c r="C1662" i="1" s="1"/>
  <c r="L1661" i="1"/>
  <c r="R1661" i="1" s="1"/>
  <c r="V1661" i="1" s="1"/>
  <c r="D1662" i="1" s="1"/>
  <c r="M1661" i="1"/>
  <c r="S1661" i="1" s="1"/>
  <c r="W1661" i="1" s="1"/>
  <c r="E1662" i="1" s="1"/>
  <c r="G1662" i="1" l="1"/>
  <c r="Y1662" i="1"/>
  <c r="F1662" i="1"/>
  <c r="H1662" i="1"/>
  <c r="X1661" i="1"/>
  <c r="I1662" i="1" l="1"/>
  <c r="J1662" i="1" s="1"/>
  <c r="N1662" i="1" s="1"/>
  <c r="P1662" i="1" s="1"/>
  <c r="T1662" i="1" s="1"/>
  <c r="B1663" i="1" s="1"/>
  <c r="K1662" i="1"/>
  <c r="O1662" i="1" s="1"/>
  <c r="Q1662" i="1" s="1"/>
  <c r="U1662" i="1" s="1"/>
  <c r="C1663" i="1" s="1"/>
  <c r="L1662" i="1"/>
  <c r="R1662" i="1" s="1"/>
  <c r="V1662" i="1" s="1"/>
  <c r="D1663" i="1" s="1"/>
  <c r="M1662" i="1"/>
  <c r="S1662" i="1" s="1"/>
  <c r="W1662" i="1" s="1"/>
  <c r="E1663" i="1" s="1"/>
  <c r="G1663" i="1" l="1"/>
  <c r="Y1663" i="1"/>
  <c r="F1663" i="1"/>
  <c r="H1663" i="1"/>
  <c r="X1662" i="1"/>
  <c r="I1663" i="1" l="1"/>
  <c r="J1663" i="1" s="1"/>
  <c r="N1663" i="1" s="1"/>
  <c r="P1663" i="1" s="1"/>
  <c r="T1663" i="1" s="1"/>
  <c r="B1664" i="1" s="1"/>
  <c r="K1663" i="1"/>
  <c r="O1663" i="1" s="1"/>
  <c r="Q1663" i="1" s="1"/>
  <c r="U1663" i="1" s="1"/>
  <c r="C1664" i="1" s="1"/>
  <c r="L1663" i="1"/>
  <c r="R1663" i="1" s="1"/>
  <c r="V1663" i="1" s="1"/>
  <c r="D1664" i="1" s="1"/>
  <c r="M1663" i="1"/>
  <c r="S1663" i="1" s="1"/>
  <c r="W1663" i="1" s="1"/>
  <c r="E1664" i="1" s="1"/>
  <c r="G1664" i="1" l="1"/>
  <c r="Y1664" i="1"/>
  <c r="F1664" i="1"/>
  <c r="H1664" i="1"/>
  <c r="X1663" i="1"/>
  <c r="I1664" i="1" l="1"/>
  <c r="J1664" i="1" s="1"/>
  <c r="N1664" i="1" s="1"/>
  <c r="P1664" i="1" s="1"/>
  <c r="T1664" i="1" s="1"/>
  <c r="B1665" i="1" s="1"/>
  <c r="K1664" i="1"/>
  <c r="O1664" i="1" s="1"/>
  <c r="Q1664" i="1" s="1"/>
  <c r="U1664" i="1" s="1"/>
  <c r="C1665" i="1" s="1"/>
  <c r="L1664" i="1"/>
  <c r="R1664" i="1" s="1"/>
  <c r="V1664" i="1" s="1"/>
  <c r="D1665" i="1" s="1"/>
  <c r="M1664" i="1"/>
  <c r="S1664" i="1" s="1"/>
  <c r="W1664" i="1" s="1"/>
  <c r="E1665" i="1" s="1"/>
  <c r="G1665" i="1" l="1"/>
  <c r="Y1665" i="1"/>
  <c r="F1665" i="1"/>
  <c r="H1665" i="1"/>
  <c r="X1664" i="1"/>
  <c r="I1665" i="1" l="1"/>
  <c r="J1665" i="1" s="1"/>
  <c r="N1665" i="1" s="1"/>
  <c r="P1665" i="1" s="1"/>
  <c r="T1665" i="1" s="1"/>
  <c r="B1666" i="1" s="1"/>
  <c r="K1665" i="1"/>
  <c r="O1665" i="1" s="1"/>
  <c r="Q1665" i="1" s="1"/>
  <c r="U1665" i="1" s="1"/>
  <c r="C1666" i="1" s="1"/>
  <c r="L1665" i="1"/>
  <c r="R1665" i="1" s="1"/>
  <c r="V1665" i="1" s="1"/>
  <c r="D1666" i="1" s="1"/>
  <c r="M1665" i="1"/>
  <c r="S1665" i="1" s="1"/>
  <c r="W1665" i="1" s="1"/>
  <c r="E1666" i="1" s="1"/>
  <c r="G1666" i="1" l="1"/>
  <c r="Y1666" i="1"/>
  <c r="F1666" i="1"/>
  <c r="H1666" i="1"/>
  <c r="X1665" i="1"/>
  <c r="I1666" i="1" l="1"/>
  <c r="J1666" i="1" s="1"/>
  <c r="N1666" i="1" s="1"/>
  <c r="P1666" i="1" s="1"/>
  <c r="T1666" i="1" s="1"/>
  <c r="B1667" i="1" s="1"/>
  <c r="K1666" i="1"/>
  <c r="O1666" i="1" s="1"/>
  <c r="Q1666" i="1" s="1"/>
  <c r="U1666" i="1" s="1"/>
  <c r="C1667" i="1" s="1"/>
  <c r="L1666" i="1"/>
  <c r="R1666" i="1" s="1"/>
  <c r="V1666" i="1" s="1"/>
  <c r="D1667" i="1" s="1"/>
  <c r="M1666" i="1"/>
  <c r="S1666" i="1" s="1"/>
  <c r="W1666" i="1" s="1"/>
  <c r="E1667" i="1" s="1"/>
  <c r="G1667" i="1" l="1"/>
  <c r="Y1667" i="1"/>
  <c r="F1667" i="1"/>
  <c r="H1667" i="1"/>
  <c r="X1666" i="1"/>
  <c r="I1667" i="1" l="1"/>
  <c r="J1667" i="1" s="1"/>
  <c r="N1667" i="1" s="1"/>
  <c r="P1667" i="1" s="1"/>
  <c r="T1667" i="1" s="1"/>
  <c r="B1668" i="1" s="1"/>
  <c r="K1667" i="1"/>
  <c r="O1667" i="1" s="1"/>
  <c r="Q1667" i="1" s="1"/>
  <c r="U1667" i="1" s="1"/>
  <c r="C1668" i="1" s="1"/>
  <c r="L1667" i="1"/>
  <c r="R1667" i="1" s="1"/>
  <c r="V1667" i="1" s="1"/>
  <c r="D1668" i="1" s="1"/>
  <c r="M1667" i="1"/>
  <c r="S1667" i="1" s="1"/>
  <c r="W1667" i="1" s="1"/>
  <c r="E1668" i="1" s="1"/>
  <c r="G1668" i="1" l="1"/>
  <c r="Y1668" i="1"/>
  <c r="F1668" i="1"/>
  <c r="H1668" i="1"/>
  <c r="X1667" i="1"/>
  <c r="I1668" i="1" l="1"/>
  <c r="J1668" i="1" s="1"/>
  <c r="N1668" i="1" s="1"/>
  <c r="P1668" i="1" s="1"/>
  <c r="T1668" i="1" s="1"/>
  <c r="B1669" i="1" s="1"/>
  <c r="K1668" i="1"/>
  <c r="O1668" i="1" s="1"/>
  <c r="Q1668" i="1" s="1"/>
  <c r="U1668" i="1" s="1"/>
  <c r="C1669" i="1" s="1"/>
  <c r="L1668" i="1"/>
  <c r="R1668" i="1" s="1"/>
  <c r="V1668" i="1" s="1"/>
  <c r="D1669" i="1" s="1"/>
  <c r="M1668" i="1"/>
  <c r="S1668" i="1" s="1"/>
  <c r="W1668" i="1" s="1"/>
  <c r="E1669" i="1" s="1"/>
  <c r="G1669" i="1" l="1"/>
  <c r="Y1669" i="1"/>
  <c r="F1669" i="1"/>
  <c r="H1669" i="1"/>
  <c r="X1668" i="1"/>
  <c r="I1669" i="1" l="1"/>
  <c r="K1669" i="1"/>
  <c r="O1669" i="1" s="1"/>
  <c r="Q1669" i="1" s="1"/>
  <c r="U1669" i="1" s="1"/>
  <c r="C1670" i="1" s="1"/>
  <c r="J1669" i="1"/>
  <c r="N1669" i="1" s="1"/>
  <c r="P1669" i="1" s="1"/>
  <c r="T1669" i="1" s="1"/>
  <c r="B1670" i="1" s="1"/>
  <c r="L1669" i="1"/>
  <c r="R1669" i="1" s="1"/>
  <c r="V1669" i="1" s="1"/>
  <c r="D1670" i="1" s="1"/>
  <c r="M1669" i="1"/>
  <c r="S1669" i="1" s="1"/>
  <c r="W1669" i="1" s="1"/>
  <c r="E1670" i="1" s="1"/>
  <c r="G1670" i="1" l="1"/>
  <c r="H1670" i="1"/>
  <c r="I1670" i="1" s="1"/>
  <c r="J1670" i="1" s="1"/>
  <c r="N1670" i="1" s="1"/>
  <c r="P1670" i="1" s="1"/>
  <c r="T1670" i="1" s="1"/>
  <c r="B1671" i="1" s="1"/>
  <c r="F1670" i="1"/>
  <c r="L1670" i="1" s="1"/>
  <c r="R1670" i="1" s="1"/>
  <c r="V1670" i="1" s="1"/>
  <c r="D1671" i="1" s="1"/>
  <c r="X1669" i="1"/>
  <c r="K1670" i="1"/>
  <c r="O1670" i="1" s="1"/>
  <c r="Q1670" i="1" s="1"/>
  <c r="U1670" i="1" s="1"/>
  <c r="C1671" i="1" s="1"/>
  <c r="Y1670" i="1"/>
  <c r="Y1671" i="1" l="1"/>
  <c r="F1671" i="1"/>
  <c r="H1671" i="1"/>
  <c r="X1670" i="1"/>
  <c r="M1670" i="1"/>
  <c r="S1670" i="1" s="1"/>
  <c r="W1670" i="1" s="1"/>
  <c r="E1671" i="1" s="1"/>
  <c r="G1671" i="1" s="1"/>
  <c r="I1671" i="1" l="1"/>
  <c r="K1671" i="1"/>
  <c r="O1671" i="1" s="1"/>
  <c r="Q1671" i="1" s="1"/>
  <c r="U1671" i="1" s="1"/>
  <c r="C1672" i="1" s="1"/>
  <c r="L1671" i="1"/>
  <c r="R1671" i="1" s="1"/>
  <c r="V1671" i="1" s="1"/>
  <c r="D1672" i="1" s="1"/>
  <c r="Y1672" i="1" l="1"/>
  <c r="J1671" i="1"/>
  <c r="N1671" i="1" s="1"/>
  <c r="P1671" i="1" s="1"/>
  <c r="T1671" i="1" s="1"/>
  <c r="B1672" i="1" s="1"/>
  <c r="M1671" i="1"/>
  <c r="S1671" i="1" s="1"/>
  <c r="W1671" i="1" s="1"/>
  <c r="E1672" i="1" s="1"/>
  <c r="G1672" i="1" s="1"/>
  <c r="F1672" i="1" l="1"/>
  <c r="H1672" i="1"/>
  <c r="X1671" i="1"/>
  <c r="I1672" i="1" l="1"/>
  <c r="J1672" i="1" s="1"/>
  <c r="N1672" i="1" s="1"/>
  <c r="P1672" i="1" s="1"/>
  <c r="T1672" i="1" s="1"/>
  <c r="B1673" i="1" s="1"/>
  <c r="K1672" i="1"/>
  <c r="O1672" i="1" s="1"/>
  <c r="Q1672" i="1" s="1"/>
  <c r="U1672" i="1" s="1"/>
  <c r="C1673" i="1" s="1"/>
  <c r="M1672" i="1"/>
  <c r="S1672" i="1" s="1"/>
  <c r="W1672" i="1" s="1"/>
  <c r="E1673" i="1" s="1"/>
  <c r="L1672" i="1"/>
  <c r="R1672" i="1" s="1"/>
  <c r="V1672" i="1" s="1"/>
  <c r="D1673" i="1" s="1"/>
  <c r="G1673" i="1" l="1"/>
  <c r="Y1673" i="1"/>
  <c r="F1673" i="1"/>
  <c r="H1673" i="1"/>
  <c r="X1672" i="1"/>
  <c r="I1673" i="1" l="1"/>
  <c r="J1673" i="1" s="1"/>
  <c r="N1673" i="1" s="1"/>
  <c r="P1673" i="1" s="1"/>
  <c r="T1673" i="1" s="1"/>
  <c r="B1674" i="1" s="1"/>
  <c r="K1673" i="1"/>
  <c r="O1673" i="1" s="1"/>
  <c r="Q1673" i="1" s="1"/>
  <c r="U1673" i="1" s="1"/>
  <c r="C1674" i="1" s="1"/>
  <c r="L1673" i="1"/>
  <c r="R1673" i="1" s="1"/>
  <c r="V1673" i="1" s="1"/>
  <c r="D1674" i="1" s="1"/>
  <c r="M1673" i="1"/>
  <c r="S1673" i="1" s="1"/>
  <c r="W1673" i="1" s="1"/>
  <c r="E1674" i="1" s="1"/>
  <c r="G1674" i="1" l="1"/>
  <c r="Y1674" i="1"/>
  <c r="F1674" i="1"/>
  <c r="H1674" i="1"/>
  <c r="X1673" i="1"/>
  <c r="I1674" i="1" l="1"/>
  <c r="J1674" i="1" s="1"/>
  <c r="N1674" i="1" s="1"/>
  <c r="P1674" i="1" s="1"/>
  <c r="T1674" i="1" s="1"/>
  <c r="B1675" i="1" s="1"/>
  <c r="K1674" i="1"/>
  <c r="O1674" i="1" s="1"/>
  <c r="Q1674" i="1" s="1"/>
  <c r="U1674" i="1" s="1"/>
  <c r="C1675" i="1" s="1"/>
  <c r="L1674" i="1"/>
  <c r="R1674" i="1" s="1"/>
  <c r="V1674" i="1" s="1"/>
  <c r="D1675" i="1" s="1"/>
  <c r="M1674" i="1"/>
  <c r="S1674" i="1" s="1"/>
  <c r="W1674" i="1" s="1"/>
  <c r="E1675" i="1" s="1"/>
  <c r="G1675" i="1" s="1"/>
  <c r="Y1675" i="1" l="1"/>
  <c r="F1675" i="1"/>
  <c r="H1675" i="1"/>
  <c r="X1674" i="1"/>
  <c r="I1675" i="1" l="1"/>
  <c r="J1675" i="1" s="1"/>
  <c r="N1675" i="1" s="1"/>
  <c r="P1675" i="1" s="1"/>
  <c r="T1675" i="1" s="1"/>
  <c r="B1676" i="1" s="1"/>
  <c r="M1675" i="1"/>
  <c r="S1675" i="1" s="1"/>
  <c r="W1675" i="1" s="1"/>
  <c r="E1676" i="1" s="1"/>
  <c r="K1675" i="1"/>
  <c r="O1675" i="1" s="1"/>
  <c r="Q1675" i="1" s="1"/>
  <c r="U1675" i="1" s="1"/>
  <c r="C1676" i="1" s="1"/>
  <c r="L1675" i="1"/>
  <c r="R1675" i="1" s="1"/>
  <c r="V1675" i="1" s="1"/>
  <c r="D1676" i="1" s="1"/>
  <c r="G1676" i="1" l="1"/>
  <c r="Y1676" i="1"/>
  <c r="H1676" i="1"/>
  <c r="F1676" i="1"/>
  <c r="X1675" i="1"/>
  <c r="I1676" i="1" l="1"/>
  <c r="K1676" i="1"/>
  <c r="O1676" i="1" s="1"/>
  <c r="Q1676" i="1" s="1"/>
  <c r="U1676" i="1" s="1"/>
  <c r="C1677" i="1" s="1"/>
  <c r="Y1677" i="1" l="1"/>
  <c r="M1676" i="1"/>
  <c r="S1676" i="1" s="1"/>
  <c r="W1676" i="1" s="1"/>
  <c r="E1677" i="1" s="1"/>
  <c r="G1677" i="1" s="1"/>
  <c r="J1676" i="1"/>
  <c r="N1676" i="1" s="1"/>
  <c r="P1676" i="1" s="1"/>
  <c r="T1676" i="1" s="1"/>
  <c r="B1677" i="1" s="1"/>
  <c r="L1676" i="1"/>
  <c r="R1676" i="1" s="1"/>
  <c r="V1676" i="1" s="1"/>
  <c r="D1677" i="1" s="1"/>
  <c r="F1677" i="1" l="1"/>
  <c r="H1677" i="1"/>
  <c r="X1676" i="1"/>
  <c r="I1677" i="1" l="1"/>
  <c r="K1677" i="1"/>
  <c r="O1677" i="1" s="1"/>
  <c r="Q1677" i="1" s="1"/>
  <c r="U1677" i="1" s="1"/>
  <c r="C1678" i="1" s="1"/>
  <c r="L1677" i="1"/>
  <c r="R1677" i="1" s="1"/>
  <c r="V1677" i="1" s="1"/>
  <c r="D1678" i="1" s="1"/>
  <c r="Y1678" i="1" l="1"/>
  <c r="J1677" i="1"/>
  <c r="N1677" i="1" s="1"/>
  <c r="P1677" i="1" s="1"/>
  <c r="T1677" i="1" s="1"/>
  <c r="B1678" i="1" s="1"/>
  <c r="M1677" i="1"/>
  <c r="S1677" i="1" s="1"/>
  <c r="W1677" i="1" s="1"/>
  <c r="E1678" i="1" s="1"/>
  <c r="G1678" i="1" s="1"/>
  <c r="F1678" i="1" l="1"/>
  <c r="H1678" i="1"/>
  <c r="X1677" i="1"/>
  <c r="I1678" i="1" l="1"/>
  <c r="J1678" i="1" s="1"/>
  <c r="N1678" i="1" s="1"/>
  <c r="P1678" i="1" s="1"/>
  <c r="T1678" i="1" s="1"/>
  <c r="B1679" i="1" s="1"/>
  <c r="K1678" i="1"/>
  <c r="O1678" i="1" s="1"/>
  <c r="Q1678" i="1" s="1"/>
  <c r="U1678" i="1" s="1"/>
  <c r="C1679" i="1" s="1"/>
  <c r="M1678" i="1"/>
  <c r="S1678" i="1" s="1"/>
  <c r="W1678" i="1" s="1"/>
  <c r="E1679" i="1" s="1"/>
  <c r="L1678" i="1"/>
  <c r="R1678" i="1" s="1"/>
  <c r="V1678" i="1" s="1"/>
  <c r="D1679" i="1" s="1"/>
  <c r="H1679" i="1" l="1"/>
  <c r="I1679" i="1" s="1"/>
  <c r="G1679" i="1"/>
  <c r="M1679" i="1" s="1"/>
  <c r="S1679" i="1" s="1"/>
  <c r="W1679" i="1" s="1"/>
  <c r="E1680" i="1" s="1"/>
  <c r="K1679" i="1"/>
  <c r="O1679" i="1" s="1"/>
  <c r="Q1679" i="1" s="1"/>
  <c r="U1679" i="1" s="1"/>
  <c r="C1680" i="1"/>
  <c r="Y1679" i="1"/>
  <c r="J1679" i="1"/>
  <c r="N1679" i="1" s="1"/>
  <c r="P1679" i="1" s="1"/>
  <c r="T1679" i="1" s="1"/>
  <c r="B1680" i="1" s="1"/>
  <c r="F1679" i="1"/>
  <c r="L1679" i="1" s="1"/>
  <c r="R1679" i="1" s="1"/>
  <c r="V1679" i="1" s="1"/>
  <c r="D1680" i="1" s="1"/>
  <c r="X1678" i="1"/>
  <c r="F1680" i="1" l="1"/>
  <c r="H1680" i="1"/>
  <c r="I1680" i="1" s="1"/>
  <c r="K1680" i="1" s="1"/>
  <c r="O1680" i="1" s="1"/>
  <c r="Q1680" i="1" s="1"/>
  <c r="U1680" i="1" s="1"/>
  <c r="C1681" i="1" s="1"/>
  <c r="J1680" i="1"/>
  <c r="N1680" i="1" s="1"/>
  <c r="P1680" i="1" s="1"/>
  <c r="T1680" i="1" s="1"/>
  <c r="B1681" i="1" s="1"/>
  <c r="X1679" i="1"/>
  <c r="G1680" i="1"/>
  <c r="M1680" i="1" s="1"/>
  <c r="S1680" i="1" s="1"/>
  <c r="W1680" i="1" s="1"/>
  <c r="E1681" i="1" s="1"/>
  <c r="G1681" i="1" s="1"/>
  <c r="Y1680" i="1"/>
  <c r="H1681" i="1" l="1"/>
  <c r="X1680" i="1"/>
  <c r="Y1681" i="1"/>
  <c r="L1680" i="1"/>
  <c r="R1680" i="1" s="1"/>
  <c r="V1680" i="1" s="1"/>
  <c r="D1681" i="1" s="1"/>
  <c r="F1681" i="1" s="1"/>
  <c r="I1681" i="1" l="1"/>
  <c r="M1681" i="1"/>
  <c r="S1681" i="1" s="1"/>
  <c r="W1681" i="1" s="1"/>
  <c r="E1682" i="1" s="1"/>
  <c r="L1681" i="1" l="1"/>
  <c r="R1681" i="1" s="1"/>
  <c r="V1681" i="1" s="1"/>
  <c r="D1682" i="1" s="1"/>
  <c r="J1681" i="1"/>
  <c r="N1681" i="1" s="1"/>
  <c r="P1681" i="1" s="1"/>
  <c r="T1681" i="1" s="1"/>
  <c r="B1682" i="1" s="1"/>
  <c r="K1681" i="1"/>
  <c r="O1681" i="1" s="1"/>
  <c r="Q1681" i="1" s="1"/>
  <c r="U1681" i="1" s="1"/>
  <c r="C1682" i="1" s="1"/>
  <c r="G1682" i="1" l="1"/>
  <c r="Y1682" i="1"/>
  <c r="F1682" i="1"/>
  <c r="H1682" i="1"/>
  <c r="X1681" i="1"/>
  <c r="I1682" i="1" l="1"/>
  <c r="J1682" i="1" s="1"/>
  <c r="N1682" i="1" s="1"/>
  <c r="P1682" i="1" s="1"/>
  <c r="T1682" i="1" s="1"/>
  <c r="B1683" i="1" s="1"/>
  <c r="K1682" i="1"/>
  <c r="O1682" i="1" s="1"/>
  <c r="Q1682" i="1" s="1"/>
  <c r="U1682" i="1" s="1"/>
  <c r="C1683" i="1" s="1"/>
  <c r="L1682" i="1"/>
  <c r="R1682" i="1" s="1"/>
  <c r="V1682" i="1" s="1"/>
  <c r="D1683" i="1" s="1"/>
  <c r="M1682" i="1"/>
  <c r="S1682" i="1" s="1"/>
  <c r="W1682" i="1" s="1"/>
  <c r="E1683" i="1" s="1"/>
  <c r="G1683" i="1" l="1"/>
  <c r="Y1683" i="1"/>
  <c r="H1683" i="1"/>
  <c r="F1683" i="1"/>
  <c r="X1682" i="1"/>
  <c r="I1683" i="1" l="1"/>
  <c r="K1683" i="1"/>
  <c r="O1683" i="1" s="1"/>
  <c r="Q1683" i="1" s="1"/>
  <c r="U1683" i="1" s="1"/>
  <c r="C1684" i="1" s="1"/>
  <c r="M1683" i="1"/>
  <c r="S1683" i="1" s="1"/>
  <c r="W1683" i="1" s="1"/>
  <c r="E1684" i="1" s="1"/>
  <c r="G1684" i="1" l="1"/>
  <c r="Y1684" i="1"/>
  <c r="J1683" i="1"/>
  <c r="N1683" i="1" s="1"/>
  <c r="P1683" i="1" s="1"/>
  <c r="T1683" i="1" s="1"/>
  <c r="B1684" i="1" s="1"/>
  <c r="L1683" i="1"/>
  <c r="R1683" i="1" s="1"/>
  <c r="V1683" i="1" s="1"/>
  <c r="D1684" i="1" s="1"/>
  <c r="F1684" i="1" l="1"/>
  <c r="H1684" i="1"/>
  <c r="X1683" i="1"/>
  <c r="I1684" i="1" l="1"/>
  <c r="K1684" i="1"/>
  <c r="O1684" i="1" s="1"/>
  <c r="Q1684" i="1" s="1"/>
  <c r="U1684" i="1" s="1"/>
  <c r="C1685" i="1" s="1"/>
  <c r="L1684" i="1"/>
  <c r="R1684" i="1" s="1"/>
  <c r="V1684" i="1" s="1"/>
  <c r="D1685" i="1" s="1"/>
  <c r="Y1685" i="1" l="1"/>
  <c r="J1684" i="1"/>
  <c r="N1684" i="1" s="1"/>
  <c r="P1684" i="1" s="1"/>
  <c r="T1684" i="1" s="1"/>
  <c r="B1685" i="1" s="1"/>
  <c r="M1684" i="1"/>
  <c r="S1684" i="1" s="1"/>
  <c r="W1684" i="1" s="1"/>
  <c r="E1685" i="1" s="1"/>
  <c r="G1685" i="1" s="1"/>
  <c r="F1685" i="1" l="1"/>
  <c r="H1685" i="1"/>
  <c r="X1684" i="1"/>
  <c r="I1685" i="1" l="1"/>
  <c r="K1685" i="1"/>
  <c r="O1685" i="1" s="1"/>
  <c r="Q1685" i="1" s="1"/>
  <c r="U1685" i="1" s="1"/>
  <c r="C1686" i="1" s="1"/>
  <c r="M1685" i="1"/>
  <c r="S1685" i="1" s="1"/>
  <c r="W1685" i="1" s="1"/>
  <c r="E1686" i="1" s="1"/>
  <c r="J1685" i="1"/>
  <c r="N1685" i="1" s="1"/>
  <c r="P1685" i="1" s="1"/>
  <c r="T1685" i="1" s="1"/>
  <c r="B1686" i="1" s="1"/>
  <c r="L1685" i="1"/>
  <c r="R1685" i="1" s="1"/>
  <c r="V1685" i="1" s="1"/>
  <c r="D1686" i="1" s="1"/>
  <c r="H1686" i="1" l="1"/>
  <c r="I1686" i="1" s="1"/>
  <c r="K1686" i="1" s="1"/>
  <c r="O1686" i="1" s="1"/>
  <c r="Q1686" i="1" s="1"/>
  <c r="U1686" i="1" s="1"/>
  <c r="C1687" i="1" s="1"/>
  <c r="F1686" i="1"/>
  <c r="L1686" i="1" s="1"/>
  <c r="R1686" i="1" s="1"/>
  <c r="V1686" i="1" s="1"/>
  <c r="D1687" i="1" s="1"/>
  <c r="J1686" i="1"/>
  <c r="N1686" i="1" s="1"/>
  <c r="P1686" i="1" s="1"/>
  <c r="T1686" i="1" s="1"/>
  <c r="B1687" i="1" s="1"/>
  <c r="X1685" i="1"/>
  <c r="G1686" i="1"/>
  <c r="M1686" i="1" s="1"/>
  <c r="S1686" i="1" s="1"/>
  <c r="W1686" i="1" s="1"/>
  <c r="E1687" i="1" s="1"/>
  <c r="Y1686" i="1"/>
  <c r="F1687" i="1" l="1"/>
  <c r="H1687" i="1"/>
  <c r="I1687" i="1" s="1"/>
  <c r="J1687" i="1" s="1"/>
  <c r="N1687" i="1" s="1"/>
  <c r="P1687" i="1" s="1"/>
  <c r="T1687" i="1" s="1"/>
  <c r="B1688" i="1" s="1"/>
  <c r="X1686" i="1"/>
  <c r="G1687" i="1"/>
  <c r="M1687" i="1" s="1"/>
  <c r="S1687" i="1" s="1"/>
  <c r="W1687" i="1" s="1"/>
  <c r="E1688" i="1" s="1"/>
  <c r="K1687" i="1"/>
  <c r="O1687" i="1" s="1"/>
  <c r="Q1687" i="1" s="1"/>
  <c r="U1687" i="1" s="1"/>
  <c r="C1688" i="1" s="1"/>
  <c r="Y1687" i="1"/>
  <c r="G1688" i="1" l="1"/>
  <c r="Y1688" i="1"/>
  <c r="H1688" i="1"/>
  <c r="X1687" i="1"/>
  <c r="L1687" i="1"/>
  <c r="R1687" i="1" s="1"/>
  <c r="V1687" i="1" s="1"/>
  <c r="D1688" i="1" s="1"/>
  <c r="F1688" i="1" s="1"/>
  <c r="I1688" i="1" l="1"/>
  <c r="K1688" i="1"/>
  <c r="O1688" i="1" s="1"/>
  <c r="Q1688" i="1" s="1"/>
  <c r="U1688" i="1" s="1"/>
  <c r="C1689" i="1" s="1"/>
  <c r="M1688" i="1"/>
  <c r="S1688" i="1" s="1"/>
  <c r="W1688" i="1" s="1"/>
  <c r="E1689" i="1" s="1"/>
  <c r="G1689" i="1" l="1"/>
  <c r="Y1689" i="1"/>
  <c r="J1688" i="1"/>
  <c r="N1688" i="1" s="1"/>
  <c r="P1688" i="1" s="1"/>
  <c r="T1688" i="1" s="1"/>
  <c r="B1689" i="1" s="1"/>
  <c r="L1688" i="1"/>
  <c r="R1688" i="1" s="1"/>
  <c r="V1688" i="1" s="1"/>
  <c r="D1689" i="1" s="1"/>
  <c r="F1689" i="1" l="1"/>
  <c r="H1689" i="1"/>
  <c r="X1688" i="1"/>
  <c r="I1689" i="1" l="1"/>
  <c r="K1689" i="1"/>
  <c r="O1689" i="1" s="1"/>
  <c r="Q1689" i="1" s="1"/>
  <c r="U1689" i="1" s="1"/>
  <c r="C1690" i="1" s="1"/>
  <c r="L1689" i="1"/>
  <c r="R1689" i="1" s="1"/>
  <c r="V1689" i="1" s="1"/>
  <c r="D1690" i="1" s="1"/>
  <c r="Y1690" i="1" l="1"/>
  <c r="J1689" i="1"/>
  <c r="N1689" i="1" s="1"/>
  <c r="P1689" i="1" s="1"/>
  <c r="T1689" i="1" s="1"/>
  <c r="B1690" i="1" s="1"/>
  <c r="M1689" i="1"/>
  <c r="S1689" i="1" s="1"/>
  <c r="W1689" i="1" s="1"/>
  <c r="E1690" i="1" s="1"/>
  <c r="G1690" i="1" s="1"/>
  <c r="F1690" i="1" l="1"/>
  <c r="H1690" i="1"/>
  <c r="X1689" i="1"/>
  <c r="I1690" i="1" l="1"/>
  <c r="J1690" i="1" s="1"/>
  <c r="N1690" i="1" s="1"/>
  <c r="P1690" i="1" s="1"/>
  <c r="T1690" i="1" s="1"/>
  <c r="B1691" i="1" s="1"/>
  <c r="K1690" i="1"/>
  <c r="O1690" i="1" s="1"/>
  <c r="Q1690" i="1" s="1"/>
  <c r="U1690" i="1" s="1"/>
  <c r="C1691" i="1" s="1"/>
  <c r="M1690" i="1"/>
  <c r="S1690" i="1" s="1"/>
  <c r="W1690" i="1" s="1"/>
  <c r="E1691" i="1" s="1"/>
  <c r="L1690" i="1"/>
  <c r="R1690" i="1" s="1"/>
  <c r="V1690" i="1" s="1"/>
  <c r="D1691" i="1" s="1"/>
  <c r="G1691" i="1" l="1"/>
  <c r="Y1691" i="1"/>
  <c r="F1691" i="1"/>
  <c r="H1691" i="1"/>
  <c r="X1690" i="1"/>
  <c r="I1691" i="1" l="1"/>
  <c r="J1691" i="1" s="1"/>
  <c r="N1691" i="1" s="1"/>
  <c r="P1691" i="1" s="1"/>
  <c r="T1691" i="1" s="1"/>
  <c r="B1692" i="1" s="1"/>
  <c r="K1691" i="1"/>
  <c r="O1691" i="1" s="1"/>
  <c r="Q1691" i="1" s="1"/>
  <c r="U1691" i="1" s="1"/>
  <c r="C1692" i="1" s="1"/>
  <c r="L1691" i="1"/>
  <c r="R1691" i="1" s="1"/>
  <c r="V1691" i="1" s="1"/>
  <c r="D1692" i="1" s="1"/>
  <c r="M1691" i="1"/>
  <c r="S1691" i="1" s="1"/>
  <c r="W1691" i="1" s="1"/>
  <c r="E1692" i="1" s="1"/>
  <c r="G1692" i="1" l="1"/>
  <c r="Y1692" i="1"/>
  <c r="F1692" i="1"/>
  <c r="H1692" i="1"/>
  <c r="I1692" i="1" s="1"/>
  <c r="K1692" i="1" s="1"/>
  <c r="O1692" i="1" s="1"/>
  <c r="Q1692" i="1" s="1"/>
  <c r="U1692" i="1" s="1"/>
  <c r="C1693" i="1" s="1"/>
  <c r="J1692" i="1"/>
  <c r="N1692" i="1" s="1"/>
  <c r="P1692" i="1" s="1"/>
  <c r="T1692" i="1" s="1"/>
  <c r="B1693" i="1" s="1"/>
  <c r="X1691" i="1"/>
  <c r="H1693" i="1" l="1"/>
  <c r="I1693" i="1" s="1"/>
  <c r="J1693" i="1" s="1"/>
  <c r="N1693" i="1" s="1"/>
  <c r="X1692" i="1"/>
  <c r="K1693" i="1"/>
  <c r="O1693" i="1" s="1"/>
  <c r="Y1693" i="1"/>
  <c r="L1692" i="1"/>
  <c r="R1692" i="1" s="1"/>
  <c r="V1692" i="1" s="1"/>
  <c r="D1693" i="1" s="1"/>
  <c r="F1693" i="1" s="1"/>
  <c r="L1693" i="1" s="1"/>
  <c r="R1693" i="1" s="1"/>
  <c r="V1693" i="1" s="1"/>
  <c r="D1694" i="1" s="1"/>
  <c r="M1692" i="1"/>
  <c r="S1692" i="1" s="1"/>
  <c r="W1692" i="1" s="1"/>
  <c r="E1693" i="1" s="1"/>
  <c r="G1693" i="1" s="1"/>
  <c r="M1693" i="1" s="1"/>
  <c r="S1693" i="1" s="1"/>
  <c r="W1693" i="1" s="1"/>
  <c r="E1694" i="1" s="1"/>
  <c r="Q1693" i="1" l="1"/>
  <c r="U1693" i="1" s="1"/>
  <c r="C1694" i="1" s="1"/>
  <c r="P1693" i="1"/>
  <c r="T1693" i="1" s="1"/>
  <c r="B1694" i="1" s="1"/>
  <c r="H1694" i="1" l="1"/>
  <c r="I1694" i="1" s="1"/>
  <c r="J1694" i="1"/>
  <c r="N1694" i="1" s="1"/>
  <c r="P1694" i="1" s="1"/>
  <c r="T1694" i="1" s="1"/>
  <c r="B1695" i="1" s="1"/>
  <c r="F1694" i="1"/>
  <c r="L1694" i="1" s="1"/>
  <c r="R1694" i="1" s="1"/>
  <c r="V1694" i="1" s="1"/>
  <c r="D1695" i="1" s="1"/>
  <c r="X1693" i="1"/>
  <c r="G1694" i="1"/>
  <c r="M1694" i="1" s="1"/>
  <c r="S1694" i="1" s="1"/>
  <c r="W1694" i="1" s="1"/>
  <c r="E1695" i="1" s="1"/>
  <c r="K1694" i="1"/>
  <c r="O1694" i="1" s="1"/>
  <c r="Q1694" i="1" s="1"/>
  <c r="U1694" i="1" s="1"/>
  <c r="C1695" i="1" s="1"/>
  <c r="Y1694" i="1"/>
  <c r="G1695" i="1" l="1"/>
  <c r="Y1695" i="1"/>
  <c r="F1695" i="1"/>
  <c r="H1695" i="1"/>
  <c r="X1694" i="1"/>
  <c r="I1695" i="1" l="1"/>
  <c r="K1695" i="1"/>
  <c r="O1695" i="1" s="1"/>
  <c r="Q1695" i="1" s="1"/>
  <c r="U1695" i="1" s="1"/>
  <c r="C1696" i="1" s="1"/>
  <c r="J1695" i="1"/>
  <c r="N1695" i="1" s="1"/>
  <c r="P1695" i="1" s="1"/>
  <c r="T1695" i="1" s="1"/>
  <c r="B1696" i="1" s="1"/>
  <c r="L1695" i="1"/>
  <c r="R1695" i="1" s="1"/>
  <c r="V1695" i="1" s="1"/>
  <c r="D1696" i="1" s="1"/>
  <c r="M1695" i="1"/>
  <c r="S1695" i="1" s="1"/>
  <c r="W1695" i="1" s="1"/>
  <c r="E1696" i="1" s="1"/>
  <c r="H1696" i="1" l="1"/>
  <c r="I1696" i="1" s="1"/>
  <c r="J1696" i="1"/>
  <c r="N1696" i="1" s="1"/>
  <c r="P1696" i="1" s="1"/>
  <c r="T1696" i="1" s="1"/>
  <c r="B1697" i="1" s="1"/>
  <c r="F1696" i="1"/>
  <c r="L1696" i="1" s="1"/>
  <c r="R1696" i="1" s="1"/>
  <c r="V1696" i="1" s="1"/>
  <c r="D1697" i="1" s="1"/>
  <c r="X1695" i="1"/>
  <c r="K1696" i="1"/>
  <c r="O1696" i="1" s="1"/>
  <c r="Q1696" i="1" s="1"/>
  <c r="U1696" i="1" s="1"/>
  <c r="C1697" i="1" s="1"/>
  <c r="G1696" i="1"/>
  <c r="M1696" i="1" s="1"/>
  <c r="S1696" i="1" s="1"/>
  <c r="W1696" i="1" s="1"/>
  <c r="E1697" i="1" s="1"/>
  <c r="Y1696" i="1"/>
  <c r="G1697" i="1" l="1"/>
  <c r="Y1697" i="1"/>
  <c r="F1697" i="1"/>
  <c r="H1697" i="1"/>
  <c r="X1696" i="1"/>
  <c r="I1697" i="1" l="1"/>
  <c r="J1697" i="1" s="1"/>
  <c r="N1697" i="1" s="1"/>
  <c r="P1697" i="1" s="1"/>
  <c r="T1697" i="1" s="1"/>
  <c r="B1698" i="1" s="1"/>
  <c r="K1697" i="1"/>
  <c r="O1697" i="1" s="1"/>
  <c r="Q1697" i="1" s="1"/>
  <c r="U1697" i="1" s="1"/>
  <c r="C1698" i="1" s="1"/>
  <c r="L1697" i="1"/>
  <c r="R1697" i="1" s="1"/>
  <c r="V1697" i="1" s="1"/>
  <c r="D1698" i="1" s="1"/>
  <c r="M1697" i="1"/>
  <c r="S1697" i="1" s="1"/>
  <c r="W1697" i="1" s="1"/>
  <c r="E1698" i="1" s="1"/>
  <c r="G1698" i="1" l="1"/>
  <c r="Y1698" i="1"/>
  <c r="F1698" i="1"/>
  <c r="H1698" i="1"/>
  <c r="X1697" i="1"/>
  <c r="I1698" i="1" l="1"/>
  <c r="J1698" i="1" s="1"/>
  <c r="N1698" i="1" s="1"/>
  <c r="P1698" i="1" s="1"/>
  <c r="T1698" i="1" s="1"/>
  <c r="B1699" i="1" s="1"/>
  <c r="K1698" i="1"/>
  <c r="O1698" i="1" s="1"/>
  <c r="Q1698" i="1" s="1"/>
  <c r="U1698" i="1" s="1"/>
  <c r="C1699" i="1" s="1"/>
  <c r="L1698" i="1"/>
  <c r="R1698" i="1" s="1"/>
  <c r="V1698" i="1" s="1"/>
  <c r="D1699" i="1" s="1"/>
  <c r="M1698" i="1"/>
  <c r="S1698" i="1" s="1"/>
  <c r="W1698" i="1" s="1"/>
  <c r="E1699" i="1" s="1"/>
  <c r="F1699" i="1" l="1"/>
  <c r="G1699" i="1"/>
  <c r="Y1699" i="1"/>
  <c r="H1699" i="1"/>
  <c r="X1698" i="1"/>
  <c r="I1699" i="1" l="1"/>
  <c r="J1699" i="1" s="1"/>
  <c r="N1699" i="1" s="1"/>
  <c r="P1699" i="1" s="1"/>
  <c r="T1699" i="1" s="1"/>
  <c r="B1700" i="1" s="1"/>
  <c r="K1699" i="1"/>
  <c r="O1699" i="1" s="1"/>
  <c r="Q1699" i="1" s="1"/>
  <c r="U1699" i="1" s="1"/>
  <c r="C1700" i="1" s="1"/>
  <c r="M1699" i="1"/>
  <c r="S1699" i="1" s="1"/>
  <c r="W1699" i="1" s="1"/>
  <c r="E1700" i="1" s="1"/>
  <c r="L1699" i="1"/>
  <c r="R1699" i="1" s="1"/>
  <c r="V1699" i="1" s="1"/>
  <c r="D1700" i="1" s="1"/>
  <c r="G1700" i="1" l="1"/>
  <c r="Y1700" i="1"/>
  <c r="F1700" i="1"/>
  <c r="H1700" i="1"/>
  <c r="X1699" i="1"/>
  <c r="I1700" i="1" l="1"/>
  <c r="J1700" i="1" s="1"/>
  <c r="N1700" i="1" s="1"/>
  <c r="P1700" i="1" s="1"/>
  <c r="T1700" i="1" s="1"/>
  <c r="B1701" i="1" s="1"/>
  <c r="K1700" i="1"/>
  <c r="O1700" i="1" s="1"/>
  <c r="Q1700" i="1" s="1"/>
  <c r="U1700" i="1" s="1"/>
  <c r="C1701" i="1" s="1"/>
  <c r="L1700" i="1"/>
  <c r="R1700" i="1" s="1"/>
  <c r="V1700" i="1" s="1"/>
  <c r="D1701" i="1" s="1"/>
  <c r="M1700" i="1"/>
  <c r="S1700" i="1" s="1"/>
  <c r="W1700" i="1" s="1"/>
  <c r="E1701" i="1" s="1"/>
  <c r="G1701" i="1" l="1"/>
  <c r="Y1701" i="1"/>
  <c r="F1701" i="1"/>
  <c r="H1701" i="1"/>
  <c r="X1700" i="1"/>
  <c r="I1701" i="1" l="1"/>
  <c r="J1701" i="1" s="1"/>
  <c r="N1701" i="1" s="1"/>
  <c r="P1701" i="1" s="1"/>
  <c r="T1701" i="1" s="1"/>
  <c r="B1702" i="1" s="1"/>
  <c r="K1701" i="1"/>
  <c r="O1701" i="1" s="1"/>
  <c r="Q1701" i="1" s="1"/>
  <c r="U1701" i="1" s="1"/>
  <c r="C1702" i="1" s="1"/>
  <c r="L1701" i="1"/>
  <c r="R1701" i="1" s="1"/>
  <c r="V1701" i="1" s="1"/>
  <c r="D1702" i="1" s="1"/>
  <c r="M1701" i="1"/>
  <c r="S1701" i="1" s="1"/>
  <c r="W1701" i="1" s="1"/>
  <c r="E1702" i="1" s="1"/>
  <c r="G1702" i="1" l="1"/>
  <c r="Y1702" i="1"/>
  <c r="F1702" i="1"/>
  <c r="H1702" i="1"/>
  <c r="X1701" i="1"/>
  <c r="I1702" i="1" l="1"/>
  <c r="J1702" i="1" s="1"/>
  <c r="N1702" i="1" s="1"/>
  <c r="P1702" i="1" s="1"/>
  <c r="T1702" i="1" s="1"/>
  <c r="B1703" i="1" s="1"/>
  <c r="K1702" i="1"/>
  <c r="O1702" i="1" s="1"/>
  <c r="Q1702" i="1" s="1"/>
  <c r="U1702" i="1" s="1"/>
  <c r="C1703" i="1" s="1"/>
  <c r="L1702" i="1"/>
  <c r="R1702" i="1" s="1"/>
  <c r="V1702" i="1" s="1"/>
  <c r="D1703" i="1" s="1"/>
  <c r="M1702" i="1"/>
  <c r="S1702" i="1" s="1"/>
  <c r="W1702" i="1" s="1"/>
  <c r="E1703" i="1" s="1"/>
  <c r="G1703" i="1" l="1"/>
  <c r="Y1703" i="1"/>
  <c r="F1703" i="1"/>
  <c r="H1703" i="1"/>
  <c r="X1702" i="1"/>
  <c r="I1703" i="1" l="1"/>
  <c r="J1703" i="1" s="1"/>
  <c r="N1703" i="1" s="1"/>
  <c r="P1703" i="1" s="1"/>
  <c r="T1703" i="1" s="1"/>
  <c r="B1704" i="1" s="1"/>
  <c r="K1703" i="1"/>
  <c r="O1703" i="1" s="1"/>
  <c r="Q1703" i="1" s="1"/>
  <c r="U1703" i="1" s="1"/>
  <c r="C1704" i="1" s="1"/>
  <c r="L1703" i="1"/>
  <c r="R1703" i="1" s="1"/>
  <c r="V1703" i="1" s="1"/>
  <c r="D1704" i="1" s="1"/>
  <c r="M1703" i="1"/>
  <c r="S1703" i="1" s="1"/>
  <c r="W1703" i="1" s="1"/>
  <c r="E1704" i="1" s="1"/>
  <c r="G1704" i="1" l="1"/>
  <c r="Y1704" i="1"/>
  <c r="F1704" i="1"/>
  <c r="H1704" i="1"/>
  <c r="X1703" i="1"/>
  <c r="I1704" i="1" l="1"/>
  <c r="J1704" i="1" s="1"/>
  <c r="N1704" i="1" s="1"/>
  <c r="P1704" i="1" s="1"/>
  <c r="T1704" i="1" s="1"/>
  <c r="B1705" i="1" s="1"/>
  <c r="K1704" i="1"/>
  <c r="O1704" i="1" s="1"/>
  <c r="Q1704" i="1" s="1"/>
  <c r="U1704" i="1" s="1"/>
  <c r="C1705" i="1" s="1"/>
  <c r="L1704" i="1"/>
  <c r="R1704" i="1" s="1"/>
  <c r="V1704" i="1" s="1"/>
  <c r="D1705" i="1" s="1"/>
  <c r="M1704" i="1"/>
  <c r="S1704" i="1" s="1"/>
  <c r="W1704" i="1" s="1"/>
  <c r="E1705" i="1" s="1"/>
  <c r="G1705" i="1" l="1"/>
  <c r="Y1705" i="1"/>
  <c r="H1705" i="1"/>
  <c r="I1705" i="1" s="1"/>
  <c r="K1705" i="1" s="1"/>
  <c r="O1705" i="1" s="1"/>
  <c r="Q1705" i="1" s="1"/>
  <c r="U1705" i="1" s="1"/>
  <c r="C1706" i="1" s="1"/>
  <c r="F1705" i="1"/>
  <c r="L1705" i="1" s="1"/>
  <c r="R1705" i="1" s="1"/>
  <c r="V1705" i="1" s="1"/>
  <c r="D1706" i="1" s="1"/>
  <c r="J1705" i="1"/>
  <c r="N1705" i="1" s="1"/>
  <c r="P1705" i="1" s="1"/>
  <c r="T1705" i="1" s="1"/>
  <c r="B1706" i="1" s="1"/>
  <c r="X1704" i="1"/>
  <c r="H1706" i="1" l="1"/>
  <c r="I1706" i="1" s="1"/>
  <c r="J1706" i="1"/>
  <c r="N1706" i="1" s="1"/>
  <c r="F1706" i="1"/>
  <c r="L1706" i="1" s="1"/>
  <c r="R1706" i="1" s="1"/>
  <c r="V1706" i="1" s="1"/>
  <c r="D1707" i="1" s="1"/>
  <c r="X1705" i="1"/>
  <c r="P1706" i="1"/>
  <c r="T1706" i="1" s="1"/>
  <c r="B1707" i="1" s="1"/>
  <c r="K1706" i="1"/>
  <c r="O1706" i="1" s="1"/>
  <c r="Y1706" i="1"/>
  <c r="M1705" i="1"/>
  <c r="S1705" i="1" s="1"/>
  <c r="W1705" i="1" s="1"/>
  <c r="E1706" i="1" s="1"/>
  <c r="G1706" i="1" s="1"/>
  <c r="M1706" i="1" s="1"/>
  <c r="S1706" i="1" s="1"/>
  <c r="W1706" i="1" s="1"/>
  <c r="E1707" i="1" s="1"/>
  <c r="Q1706" i="1" l="1"/>
  <c r="U1706" i="1" s="1"/>
  <c r="C1707" i="1" s="1"/>
  <c r="F1707" i="1"/>
  <c r="H1707" i="1"/>
  <c r="I1707" i="1" s="1"/>
  <c r="J1707" i="1"/>
  <c r="N1707" i="1" s="1"/>
  <c r="P1707" i="1" s="1"/>
  <c r="T1707" i="1" s="1"/>
  <c r="B1708" i="1" s="1"/>
  <c r="X1706" i="1"/>
  <c r="X1707" i="1" l="1"/>
  <c r="L1707" i="1"/>
  <c r="R1707" i="1" s="1"/>
  <c r="V1707" i="1" s="1"/>
  <c r="D1708" i="1" s="1"/>
  <c r="F1708" i="1" s="1"/>
  <c r="G1707" i="1"/>
  <c r="M1707" i="1" s="1"/>
  <c r="S1707" i="1" s="1"/>
  <c r="W1707" i="1" s="1"/>
  <c r="E1708" i="1" s="1"/>
  <c r="K1707" i="1"/>
  <c r="O1707" i="1" s="1"/>
  <c r="Q1707" i="1" s="1"/>
  <c r="U1707" i="1" s="1"/>
  <c r="C1708" i="1" s="1"/>
  <c r="Y1707" i="1"/>
  <c r="G1708" i="1" l="1"/>
  <c r="Y1708" i="1"/>
  <c r="H1708" i="1"/>
  <c r="I1708" i="1" l="1"/>
  <c r="L1708" i="1" s="1"/>
  <c r="R1708" i="1" s="1"/>
  <c r="V1708" i="1" s="1"/>
  <c r="D1709" i="1" s="1"/>
  <c r="J1708" i="1"/>
  <c r="N1708" i="1" s="1"/>
  <c r="P1708" i="1" s="1"/>
  <c r="T1708" i="1" s="1"/>
  <c r="B1709" i="1" s="1"/>
  <c r="K1708" i="1"/>
  <c r="O1708" i="1" s="1"/>
  <c r="Q1708" i="1" s="1"/>
  <c r="U1708" i="1" s="1"/>
  <c r="C1709" i="1" s="1"/>
  <c r="M1708" i="1"/>
  <c r="S1708" i="1" s="1"/>
  <c r="W1708" i="1" s="1"/>
  <c r="E1709" i="1" s="1"/>
  <c r="G1709" i="1" l="1"/>
  <c r="Y1709" i="1"/>
  <c r="H1709" i="1"/>
  <c r="F1709" i="1"/>
  <c r="X1708" i="1"/>
  <c r="I1709" i="1" l="1"/>
  <c r="K1709" i="1"/>
  <c r="O1709" i="1" s="1"/>
  <c r="Q1709" i="1" s="1"/>
  <c r="U1709" i="1" s="1"/>
  <c r="C1710" i="1" s="1"/>
  <c r="M1709" i="1"/>
  <c r="S1709" i="1" s="1"/>
  <c r="W1709" i="1" s="1"/>
  <c r="E1710" i="1" s="1"/>
  <c r="G1710" i="1" l="1"/>
  <c r="Y1710" i="1"/>
  <c r="J1709" i="1"/>
  <c r="N1709" i="1" s="1"/>
  <c r="P1709" i="1" s="1"/>
  <c r="T1709" i="1" s="1"/>
  <c r="B1710" i="1" s="1"/>
  <c r="L1709" i="1"/>
  <c r="R1709" i="1" s="1"/>
  <c r="V1709" i="1" s="1"/>
  <c r="D1710" i="1" s="1"/>
  <c r="F1710" i="1" l="1"/>
  <c r="H1710" i="1"/>
  <c r="X1709" i="1"/>
  <c r="I1710" i="1" l="1"/>
  <c r="K1710" i="1"/>
  <c r="O1710" i="1" s="1"/>
  <c r="Q1710" i="1" s="1"/>
  <c r="U1710" i="1" s="1"/>
  <c r="C1711" i="1" s="1"/>
  <c r="L1710" i="1"/>
  <c r="R1710" i="1" s="1"/>
  <c r="V1710" i="1" s="1"/>
  <c r="D1711" i="1" s="1"/>
  <c r="Y1711" i="1" l="1"/>
  <c r="J1710" i="1"/>
  <c r="N1710" i="1" s="1"/>
  <c r="P1710" i="1" s="1"/>
  <c r="T1710" i="1" s="1"/>
  <c r="B1711" i="1" s="1"/>
  <c r="M1710" i="1"/>
  <c r="S1710" i="1" s="1"/>
  <c r="W1710" i="1" s="1"/>
  <c r="E1711" i="1" s="1"/>
  <c r="G1711" i="1" s="1"/>
  <c r="F1711" i="1" l="1"/>
  <c r="H1711" i="1"/>
  <c r="X1710" i="1"/>
  <c r="I1711" i="1" l="1"/>
  <c r="J1711" i="1" s="1"/>
  <c r="N1711" i="1" s="1"/>
  <c r="P1711" i="1" s="1"/>
  <c r="T1711" i="1" s="1"/>
  <c r="B1712" i="1" s="1"/>
  <c r="K1711" i="1"/>
  <c r="O1711" i="1" s="1"/>
  <c r="Q1711" i="1" s="1"/>
  <c r="U1711" i="1" s="1"/>
  <c r="C1712" i="1" s="1"/>
  <c r="M1711" i="1"/>
  <c r="S1711" i="1" s="1"/>
  <c r="W1711" i="1" s="1"/>
  <c r="E1712" i="1" s="1"/>
  <c r="L1711" i="1"/>
  <c r="R1711" i="1" s="1"/>
  <c r="V1711" i="1" s="1"/>
  <c r="D1712" i="1" s="1"/>
  <c r="G1712" i="1" l="1"/>
  <c r="Y1712" i="1"/>
  <c r="H1712" i="1"/>
  <c r="I1712" i="1" s="1"/>
  <c r="K1712" i="1" s="1"/>
  <c r="O1712" i="1" s="1"/>
  <c r="Q1712" i="1" s="1"/>
  <c r="U1712" i="1" s="1"/>
  <c r="C1713" i="1" s="1"/>
  <c r="F1712" i="1"/>
  <c r="L1712" i="1" s="1"/>
  <c r="R1712" i="1" s="1"/>
  <c r="V1712" i="1" s="1"/>
  <c r="D1713" i="1" s="1"/>
  <c r="J1712" i="1"/>
  <c r="N1712" i="1" s="1"/>
  <c r="P1712" i="1" s="1"/>
  <c r="T1712" i="1" s="1"/>
  <c r="B1713" i="1" s="1"/>
  <c r="X1711" i="1"/>
  <c r="F1713" i="1" l="1"/>
  <c r="H1713" i="1"/>
  <c r="I1713" i="1" s="1"/>
  <c r="J1713" i="1" s="1"/>
  <c r="N1713" i="1" s="1"/>
  <c r="P1713" i="1" s="1"/>
  <c r="T1713" i="1" s="1"/>
  <c r="B1714" i="1" s="1"/>
  <c r="X1712" i="1"/>
  <c r="K1713" i="1"/>
  <c r="O1713" i="1" s="1"/>
  <c r="Y1713" i="1"/>
  <c r="M1712" i="1"/>
  <c r="S1712" i="1" s="1"/>
  <c r="W1712" i="1" s="1"/>
  <c r="E1713" i="1" s="1"/>
  <c r="G1713" i="1" s="1"/>
  <c r="M1713" i="1" s="1"/>
  <c r="S1713" i="1" s="1"/>
  <c r="W1713" i="1" s="1"/>
  <c r="E1714" i="1" s="1"/>
  <c r="Q1713" i="1" l="1"/>
  <c r="U1713" i="1" s="1"/>
  <c r="C1714" i="1" s="1"/>
  <c r="H1714" i="1"/>
  <c r="X1713" i="1"/>
  <c r="L1713" i="1"/>
  <c r="R1713" i="1" s="1"/>
  <c r="V1713" i="1" s="1"/>
  <c r="D1714" i="1" s="1"/>
  <c r="F1714" i="1" l="1"/>
  <c r="I1714" i="1"/>
  <c r="J1714" i="1"/>
  <c r="N1714" i="1" s="1"/>
  <c r="P1714" i="1" s="1"/>
  <c r="T1714" i="1" s="1"/>
  <c r="B1715" i="1" s="1"/>
  <c r="G1714" i="1"/>
  <c r="M1714" i="1" s="1"/>
  <c r="S1714" i="1" s="1"/>
  <c r="W1714" i="1" s="1"/>
  <c r="E1715" i="1" s="1"/>
  <c r="K1714" i="1"/>
  <c r="O1714" i="1" s="1"/>
  <c r="Q1714" i="1" s="1"/>
  <c r="U1714" i="1" s="1"/>
  <c r="C1715" i="1" s="1"/>
  <c r="Y1714" i="1"/>
  <c r="G1715" i="1" l="1"/>
  <c r="Y1715" i="1"/>
  <c r="H1715" i="1"/>
  <c r="X1714" i="1"/>
  <c r="L1714" i="1"/>
  <c r="R1714" i="1" s="1"/>
  <c r="V1714" i="1" s="1"/>
  <c r="D1715" i="1" s="1"/>
  <c r="F1715" i="1" s="1"/>
  <c r="I1715" i="1" l="1"/>
  <c r="K1715" i="1"/>
  <c r="O1715" i="1" s="1"/>
  <c r="Q1715" i="1" s="1"/>
  <c r="U1715" i="1" s="1"/>
  <c r="C1716" i="1" s="1"/>
  <c r="M1715" i="1"/>
  <c r="S1715" i="1" s="1"/>
  <c r="W1715" i="1" s="1"/>
  <c r="E1716" i="1" s="1"/>
  <c r="G1716" i="1" l="1"/>
  <c r="Y1716" i="1"/>
  <c r="J1715" i="1"/>
  <c r="N1715" i="1" s="1"/>
  <c r="P1715" i="1" s="1"/>
  <c r="T1715" i="1" s="1"/>
  <c r="B1716" i="1" s="1"/>
  <c r="L1715" i="1"/>
  <c r="R1715" i="1" s="1"/>
  <c r="V1715" i="1" s="1"/>
  <c r="D1716" i="1" s="1"/>
  <c r="F1716" i="1" l="1"/>
  <c r="H1716" i="1"/>
  <c r="X1715" i="1"/>
  <c r="I1716" i="1" l="1"/>
  <c r="K1716" i="1"/>
  <c r="O1716" i="1" s="1"/>
  <c r="Q1716" i="1" s="1"/>
  <c r="U1716" i="1" s="1"/>
  <c r="C1717" i="1" s="1"/>
  <c r="L1716" i="1"/>
  <c r="R1716" i="1" s="1"/>
  <c r="V1716" i="1" s="1"/>
  <c r="D1717" i="1" s="1"/>
  <c r="Y1717" i="1" l="1"/>
  <c r="J1716" i="1"/>
  <c r="N1716" i="1" s="1"/>
  <c r="P1716" i="1" s="1"/>
  <c r="T1716" i="1" s="1"/>
  <c r="B1717" i="1" s="1"/>
  <c r="M1716" i="1"/>
  <c r="S1716" i="1" s="1"/>
  <c r="W1716" i="1" s="1"/>
  <c r="E1717" i="1" s="1"/>
  <c r="G1717" i="1" s="1"/>
  <c r="F1717" i="1" l="1"/>
  <c r="H1717" i="1"/>
  <c r="X1716" i="1"/>
  <c r="I1717" i="1" l="1"/>
  <c r="J1717" i="1" s="1"/>
  <c r="N1717" i="1" s="1"/>
  <c r="P1717" i="1" s="1"/>
  <c r="T1717" i="1" s="1"/>
  <c r="B1718" i="1" s="1"/>
  <c r="K1717" i="1"/>
  <c r="O1717" i="1" s="1"/>
  <c r="Q1717" i="1" s="1"/>
  <c r="U1717" i="1" s="1"/>
  <c r="C1718" i="1" s="1"/>
  <c r="M1717" i="1"/>
  <c r="S1717" i="1" s="1"/>
  <c r="W1717" i="1" s="1"/>
  <c r="E1718" i="1" s="1"/>
  <c r="L1717" i="1"/>
  <c r="R1717" i="1" s="1"/>
  <c r="V1717" i="1" s="1"/>
  <c r="D1718" i="1" s="1"/>
  <c r="G1718" i="1" l="1"/>
  <c r="Y1718" i="1"/>
  <c r="F1718" i="1"/>
  <c r="H1718" i="1"/>
  <c r="X1717" i="1"/>
  <c r="I1718" i="1" l="1"/>
  <c r="J1718" i="1" s="1"/>
  <c r="N1718" i="1" s="1"/>
  <c r="P1718" i="1" s="1"/>
  <c r="T1718" i="1" s="1"/>
  <c r="B1719" i="1" s="1"/>
  <c r="K1718" i="1"/>
  <c r="O1718" i="1" s="1"/>
  <c r="Q1718" i="1" s="1"/>
  <c r="U1718" i="1" s="1"/>
  <c r="C1719" i="1" s="1"/>
  <c r="L1718" i="1"/>
  <c r="R1718" i="1" s="1"/>
  <c r="V1718" i="1" s="1"/>
  <c r="D1719" i="1" s="1"/>
  <c r="M1718" i="1"/>
  <c r="S1718" i="1" s="1"/>
  <c r="W1718" i="1" s="1"/>
  <c r="E1719" i="1" s="1"/>
  <c r="G1719" i="1" l="1"/>
  <c r="Y1719" i="1"/>
  <c r="H1719" i="1"/>
  <c r="I1719" i="1" s="1"/>
  <c r="K1719" i="1" s="1"/>
  <c r="O1719" i="1" s="1"/>
  <c r="Q1719" i="1" s="1"/>
  <c r="U1719" i="1" s="1"/>
  <c r="C1720" i="1" s="1"/>
  <c r="F1719" i="1"/>
  <c r="L1719" i="1" s="1"/>
  <c r="R1719" i="1" s="1"/>
  <c r="V1719" i="1" s="1"/>
  <c r="D1720" i="1" s="1"/>
  <c r="J1719" i="1"/>
  <c r="N1719" i="1" s="1"/>
  <c r="P1719" i="1" s="1"/>
  <c r="T1719" i="1" s="1"/>
  <c r="B1720" i="1" s="1"/>
  <c r="X1718" i="1"/>
  <c r="F1720" i="1" l="1"/>
  <c r="H1720" i="1"/>
  <c r="I1720" i="1" s="1"/>
  <c r="J1720" i="1" s="1"/>
  <c r="N1720" i="1" s="1"/>
  <c r="P1720" i="1" s="1"/>
  <c r="T1720" i="1" s="1"/>
  <c r="B1721" i="1" s="1"/>
  <c r="X1719" i="1"/>
  <c r="K1720" i="1"/>
  <c r="O1720" i="1" s="1"/>
  <c r="Y1720" i="1"/>
  <c r="M1719" i="1"/>
  <c r="S1719" i="1" s="1"/>
  <c r="W1719" i="1" s="1"/>
  <c r="E1720" i="1" s="1"/>
  <c r="G1720" i="1" s="1"/>
  <c r="M1720" i="1" s="1"/>
  <c r="S1720" i="1" s="1"/>
  <c r="W1720" i="1" s="1"/>
  <c r="E1721" i="1" s="1"/>
  <c r="Q1720" i="1" l="1"/>
  <c r="U1720" i="1" s="1"/>
  <c r="C1721" i="1" s="1"/>
  <c r="H1721" i="1"/>
  <c r="I1721" i="1" s="1"/>
  <c r="K1721" i="1" s="1"/>
  <c r="O1721" i="1" s="1"/>
  <c r="Q1721" i="1" s="1"/>
  <c r="U1721" i="1" s="1"/>
  <c r="C1722" i="1" s="1"/>
  <c r="J1721" i="1"/>
  <c r="N1721" i="1" s="1"/>
  <c r="X1720" i="1"/>
  <c r="L1720" i="1"/>
  <c r="R1720" i="1" s="1"/>
  <c r="V1720" i="1" s="1"/>
  <c r="D1721" i="1" s="1"/>
  <c r="F1721" i="1" s="1"/>
  <c r="L1721" i="1" s="1"/>
  <c r="R1721" i="1" s="1"/>
  <c r="V1721" i="1" s="1"/>
  <c r="D1722" i="1" s="1"/>
  <c r="P1721" i="1" l="1"/>
  <c r="T1721" i="1" s="1"/>
  <c r="B1722" i="1" s="1"/>
  <c r="Y1722" i="1"/>
  <c r="G1721" i="1"/>
  <c r="M1721" i="1" s="1"/>
  <c r="S1721" i="1" s="1"/>
  <c r="W1721" i="1" s="1"/>
  <c r="E1722" i="1" s="1"/>
  <c r="G1722" i="1" s="1"/>
  <c r="Y1721" i="1"/>
  <c r="F1722" i="1" l="1"/>
  <c r="H1722" i="1"/>
  <c r="X1721" i="1"/>
  <c r="I1722" i="1" l="1"/>
  <c r="J1722" i="1" s="1"/>
  <c r="N1722" i="1" s="1"/>
  <c r="P1722" i="1" s="1"/>
  <c r="T1722" i="1" s="1"/>
  <c r="B1723" i="1" s="1"/>
  <c r="K1722" i="1"/>
  <c r="O1722" i="1" s="1"/>
  <c r="Q1722" i="1" s="1"/>
  <c r="U1722" i="1" s="1"/>
  <c r="C1723" i="1" s="1"/>
  <c r="M1722" i="1"/>
  <c r="S1722" i="1" s="1"/>
  <c r="W1722" i="1" s="1"/>
  <c r="E1723" i="1" s="1"/>
  <c r="L1722" i="1"/>
  <c r="R1722" i="1" s="1"/>
  <c r="V1722" i="1" s="1"/>
  <c r="D1723" i="1" s="1"/>
  <c r="G1723" i="1" l="1"/>
  <c r="Y1723" i="1"/>
  <c r="F1723" i="1"/>
  <c r="H1723" i="1"/>
  <c r="X1722" i="1"/>
  <c r="I1723" i="1" l="1"/>
  <c r="J1723" i="1" s="1"/>
  <c r="N1723" i="1" s="1"/>
  <c r="P1723" i="1" s="1"/>
  <c r="T1723" i="1" s="1"/>
  <c r="B1724" i="1" s="1"/>
  <c r="K1723" i="1"/>
  <c r="O1723" i="1" s="1"/>
  <c r="Q1723" i="1" s="1"/>
  <c r="U1723" i="1" s="1"/>
  <c r="C1724" i="1" s="1"/>
  <c r="L1723" i="1"/>
  <c r="R1723" i="1" s="1"/>
  <c r="V1723" i="1" s="1"/>
  <c r="D1724" i="1" s="1"/>
  <c r="M1723" i="1"/>
  <c r="S1723" i="1" s="1"/>
  <c r="W1723" i="1" s="1"/>
  <c r="E1724" i="1" s="1"/>
  <c r="G1724" i="1" l="1"/>
  <c r="Y1724" i="1"/>
  <c r="F1724" i="1"/>
  <c r="H1724" i="1"/>
  <c r="X1723" i="1"/>
  <c r="I1724" i="1" l="1"/>
  <c r="J1724" i="1" s="1"/>
  <c r="N1724" i="1" s="1"/>
  <c r="P1724" i="1" s="1"/>
  <c r="T1724" i="1" s="1"/>
  <c r="B1725" i="1" s="1"/>
  <c r="K1724" i="1"/>
  <c r="O1724" i="1" s="1"/>
  <c r="Q1724" i="1" s="1"/>
  <c r="U1724" i="1" s="1"/>
  <c r="C1725" i="1" s="1"/>
  <c r="L1724" i="1"/>
  <c r="R1724" i="1" s="1"/>
  <c r="V1724" i="1" s="1"/>
  <c r="D1725" i="1" s="1"/>
  <c r="M1724" i="1"/>
  <c r="S1724" i="1" s="1"/>
  <c r="W1724" i="1" s="1"/>
  <c r="E1725" i="1" s="1"/>
  <c r="G1725" i="1" l="1"/>
  <c r="Y1725" i="1"/>
  <c r="F1725" i="1"/>
  <c r="H1725" i="1"/>
  <c r="X1724" i="1"/>
  <c r="I1725" i="1" l="1"/>
  <c r="J1725" i="1" s="1"/>
  <c r="N1725" i="1" s="1"/>
  <c r="P1725" i="1" s="1"/>
  <c r="T1725" i="1" s="1"/>
  <c r="B1726" i="1" s="1"/>
  <c r="K1725" i="1"/>
  <c r="O1725" i="1" s="1"/>
  <c r="Q1725" i="1" s="1"/>
  <c r="U1725" i="1" s="1"/>
  <c r="C1726" i="1" s="1"/>
  <c r="L1725" i="1"/>
  <c r="R1725" i="1" s="1"/>
  <c r="V1725" i="1" s="1"/>
  <c r="D1726" i="1" s="1"/>
  <c r="M1725" i="1"/>
  <c r="S1725" i="1" s="1"/>
  <c r="W1725" i="1" s="1"/>
  <c r="E1726" i="1" s="1"/>
  <c r="G1726" i="1" l="1"/>
  <c r="Y1726" i="1"/>
  <c r="F1726" i="1"/>
  <c r="H1726" i="1"/>
  <c r="X1725" i="1"/>
  <c r="I1726" i="1" l="1"/>
  <c r="J1726" i="1" s="1"/>
  <c r="N1726" i="1" s="1"/>
  <c r="P1726" i="1" s="1"/>
  <c r="T1726" i="1" s="1"/>
  <c r="B1727" i="1" s="1"/>
  <c r="K1726" i="1"/>
  <c r="O1726" i="1" s="1"/>
  <c r="Q1726" i="1" s="1"/>
  <c r="U1726" i="1" s="1"/>
  <c r="C1727" i="1" s="1"/>
  <c r="L1726" i="1"/>
  <c r="R1726" i="1" s="1"/>
  <c r="V1726" i="1" s="1"/>
  <c r="D1727" i="1" s="1"/>
  <c r="M1726" i="1"/>
  <c r="S1726" i="1" s="1"/>
  <c r="W1726" i="1" s="1"/>
  <c r="E1727" i="1" s="1"/>
  <c r="G1727" i="1" l="1"/>
  <c r="Y1727" i="1"/>
  <c r="F1727" i="1"/>
  <c r="H1727" i="1"/>
  <c r="X1726" i="1"/>
  <c r="I1727" i="1" l="1"/>
  <c r="K1727" i="1"/>
  <c r="O1727" i="1" s="1"/>
  <c r="Q1727" i="1" s="1"/>
  <c r="U1727" i="1" s="1"/>
  <c r="C1728" i="1" s="1"/>
  <c r="J1727" i="1"/>
  <c r="N1727" i="1" s="1"/>
  <c r="P1727" i="1" s="1"/>
  <c r="T1727" i="1" s="1"/>
  <c r="B1728" i="1" s="1"/>
  <c r="L1727" i="1"/>
  <c r="R1727" i="1" s="1"/>
  <c r="V1727" i="1" s="1"/>
  <c r="D1728" i="1" s="1"/>
  <c r="M1727" i="1"/>
  <c r="S1727" i="1" s="1"/>
  <c r="W1727" i="1" s="1"/>
  <c r="E1728" i="1" s="1"/>
  <c r="H1728" i="1" l="1"/>
  <c r="F1728" i="1"/>
  <c r="X1727" i="1"/>
  <c r="G1728" i="1"/>
  <c r="Y1728" i="1"/>
  <c r="I1728" i="1" l="1"/>
  <c r="J1728" i="1"/>
  <c r="N1728" i="1" s="1"/>
  <c r="P1728" i="1" s="1"/>
  <c r="T1728" i="1" s="1"/>
  <c r="B1729" i="1" s="1"/>
  <c r="X1728" i="1" l="1"/>
  <c r="K1728" i="1"/>
  <c r="O1728" i="1" s="1"/>
  <c r="Q1728" i="1" s="1"/>
  <c r="U1728" i="1" s="1"/>
  <c r="C1729" i="1" s="1"/>
  <c r="M1728" i="1"/>
  <c r="S1728" i="1" s="1"/>
  <c r="W1728" i="1" s="1"/>
  <c r="E1729" i="1" s="1"/>
  <c r="L1728" i="1"/>
  <c r="R1728" i="1" s="1"/>
  <c r="V1728" i="1" s="1"/>
  <c r="D1729" i="1" s="1"/>
  <c r="F1729" i="1" s="1"/>
  <c r="G1729" i="1" l="1"/>
  <c r="Y1729" i="1"/>
  <c r="H1729" i="1"/>
  <c r="I1729" i="1" l="1"/>
  <c r="J1729" i="1" s="1"/>
  <c r="N1729" i="1" s="1"/>
  <c r="P1729" i="1" s="1"/>
  <c r="T1729" i="1" s="1"/>
  <c r="B1730" i="1" s="1"/>
  <c r="L1729" i="1"/>
  <c r="R1729" i="1" s="1"/>
  <c r="V1729" i="1" s="1"/>
  <c r="D1730" i="1" s="1"/>
  <c r="K1729" i="1"/>
  <c r="O1729" i="1" s="1"/>
  <c r="Q1729" i="1" s="1"/>
  <c r="U1729" i="1" s="1"/>
  <c r="C1730" i="1" s="1"/>
  <c r="M1729" i="1"/>
  <c r="S1729" i="1" s="1"/>
  <c r="W1729" i="1" s="1"/>
  <c r="E1730" i="1" s="1"/>
  <c r="G1730" i="1" l="1"/>
  <c r="Y1730" i="1"/>
  <c r="H1730" i="1"/>
  <c r="F1730" i="1"/>
  <c r="X1729" i="1"/>
  <c r="I1730" i="1" l="1"/>
  <c r="K1730" i="1"/>
  <c r="O1730" i="1" s="1"/>
  <c r="Q1730" i="1" s="1"/>
  <c r="U1730" i="1" s="1"/>
  <c r="C1731" i="1" s="1"/>
  <c r="M1730" i="1"/>
  <c r="S1730" i="1" s="1"/>
  <c r="W1730" i="1" s="1"/>
  <c r="E1731" i="1" s="1"/>
  <c r="G1731" i="1" l="1"/>
  <c r="Y1731" i="1"/>
  <c r="J1730" i="1"/>
  <c r="N1730" i="1" s="1"/>
  <c r="P1730" i="1" s="1"/>
  <c r="T1730" i="1" s="1"/>
  <c r="B1731" i="1" s="1"/>
  <c r="L1730" i="1"/>
  <c r="R1730" i="1" s="1"/>
  <c r="V1730" i="1" s="1"/>
  <c r="D1731" i="1" s="1"/>
  <c r="F1731" i="1" l="1"/>
  <c r="H1731" i="1"/>
  <c r="X1730" i="1"/>
  <c r="I1731" i="1" l="1"/>
  <c r="K1731" i="1"/>
  <c r="O1731" i="1" s="1"/>
  <c r="Q1731" i="1" s="1"/>
  <c r="U1731" i="1" s="1"/>
  <c r="C1732" i="1" s="1"/>
  <c r="L1731" i="1"/>
  <c r="R1731" i="1" s="1"/>
  <c r="V1731" i="1" s="1"/>
  <c r="D1732" i="1" s="1"/>
  <c r="Y1732" i="1" l="1"/>
  <c r="J1731" i="1"/>
  <c r="N1731" i="1" s="1"/>
  <c r="P1731" i="1" s="1"/>
  <c r="T1731" i="1" s="1"/>
  <c r="B1732" i="1" s="1"/>
  <c r="M1731" i="1"/>
  <c r="S1731" i="1" s="1"/>
  <c r="W1731" i="1" s="1"/>
  <c r="E1732" i="1" s="1"/>
  <c r="G1732" i="1" s="1"/>
  <c r="H1732" i="1" l="1"/>
  <c r="F1732" i="1"/>
  <c r="X1731" i="1"/>
  <c r="I1732" i="1" l="1"/>
  <c r="M1732" i="1"/>
  <c r="S1732" i="1" s="1"/>
  <c r="W1732" i="1" s="1"/>
  <c r="E1733" i="1" s="1"/>
  <c r="K1732" i="1" l="1"/>
  <c r="O1732" i="1" s="1"/>
  <c r="Q1732" i="1" s="1"/>
  <c r="U1732" i="1" s="1"/>
  <c r="C1733" i="1" s="1"/>
  <c r="J1732" i="1"/>
  <c r="N1732" i="1" s="1"/>
  <c r="P1732" i="1" s="1"/>
  <c r="T1732" i="1" s="1"/>
  <c r="B1733" i="1" s="1"/>
  <c r="L1732" i="1"/>
  <c r="R1732" i="1" s="1"/>
  <c r="V1732" i="1" s="1"/>
  <c r="D1733" i="1" s="1"/>
  <c r="F1733" i="1" l="1"/>
  <c r="H1733" i="1"/>
  <c r="I1733" i="1" s="1"/>
  <c r="J1733" i="1" s="1"/>
  <c r="N1733" i="1" s="1"/>
  <c r="P1733" i="1" s="1"/>
  <c r="T1733" i="1" s="1"/>
  <c r="B1734" i="1" s="1"/>
  <c r="X1732" i="1"/>
  <c r="G1733" i="1"/>
  <c r="M1733" i="1" s="1"/>
  <c r="S1733" i="1" s="1"/>
  <c r="W1733" i="1" s="1"/>
  <c r="E1734" i="1" s="1"/>
  <c r="K1733" i="1"/>
  <c r="O1733" i="1" s="1"/>
  <c r="Q1733" i="1" s="1"/>
  <c r="U1733" i="1" s="1"/>
  <c r="C1734" i="1" s="1"/>
  <c r="Y1733" i="1"/>
  <c r="G1734" i="1" l="1"/>
  <c r="Y1734" i="1"/>
  <c r="H1734" i="1"/>
  <c r="I1734" i="1" s="1"/>
  <c r="K1734" i="1" s="1"/>
  <c r="O1734" i="1" s="1"/>
  <c r="Q1734" i="1" s="1"/>
  <c r="U1734" i="1" s="1"/>
  <c r="C1735" i="1" s="1"/>
  <c r="J1734" i="1"/>
  <c r="N1734" i="1" s="1"/>
  <c r="X1733" i="1"/>
  <c r="L1733" i="1"/>
  <c r="R1733" i="1" s="1"/>
  <c r="V1733" i="1" s="1"/>
  <c r="D1734" i="1" s="1"/>
  <c r="F1734" i="1" s="1"/>
  <c r="L1734" i="1" s="1"/>
  <c r="R1734" i="1" s="1"/>
  <c r="V1734" i="1" s="1"/>
  <c r="D1735" i="1" s="1"/>
  <c r="P1734" i="1" l="1"/>
  <c r="T1734" i="1" s="1"/>
  <c r="B1735" i="1" s="1"/>
  <c r="Y1735" i="1"/>
  <c r="M1734" i="1"/>
  <c r="S1734" i="1" s="1"/>
  <c r="W1734" i="1" s="1"/>
  <c r="E1735" i="1" s="1"/>
  <c r="G1735" i="1" s="1"/>
  <c r="F1735" i="1" l="1"/>
  <c r="H1735" i="1"/>
  <c r="X1734" i="1"/>
  <c r="I1735" i="1" l="1"/>
  <c r="J1735" i="1" s="1"/>
  <c r="N1735" i="1" s="1"/>
  <c r="P1735" i="1" s="1"/>
  <c r="T1735" i="1" s="1"/>
  <c r="B1736" i="1" s="1"/>
  <c r="K1735" i="1"/>
  <c r="O1735" i="1" s="1"/>
  <c r="Q1735" i="1" s="1"/>
  <c r="U1735" i="1" s="1"/>
  <c r="C1736" i="1" s="1"/>
  <c r="M1735" i="1"/>
  <c r="S1735" i="1" s="1"/>
  <c r="W1735" i="1" s="1"/>
  <c r="E1736" i="1" s="1"/>
  <c r="L1735" i="1"/>
  <c r="R1735" i="1" s="1"/>
  <c r="V1735" i="1" s="1"/>
  <c r="D1736" i="1" s="1"/>
  <c r="G1736" i="1" l="1"/>
  <c r="Y1736" i="1"/>
  <c r="H1736" i="1"/>
  <c r="F1736" i="1"/>
  <c r="X1735" i="1"/>
  <c r="I1736" i="1" l="1"/>
  <c r="K1736" i="1"/>
  <c r="O1736" i="1" s="1"/>
  <c r="Q1736" i="1" s="1"/>
  <c r="U1736" i="1" s="1"/>
  <c r="C1737" i="1" s="1"/>
  <c r="M1736" i="1"/>
  <c r="S1736" i="1" s="1"/>
  <c r="W1736" i="1" s="1"/>
  <c r="E1737" i="1" s="1"/>
  <c r="G1737" i="1" l="1"/>
  <c r="Y1737" i="1"/>
  <c r="J1736" i="1"/>
  <c r="N1736" i="1" s="1"/>
  <c r="P1736" i="1" s="1"/>
  <c r="T1736" i="1" s="1"/>
  <c r="B1737" i="1" s="1"/>
  <c r="L1736" i="1"/>
  <c r="R1736" i="1" s="1"/>
  <c r="V1736" i="1" s="1"/>
  <c r="D1737" i="1" s="1"/>
  <c r="F1737" i="1" l="1"/>
  <c r="H1737" i="1"/>
  <c r="X1736" i="1"/>
  <c r="I1737" i="1" l="1"/>
  <c r="K1737" i="1"/>
  <c r="O1737" i="1" s="1"/>
  <c r="Q1737" i="1" s="1"/>
  <c r="U1737" i="1" s="1"/>
  <c r="C1738" i="1" s="1"/>
  <c r="L1737" i="1"/>
  <c r="R1737" i="1" s="1"/>
  <c r="V1737" i="1" s="1"/>
  <c r="D1738" i="1" s="1"/>
  <c r="Y1738" i="1" l="1"/>
  <c r="J1737" i="1"/>
  <c r="N1737" i="1" s="1"/>
  <c r="P1737" i="1" s="1"/>
  <c r="T1737" i="1" s="1"/>
  <c r="B1738" i="1" s="1"/>
  <c r="M1737" i="1"/>
  <c r="S1737" i="1" s="1"/>
  <c r="W1737" i="1" s="1"/>
  <c r="E1738" i="1" s="1"/>
  <c r="G1738" i="1" s="1"/>
  <c r="F1738" i="1" l="1"/>
  <c r="H1738" i="1"/>
  <c r="X1737" i="1"/>
  <c r="I1738" i="1" l="1"/>
  <c r="M1738" i="1"/>
  <c r="S1738" i="1" s="1"/>
  <c r="W1738" i="1" s="1"/>
  <c r="E1739" i="1" s="1"/>
  <c r="L1738" i="1"/>
  <c r="R1738" i="1" s="1"/>
  <c r="V1738" i="1" s="1"/>
  <c r="D1739" i="1" s="1"/>
  <c r="K1738" i="1" l="1"/>
  <c r="O1738" i="1" s="1"/>
  <c r="Q1738" i="1" s="1"/>
  <c r="U1738" i="1" s="1"/>
  <c r="C1739" i="1" s="1"/>
  <c r="J1738" i="1"/>
  <c r="N1738" i="1" s="1"/>
  <c r="P1738" i="1" s="1"/>
  <c r="T1738" i="1" s="1"/>
  <c r="B1739" i="1" s="1"/>
  <c r="F1739" i="1" l="1"/>
  <c r="H1739" i="1"/>
  <c r="I1739" i="1" s="1"/>
  <c r="J1739" i="1"/>
  <c r="N1739" i="1" s="1"/>
  <c r="P1739" i="1" s="1"/>
  <c r="T1739" i="1" s="1"/>
  <c r="B1740" i="1" s="1"/>
  <c r="X1738" i="1"/>
  <c r="G1739" i="1"/>
  <c r="M1739" i="1" s="1"/>
  <c r="S1739" i="1" s="1"/>
  <c r="W1739" i="1" s="1"/>
  <c r="E1740" i="1" s="1"/>
  <c r="K1739" i="1"/>
  <c r="O1739" i="1" s="1"/>
  <c r="Q1739" i="1" s="1"/>
  <c r="U1739" i="1" s="1"/>
  <c r="C1740" i="1" s="1"/>
  <c r="Y1739" i="1"/>
  <c r="G1740" i="1" l="1"/>
  <c r="Y1740" i="1"/>
  <c r="H1740" i="1"/>
  <c r="I1740" i="1" s="1"/>
  <c r="K1740" i="1" s="1"/>
  <c r="O1740" i="1" s="1"/>
  <c r="Q1740" i="1" s="1"/>
  <c r="U1740" i="1" s="1"/>
  <c r="C1741" i="1" s="1"/>
  <c r="J1740" i="1"/>
  <c r="N1740" i="1" s="1"/>
  <c r="X1739" i="1"/>
  <c r="L1739" i="1"/>
  <c r="R1739" i="1" s="1"/>
  <c r="V1739" i="1" s="1"/>
  <c r="D1740" i="1" s="1"/>
  <c r="F1740" i="1" s="1"/>
  <c r="L1740" i="1" s="1"/>
  <c r="R1740" i="1" s="1"/>
  <c r="V1740" i="1" s="1"/>
  <c r="D1741" i="1" s="1"/>
  <c r="P1740" i="1" l="1"/>
  <c r="T1740" i="1" s="1"/>
  <c r="B1741" i="1" s="1"/>
  <c r="Y1741" i="1"/>
  <c r="M1740" i="1"/>
  <c r="S1740" i="1" s="1"/>
  <c r="W1740" i="1" s="1"/>
  <c r="E1741" i="1" s="1"/>
  <c r="G1741" i="1" s="1"/>
  <c r="F1741" i="1" l="1"/>
  <c r="H1741" i="1"/>
  <c r="X1740" i="1"/>
  <c r="I1741" i="1" l="1"/>
  <c r="J1741" i="1" s="1"/>
  <c r="N1741" i="1" s="1"/>
  <c r="P1741" i="1" s="1"/>
  <c r="T1741" i="1" s="1"/>
  <c r="B1742" i="1" s="1"/>
  <c r="K1741" i="1"/>
  <c r="O1741" i="1" s="1"/>
  <c r="Q1741" i="1" s="1"/>
  <c r="U1741" i="1" s="1"/>
  <c r="C1742" i="1" s="1"/>
  <c r="M1741" i="1"/>
  <c r="S1741" i="1" s="1"/>
  <c r="W1741" i="1" s="1"/>
  <c r="E1742" i="1" s="1"/>
  <c r="L1741" i="1"/>
  <c r="R1741" i="1" s="1"/>
  <c r="V1741" i="1" s="1"/>
  <c r="D1742" i="1" s="1"/>
  <c r="G1742" i="1" l="1"/>
  <c r="Y1742" i="1"/>
  <c r="F1742" i="1"/>
  <c r="H1742" i="1"/>
  <c r="X1741" i="1"/>
  <c r="I1742" i="1" l="1"/>
  <c r="K1742" i="1"/>
  <c r="O1742" i="1" s="1"/>
  <c r="Q1742" i="1" s="1"/>
  <c r="U1742" i="1" s="1"/>
  <c r="C1743" i="1" s="1"/>
  <c r="J1742" i="1"/>
  <c r="N1742" i="1" s="1"/>
  <c r="P1742" i="1" s="1"/>
  <c r="T1742" i="1" s="1"/>
  <c r="B1743" i="1" s="1"/>
  <c r="L1742" i="1"/>
  <c r="R1742" i="1" s="1"/>
  <c r="V1742" i="1" s="1"/>
  <c r="D1743" i="1" s="1"/>
  <c r="M1742" i="1"/>
  <c r="S1742" i="1" s="1"/>
  <c r="W1742" i="1" s="1"/>
  <c r="E1743" i="1" s="1"/>
  <c r="H1743" i="1" l="1"/>
  <c r="I1743" i="1" s="1"/>
  <c r="K1743" i="1" s="1"/>
  <c r="O1743" i="1" s="1"/>
  <c r="Q1743" i="1" s="1"/>
  <c r="U1743" i="1" s="1"/>
  <c r="C1744" i="1" s="1"/>
  <c r="Y1744" i="1" s="1"/>
  <c r="F1743" i="1"/>
  <c r="L1743" i="1" s="1"/>
  <c r="R1743" i="1" s="1"/>
  <c r="V1743" i="1" s="1"/>
  <c r="D1744" i="1" s="1"/>
  <c r="J1743" i="1"/>
  <c r="N1743" i="1" s="1"/>
  <c r="P1743" i="1" s="1"/>
  <c r="T1743" i="1" s="1"/>
  <c r="B1744" i="1" s="1"/>
  <c r="X1742" i="1"/>
  <c r="G1743" i="1"/>
  <c r="M1743" i="1" s="1"/>
  <c r="S1743" i="1" s="1"/>
  <c r="W1743" i="1" s="1"/>
  <c r="E1744" i="1" s="1"/>
  <c r="G1744" i="1" s="1"/>
  <c r="Y1743" i="1"/>
  <c r="F1744" i="1" l="1"/>
  <c r="H1744" i="1"/>
  <c r="X1743" i="1"/>
  <c r="I1744" i="1" l="1"/>
  <c r="M1744" i="1"/>
  <c r="S1744" i="1" s="1"/>
  <c r="W1744" i="1" s="1"/>
  <c r="E1745" i="1" s="1"/>
  <c r="L1744" i="1"/>
  <c r="R1744" i="1" s="1"/>
  <c r="V1744" i="1" s="1"/>
  <c r="D1745" i="1" s="1"/>
  <c r="K1744" i="1" l="1"/>
  <c r="O1744" i="1" s="1"/>
  <c r="Q1744" i="1" s="1"/>
  <c r="U1744" i="1" s="1"/>
  <c r="C1745" i="1" s="1"/>
  <c r="J1744" i="1"/>
  <c r="N1744" i="1" s="1"/>
  <c r="P1744" i="1" s="1"/>
  <c r="T1744" i="1" s="1"/>
  <c r="B1745" i="1" s="1"/>
  <c r="F1745" i="1" l="1"/>
  <c r="H1745" i="1"/>
  <c r="I1745" i="1" s="1"/>
  <c r="J1745" i="1"/>
  <c r="N1745" i="1" s="1"/>
  <c r="P1745" i="1" s="1"/>
  <c r="T1745" i="1" s="1"/>
  <c r="B1746" i="1" s="1"/>
  <c r="X1744" i="1"/>
  <c r="G1745" i="1"/>
  <c r="M1745" i="1" s="1"/>
  <c r="S1745" i="1" s="1"/>
  <c r="W1745" i="1" s="1"/>
  <c r="E1746" i="1" s="1"/>
  <c r="K1745" i="1"/>
  <c r="O1745" i="1" s="1"/>
  <c r="Q1745" i="1" s="1"/>
  <c r="U1745" i="1" s="1"/>
  <c r="C1746" i="1" s="1"/>
  <c r="Y1745" i="1"/>
  <c r="G1746" i="1" l="1"/>
  <c r="Y1746" i="1"/>
  <c r="H1746" i="1"/>
  <c r="X1745" i="1"/>
  <c r="L1745" i="1"/>
  <c r="R1745" i="1" s="1"/>
  <c r="V1745" i="1" s="1"/>
  <c r="D1746" i="1" s="1"/>
  <c r="F1746" i="1" s="1"/>
  <c r="I1746" i="1" l="1"/>
  <c r="K1746" i="1"/>
  <c r="O1746" i="1" s="1"/>
  <c r="Q1746" i="1" s="1"/>
  <c r="U1746" i="1" s="1"/>
  <c r="C1747" i="1" s="1"/>
  <c r="M1746" i="1"/>
  <c r="S1746" i="1" s="1"/>
  <c r="W1746" i="1" s="1"/>
  <c r="E1747" i="1" s="1"/>
  <c r="G1747" i="1" l="1"/>
  <c r="Y1747" i="1"/>
  <c r="J1746" i="1"/>
  <c r="N1746" i="1" s="1"/>
  <c r="P1746" i="1" s="1"/>
  <c r="T1746" i="1" s="1"/>
  <c r="B1747" i="1" s="1"/>
  <c r="L1746" i="1"/>
  <c r="R1746" i="1" s="1"/>
  <c r="V1746" i="1" s="1"/>
  <c r="D1747" i="1" s="1"/>
  <c r="F1747" i="1" l="1"/>
  <c r="H1747" i="1"/>
  <c r="X1746" i="1"/>
  <c r="I1747" i="1" l="1"/>
  <c r="K1747" i="1"/>
  <c r="O1747" i="1" s="1"/>
  <c r="Q1747" i="1" s="1"/>
  <c r="U1747" i="1" s="1"/>
  <c r="C1748" i="1" s="1"/>
  <c r="L1747" i="1"/>
  <c r="R1747" i="1" s="1"/>
  <c r="V1747" i="1" s="1"/>
  <c r="D1748" i="1" s="1"/>
  <c r="Y1748" i="1" l="1"/>
  <c r="J1747" i="1"/>
  <c r="N1747" i="1" s="1"/>
  <c r="P1747" i="1" s="1"/>
  <c r="T1747" i="1" s="1"/>
  <c r="B1748" i="1" s="1"/>
  <c r="M1747" i="1"/>
  <c r="S1747" i="1" s="1"/>
  <c r="W1747" i="1" s="1"/>
  <c r="E1748" i="1" s="1"/>
  <c r="G1748" i="1" s="1"/>
  <c r="F1748" i="1" l="1"/>
  <c r="H1748" i="1"/>
  <c r="X1747" i="1"/>
  <c r="I1748" i="1" l="1"/>
  <c r="J1748" i="1" s="1"/>
  <c r="N1748" i="1" s="1"/>
  <c r="P1748" i="1" s="1"/>
  <c r="T1748" i="1" s="1"/>
  <c r="B1749" i="1" s="1"/>
  <c r="K1748" i="1"/>
  <c r="O1748" i="1" s="1"/>
  <c r="Q1748" i="1" s="1"/>
  <c r="U1748" i="1" s="1"/>
  <c r="C1749" i="1" s="1"/>
  <c r="M1748" i="1"/>
  <c r="S1748" i="1" s="1"/>
  <c r="W1748" i="1" s="1"/>
  <c r="E1749" i="1" s="1"/>
  <c r="L1748" i="1"/>
  <c r="R1748" i="1" s="1"/>
  <c r="V1748" i="1" s="1"/>
  <c r="D1749" i="1" s="1"/>
  <c r="G1749" i="1" l="1"/>
  <c r="Y1749" i="1"/>
  <c r="F1749" i="1"/>
  <c r="H1749" i="1"/>
  <c r="X1748" i="1"/>
  <c r="I1749" i="1" l="1"/>
  <c r="J1749" i="1" s="1"/>
  <c r="N1749" i="1" s="1"/>
  <c r="P1749" i="1" s="1"/>
  <c r="T1749" i="1" s="1"/>
  <c r="B1750" i="1" s="1"/>
  <c r="K1749" i="1"/>
  <c r="O1749" i="1" s="1"/>
  <c r="Q1749" i="1" s="1"/>
  <c r="U1749" i="1" s="1"/>
  <c r="C1750" i="1" s="1"/>
  <c r="L1749" i="1"/>
  <c r="R1749" i="1" s="1"/>
  <c r="V1749" i="1" s="1"/>
  <c r="D1750" i="1" s="1"/>
  <c r="M1749" i="1"/>
  <c r="S1749" i="1" s="1"/>
  <c r="W1749" i="1" s="1"/>
  <c r="E1750" i="1" s="1"/>
  <c r="G1750" i="1" l="1"/>
  <c r="Y1750" i="1"/>
  <c r="F1750" i="1"/>
  <c r="H1750" i="1"/>
  <c r="X1749" i="1"/>
  <c r="I1750" i="1" l="1"/>
  <c r="J1750" i="1" s="1"/>
  <c r="N1750" i="1" s="1"/>
  <c r="P1750" i="1" s="1"/>
  <c r="T1750" i="1" s="1"/>
  <c r="B1751" i="1" s="1"/>
  <c r="K1750" i="1"/>
  <c r="O1750" i="1" s="1"/>
  <c r="Q1750" i="1" s="1"/>
  <c r="U1750" i="1" s="1"/>
  <c r="C1751" i="1" s="1"/>
  <c r="L1750" i="1"/>
  <c r="R1750" i="1" s="1"/>
  <c r="V1750" i="1" s="1"/>
  <c r="D1751" i="1" s="1"/>
  <c r="M1750" i="1"/>
  <c r="S1750" i="1" s="1"/>
  <c r="W1750" i="1" s="1"/>
  <c r="E1751" i="1" s="1"/>
  <c r="G1751" i="1" l="1"/>
  <c r="Y1751" i="1"/>
  <c r="F1751" i="1"/>
  <c r="H1751" i="1"/>
  <c r="I1751" i="1" s="1"/>
  <c r="K1751" i="1" s="1"/>
  <c r="O1751" i="1" s="1"/>
  <c r="Q1751" i="1" s="1"/>
  <c r="U1751" i="1" s="1"/>
  <c r="C1752" i="1" s="1"/>
  <c r="J1751" i="1"/>
  <c r="N1751" i="1" s="1"/>
  <c r="P1751" i="1" s="1"/>
  <c r="T1751" i="1" s="1"/>
  <c r="B1752" i="1" s="1"/>
  <c r="X1750" i="1"/>
  <c r="H1752" i="1" l="1"/>
  <c r="I1752" i="1" s="1"/>
  <c r="J1752" i="1"/>
  <c r="N1752" i="1" s="1"/>
  <c r="X1751" i="1"/>
  <c r="K1752" i="1"/>
  <c r="O1752" i="1" s="1"/>
  <c r="Y1752" i="1"/>
  <c r="L1751" i="1"/>
  <c r="R1751" i="1" s="1"/>
  <c r="V1751" i="1" s="1"/>
  <c r="D1752" i="1" s="1"/>
  <c r="F1752" i="1" s="1"/>
  <c r="L1752" i="1" s="1"/>
  <c r="R1752" i="1" s="1"/>
  <c r="V1752" i="1" s="1"/>
  <c r="D1753" i="1" s="1"/>
  <c r="M1751" i="1"/>
  <c r="S1751" i="1" s="1"/>
  <c r="W1751" i="1" s="1"/>
  <c r="E1752" i="1" s="1"/>
  <c r="G1752" i="1" s="1"/>
  <c r="Q1752" i="1" l="1"/>
  <c r="U1752" i="1" s="1"/>
  <c r="C1753" i="1" s="1"/>
  <c r="P1752" i="1"/>
  <c r="T1752" i="1" s="1"/>
  <c r="B1753" i="1" s="1"/>
  <c r="M1752" i="1"/>
  <c r="S1752" i="1" s="1"/>
  <c r="W1752" i="1" s="1"/>
  <c r="E1753" i="1" s="1"/>
  <c r="F1753" i="1" l="1"/>
  <c r="H1753" i="1"/>
  <c r="I1753" i="1" s="1"/>
  <c r="L1753" i="1" s="1"/>
  <c r="R1753" i="1" s="1"/>
  <c r="V1753" i="1" s="1"/>
  <c r="D1754" i="1" s="1"/>
  <c r="J1753" i="1"/>
  <c r="N1753" i="1" s="1"/>
  <c r="P1753" i="1" s="1"/>
  <c r="T1753" i="1" s="1"/>
  <c r="B1754" i="1" s="1"/>
  <c r="X1752" i="1"/>
  <c r="G1753" i="1"/>
  <c r="M1753" i="1" s="1"/>
  <c r="S1753" i="1" s="1"/>
  <c r="W1753" i="1" s="1"/>
  <c r="E1754" i="1" s="1"/>
  <c r="K1753" i="1"/>
  <c r="O1753" i="1" s="1"/>
  <c r="Q1753" i="1" s="1"/>
  <c r="U1753" i="1" s="1"/>
  <c r="C1754" i="1" s="1"/>
  <c r="Y1753" i="1"/>
  <c r="G1754" i="1" l="1"/>
  <c r="Y1754" i="1"/>
  <c r="F1754" i="1"/>
  <c r="H1754" i="1"/>
  <c r="X1753" i="1"/>
  <c r="I1754" i="1" l="1"/>
  <c r="J1754" i="1" s="1"/>
  <c r="N1754" i="1" s="1"/>
  <c r="P1754" i="1" s="1"/>
  <c r="T1754" i="1" s="1"/>
  <c r="B1755" i="1" s="1"/>
  <c r="K1754" i="1"/>
  <c r="O1754" i="1" s="1"/>
  <c r="Q1754" i="1" s="1"/>
  <c r="U1754" i="1" s="1"/>
  <c r="C1755" i="1" s="1"/>
  <c r="L1754" i="1"/>
  <c r="R1754" i="1" s="1"/>
  <c r="V1754" i="1" s="1"/>
  <c r="D1755" i="1" s="1"/>
  <c r="M1754" i="1"/>
  <c r="S1754" i="1" s="1"/>
  <c r="W1754" i="1" s="1"/>
  <c r="E1755" i="1" s="1"/>
  <c r="G1755" i="1" l="1"/>
  <c r="Y1755" i="1"/>
  <c r="F1755" i="1"/>
  <c r="H1755" i="1"/>
  <c r="X1754" i="1"/>
  <c r="I1755" i="1" l="1"/>
  <c r="K1755" i="1"/>
  <c r="O1755" i="1" s="1"/>
  <c r="Q1755" i="1" s="1"/>
  <c r="U1755" i="1" s="1"/>
  <c r="C1756" i="1" s="1"/>
  <c r="J1755" i="1"/>
  <c r="N1755" i="1" s="1"/>
  <c r="P1755" i="1" s="1"/>
  <c r="T1755" i="1" s="1"/>
  <c r="B1756" i="1" s="1"/>
  <c r="L1755" i="1"/>
  <c r="R1755" i="1" s="1"/>
  <c r="V1755" i="1" s="1"/>
  <c r="D1756" i="1" s="1"/>
  <c r="M1755" i="1"/>
  <c r="S1755" i="1" s="1"/>
  <c r="W1755" i="1" s="1"/>
  <c r="E1756" i="1" s="1"/>
  <c r="H1756" i="1" l="1"/>
  <c r="I1756" i="1" s="1"/>
  <c r="J1756" i="1"/>
  <c r="N1756" i="1" s="1"/>
  <c r="P1756" i="1" s="1"/>
  <c r="T1756" i="1" s="1"/>
  <c r="B1757" i="1" s="1"/>
  <c r="F1756" i="1"/>
  <c r="L1756" i="1" s="1"/>
  <c r="R1756" i="1" s="1"/>
  <c r="V1756" i="1" s="1"/>
  <c r="D1757" i="1" s="1"/>
  <c r="X1755" i="1"/>
  <c r="G1756" i="1"/>
  <c r="M1756" i="1" s="1"/>
  <c r="S1756" i="1" s="1"/>
  <c r="W1756" i="1" s="1"/>
  <c r="E1757" i="1" s="1"/>
  <c r="K1756" i="1"/>
  <c r="O1756" i="1" s="1"/>
  <c r="Q1756" i="1" s="1"/>
  <c r="U1756" i="1" s="1"/>
  <c r="C1757" i="1" s="1"/>
  <c r="Y1756" i="1"/>
  <c r="G1757" i="1" l="1"/>
  <c r="Y1757" i="1"/>
  <c r="F1757" i="1"/>
  <c r="H1757" i="1"/>
  <c r="X1756" i="1"/>
  <c r="I1757" i="1" l="1"/>
  <c r="J1757" i="1" s="1"/>
  <c r="N1757" i="1" s="1"/>
  <c r="P1757" i="1" s="1"/>
  <c r="T1757" i="1" s="1"/>
  <c r="B1758" i="1" s="1"/>
  <c r="K1757" i="1"/>
  <c r="O1757" i="1" s="1"/>
  <c r="Q1757" i="1" s="1"/>
  <c r="U1757" i="1" s="1"/>
  <c r="C1758" i="1" s="1"/>
  <c r="L1757" i="1"/>
  <c r="R1757" i="1" s="1"/>
  <c r="V1757" i="1" s="1"/>
  <c r="D1758" i="1" s="1"/>
  <c r="M1757" i="1"/>
  <c r="S1757" i="1" s="1"/>
  <c r="W1757" i="1" s="1"/>
  <c r="E1758" i="1" s="1"/>
  <c r="G1758" i="1" l="1"/>
  <c r="Y1758" i="1"/>
  <c r="F1758" i="1"/>
  <c r="H1758" i="1"/>
  <c r="X1757" i="1"/>
  <c r="I1758" i="1" l="1"/>
  <c r="J1758" i="1" s="1"/>
  <c r="N1758" i="1" s="1"/>
  <c r="P1758" i="1" s="1"/>
  <c r="T1758" i="1" s="1"/>
  <c r="B1759" i="1" s="1"/>
  <c r="K1758" i="1"/>
  <c r="O1758" i="1" s="1"/>
  <c r="Q1758" i="1" s="1"/>
  <c r="U1758" i="1" s="1"/>
  <c r="C1759" i="1" s="1"/>
  <c r="L1758" i="1"/>
  <c r="R1758" i="1" s="1"/>
  <c r="V1758" i="1" s="1"/>
  <c r="D1759" i="1" s="1"/>
  <c r="M1758" i="1"/>
  <c r="S1758" i="1" s="1"/>
  <c r="W1758" i="1" s="1"/>
  <c r="E1759" i="1" s="1"/>
  <c r="G1759" i="1" l="1"/>
  <c r="Y1759" i="1"/>
  <c r="F1759" i="1"/>
  <c r="H1759" i="1"/>
  <c r="X1758" i="1"/>
  <c r="I1759" i="1" l="1"/>
  <c r="J1759" i="1" s="1"/>
  <c r="N1759" i="1" s="1"/>
  <c r="P1759" i="1" s="1"/>
  <c r="T1759" i="1" s="1"/>
  <c r="B1760" i="1" s="1"/>
  <c r="K1759" i="1"/>
  <c r="O1759" i="1" s="1"/>
  <c r="Q1759" i="1" s="1"/>
  <c r="U1759" i="1" s="1"/>
  <c r="C1760" i="1" s="1"/>
  <c r="L1759" i="1"/>
  <c r="R1759" i="1" s="1"/>
  <c r="V1759" i="1" s="1"/>
  <c r="D1760" i="1" s="1"/>
  <c r="M1759" i="1"/>
  <c r="S1759" i="1" s="1"/>
  <c r="W1759" i="1" s="1"/>
  <c r="E1760" i="1" s="1"/>
  <c r="G1760" i="1" l="1"/>
  <c r="Y1760" i="1"/>
  <c r="F1760" i="1"/>
  <c r="H1760" i="1"/>
  <c r="X1759" i="1"/>
  <c r="I1760" i="1" l="1"/>
  <c r="J1760" i="1" s="1"/>
  <c r="N1760" i="1" s="1"/>
  <c r="P1760" i="1" s="1"/>
  <c r="T1760" i="1" s="1"/>
  <c r="B1761" i="1" s="1"/>
  <c r="K1760" i="1"/>
  <c r="O1760" i="1" s="1"/>
  <c r="Q1760" i="1" s="1"/>
  <c r="U1760" i="1" s="1"/>
  <c r="C1761" i="1" s="1"/>
  <c r="L1760" i="1"/>
  <c r="R1760" i="1" s="1"/>
  <c r="V1760" i="1" s="1"/>
  <c r="D1761" i="1" s="1"/>
  <c r="M1760" i="1"/>
  <c r="S1760" i="1" s="1"/>
  <c r="W1760" i="1" s="1"/>
  <c r="E1761" i="1" s="1"/>
  <c r="G1761" i="1" l="1"/>
  <c r="Y1761" i="1"/>
  <c r="F1761" i="1"/>
  <c r="H1761" i="1"/>
  <c r="X1760" i="1"/>
  <c r="I1761" i="1" l="1"/>
  <c r="J1761" i="1" s="1"/>
  <c r="N1761" i="1" s="1"/>
  <c r="P1761" i="1" s="1"/>
  <c r="T1761" i="1" s="1"/>
  <c r="B1762" i="1" s="1"/>
  <c r="K1761" i="1"/>
  <c r="O1761" i="1" s="1"/>
  <c r="Q1761" i="1" s="1"/>
  <c r="U1761" i="1" s="1"/>
  <c r="C1762" i="1" s="1"/>
  <c r="L1761" i="1"/>
  <c r="R1761" i="1" s="1"/>
  <c r="V1761" i="1" s="1"/>
  <c r="D1762" i="1" s="1"/>
  <c r="M1761" i="1"/>
  <c r="S1761" i="1" s="1"/>
  <c r="W1761" i="1" s="1"/>
  <c r="E1762" i="1" s="1"/>
  <c r="G1762" i="1" l="1"/>
  <c r="Y1762" i="1"/>
  <c r="F1762" i="1"/>
  <c r="H1762" i="1"/>
  <c r="X1761" i="1"/>
  <c r="I1762" i="1" l="1"/>
  <c r="J1762" i="1" s="1"/>
  <c r="N1762" i="1" s="1"/>
  <c r="P1762" i="1" s="1"/>
  <c r="T1762" i="1" s="1"/>
  <c r="B1763" i="1" s="1"/>
  <c r="K1762" i="1"/>
  <c r="O1762" i="1" s="1"/>
  <c r="Q1762" i="1" s="1"/>
  <c r="U1762" i="1" s="1"/>
  <c r="C1763" i="1" s="1"/>
  <c r="L1762" i="1"/>
  <c r="R1762" i="1" s="1"/>
  <c r="V1762" i="1" s="1"/>
  <c r="D1763" i="1" s="1"/>
  <c r="M1762" i="1"/>
  <c r="S1762" i="1" s="1"/>
  <c r="W1762" i="1" s="1"/>
  <c r="E1763" i="1" s="1"/>
  <c r="G1763" i="1" l="1"/>
  <c r="Y1763" i="1"/>
  <c r="F1763" i="1"/>
  <c r="H1763" i="1"/>
  <c r="X1762" i="1"/>
  <c r="I1763" i="1" l="1"/>
  <c r="J1763" i="1" s="1"/>
  <c r="N1763" i="1" s="1"/>
  <c r="P1763" i="1" s="1"/>
  <c r="T1763" i="1" s="1"/>
  <c r="B1764" i="1" s="1"/>
  <c r="K1763" i="1"/>
  <c r="O1763" i="1" s="1"/>
  <c r="Q1763" i="1" s="1"/>
  <c r="U1763" i="1" s="1"/>
  <c r="C1764" i="1" s="1"/>
  <c r="L1763" i="1"/>
  <c r="R1763" i="1" s="1"/>
  <c r="V1763" i="1" s="1"/>
  <c r="D1764" i="1" s="1"/>
  <c r="M1763" i="1"/>
  <c r="S1763" i="1" s="1"/>
  <c r="W1763" i="1" s="1"/>
  <c r="E1764" i="1" s="1"/>
  <c r="G1764" i="1" l="1"/>
  <c r="Y1764" i="1"/>
  <c r="F1764" i="1"/>
  <c r="H1764" i="1"/>
  <c r="X1763" i="1"/>
  <c r="I1764" i="1" l="1"/>
  <c r="J1764" i="1" s="1"/>
  <c r="N1764" i="1" s="1"/>
  <c r="P1764" i="1" s="1"/>
  <c r="T1764" i="1" s="1"/>
  <c r="B1765" i="1" s="1"/>
  <c r="K1764" i="1"/>
  <c r="O1764" i="1" s="1"/>
  <c r="Q1764" i="1" s="1"/>
  <c r="U1764" i="1" s="1"/>
  <c r="C1765" i="1" s="1"/>
  <c r="L1764" i="1"/>
  <c r="R1764" i="1" s="1"/>
  <c r="V1764" i="1" s="1"/>
  <c r="D1765" i="1" s="1"/>
  <c r="M1764" i="1"/>
  <c r="S1764" i="1" s="1"/>
  <c r="W1764" i="1" s="1"/>
  <c r="E1765" i="1" s="1"/>
  <c r="G1765" i="1" l="1"/>
  <c r="Y1765" i="1"/>
  <c r="F1765" i="1"/>
  <c r="H1765" i="1"/>
  <c r="X1764" i="1"/>
  <c r="I1765" i="1" l="1"/>
  <c r="J1765" i="1" s="1"/>
  <c r="N1765" i="1" s="1"/>
  <c r="P1765" i="1" s="1"/>
  <c r="T1765" i="1" s="1"/>
  <c r="B1766" i="1" s="1"/>
  <c r="K1765" i="1"/>
  <c r="O1765" i="1" s="1"/>
  <c r="Q1765" i="1" s="1"/>
  <c r="U1765" i="1" s="1"/>
  <c r="C1766" i="1" s="1"/>
  <c r="L1765" i="1"/>
  <c r="R1765" i="1" s="1"/>
  <c r="V1765" i="1" s="1"/>
  <c r="D1766" i="1" s="1"/>
  <c r="M1765" i="1"/>
  <c r="S1765" i="1" s="1"/>
  <c r="W1765" i="1" s="1"/>
  <c r="E1766" i="1" s="1"/>
  <c r="G1766" i="1" l="1"/>
  <c r="Y1766" i="1"/>
  <c r="F1766" i="1"/>
  <c r="H1766" i="1"/>
  <c r="I1766" i="1" s="1"/>
  <c r="K1766" i="1" s="1"/>
  <c r="O1766" i="1" s="1"/>
  <c r="Q1766" i="1" s="1"/>
  <c r="U1766" i="1" s="1"/>
  <c r="C1767" i="1" s="1"/>
  <c r="J1766" i="1"/>
  <c r="N1766" i="1" s="1"/>
  <c r="P1766" i="1" s="1"/>
  <c r="T1766" i="1" s="1"/>
  <c r="B1767" i="1" s="1"/>
  <c r="X1765" i="1"/>
  <c r="H1767" i="1" l="1"/>
  <c r="I1767" i="1" s="1"/>
  <c r="J1767" i="1"/>
  <c r="N1767" i="1" s="1"/>
  <c r="X1766" i="1"/>
  <c r="K1767" i="1"/>
  <c r="O1767" i="1" s="1"/>
  <c r="Y1767" i="1"/>
  <c r="L1766" i="1"/>
  <c r="R1766" i="1" s="1"/>
  <c r="V1766" i="1" s="1"/>
  <c r="D1767" i="1" s="1"/>
  <c r="F1767" i="1" s="1"/>
  <c r="M1766" i="1"/>
  <c r="S1766" i="1" s="1"/>
  <c r="W1766" i="1" s="1"/>
  <c r="E1767" i="1" s="1"/>
  <c r="G1767" i="1" s="1"/>
  <c r="M1767" i="1" s="1"/>
  <c r="S1767" i="1" s="1"/>
  <c r="W1767" i="1" s="1"/>
  <c r="E1768" i="1" s="1"/>
  <c r="Q1767" i="1" l="1"/>
  <c r="U1767" i="1" s="1"/>
  <c r="C1768" i="1" s="1"/>
  <c r="P1767" i="1"/>
  <c r="T1767" i="1" s="1"/>
  <c r="B1768" i="1" s="1"/>
  <c r="L1767" i="1"/>
  <c r="R1767" i="1" s="1"/>
  <c r="V1767" i="1" s="1"/>
  <c r="D1768" i="1" s="1"/>
  <c r="F1768" i="1" l="1"/>
  <c r="H1768" i="1"/>
  <c r="I1768" i="1" s="1"/>
  <c r="J1768" i="1" s="1"/>
  <c r="N1768" i="1" s="1"/>
  <c r="P1768" i="1" s="1"/>
  <c r="T1768" i="1" s="1"/>
  <c r="B1769" i="1" s="1"/>
  <c r="X1767" i="1"/>
  <c r="G1768" i="1"/>
  <c r="M1768" i="1" s="1"/>
  <c r="S1768" i="1" s="1"/>
  <c r="W1768" i="1" s="1"/>
  <c r="E1769" i="1" s="1"/>
  <c r="K1768" i="1"/>
  <c r="O1768" i="1" s="1"/>
  <c r="Q1768" i="1" s="1"/>
  <c r="U1768" i="1" s="1"/>
  <c r="C1769" i="1" s="1"/>
  <c r="Y1768" i="1"/>
  <c r="H1769" i="1" l="1"/>
  <c r="I1769" i="1" s="1"/>
  <c r="G1769" i="1"/>
  <c r="M1769" i="1" s="1"/>
  <c r="S1769" i="1" s="1"/>
  <c r="W1769" i="1" s="1"/>
  <c r="K1769" i="1"/>
  <c r="O1769" i="1" s="1"/>
  <c r="Q1769" i="1" s="1"/>
  <c r="U1769" i="1" s="1"/>
  <c r="Y1769" i="1"/>
  <c r="J1769" i="1"/>
  <c r="N1769" i="1" s="1"/>
  <c r="X1768" i="1"/>
  <c r="L1768" i="1"/>
  <c r="R1768" i="1" s="1"/>
  <c r="V1768" i="1" s="1"/>
  <c r="D1769" i="1" s="1"/>
  <c r="F1769" i="1" s="1"/>
  <c r="L1769" i="1" s="1"/>
  <c r="R1769" i="1" s="1"/>
  <c r="V1769" i="1" s="1"/>
  <c r="P1769" i="1" l="1"/>
  <c r="T1769" i="1" s="1"/>
</calcChain>
</file>

<file path=xl/sharedStrings.xml><?xml version="1.0" encoding="utf-8"?>
<sst xmlns="http://schemas.openxmlformats.org/spreadsheetml/2006/main" count="57" uniqueCount="51">
  <si>
    <t>G</t>
  </si>
  <si>
    <t>Ms</t>
  </si>
  <si>
    <t>Me</t>
  </si>
  <si>
    <t>D</t>
  </si>
  <si>
    <t>dt</t>
  </si>
  <si>
    <t>VI</t>
  </si>
  <si>
    <t>Mk</t>
  </si>
  <si>
    <t>VM</t>
  </si>
  <si>
    <t>MX</t>
  </si>
  <si>
    <t>MY</t>
  </si>
  <si>
    <t>VMX</t>
  </si>
  <si>
    <t>VMY</t>
  </si>
  <si>
    <t>XM/2</t>
  </si>
  <si>
    <t>YM/2</t>
  </si>
  <si>
    <t>F</t>
  </si>
  <si>
    <t>Fx</t>
  </si>
  <si>
    <t>Fy</t>
  </si>
  <si>
    <t>Fx_2</t>
  </si>
  <si>
    <t>Fy_2</t>
  </si>
  <si>
    <t>AxM</t>
  </si>
  <si>
    <t>AyM</t>
  </si>
  <si>
    <t>VxM_2</t>
  </si>
  <si>
    <t>VyM_2</t>
  </si>
  <si>
    <t>AxM_2</t>
  </si>
  <si>
    <t>AyM_2</t>
  </si>
  <si>
    <t>Dxm</t>
  </si>
  <si>
    <t>Dym</t>
  </si>
  <si>
    <t>DVxM</t>
  </si>
  <si>
    <t>DVyM</t>
  </si>
  <si>
    <t>Xm</t>
  </si>
  <si>
    <t>Ym</t>
  </si>
  <si>
    <t>EX</t>
  </si>
  <si>
    <t>EY</t>
  </si>
  <si>
    <t>VX</t>
  </si>
  <si>
    <t>VY</t>
  </si>
  <si>
    <t>Ax</t>
  </si>
  <si>
    <t>Ay</t>
  </si>
  <si>
    <t>Dxe</t>
  </si>
  <si>
    <t>Dye</t>
  </si>
  <si>
    <t>DVxE</t>
  </si>
  <si>
    <t>DVyE</t>
  </si>
  <si>
    <t>Xe_2</t>
  </si>
  <si>
    <t>Ye_2</t>
  </si>
  <si>
    <t>Fx/2</t>
  </si>
  <si>
    <t>Fy/2</t>
  </si>
  <si>
    <t>Vx/2</t>
  </si>
  <si>
    <t>VyE/2</t>
  </si>
  <si>
    <t>AxE/2</t>
  </si>
  <si>
    <t>AyE/2</t>
  </si>
  <si>
    <t>Xe</t>
  </si>
  <si>
    <t>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</si>
</sst>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071048792941495E-2"/>
          <c:y val="6.4743414058412475E-3"/>
          <c:w val="0.94383172900120094"/>
          <c:h val="0.974581166955517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 1'!$BI$20:$BI$1605</c:f>
              <c:numCache>
                <c:formatCode>General</c:formatCode>
                <c:ptCount val="1586"/>
                <c:pt idx="0">
                  <c:v>0</c:v>
                </c:pt>
                <c:pt idx="1">
                  <c:v>64237470.336245343</c:v>
                </c:pt>
                <c:pt idx="2">
                  <c:v>128473762.57081886</c:v>
                </c:pt>
                <c:pt idx="3">
                  <c:v>192707698.61825362</c:v>
                </c:pt>
                <c:pt idx="4">
                  <c:v>256938100.43629503</c:v>
                </c:pt>
                <c:pt idx="5">
                  <c:v>321163790.04750615</c:v>
                </c:pt>
                <c:pt idx="6">
                  <c:v>385383589.5608713</c:v>
                </c:pt>
                <c:pt idx="7">
                  <c:v>449596321.19339883</c:v>
                </c:pt>
                <c:pt idx="8">
                  <c:v>513800807.29172122</c:v>
                </c:pt>
                <c:pt idx="9">
                  <c:v>577995870.35369325</c:v>
                </c:pt>
                <c:pt idx="10">
                  <c:v>642180333.04998732</c:v>
                </c:pt>
                <c:pt idx="11">
                  <c:v>706353018.2456851</c:v>
                </c:pt>
                <c:pt idx="12">
                  <c:v>770512749.02186656</c:v>
                </c:pt>
                <c:pt idx="13">
                  <c:v>834658348.6971941</c:v>
                </c:pt>
                <c:pt idx="14">
                  <c:v>898788640.84949327</c:v>
                </c:pt>
                <c:pt idx="15">
                  <c:v>962902449.33732724</c:v>
                </c:pt>
                <c:pt idx="16">
                  <c:v>1026998598.3215683</c:v>
                </c:pt>
                <c:pt idx="17">
                  <c:v>1091075912.286962</c:v>
                </c:pt>
                <c:pt idx="18">
                  <c:v>1155133216.0636852</c:v>
                </c:pt>
                <c:pt idx="19">
                  <c:v>1219169334.8489003</c:v>
                </c:pt>
                <c:pt idx="20">
                  <c:v>1283183094.2282991</c:v>
                </c:pt>
                <c:pt idx="21">
                  <c:v>1347173320.197643</c:v>
                </c:pt>
                <c:pt idx="22">
                  <c:v>1411138839.184293</c:v>
                </c:pt>
                <c:pt idx="23">
                  <c:v>1475078478.068733</c:v>
                </c:pt>
                <c:pt idx="24">
                  <c:v>1538991064.2060854</c:v>
                </c:pt>
                <c:pt idx="25">
                  <c:v>1602875425.4476161</c:v>
                </c:pt>
                <c:pt idx="26">
                  <c:v>1666730390.1622331</c:v>
                </c:pt>
                <c:pt idx="27">
                  <c:v>1730554787.2579727</c:v>
                </c:pt>
                <c:pt idx="28">
                  <c:v>1794347446.2034774</c:v>
                </c:pt>
                <c:pt idx="29">
                  <c:v>1858107197.049464</c:v>
                </c:pt>
                <c:pt idx="30">
                  <c:v>1921832870.4501796</c:v>
                </c:pt>
                <c:pt idx="31">
                  <c:v>1985523297.6848481</c:v>
                </c:pt>
                <c:pt idx="32">
                  <c:v>2049177310.6791027</c:v>
                </c:pt>
                <c:pt idx="33">
                  <c:v>2112793742.0264106</c:v>
                </c:pt>
                <c:pt idx="34">
                  <c:v>2176371425.0094814</c:v>
                </c:pt>
                <c:pt idx="35">
                  <c:v>2239909193.621665</c:v>
                </c:pt>
                <c:pt idx="36">
                  <c:v>2303405882.5883355</c:v>
                </c:pt>
                <c:pt idx="37">
                  <c:v>2366860327.3882632</c:v>
                </c:pt>
                <c:pt idx="38">
                  <c:v>2430271364.274972</c:v>
                </c:pt>
                <c:pt idx="39">
                  <c:v>2493637830.2980795</c:v>
                </c:pt>
                <c:pt idx="40">
                  <c:v>2556958563.3246303</c:v>
                </c:pt>
                <c:pt idx="41">
                  <c:v>2620232402.0604048</c:v>
                </c:pt>
                <c:pt idx="42">
                  <c:v>2683458186.0712185</c:v>
                </c:pt>
                <c:pt idx="43">
                  <c:v>2746634755.8042064</c:v>
                </c:pt>
                <c:pt idx="44">
                  <c:v>2809760952.6090865</c:v>
                </c:pt>
                <c:pt idx="45">
                  <c:v>2872835618.7594099</c:v>
                </c:pt>
                <c:pt idx="46">
                  <c:v>2935857597.473794</c:v>
                </c:pt>
                <c:pt idx="47">
                  <c:v>2998825732.9371367</c:v>
                </c:pt>
                <c:pt idx="48">
                  <c:v>3061738870.3218155</c:v>
                </c:pt>
                <c:pt idx="49">
                  <c:v>3124595855.8088655</c:v>
                </c:pt>
                <c:pt idx="50">
                  <c:v>3187395536.6091399</c:v>
                </c:pt>
                <c:pt idx="51">
                  <c:v>3250136760.9844542</c:v>
                </c:pt>
                <c:pt idx="52">
                  <c:v>3312818378.2687068</c:v>
                </c:pt>
                <c:pt idx="53">
                  <c:v>3375439238.8889828</c:v>
                </c:pt>
                <c:pt idx="54">
                  <c:v>3437998194.3866372</c:v>
                </c:pt>
                <c:pt idx="55">
                  <c:v>3500494097.4383574</c:v>
                </c:pt>
                <c:pt idx="56">
                  <c:v>3562925801.8772049</c:v>
                </c:pt>
                <c:pt idx="57">
                  <c:v>3625292162.7136354</c:v>
                </c:pt>
                <c:pt idx="58">
                  <c:v>3687592036.1564989</c:v>
                </c:pt>
                <c:pt idx="59">
                  <c:v>3749824279.6340156</c:v>
                </c:pt>
                <c:pt idx="60">
                  <c:v>3811987751.8147316</c:v>
                </c:pt>
                <c:pt idx="61">
                  <c:v>3874081312.6284494</c:v>
                </c:pt>
                <c:pt idx="62">
                  <c:v>3936103823.287137</c:v>
                </c:pt>
                <c:pt idx="63">
                  <c:v>3998054146.3058143</c:v>
                </c:pt>
                <c:pt idx="64">
                  <c:v>4059931145.5234137</c:v>
                </c:pt>
                <c:pt idx="65">
                  <c:v>4121733686.1236167</c:v>
                </c:pt>
                <c:pt idx="66">
                  <c:v>4183460634.6556664</c:v>
                </c:pt>
                <c:pt idx="67">
                  <c:v>4245110859.0551558</c:v>
                </c:pt>
                <c:pt idx="68">
                  <c:v>4306683228.6647882</c:v>
                </c:pt>
                <c:pt idx="69">
                  <c:v>4368176614.2551146</c:v>
                </c:pt>
                <c:pt idx="70">
                  <c:v>4429589888.0452433</c:v>
                </c:pt>
                <c:pt idx="71">
                  <c:v>4490921923.7235222</c:v>
                </c:pt>
                <c:pt idx="72">
                  <c:v>4552171596.4681988</c:v>
                </c:pt>
                <c:pt idx="73">
                  <c:v>4613337782.9680424</c:v>
                </c:pt>
                <c:pt idx="74">
                  <c:v>4674419361.4429531</c:v>
                </c:pt>
                <c:pt idx="75">
                  <c:v>4735415211.6645298</c:v>
                </c:pt>
                <c:pt idx="76">
                  <c:v>4796324214.9766197</c:v>
                </c:pt>
                <c:pt idx="77">
                  <c:v>4857145254.3158283</c:v>
                </c:pt>
                <c:pt idx="78">
                  <c:v>4917877214.2320108</c:v>
                </c:pt>
                <c:pt idx="79">
                  <c:v>4978518980.9087286</c:v>
                </c:pt>
                <c:pt idx="80">
                  <c:v>5039069442.1836758</c:v>
                </c:pt>
                <c:pt idx="81">
                  <c:v>5099527487.5690746</c:v>
                </c:pt>
                <c:pt idx="82">
                  <c:v>5159892008.2720451</c:v>
                </c:pt>
                <c:pt idx="83">
                  <c:v>5220161897.2149382</c:v>
                </c:pt>
                <c:pt idx="84">
                  <c:v>5280336049.0556393</c:v>
                </c:pt>
                <c:pt idx="85">
                  <c:v>5340413360.20784</c:v>
                </c:pt>
                <c:pt idx="86">
                  <c:v>5400392728.8612785</c:v>
                </c:pt>
                <c:pt idx="87">
                  <c:v>5460273055.0019464</c:v>
                </c:pt>
                <c:pt idx="88">
                  <c:v>5520053240.4322624</c:v>
                </c:pt>
                <c:pt idx="89">
                  <c:v>5579732188.791214</c:v>
                </c:pt>
                <c:pt idx="90">
                  <c:v>5639308805.5744638</c:v>
                </c:pt>
                <c:pt idx="91">
                  <c:v>5698781998.1544218</c:v>
                </c:pt>
                <c:pt idx="92">
                  <c:v>5758150675.8002872</c:v>
                </c:pt>
                <c:pt idx="93">
                  <c:v>5817413749.6980495</c:v>
                </c:pt>
                <c:pt idx="94">
                  <c:v>5876570132.9704552</c:v>
                </c:pt>
                <c:pt idx="95">
                  <c:v>5935618740.6969471</c:v>
                </c:pt>
                <c:pt idx="96">
                  <c:v>5994558489.9335556</c:v>
                </c:pt>
                <c:pt idx="97">
                  <c:v>6053388299.7327652</c:v>
                </c:pt>
                <c:pt idx="98">
                  <c:v>6112107091.1633329</c:v>
                </c:pt>
                <c:pt idx="99">
                  <c:v>6170713787.3300819</c:v>
                </c:pt>
                <c:pt idx="100">
                  <c:v>6229207313.3936453</c:v>
                </c:pt>
                <c:pt idx="101">
                  <c:v>6287586596.5901852</c:v>
                </c:pt>
                <c:pt idx="102">
                  <c:v>6345850566.2510605</c:v>
                </c:pt>
                <c:pt idx="103">
                  <c:v>6403998153.8224697</c:v>
                </c:pt>
                <c:pt idx="104">
                  <c:v>6462028292.8850403</c:v>
                </c:pt>
                <c:pt idx="105">
                  <c:v>6519939919.1733942</c:v>
                </c:pt>
                <c:pt idx="106">
                  <c:v>6577731970.5956602</c:v>
                </c:pt>
                <c:pt idx="107">
                  <c:v>6635403387.2529583</c:v>
                </c:pt>
                <c:pt idx="108">
                  <c:v>6692953111.4588337</c:v>
                </c:pt>
                <c:pt idx="109">
                  <c:v>6750380087.7586536</c:v>
                </c:pt>
                <c:pt idx="110">
                  <c:v>6807683262.9489727</c:v>
                </c:pt>
                <c:pt idx="111">
                  <c:v>6864861586.0968351</c:v>
                </c:pt>
                <c:pt idx="112">
                  <c:v>6921914008.559062</c:v>
                </c:pt>
                <c:pt idx="113">
                  <c:v>6978839484.0014744</c:v>
                </c:pt>
                <c:pt idx="114">
                  <c:v>7035636968.4180861</c:v>
                </c:pt>
                <c:pt idx="115">
                  <c:v>7092305420.1502533</c:v>
                </c:pt>
                <c:pt idx="116">
                  <c:v>7148843799.9057713</c:v>
                </c:pt>
                <c:pt idx="117">
                  <c:v>7205251070.7779408</c:v>
                </c:pt>
                <c:pt idx="118">
                  <c:v>7261526198.2645845</c:v>
                </c:pt>
                <c:pt idx="119">
                  <c:v>7317668150.2870197</c:v>
                </c:pt>
                <c:pt idx="120">
                  <c:v>7373675897.2089796</c:v>
                </c:pt>
                <c:pt idx="121">
                  <c:v>7429548411.8555088</c:v>
                </c:pt>
                <c:pt idx="122">
                  <c:v>7485284669.5317898</c:v>
                </c:pt>
                <c:pt idx="123">
                  <c:v>7540883648.0419445</c:v>
                </c:pt>
                <c:pt idx="124">
                  <c:v>7596344327.7077761</c:v>
                </c:pt>
                <c:pt idx="125">
                  <c:v>7651665691.3874712</c:v>
                </c:pt>
                <c:pt idx="126">
                  <c:v>7706846724.4942551</c:v>
                </c:pt>
                <c:pt idx="127">
                  <c:v>7761886415.0149994</c:v>
                </c:pt>
                <c:pt idx="128">
                  <c:v>7816783753.5287781</c:v>
                </c:pt>
                <c:pt idx="129">
                  <c:v>7871537733.2253857</c:v>
                </c:pt>
                <c:pt idx="130">
                  <c:v>7926147349.9238005</c:v>
                </c:pt>
                <c:pt idx="131">
                  <c:v>7980611602.0905972</c:v>
                </c:pt>
                <c:pt idx="132">
                  <c:v>8034929490.8583202</c:v>
                </c:pt>
                <c:pt idx="133">
                  <c:v>8089100020.0438004</c:v>
                </c:pt>
                <c:pt idx="134">
                  <c:v>8143122196.1664228</c:v>
                </c:pt>
                <c:pt idx="135">
                  <c:v>8196995028.4663525</c:v>
                </c:pt>
                <c:pt idx="136">
                  <c:v>8250717528.922699</c:v>
                </c:pt>
                <c:pt idx="137">
                  <c:v>8304288712.2716417</c:v>
                </c:pt>
                <c:pt idx="138">
                  <c:v>8357707596.0244951</c:v>
                </c:pt>
                <c:pt idx="139">
                  <c:v>8410973200.4857283</c:v>
                </c:pt>
                <c:pt idx="140">
                  <c:v>8464084548.7709379</c:v>
                </c:pt>
                <c:pt idx="141">
                  <c:v>8517040666.8247547</c:v>
                </c:pt>
                <c:pt idx="142">
                  <c:v>8569840583.438715</c:v>
                </c:pt>
                <c:pt idx="143">
                  <c:v>8622483330.2690697</c:v>
                </c:pt>
                <c:pt idx="144">
                  <c:v>8674967941.8545475</c:v>
                </c:pt>
                <c:pt idx="145">
                  <c:v>8727293455.6340504</c:v>
                </c:pt>
                <c:pt idx="146">
                  <c:v>8779458911.9643211</c:v>
                </c:pt>
                <c:pt idx="147">
                  <c:v>8831463354.1375313</c:v>
                </c:pt>
                <c:pt idx="148">
                  <c:v>8883305828.398838</c:v>
                </c:pt>
                <c:pt idx="149">
                  <c:v>8934985383.9638634</c:v>
                </c:pt>
                <c:pt idx="150">
                  <c:v>8986501073.0361404</c:v>
                </c:pt>
                <c:pt idx="151">
                  <c:v>9037851950.8244972</c:v>
                </c:pt>
                <c:pt idx="152">
                  <c:v>9089037075.5603733</c:v>
                </c:pt>
                <c:pt idx="153">
                  <c:v>9140055508.5151024</c:v>
                </c:pt>
                <c:pt idx="154">
                  <c:v>9190906314.017128</c:v>
                </c:pt>
                <c:pt idx="155">
                  <c:v>9241588559.4691544</c:v>
                </c:pt>
                <c:pt idx="156">
                  <c:v>9292101315.3652592</c:v>
                </c:pt>
                <c:pt idx="157">
                  <c:v>9342443655.3079376</c:v>
                </c:pt>
                <c:pt idx="158">
                  <c:v>9392614656.0250893</c:v>
                </c:pt>
                <c:pt idx="159">
                  <c:v>9442613397.3869591</c:v>
                </c:pt>
                <c:pt idx="160">
                  <c:v>9492438962.4230042</c:v>
                </c:pt>
                <c:pt idx="161">
                  <c:v>9542090437.3387108</c:v>
                </c:pt>
                <c:pt idx="162">
                  <c:v>9591566911.5323639</c:v>
                </c:pt>
                <c:pt idx="163">
                  <c:v>9640867477.6117325</c:v>
                </c:pt>
                <c:pt idx="164">
                  <c:v>9689991231.4107246</c:v>
                </c:pt>
                <c:pt idx="165">
                  <c:v>9738937272.0059566</c:v>
                </c:pt>
                <c:pt idx="166">
                  <c:v>9787704701.7332897</c:v>
                </c:pt>
                <c:pt idx="167">
                  <c:v>9836292626.2042828</c:v>
                </c:pt>
                <c:pt idx="168">
                  <c:v>9884700154.3226013</c:v>
                </c:pt>
                <c:pt idx="169">
                  <c:v>9932926398.3003521</c:v>
                </c:pt>
                <c:pt idx="170">
                  <c:v>9980970473.6743774</c:v>
                </c:pt>
                <c:pt idx="171">
                  <c:v>10028831499.322464</c:v>
                </c:pt>
                <c:pt idx="172">
                  <c:v>10076508597.479511</c:v>
                </c:pt>
                <c:pt idx="173">
                  <c:v>10124000893.75362</c:v>
                </c:pt>
                <c:pt idx="174">
                  <c:v>10171307517.142145</c:v>
                </c:pt>
                <c:pt idx="175">
                  <c:v>10218427600.047647</c:v>
                </c:pt>
                <c:pt idx="176">
                  <c:v>10265360278.293825</c:v>
                </c:pt>
                <c:pt idx="177">
                  <c:v>10312104691.141352</c:v>
                </c:pt>
                <c:pt idx="178">
                  <c:v>10358659981.303663</c:v>
                </c:pt>
                <c:pt idx="179">
                  <c:v>10405025294.962687</c:v>
                </c:pt>
                <c:pt idx="180">
                  <c:v>10451199781.784489</c:v>
                </c:pt>
                <c:pt idx="181">
                  <c:v>10497182594.934883</c:v>
                </c:pt>
                <c:pt idx="182">
                  <c:v>10542972891.094948</c:v>
                </c:pt>
                <c:pt idx="183">
                  <c:v>10588569830.476503</c:v>
                </c:pt>
                <c:pt idx="184">
                  <c:v>10633972576.837507</c:v>
                </c:pt>
                <c:pt idx="185">
                  <c:v>10679180297.497395</c:v>
                </c:pt>
                <c:pt idx="186">
                  <c:v>10724192163.352348</c:v>
                </c:pt>
                <c:pt idx="187">
                  <c:v>10769007348.890499</c:v>
                </c:pt>
                <c:pt idx="188">
                  <c:v>10813625032.207075</c:v>
                </c:pt>
                <c:pt idx="189">
                  <c:v>10858044395.01947</c:v>
                </c:pt>
                <c:pt idx="190">
                  <c:v>10902264622.682249</c:v>
                </c:pt>
                <c:pt idx="191">
                  <c:v>10946284904.202093</c:v>
                </c:pt>
                <c:pt idx="192">
                  <c:v>10990104432.252668</c:v>
                </c:pt>
                <c:pt idx="193">
                  <c:v>11033722403.189436</c:v>
                </c:pt>
                <c:pt idx="194">
                  <c:v>11077138017.06439</c:v>
                </c:pt>
                <c:pt idx="195">
                  <c:v>11120350477.640728</c:v>
                </c:pt>
                <c:pt idx="196">
                  <c:v>11163358992.407454</c:v>
                </c:pt>
                <c:pt idx="197">
                  <c:v>11206162772.593908</c:v>
                </c:pt>
                <c:pt idx="198">
                  <c:v>11248761033.184246</c:v>
                </c:pt>
                <c:pt idx="199">
                  <c:v>11291152992.931816</c:v>
                </c:pt>
                <c:pt idx="200">
                  <c:v>11333337874.373508</c:v>
                </c:pt>
                <c:pt idx="201">
                  <c:v>11375314903.844</c:v>
                </c:pt>
                <c:pt idx="202">
                  <c:v>11417083311.489946</c:v>
                </c:pt>
                <c:pt idx="203">
                  <c:v>11458642331.2841</c:v>
                </c:pt>
                <c:pt idx="204">
                  <c:v>11499991201.039362</c:v>
                </c:pt>
                <c:pt idx="205">
                  <c:v>11541129162.42276</c:v>
                </c:pt>
                <c:pt idx="206">
                  <c:v>11582055460.969357</c:v>
                </c:pt>
                <c:pt idx="207">
                  <c:v>11622769346.096079</c:v>
                </c:pt>
                <c:pt idx="208">
                  <c:v>11663270071.115494</c:v>
                </c:pt>
                <c:pt idx="209">
                  <c:v>11703556893.249498</c:v>
                </c:pt>
                <c:pt idx="210">
                  <c:v>11743629073.642939</c:v>
                </c:pt>
                <c:pt idx="211">
                  <c:v>11783485877.377165</c:v>
                </c:pt>
                <c:pt idx="212">
                  <c:v>11823126573.483513</c:v>
                </c:pt>
                <c:pt idx="213">
                  <c:v>11862550434.956699</c:v>
                </c:pt>
                <c:pt idx="214">
                  <c:v>11901756738.768162</c:v>
                </c:pt>
                <c:pt idx="215">
                  <c:v>11940744765.879322</c:v>
                </c:pt>
                <c:pt idx="216">
                  <c:v>11979513801.254768</c:v>
                </c:pt>
                <c:pt idx="217">
                  <c:v>12018063133.875366</c:v>
                </c:pt>
                <c:pt idx="218">
                  <c:v>12056392056.751307</c:v>
                </c:pt>
                <c:pt idx="219">
                  <c:v>12094499866.935064</c:v>
                </c:pt>
                <c:pt idx="220">
                  <c:v>12132385865.534298</c:v>
                </c:pt>
                <c:pt idx="221">
                  <c:v>12170049357.724659</c:v>
                </c:pt>
                <c:pt idx="222">
                  <c:v>12207489652.762539</c:v>
                </c:pt>
                <c:pt idx="223">
                  <c:v>12244706063.997742</c:v>
                </c:pt>
                <c:pt idx="224">
                  <c:v>12281697908.886066</c:v>
                </c:pt>
                <c:pt idx="225">
                  <c:v>12318464509.001833</c:v>
                </c:pt>
                <c:pt idx="226">
                  <c:v>12355005190.050323</c:v>
                </c:pt>
                <c:pt idx="227">
                  <c:v>12391319281.880148</c:v>
                </c:pt>
                <c:pt idx="228">
                  <c:v>12427406118.495533</c:v>
                </c:pt>
                <c:pt idx="229">
                  <c:v>12463265038.068539</c:v>
                </c:pt>
                <c:pt idx="230">
                  <c:v>12498895382.951195</c:v>
                </c:pt>
                <c:pt idx="231">
                  <c:v>12534296499.687561</c:v>
                </c:pt>
                <c:pt idx="232">
                  <c:v>12569467739.025715</c:v>
                </c:pt>
                <c:pt idx="233">
                  <c:v>12604408455.929657</c:v>
                </c:pt>
                <c:pt idx="234">
                  <c:v>12639118009.591137</c:v>
                </c:pt>
                <c:pt idx="235">
                  <c:v>12673595763.441416</c:v>
                </c:pt>
                <c:pt idx="236">
                  <c:v>12707841085.162926</c:v>
                </c:pt>
                <c:pt idx="237">
                  <c:v>12741853346.700882</c:v>
                </c:pt>
                <c:pt idx="238">
                  <c:v>12775631924.274792</c:v>
                </c:pt>
                <c:pt idx="239">
                  <c:v>12809176198.3899</c:v>
                </c:pt>
                <c:pt idx="240">
                  <c:v>12842485553.848545</c:v>
                </c:pt>
                <c:pt idx="241">
                  <c:v>12875559379.76144</c:v>
                </c:pt>
                <c:pt idx="242">
                  <c:v>12908397069.558893</c:v>
                </c:pt>
                <c:pt idx="243">
                  <c:v>12940998021.001904</c:v>
                </c:pt>
                <c:pt idx="244">
                  <c:v>12973361636.193235</c:v>
                </c:pt>
                <c:pt idx="245">
                  <c:v>13005487321.588364</c:v>
                </c:pt>
                <c:pt idx="246">
                  <c:v>13037374488.006367</c:v>
                </c:pt>
                <c:pt idx="247">
                  <c:v>13069022550.640736</c:v>
                </c:pt>
                <c:pt idx="248">
                  <c:v>13100430929.070086</c:v>
                </c:pt>
                <c:pt idx="249">
                  <c:v>13131599047.268818</c:v>
                </c:pt>
                <c:pt idx="250">
                  <c:v>13162526333.617678</c:v>
                </c:pt>
                <c:pt idx="251">
                  <c:v>13193212220.91423</c:v>
                </c:pt>
                <c:pt idx="252">
                  <c:v>13223656146.383274</c:v>
                </c:pt>
                <c:pt idx="253">
                  <c:v>13253857551.687153</c:v>
                </c:pt>
                <c:pt idx="254">
                  <c:v>13283815882.936003</c:v>
                </c:pt>
                <c:pt idx="255">
                  <c:v>13313530590.69791</c:v>
                </c:pt>
                <c:pt idx="256">
                  <c:v>13343001130.00898</c:v>
                </c:pt>
                <c:pt idx="257">
                  <c:v>13372226960.383343</c:v>
                </c:pt>
                <c:pt idx="258">
                  <c:v>13401207545.823053</c:v>
                </c:pt>
                <c:pt idx="259">
                  <c:v>13429942354.827934</c:v>
                </c:pt>
                <c:pt idx="260">
                  <c:v>13458430860.405313</c:v>
                </c:pt>
                <c:pt idx="261">
                  <c:v>13486672540.079693</c:v>
                </c:pt>
                <c:pt idx="262">
                  <c:v>13514666875.902334</c:v>
                </c:pt>
                <c:pt idx="263">
                  <c:v>13542413354.460751</c:v>
                </c:pt>
                <c:pt idx="264">
                  <c:v>13569911466.888128</c:v>
                </c:pt>
                <c:pt idx="265">
                  <c:v>13597160708.872658</c:v>
                </c:pt>
                <c:pt idx="266">
                  <c:v>13624160580.66678</c:v>
                </c:pt>
                <c:pt idx="267">
                  <c:v>13650910587.096357</c:v>
                </c:pt>
                <c:pt idx="268">
                  <c:v>13677410237.56975</c:v>
                </c:pt>
                <c:pt idx="269">
                  <c:v>13703659046.086813</c:v>
                </c:pt>
                <c:pt idx="270">
                  <c:v>13729656531.247816</c:v>
                </c:pt>
                <c:pt idx="271">
                  <c:v>13755402216.262264</c:v>
                </c:pt>
                <c:pt idx="272">
                  <c:v>13780895628.957651</c:v>
                </c:pt>
                <c:pt idx="273">
                  <c:v>13806136301.788105</c:v>
                </c:pt>
                <c:pt idx="274">
                  <c:v>13831123771.842976</c:v>
                </c:pt>
                <c:pt idx="275">
                  <c:v>13855857580.85532</c:v>
                </c:pt>
                <c:pt idx="276">
                  <c:v>13880337275.210308</c:v>
                </c:pt>
                <c:pt idx="277">
                  <c:v>13904562405.953543</c:v>
                </c:pt>
                <c:pt idx="278">
                  <c:v>13928532528.799286</c:v>
                </c:pt>
                <c:pt idx="279">
                  <c:v>13952247204.138615</c:v>
                </c:pt>
                <c:pt idx="280">
                  <c:v>13975705997.047482</c:v>
                </c:pt>
                <c:pt idx="281">
                  <c:v>13998908477.294697</c:v>
                </c:pt>
                <c:pt idx="282">
                  <c:v>14021854219.349798</c:v>
                </c:pt>
                <c:pt idx="283">
                  <c:v>14044542802.390888</c:v>
                </c:pt>
                <c:pt idx="284">
                  <c:v>14066973810.312317</c:v>
                </c:pt>
                <c:pt idx="285">
                  <c:v>14089146831.732342</c:v>
                </c:pt>
                <c:pt idx="286">
                  <c:v>14111061460.000656</c:v>
                </c:pt>
                <c:pt idx="287">
                  <c:v>14132717293.205851</c:v>
                </c:pt>
                <c:pt idx="288">
                  <c:v>14154113934.182781</c:v>
                </c:pt>
                <c:pt idx="289">
                  <c:v>14175250990.519867</c:v>
                </c:pt>
                <c:pt idx="290">
                  <c:v>14196128074.566269</c:v>
                </c:pt>
                <c:pt idx="291">
                  <c:v>14216744803.439007</c:v>
                </c:pt>
                <c:pt idx="292">
                  <c:v>14237100799.029989</c:v>
                </c:pt>
                <c:pt idx="293">
                  <c:v>14257195688.012934</c:v>
                </c:pt>
                <c:pt idx="294">
                  <c:v>14277029101.85022</c:v>
                </c:pt>
                <c:pt idx="295">
                  <c:v>14296600676.799652</c:v>
                </c:pt>
                <c:pt idx="296">
                  <c:v>14315910053.921124</c:v>
                </c:pt>
                <c:pt idx="297">
                  <c:v>14334956879.08321</c:v>
                </c:pt>
                <c:pt idx="298">
                  <c:v>14353740802.969646</c:v>
                </c:pt>
                <c:pt idx="299">
                  <c:v>14372261481.085758</c:v>
                </c:pt>
                <c:pt idx="300">
                  <c:v>14390518573.76475</c:v>
                </c:pt>
                <c:pt idx="301">
                  <c:v>14408511746.17396</c:v>
                </c:pt>
                <c:pt idx="302">
                  <c:v>14426240668.320988</c:v>
                </c:pt>
                <c:pt idx="303">
                  <c:v>14443705015.05975</c:v>
                </c:pt>
                <c:pt idx="304">
                  <c:v>14460904466.096445</c:v>
                </c:pt>
                <c:pt idx="305">
                  <c:v>14477838705.995422</c:v>
                </c:pt>
                <c:pt idx="306">
                  <c:v>14494507424.184973</c:v>
                </c:pt>
                <c:pt idx="307">
                  <c:v>14510910314.963022</c:v>
                </c:pt>
                <c:pt idx="308">
                  <c:v>14527047077.502735</c:v>
                </c:pt>
                <c:pt idx="309">
                  <c:v>14542917415.858036</c:v>
                </c:pt>
                <c:pt idx="310">
                  <c:v>14558521038.969034</c:v>
                </c:pt>
                <c:pt idx="311">
                  <c:v>14573857660.667364</c:v>
                </c:pt>
                <c:pt idx="312">
                  <c:v>14588926999.681437</c:v>
                </c:pt>
                <c:pt idx="313">
                  <c:v>14603728779.641586</c:v>
                </c:pt>
                <c:pt idx="314">
                  <c:v>14618262729.085154</c:v>
                </c:pt>
                <c:pt idx="315">
                  <c:v>14632528581.461451</c:v>
                </c:pt>
                <c:pt idx="316">
                  <c:v>14646526075.136662</c:v>
                </c:pt>
                <c:pt idx="317">
                  <c:v>14660254953.39863</c:v>
                </c:pt>
                <c:pt idx="318">
                  <c:v>14673714964.461578</c:v>
                </c:pt>
                <c:pt idx="319">
                  <c:v>14686905861.470718</c:v>
                </c:pt>
                <c:pt idx="320">
                  <c:v>14699827402.506775</c:v>
                </c:pt>
                <c:pt idx="321">
                  <c:v>14712479350.590433</c:v>
                </c:pt>
                <c:pt idx="322">
                  <c:v>14724861473.686676</c:v>
                </c:pt>
                <c:pt idx="323">
                  <c:v>14736973544.709045</c:v>
                </c:pt>
                <c:pt idx="324">
                  <c:v>14748815341.5238</c:v>
                </c:pt>
                <c:pt idx="325">
                  <c:v>14760386646.953999</c:v>
                </c:pt>
                <c:pt idx="326">
                  <c:v>14771687248.783472</c:v>
                </c:pt>
                <c:pt idx="327">
                  <c:v>14782716939.760727</c:v>
                </c:pt>
                <c:pt idx="328">
                  <c:v>14793475517.602741</c:v>
                </c:pt>
                <c:pt idx="329">
                  <c:v>14803962784.998663</c:v>
                </c:pt>
                <c:pt idx="330">
                  <c:v>14814178549.613455</c:v>
                </c:pt>
                <c:pt idx="331">
                  <c:v>14824122624.091396</c:v>
                </c:pt>
                <c:pt idx="332">
                  <c:v>14833794826.059534</c:v>
                </c:pt>
                <c:pt idx="333">
                  <c:v>14843194978.131018</c:v>
                </c:pt>
                <c:pt idx="334">
                  <c:v>14852322907.908361</c:v>
                </c:pt>
                <c:pt idx="335">
                  <c:v>14861178447.986603</c:v>
                </c:pt>
                <c:pt idx="336">
                  <c:v>14869761435.956371</c:v>
                </c:pt>
                <c:pt idx="337">
                  <c:v>14878071714.406866</c:v>
                </c:pt>
                <c:pt idx="338">
                  <c:v>14886109130.928745</c:v>
                </c:pt>
                <c:pt idx="339">
                  <c:v>14893873538.116919</c:v>
                </c:pt>
                <c:pt idx="340">
                  <c:v>14901364793.573261</c:v>
                </c:pt>
                <c:pt idx="341">
                  <c:v>14908582759.909201</c:v>
                </c:pt>
                <c:pt idx="342">
                  <c:v>14915527304.74827</c:v>
                </c:pt>
                <c:pt idx="343">
                  <c:v>14922198300.728506</c:v>
                </c:pt>
                <c:pt idx="344">
                  <c:v>14928595625.504801</c:v>
                </c:pt>
                <c:pt idx="345">
                  <c:v>14934719161.751141</c:v>
                </c:pt>
                <c:pt idx="346">
                  <c:v>14940568797.162766</c:v>
                </c:pt>
                <c:pt idx="347">
                  <c:v>14946144424.458212</c:v>
                </c:pt>
                <c:pt idx="348">
                  <c:v>14951445941.381296</c:v>
                </c:pt>
                <c:pt idx="349">
                  <c:v>14956473250.702984</c:v>
                </c:pt>
                <c:pt idx="350">
                  <c:v>14961226260.223175</c:v>
                </c:pt>
                <c:pt idx="351">
                  <c:v>14965704882.772388</c:v>
                </c:pt>
                <c:pt idx="352">
                  <c:v>14969909036.213369</c:v>
                </c:pt>
                <c:pt idx="353">
                  <c:v>14973838643.442591</c:v>
                </c:pt>
                <c:pt idx="354">
                  <c:v>14977493632.391668</c:v>
                </c:pt>
                <c:pt idx="355">
                  <c:v>14980873936.028683</c:v>
                </c:pt>
                <c:pt idx="356">
                  <c:v>14983979492.359409</c:v>
                </c:pt>
                <c:pt idx="357">
                  <c:v>14986810244.428448</c:v>
                </c:pt>
                <c:pt idx="358">
                  <c:v>14989366140.320286</c:v>
                </c:pt>
                <c:pt idx="359">
                  <c:v>14991647133.160223</c:v>
                </c:pt>
                <c:pt idx="360">
                  <c:v>14993653181.115261</c:v>
                </c:pt>
                <c:pt idx="361">
                  <c:v>14995384247.394848</c:v>
                </c:pt>
                <c:pt idx="362">
                  <c:v>14996840300.251562</c:v>
                </c:pt>
                <c:pt idx="363">
                  <c:v>14998021312.981693</c:v>
                </c:pt>
                <c:pt idx="364">
                  <c:v>14998927263.92573</c:v>
                </c:pt>
                <c:pt idx="365">
                  <c:v>14999558136.468761</c:v>
                </c:pt>
                <c:pt idx="366">
                  <c:v>14999913919.040787</c:v>
                </c:pt>
                <c:pt idx="367">
                  <c:v>14999994605.116907</c:v>
                </c:pt>
                <c:pt idx="368">
                  <c:v>14999800193.217468</c:v>
                </c:pt>
                <c:pt idx="369">
                  <c:v>14999330686.908072</c:v>
                </c:pt>
                <c:pt idx="370">
                  <c:v>14998586094.79952</c:v>
                </c:pt>
                <c:pt idx="371">
                  <c:v>14997566430.547657</c:v>
                </c:pt>
                <c:pt idx="372">
                  <c:v>14996271712.853104</c:v>
                </c:pt>
                <c:pt idx="373">
                  <c:v>14994701965.460938</c:v>
                </c:pt>
                <c:pt idx="374">
                  <c:v>14992857217.160238</c:v>
                </c:pt>
                <c:pt idx="375">
                  <c:v>14990737501.783575</c:v>
                </c:pt>
                <c:pt idx="376">
                  <c:v>14988342858.206371</c:v>
                </c:pt>
                <c:pt idx="377">
                  <c:v>14985673330.346201</c:v>
                </c:pt>
                <c:pt idx="378">
                  <c:v>14982728967.161982</c:v>
                </c:pt>
                <c:pt idx="379">
                  <c:v>14979509822.653076</c:v>
                </c:pt>
                <c:pt idx="380">
                  <c:v>14976015955.858301</c:v>
                </c:pt>
                <c:pt idx="381">
                  <c:v>14972247430.854843</c:v>
                </c:pt>
                <c:pt idx="382">
                  <c:v>14968204316.75709</c:v>
                </c:pt>
                <c:pt idx="383">
                  <c:v>14963886687.715353</c:v>
                </c:pt>
                <c:pt idx="384">
                  <c:v>14959294622.914516</c:v>
                </c:pt>
                <c:pt idx="385">
                  <c:v>14954428206.572582</c:v>
                </c:pt>
                <c:pt idx="386">
                  <c:v>14949287527.939123</c:v>
                </c:pt>
                <c:pt idx="387">
                  <c:v>14943872681.293646</c:v>
                </c:pt>
                <c:pt idx="388">
                  <c:v>14938183765.943863</c:v>
                </c:pt>
                <c:pt idx="389">
                  <c:v>14932220886.223877</c:v>
                </c:pt>
                <c:pt idx="390">
                  <c:v>14925984151.492258</c:v>
                </c:pt>
                <c:pt idx="391">
                  <c:v>14919473676.130045</c:v>
                </c:pt>
                <c:pt idx="392">
                  <c:v>14912689579.538641</c:v>
                </c:pt>
                <c:pt idx="393">
                  <c:v>14905631986.137634</c:v>
                </c:pt>
                <c:pt idx="394">
                  <c:v>14898301025.362499</c:v>
                </c:pt>
                <c:pt idx="395">
                  <c:v>14890696831.662247</c:v>
                </c:pt>
                <c:pt idx="396">
                  <c:v>14882819544.496933</c:v>
                </c:pt>
                <c:pt idx="397">
                  <c:v>14874669308.335119</c:v>
                </c:pt>
                <c:pt idx="398">
                  <c:v>14866246272.651215</c:v>
                </c:pt>
                <c:pt idx="399">
                  <c:v>14857550591.922735</c:v>
                </c:pt>
                <c:pt idx="400">
                  <c:v>14848582425.627478</c:v>
                </c:pt>
                <c:pt idx="401">
                  <c:v>14839341938.240585</c:v>
                </c:pt>
                <c:pt idx="402">
                  <c:v>14829829299.231537</c:v>
                </c:pt>
                <c:pt idx="403">
                  <c:v>14820044683.061031</c:v>
                </c:pt>
                <c:pt idx="404">
                  <c:v>14809988269.177805</c:v>
                </c:pt>
                <c:pt idx="405">
                  <c:v>14799660242.01532</c:v>
                </c:pt>
                <c:pt idx="406">
                  <c:v>14789060790.988398</c:v>
                </c:pt>
                <c:pt idx="407">
                  <c:v>14778190110.489731</c:v>
                </c:pt>
                <c:pt idx="408">
                  <c:v>14767048399.886333</c:v>
                </c:pt>
                <c:pt idx="409">
                  <c:v>14755635863.515875</c:v>
                </c:pt>
                <c:pt idx="410">
                  <c:v>14743952710.682934</c:v>
                </c:pt>
                <c:pt idx="411">
                  <c:v>14731999155.655161</c:v>
                </c:pt>
                <c:pt idx="412">
                  <c:v>14719775417.659344</c:v>
                </c:pt>
                <c:pt idx="413">
                  <c:v>14707281720.877399</c:v>
                </c:pt>
                <c:pt idx="414">
                  <c:v>14694518294.442245</c:v>
                </c:pt>
                <c:pt idx="415">
                  <c:v>14681485372.433615</c:v>
                </c:pt>
                <c:pt idx="416">
                  <c:v>14668183193.873749</c:v>
                </c:pt>
                <c:pt idx="417">
                  <c:v>14654612002.723022</c:v>
                </c:pt>
                <c:pt idx="418">
                  <c:v>14640772047.875467</c:v>
                </c:pt>
                <c:pt idx="419">
                  <c:v>14626663583.154202</c:v>
                </c:pt>
                <c:pt idx="420">
                  <c:v>14612286867.306789</c:v>
                </c:pt>
                <c:pt idx="421">
                  <c:v>14597642164.000479</c:v>
                </c:pt>
                <c:pt idx="422">
                  <c:v>14582729741.817377</c:v>
                </c:pt>
                <c:pt idx="423">
                  <c:v>14567549874.249516</c:v>
                </c:pt>
                <c:pt idx="424">
                  <c:v>14552102839.693848</c:v>
                </c:pt>
                <c:pt idx="425">
                  <c:v>14536388921.447132</c:v>
                </c:pt>
                <c:pt idx="426">
                  <c:v>14520408407.700735</c:v>
                </c:pt>
                <c:pt idx="427">
                  <c:v>14504161591.535358</c:v>
                </c:pt>
                <c:pt idx="428">
                  <c:v>14487648770.915646</c:v>
                </c:pt>
                <c:pt idx="429">
                  <c:v>14470870248.684742</c:v>
                </c:pt>
                <c:pt idx="430">
                  <c:v>14453826332.558712</c:v>
                </c:pt>
                <c:pt idx="431">
                  <c:v>14436517335.12092</c:v>
                </c:pt>
                <c:pt idx="432">
                  <c:v>14418943573.816278</c:v>
                </c:pt>
                <c:pt idx="433">
                  <c:v>14401105370.945444</c:v>
                </c:pt>
                <c:pt idx="434">
                  <c:v>14383003053.658894</c:v>
                </c:pt>
                <c:pt idx="435">
                  <c:v>14364636953.950924</c:v>
                </c:pt>
                <c:pt idx="436">
                  <c:v>14346007408.65358</c:v>
                </c:pt>
                <c:pt idx="437">
                  <c:v>14327114759.43045</c:v>
                </c:pt>
                <c:pt idx="438">
                  <c:v>14307959352.770426</c:v>
                </c:pt>
                <c:pt idx="439">
                  <c:v>14288541539.981327</c:v>
                </c:pt>
                <c:pt idx="440">
                  <c:v>14268861677.183475</c:v>
                </c:pt>
                <c:pt idx="441">
                  <c:v>14248920125.303152</c:v>
                </c:pt>
                <c:pt idx="442">
                  <c:v>14228717250.065985</c:v>
                </c:pt>
                <c:pt idx="443">
                  <c:v>14208253421.990238</c:v>
                </c:pt>
                <c:pt idx="444">
                  <c:v>14187529016.380014</c:v>
                </c:pt>
                <c:pt idx="445">
                  <c:v>14166544413.318375</c:v>
                </c:pt>
                <c:pt idx="446">
                  <c:v>14145299997.66037</c:v>
                </c:pt>
                <c:pt idx="447">
                  <c:v>14123796159.025982</c:v>
                </c:pt>
                <c:pt idx="448">
                  <c:v>14102033291.792973</c:v>
                </c:pt>
                <c:pt idx="449">
                  <c:v>14080011795.089655</c:v>
                </c:pt>
                <c:pt idx="450">
                  <c:v>14057732072.787577</c:v>
                </c:pt>
                <c:pt idx="451">
                  <c:v>14035194533.494104</c:v>
                </c:pt>
                <c:pt idx="452">
                  <c:v>14012399590.544941</c:v>
                </c:pt>
                <c:pt idx="453">
                  <c:v>13989347661.996532</c:v>
                </c:pt>
                <c:pt idx="454">
                  <c:v>13966039170.618414</c:v>
                </c:pt>
                <c:pt idx="455">
                  <c:v>13942474543.885443</c:v>
                </c:pt>
                <c:pt idx="456">
                  <c:v>13918654213.969971</c:v>
                </c:pt>
                <c:pt idx="457">
                  <c:v>13894578617.733912</c:v>
                </c:pt>
                <c:pt idx="458">
                  <c:v>13870248196.720728</c:v>
                </c:pt>
                <c:pt idx="459">
                  <c:v>13845663397.147339</c:v>
                </c:pt>
                <c:pt idx="460">
                  <c:v>13820824669.895931</c:v>
                </c:pt>
                <c:pt idx="461">
                  <c:v>13795732470.505695</c:v>
                </c:pt>
                <c:pt idx="462">
                  <c:v>13770387259.164459</c:v>
                </c:pt>
                <c:pt idx="463">
                  <c:v>13744789500.700268</c:v>
                </c:pt>
                <c:pt idx="464">
                  <c:v>13718939664.572842</c:v>
                </c:pt>
                <c:pt idx="465">
                  <c:v>13692838224.864975</c:v>
                </c:pt>
                <c:pt idx="466">
                  <c:v>13666485660.273836</c:v>
                </c:pt>
                <c:pt idx="467">
                  <c:v>13639882454.102192</c:v>
                </c:pt>
                <c:pt idx="468">
                  <c:v>13613029094.249546</c:v>
                </c:pt>
                <c:pt idx="469">
                  <c:v>13585926073.203188</c:v>
                </c:pt>
                <c:pt idx="470">
                  <c:v>13558573888.029156</c:v>
                </c:pt>
                <c:pt idx="471">
                  <c:v>13530973040.363127</c:v>
                </c:pt>
                <c:pt idx="472">
                  <c:v>13503124036.40122</c:v>
                </c:pt>
                <c:pt idx="473">
                  <c:v>13475027386.890707</c:v>
                </c:pt>
                <c:pt idx="474">
                  <c:v>13446683607.120644</c:v>
                </c:pt>
                <c:pt idx="475">
                  <c:v>13418093216.912426</c:v>
                </c:pt>
                <c:pt idx="476">
                  <c:v>13389256740.610249</c:v>
                </c:pt>
                <c:pt idx="477">
                  <c:v>13360174707.071497</c:v>
                </c:pt>
                <c:pt idx="478">
                  <c:v>13330847649.657043</c:v>
                </c:pt>
                <c:pt idx="479">
                  <c:v>13301276106.221466</c:v>
                </c:pt>
                <c:pt idx="480">
                  <c:v>13271460619.103184</c:v>
                </c:pt>
                <c:pt idx="481">
                  <c:v>13241401735.11451</c:v>
                </c:pt>
                <c:pt idx="482">
                  <c:v>13211100005.531626</c:v>
                </c:pt>
                <c:pt idx="483">
                  <c:v>13180555986.084469</c:v>
                </c:pt>
                <c:pt idx="484">
                  <c:v>13149770236.946543</c:v>
                </c:pt>
                <c:pt idx="485">
                  <c:v>13118743322.724638</c:v>
                </c:pt>
                <c:pt idx="486">
                  <c:v>13087475812.448484</c:v>
                </c:pt>
                <c:pt idx="487">
                  <c:v>13055968279.56031</c:v>
                </c:pt>
                <c:pt idx="488">
                  <c:v>13024221301.904327</c:v>
                </c:pt>
                <c:pt idx="489">
                  <c:v>12992235461.716133</c:v>
                </c:pt>
                <c:pt idx="490">
                  <c:v>12960011345.612034</c:v>
                </c:pt>
                <c:pt idx="491">
                  <c:v>12927549544.578281</c:v>
                </c:pt>
                <c:pt idx="492">
                  <c:v>12894850653.960239</c:v>
                </c:pt>
                <c:pt idx="493">
                  <c:v>12861915273.451468</c:v>
                </c:pt>
                <c:pt idx="494">
                  <c:v>12828744007.082712</c:v>
                </c:pt>
                <c:pt idx="495">
                  <c:v>12795337463.210838</c:v>
                </c:pt>
                <c:pt idx="496">
                  <c:v>12761696254.507671</c:v>
                </c:pt>
                <c:pt idx="497">
                  <c:v>12727820997.948753</c:v>
                </c:pt>
                <c:pt idx="498">
                  <c:v>12693712314.80204</c:v>
                </c:pt>
                <c:pt idx="499">
                  <c:v>12659370830.616495</c:v>
                </c:pt>
                <c:pt idx="500">
                  <c:v>12624797175.210625</c:v>
                </c:pt>
                <c:pt idx="501">
                  <c:v>12589991982.660923</c:v>
                </c:pt>
                <c:pt idx="502">
                  <c:v>12554955891.290245</c:v>
                </c:pt>
                <c:pt idx="503">
                  <c:v>12519689543.656101</c:v>
                </c:pt>
                <c:pt idx="504">
                  <c:v>12484193586.538872</c:v>
                </c:pt>
                <c:pt idx="505">
                  <c:v>12448468670.929939</c:v>
                </c:pt>
                <c:pt idx="506">
                  <c:v>12412515452.019762</c:v>
                </c:pt>
                <c:pt idx="507">
                  <c:v>12376334589.185844</c:v>
                </c:pt>
                <c:pt idx="508">
                  <c:v>12339926745.980656</c:v>
                </c:pt>
                <c:pt idx="509">
                  <c:v>12303292590.11945</c:v>
                </c:pt>
                <c:pt idx="510">
                  <c:v>12266432793.468029</c:v>
                </c:pt>
                <c:pt idx="511">
                  <c:v>12229348032.030415</c:v>
                </c:pt>
                <c:pt idx="512">
                  <c:v>12192038985.936455</c:v>
                </c:pt>
                <c:pt idx="513">
                  <c:v>12154506339.429348</c:v>
                </c:pt>
                <c:pt idx="514">
                  <c:v>12116750780.853092</c:v>
                </c:pt>
                <c:pt idx="515">
                  <c:v>12078773002.639866</c:v>
                </c:pt>
                <c:pt idx="516">
                  <c:v>12040573701.297323</c:v>
                </c:pt>
                <c:pt idx="517">
                  <c:v>12002153577.395828</c:v>
                </c:pt>
                <c:pt idx="518">
                  <c:v>11963513335.555595</c:v>
                </c:pt>
                <c:pt idx="519">
                  <c:v>11924653684.433777</c:v>
                </c:pt>
                <c:pt idx="520">
                  <c:v>11885575336.71146</c:v>
                </c:pt>
                <c:pt idx="521">
                  <c:v>11846279009.080599</c:v>
                </c:pt>
                <c:pt idx="522">
                  <c:v>11806765422.230869</c:v>
                </c:pt>
                <c:pt idx="523">
                  <c:v>11767035300.836456</c:v>
                </c:pt>
                <c:pt idx="524">
                  <c:v>11727089373.542751</c:v>
                </c:pt>
                <c:pt idx="525">
                  <c:v>11686928372.953007</c:v>
                </c:pt>
                <c:pt idx="526">
                  <c:v>11646553035.614882</c:v>
                </c:pt>
                <c:pt idx="527">
                  <c:v>11605964102.00695</c:v>
                </c:pt>
                <c:pt idx="528">
                  <c:v>11565162316.525108</c:v>
                </c:pt>
                <c:pt idx="529">
                  <c:v>11524148427.468929</c:v>
                </c:pt>
                <c:pt idx="530">
                  <c:v>11482923187.027935</c:v>
                </c:pt>
                <c:pt idx="531">
                  <c:v>11441487351.267809</c:v>
                </c:pt>
                <c:pt idx="532">
                  <c:v>11399841680.116516</c:v>
                </c:pt>
                <c:pt idx="533">
                  <c:v>11357986937.350382</c:v>
                </c:pt>
                <c:pt idx="534">
                  <c:v>11315923890.580072</c:v>
                </c:pt>
                <c:pt idx="535">
                  <c:v>11273653311.236523</c:v>
                </c:pt>
                <c:pt idx="536">
                  <c:v>11231175974.556791</c:v>
                </c:pt>
                <c:pt idx="537">
                  <c:v>11188492659.569832</c:v>
                </c:pt>
                <c:pt idx="538">
                  <c:v>11145604149.082216</c:v>
                </c:pt>
                <c:pt idx="539">
                  <c:v>11102511229.663773</c:v>
                </c:pt>
                <c:pt idx="540">
                  <c:v>11059214691.633163</c:v>
                </c:pt>
                <c:pt idx="541">
                  <c:v>11015715329.043386</c:v>
                </c:pt>
                <c:pt idx="542">
                  <c:v>10972013939.667217</c:v>
                </c:pt>
                <c:pt idx="543">
                  <c:v>10928111324.982574</c:v>
                </c:pt>
                <c:pt idx="544">
                  <c:v>10884008290.15782</c:v>
                </c:pt>
                <c:pt idx="545">
                  <c:v>10839705644.036995</c:v>
                </c:pt>
                <c:pt idx="546">
                  <c:v>10795204199.124987</c:v>
                </c:pt>
                <c:pt idx="547">
                  <c:v>10750504771.572622</c:v>
                </c:pt>
                <c:pt idx="548">
                  <c:v>10705608181.161707</c:v>
                </c:pt>
                <c:pt idx="549">
                  <c:v>10660515251.289982</c:v>
                </c:pt>
                <c:pt idx="550">
                  <c:v>10615226808.956034</c:v>
                </c:pt>
                <c:pt idx="551">
                  <c:v>10569743684.744114</c:v>
                </c:pt>
                <c:pt idx="552">
                  <c:v>10524066712.808918</c:v>
                </c:pt>
                <c:pt idx="553">
                  <c:v>10478196730.860279</c:v>
                </c:pt>
                <c:pt idx="554">
                  <c:v>10432134580.147814</c:v>
                </c:pt>
                <c:pt idx="555">
                  <c:v>10385881105.44548</c:v>
                </c:pt>
                <c:pt idx="556">
                  <c:v>10339437155.036098</c:v>
                </c:pt>
                <c:pt idx="557">
                  <c:v>10292803580.695782</c:v>
                </c:pt>
                <c:pt idx="558">
                  <c:v>10245981237.678326</c:v>
                </c:pt>
                <c:pt idx="559">
                  <c:v>10198970984.699512</c:v>
                </c:pt>
                <c:pt idx="560">
                  <c:v>10151773683.921373</c:v>
                </c:pt>
                <c:pt idx="561">
                  <c:v>10104390200.936365</c:v>
                </c:pt>
                <c:pt idx="562">
                  <c:v>10056821404.751505</c:v>
                </c:pt>
                <c:pt idx="563">
                  <c:v>10009068167.772427</c:v>
                </c:pt>
                <c:pt idx="564">
                  <c:v>9961131365.7873802</c:v>
                </c:pt>
                <c:pt idx="565">
                  <c:v>9913011877.9511814</c:v>
                </c:pt>
                <c:pt idx="566">
                  <c:v>9864710586.7690697</c:v>
                </c:pt>
                <c:pt idx="567">
                  <c:v>9816228378.0805416</c:v>
                </c:pt>
                <c:pt idx="568">
                  <c:v>9767566141.0430889</c:v>
                </c:pt>
                <c:pt idx="569">
                  <c:v>9718724768.1159019</c:v>
                </c:pt>
                <c:pt idx="570">
                  <c:v>9669705155.0434971</c:v>
                </c:pt>
                <c:pt idx="571">
                  <c:v>9620508200.8392925</c:v>
                </c:pt>
                <c:pt idx="572">
                  <c:v>9571134807.7691193</c:v>
                </c:pt>
                <c:pt idx="573">
                  <c:v>9521585881.3346691</c:v>
                </c:pt>
                <c:pt idx="574">
                  <c:v>9471862330.2568951</c:v>
                </c:pt>
                <c:pt idx="575">
                  <c:v>9421965066.4593391</c:v>
                </c:pt>
                <c:pt idx="576">
                  <c:v>9371895005.0514145</c:v>
                </c:pt>
                <c:pt idx="577">
                  <c:v>9321653064.3116131</c:v>
                </c:pt>
                <c:pt idx="578">
                  <c:v>9271240165.6706772</c:v>
                </c:pt>
                <c:pt idx="579">
                  <c:v>9220657233.6946869</c:v>
                </c:pt>
                <c:pt idx="580">
                  <c:v>9169905196.0681133</c:v>
                </c:pt>
                <c:pt idx="581">
                  <c:v>9118984983.5768013</c:v>
                </c:pt>
                <c:pt idx="582">
                  <c:v>9067897530.0909004</c:v>
                </c:pt>
                <c:pt idx="583">
                  <c:v>9016643772.5477352</c:v>
                </c:pt>
                <c:pt idx="584">
                  <c:v>8965224650.9346256</c:v>
                </c:pt>
                <c:pt idx="585">
                  <c:v>8913641108.2716408</c:v>
                </c:pt>
                <c:pt idx="586">
                  <c:v>8861894090.5943184</c:v>
                </c:pt>
                <c:pt idx="587">
                  <c:v>8809984546.9362946</c:v>
                </c:pt>
                <c:pt idx="588">
                  <c:v>8757913429.3119164</c:v>
                </c:pt>
                <c:pt idx="589">
                  <c:v>8705681692.6987743</c:v>
                </c:pt>
                <c:pt idx="590">
                  <c:v>8653290295.0201855</c:v>
                </c:pt>
                <c:pt idx="591">
                  <c:v>8600740197.1276302</c:v>
                </c:pt>
                <c:pt idx="592">
                  <c:v>8548032362.7831297</c:v>
                </c:pt>
                <c:pt idx="593">
                  <c:v>8495167758.6415691</c:v>
                </c:pt>
                <c:pt idx="594">
                  <c:v>8442147354.2329693</c:v>
                </c:pt>
                <c:pt idx="595">
                  <c:v>8388972121.9447069</c:v>
                </c:pt>
                <c:pt idx="596">
                  <c:v>8335643037.0036774</c:v>
                </c:pt>
                <c:pt idx="597">
                  <c:v>8282161077.4584169</c:v>
                </c:pt>
                <c:pt idx="598">
                  <c:v>8228527224.1611586</c:v>
                </c:pt>
                <c:pt idx="599">
                  <c:v>8174742460.7498446</c:v>
                </c:pt>
                <c:pt idx="600">
                  <c:v>8120807773.6300869</c:v>
                </c:pt>
                <c:pt idx="601">
                  <c:v>8066724151.9570818</c:v>
                </c:pt>
                <c:pt idx="602">
                  <c:v>8012492587.6174574</c:v>
                </c:pt>
                <c:pt idx="603">
                  <c:v>7958114075.2110949</c:v>
                </c:pt>
                <c:pt idx="604">
                  <c:v>7903589612.0328798</c:v>
                </c:pt>
                <c:pt idx="605">
                  <c:v>7848920198.0544147</c:v>
                </c:pt>
                <c:pt idx="606">
                  <c:v>7794106835.9056797</c:v>
                </c:pt>
                <c:pt idx="607">
                  <c:v>7739150530.8566437</c:v>
                </c:pt>
                <c:pt idx="608">
                  <c:v>7684052290.7988281</c:v>
                </c:pt>
                <c:pt idx="609">
                  <c:v>7628813126.2268238</c:v>
                </c:pt>
                <c:pt idx="610">
                  <c:v>7573434050.2197542</c:v>
                </c:pt>
                <c:pt idx="611">
                  <c:v>7517916078.4227018</c:v>
                </c:pt>
                <c:pt idx="612">
                  <c:v>7462260229.0280762</c:v>
                </c:pt>
                <c:pt idx="613">
                  <c:v>7406467522.7569427</c:v>
                </c:pt>
                <c:pt idx="614">
                  <c:v>7350538982.8403015</c:v>
                </c:pt>
                <c:pt idx="615">
                  <c:v>7294475635.0003252</c:v>
                </c:pt>
                <c:pt idx="616">
                  <c:v>7238278507.4315414</c:v>
                </c:pt>
                <c:pt idx="617">
                  <c:v>7181948630.7819824</c:v>
                </c:pt>
                <c:pt idx="618">
                  <c:v>7125487038.1342754</c:v>
                </c:pt>
                <c:pt idx="619">
                  <c:v>7068894764.9867039</c:v>
                </c:pt>
                <c:pt idx="620">
                  <c:v>7012172849.2342091</c:v>
                </c:pt>
                <c:pt idx="621">
                  <c:v>6955322331.1493626</c:v>
                </c:pt>
                <c:pt idx="622">
                  <c:v>6898344253.3632832</c:v>
                </c:pt>
                <c:pt idx="623">
                  <c:v>6841239660.8465147</c:v>
                </c:pt>
                <c:pt idx="624">
                  <c:v>6784009600.8898659</c:v>
                </c:pt>
                <c:pt idx="625">
                  <c:v>6726655123.0851974</c:v>
                </c:pt>
                <c:pt idx="626">
                  <c:v>6669177279.3061771</c:v>
                </c:pt>
                <c:pt idx="627">
                  <c:v>6611577123.6889868</c:v>
                </c:pt>
                <c:pt idx="628">
                  <c:v>6553855712.6129885</c:v>
                </c:pt>
                <c:pt idx="629">
                  <c:v>6496014104.6813526</c:v>
                </c:pt>
                <c:pt idx="630">
                  <c:v>6438053360.701642</c:v>
                </c:pt>
                <c:pt idx="631">
                  <c:v>6379974543.666358</c:v>
                </c:pt>
                <c:pt idx="632">
                  <c:v>6321778718.7334442</c:v>
                </c:pt>
                <c:pt idx="633">
                  <c:v>6263466953.2067528</c:v>
                </c:pt>
                <c:pt idx="634">
                  <c:v>6205040316.516468</c:v>
                </c:pt>
                <c:pt idx="635">
                  <c:v>6146499880.1994953</c:v>
                </c:pt>
                <c:pt idx="636">
                  <c:v>6087846717.8798094</c:v>
                </c:pt>
                <c:pt idx="637">
                  <c:v>6029081905.2487621</c:v>
                </c:pt>
                <c:pt idx="638">
                  <c:v>5970206520.0453568</c:v>
                </c:pt>
                <c:pt idx="639">
                  <c:v>5911221642.036479</c:v>
                </c:pt>
                <c:pt idx="640">
                  <c:v>5852128352.9970999</c:v>
                </c:pt>
                <c:pt idx="641">
                  <c:v>5792927736.6904316</c:v>
                </c:pt>
                <c:pt idx="642">
                  <c:v>5733620878.8480501</c:v>
                </c:pt>
                <c:pt idx="643">
                  <c:v>5674208867.1499882</c:v>
                </c:pt>
                <c:pt idx="644">
                  <c:v>5614692791.2047853</c:v>
                </c:pt>
                <c:pt idx="645">
                  <c:v>5555073742.529501</c:v>
                </c:pt>
                <c:pt idx="646">
                  <c:v>5495352814.5297003</c:v>
                </c:pt>
                <c:pt idx="647">
                  <c:v>5435531102.4794025</c:v>
                </c:pt>
                <c:pt idx="648">
                  <c:v>5375609703.5009871</c:v>
                </c:pt>
                <c:pt idx="649">
                  <c:v>5315589716.5450811</c:v>
                </c:pt>
                <c:pt idx="650">
                  <c:v>5255472242.3703976</c:v>
                </c:pt>
                <c:pt idx="651">
                  <c:v>5195258383.5235519</c:v>
                </c:pt>
                <c:pt idx="652">
                  <c:v>5134949244.3188381</c:v>
                </c:pt>
                <c:pt idx="653">
                  <c:v>5074545930.8179808</c:v>
                </c:pt>
                <c:pt idx="654">
                  <c:v>5014049550.809844</c:v>
                </c:pt>
                <c:pt idx="655">
                  <c:v>4953461213.7901182</c:v>
                </c:pt>
                <c:pt idx="656">
                  <c:v>4892782030.9409733</c:v>
                </c:pt>
                <c:pt idx="657">
                  <c:v>4832013115.1106739</c:v>
                </c:pt>
                <c:pt idx="658">
                  <c:v>4771155580.7931805</c:v>
                </c:pt>
                <c:pt idx="659">
                  <c:v>4710210544.1076956</c:v>
                </c:pt>
                <c:pt idx="660">
                  <c:v>4649179122.7782078</c:v>
                </c:pt>
                <c:pt idx="661">
                  <c:v>4588062436.1129818</c:v>
                </c:pt>
                <c:pt idx="662">
                  <c:v>4526861604.9840412</c:v>
                </c:pt>
                <c:pt idx="663">
                  <c:v>4465577751.8066006</c:v>
                </c:pt>
                <c:pt idx="664">
                  <c:v>4404212000.5184908</c:v>
                </c:pt>
                <c:pt idx="665">
                  <c:v>4342765476.5595379</c:v>
                </c:pt>
                <c:pt idx="666">
                  <c:v>4281239306.8509269</c:v>
                </c:pt>
                <c:pt idx="667">
                  <c:v>4219634619.7745361</c:v>
                </c:pt>
                <c:pt idx="668">
                  <c:v>4157952545.1522369</c:v>
                </c:pt>
                <c:pt idx="669">
                  <c:v>4096194214.2251778</c:v>
                </c:pt>
                <c:pt idx="670">
                  <c:v>4034360759.6330361</c:v>
                </c:pt>
                <c:pt idx="671">
                  <c:v>3972453315.3932447</c:v>
                </c:pt>
                <c:pt idx="672">
                  <c:v>3910473016.8801956</c:v>
                </c:pt>
                <c:pt idx="673">
                  <c:v>3848421000.8044157</c:v>
                </c:pt>
                <c:pt idx="674">
                  <c:v>3786298405.1917229</c:v>
                </c:pt>
                <c:pt idx="675">
                  <c:v>3724106369.3623495</c:v>
                </c:pt>
                <c:pt idx="676">
                  <c:v>3661846033.9100523</c:v>
                </c:pt>
                <c:pt idx="677">
                  <c:v>3599518540.6811929</c:v>
                </c:pt>
                <c:pt idx="678">
                  <c:v>3537125032.7537932</c:v>
                </c:pt>
                <c:pt idx="679">
                  <c:v>3474666654.4165773</c:v>
                </c:pt>
                <c:pt idx="680">
                  <c:v>3412144551.1479793</c:v>
                </c:pt>
                <c:pt idx="681">
                  <c:v>3349559869.59514</c:v>
                </c:pt>
                <c:pt idx="682">
                  <c:v>3286913757.552875</c:v>
                </c:pt>
                <c:pt idx="683">
                  <c:v>3224207363.9426255</c:v>
                </c:pt>
                <c:pt idx="684">
                  <c:v>3161441838.7913861</c:v>
                </c:pt>
                <c:pt idx="685">
                  <c:v>3098618333.2106147</c:v>
                </c:pt>
                <c:pt idx="686">
                  <c:v>3035737999.3751211</c:v>
                </c:pt>
                <c:pt idx="687">
                  <c:v>2972801990.5019345</c:v>
                </c:pt>
                <c:pt idx="688">
                  <c:v>2909811460.8291564</c:v>
                </c:pt>
                <c:pt idx="689">
                  <c:v>2846767565.5947905</c:v>
                </c:pt>
                <c:pt idx="690">
                  <c:v>2783671461.0155544</c:v>
                </c:pt>
                <c:pt idx="691">
                  <c:v>2720524304.2656784</c:v>
                </c:pt>
                <c:pt idx="692">
                  <c:v>2657327253.4556799</c:v>
                </c:pt>
                <c:pt idx="693">
                  <c:v>2594081467.611124</c:v>
                </c:pt>
                <c:pt idx="694">
                  <c:v>2530788106.6513696</c:v>
                </c:pt>
                <c:pt idx="695">
                  <c:v>2467448331.3682938</c:v>
                </c:pt>
                <c:pt idx="696">
                  <c:v>2404063303.405005</c:v>
                </c:pt>
                <c:pt idx="697">
                  <c:v>2340634185.2345371</c:v>
                </c:pt>
                <c:pt idx="698">
                  <c:v>2277162140.1385317</c:v>
                </c:pt>
                <c:pt idx="699">
                  <c:v>2213648332.1859007</c:v>
                </c:pt>
                <c:pt idx="700">
                  <c:v>2150093926.211482</c:v>
                </c:pt>
                <c:pt idx="701">
                  <c:v>2086500087.794672</c:v>
                </c:pt>
                <c:pt idx="702">
                  <c:v>2022867983.2380512</c:v>
                </c:pt>
                <c:pt idx="703">
                  <c:v>1959198779.5459943</c:v>
                </c:pt>
                <c:pt idx="704">
                  <c:v>1895493644.4032669</c:v>
                </c:pt>
                <c:pt idx="705">
                  <c:v>1831753746.1536117</c:v>
                </c:pt>
                <c:pt idx="706">
                  <c:v>1767980253.7783191</c:v>
                </c:pt>
                <c:pt idx="707">
                  <c:v>1704174336.87479</c:v>
                </c:pt>
                <c:pt idx="708">
                  <c:v>1640337165.6350846</c:v>
                </c:pt>
                <c:pt idx="709">
                  <c:v>1576469910.8244617</c:v>
                </c:pt>
                <c:pt idx="710">
                  <c:v>1512573743.7599068</c:v>
                </c:pt>
                <c:pt idx="711">
                  <c:v>1448649836.28865</c:v>
                </c:pt>
                <c:pt idx="712">
                  <c:v>1384699360.7666757</c:v>
                </c:pt>
                <c:pt idx="713">
                  <c:v>1320723490.03722</c:v>
                </c:pt>
                <c:pt idx="714">
                  <c:v>1256723397.4092619</c:v>
                </c:pt>
                <c:pt idx="715">
                  <c:v>1192700256.6360052</c:v>
                </c:pt>
                <c:pt idx="716">
                  <c:v>1128655241.8933513</c:v>
                </c:pt>
                <c:pt idx="717">
                  <c:v>1064589527.7583656</c:v>
                </c:pt>
                <c:pt idx="718">
                  <c:v>1000504289.1877356</c:v>
                </c:pt>
                <c:pt idx="719">
                  <c:v>936400701.49622214</c:v>
                </c:pt>
                <c:pt idx="720">
                  <c:v>872279940.33510494</c:v>
                </c:pt>
                <c:pt idx="721">
                  <c:v>808143181.67062056</c:v>
                </c:pt>
                <c:pt idx="722">
                  <c:v>743991601.76239562</c:v>
                </c:pt>
                <c:pt idx="723">
                  <c:v>679826377.14187491</c:v>
                </c:pt>
                <c:pt idx="724">
                  <c:v>615648684.59074283</c:v>
                </c:pt>
                <c:pt idx="725">
                  <c:v>551459701.11934233</c:v>
                </c:pt>
                <c:pt idx="726">
                  <c:v>487260603.94508851</c:v>
                </c:pt>
                <c:pt idx="727">
                  <c:v>423052570.47087812</c:v>
                </c:pt>
                <c:pt idx="728">
                  <c:v>358836778.26349676</c:v>
                </c:pt>
                <c:pt idx="729">
                  <c:v>294614405.032022</c:v>
                </c:pt>
                <c:pt idx="730">
                  <c:v>230386628.60622469</c:v>
                </c:pt>
                <c:pt idx="731">
                  <c:v>166154626.91496748</c:v>
                </c:pt>
                <c:pt idx="732">
                  <c:v>101919577.96460189</c:v>
                </c:pt>
                <c:pt idx="733">
                  <c:v>37682659.817363799</c:v>
                </c:pt>
                <c:pt idx="734">
                  <c:v>-26554949.430232085</c:v>
                </c:pt>
                <c:pt idx="735">
                  <c:v>-90792071.668998316</c:v>
                </c:pt>
                <c:pt idx="736">
                  <c:v>-155027528.79868111</c:v>
                </c:pt>
                <c:pt idx="737">
                  <c:v>-219260142.74956656</c:v>
                </c:pt>
                <c:pt idx="738">
                  <c:v>-283488735.5040862</c:v>
                </c:pt>
                <c:pt idx="739">
                  <c:v>-347712129.11842173</c:v>
                </c:pt>
                <c:pt idx="740">
                  <c:v>-411929145.7441085</c:v>
                </c:pt>
                <c:pt idx="741">
                  <c:v>-476138607.64963675</c:v>
                </c:pt>
                <c:pt idx="742">
                  <c:v>-540339337.24205136</c:v>
                </c:pt>
                <c:pt idx="743">
                  <c:v>-604530157.08854854</c:v>
                </c:pt>
                <c:pt idx="744">
                  <c:v>-668709889.93807018</c:v>
                </c:pt>
                <c:pt idx="745">
                  <c:v>-732877358.74289393</c:v>
                </c:pt>
                <c:pt idx="746">
                  <c:v>-797031386.68022025</c:v>
                </c:pt>
                <c:pt idx="747">
                  <c:v>-861170797.17375541</c:v>
                </c:pt>
                <c:pt idx="748">
                  <c:v>-925294413.91528988</c:v>
                </c:pt>
                <c:pt idx="749">
                  <c:v>-989401060.88627088</c:v>
                </c:pt>
                <c:pt idx="750">
                  <c:v>-1053489562.3793714</c:v>
                </c:pt>
                <c:pt idx="751">
                  <c:v>-1117558743.0200517</c:v>
                </c:pt>
                <c:pt idx="752">
                  <c:v>-1181607427.788116</c:v>
                </c:pt>
                <c:pt idx="753">
                  <c:v>-1245634442.0392623</c:v>
                </c:pt>
                <c:pt idx="754">
                  <c:v>-1309638611.5266242</c:v>
                </c:pt>
                <c:pt idx="755">
                  <c:v>-1373618762.422308</c:v>
                </c:pt>
                <c:pt idx="756">
                  <c:v>-1437573721.3389192</c:v>
                </c:pt>
                <c:pt idx="757">
                  <c:v>-1501502315.3510833</c:v>
                </c:pt>
                <c:pt idx="758">
                  <c:v>-1565403372.0169556</c:v>
                </c:pt>
                <c:pt idx="759">
                  <c:v>-1629275719.3997257</c:v>
                </c:pt>
                <c:pt idx="760">
                  <c:v>-1693118186.0891089</c:v>
                </c:pt>
                <c:pt idx="761">
                  <c:v>-1756929601.222831</c:v>
                </c:pt>
                <c:pt idx="762">
                  <c:v>-1820708794.5081</c:v>
                </c:pt>
                <c:pt idx="763">
                  <c:v>-1884454596.2430713</c:v>
                </c:pt>
                <c:pt idx="764">
                  <c:v>-1948165837.3382983</c:v>
                </c:pt>
                <c:pt idx="765">
                  <c:v>-2011841349.3381743</c:v>
                </c:pt>
                <c:pt idx="766">
                  <c:v>-2075479964.4423611</c:v>
                </c:pt>
                <c:pt idx="767">
                  <c:v>-2139080515.5272059</c:v>
                </c:pt>
                <c:pt idx="768">
                  <c:v>-2202641836.1671481</c:v>
                </c:pt>
                <c:pt idx="769">
                  <c:v>-2266162760.6561093</c:v>
                </c:pt>
                <c:pt idx="770">
                  <c:v>-2329642124.028873</c:v>
                </c:pt>
                <c:pt idx="771">
                  <c:v>-2393078762.0824504</c:v>
                </c:pt>
                <c:pt idx="772">
                  <c:v>-2456471511.3974314</c:v>
                </c:pt>
                <c:pt idx="773">
                  <c:v>-2519819209.3593206</c:v>
                </c:pt>
                <c:pt idx="774">
                  <c:v>-2583120694.1798606</c:v>
                </c:pt>
                <c:pt idx="775">
                  <c:v>-2646374804.9183397</c:v>
                </c:pt>
                <c:pt idx="776">
                  <c:v>-2709580381.5028811</c:v>
                </c:pt>
                <c:pt idx="777">
                  <c:v>-2772736264.7517209</c:v>
                </c:pt>
                <c:pt idx="778">
                  <c:v>-2835841296.394465</c:v>
                </c:pt>
                <c:pt idx="779">
                  <c:v>-2898894319.0933332</c:v>
                </c:pt>
                <c:pt idx="780">
                  <c:v>-2961894176.4643855</c:v>
                </c:pt>
                <c:pt idx="781">
                  <c:v>-3024839713.0987272</c:v>
                </c:pt>
                <c:pt idx="782">
                  <c:v>-3087729774.5837021</c:v>
                </c:pt>
                <c:pt idx="783">
                  <c:v>-3150563207.5240607</c:v>
                </c:pt>
                <c:pt idx="784">
                  <c:v>-3213338859.563117</c:v>
                </c:pt>
                <c:pt idx="785">
                  <c:v>-3276055579.4038801</c:v>
                </c:pt>
                <c:pt idx="786">
                  <c:v>-3338712216.8301697</c:v>
                </c:pt>
                <c:pt idx="787">
                  <c:v>-3401307622.7277107</c:v>
                </c:pt>
                <c:pt idx="788">
                  <c:v>-3463840649.1052084</c:v>
                </c:pt>
                <c:pt idx="789">
                  <c:v>-3526310149.1154022</c:v>
                </c:pt>
                <c:pt idx="790">
                  <c:v>-3588714977.076097</c:v>
                </c:pt>
                <c:pt idx="791">
                  <c:v>-3651053988.4911776</c:v>
                </c:pt>
                <c:pt idx="792">
                  <c:v>-3713326040.0715957</c:v>
                </c:pt>
                <c:pt idx="793">
                  <c:v>-3775529989.7563424</c:v>
                </c:pt>
                <c:pt idx="794">
                  <c:v>-3837664696.733387</c:v>
                </c:pt>
                <c:pt idx="795">
                  <c:v>-3899729021.4606042</c:v>
                </c:pt>
                <c:pt idx="796">
                  <c:v>-3961721825.6866708</c:v>
                </c:pt>
                <c:pt idx="797">
                  <c:v>-4023641972.4719429</c:v>
                </c:pt>
                <c:pt idx="798">
                  <c:v>-4085488326.2093048</c:v>
                </c:pt>
                <c:pt idx="799">
                  <c:v>-4147259752.644999</c:v>
                </c:pt>
                <c:pt idx="800">
                  <c:v>-4208955118.8994241</c:v>
                </c:pt>
                <c:pt idx="801">
                  <c:v>-4270573293.4879165</c:v>
                </c:pt>
                <c:pt idx="802">
                  <c:v>-4332113146.3414974</c:v>
                </c:pt>
                <c:pt idx="803">
                  <c:v>-4393573548.8276005</c:v>
                </c:pt>
                <c:pt idx="804">
                  <c:v>-4454953373.770771</c:v>
                </c:pt>
                <c:pt idx="805">
                  <c:v>-4516251495.4733362</c:v>
                </c:pt>
                <c:pt idx="806">
                  <c:v>-4577466789.7360516</c:v>
                </c:pt>
                <c:pt idx="807">
                  <c:v>-4638598133.8787212</c:v>
                </c:pt>
                <c:pt idx="808">
                  <c:v>-4699644406.7607794</c:v>
                </c:pt>
                <c:pt idx="809">
                  <c:v>-4760604488.8018637</c:v>
                </c:pt>
                <c:pt idx="810">
                  <c:v>-4821477262.0023384</c:v>
                </c:pt>
                <c:pt idx="811">
                  <c:v>-4882261609.9638023</c:v>
                </c:pt>
                <c:pt idx="812">
                  <c:v>-4942956417.909564</c:v>
                </c:pt>
                <c:pt idx="813">
                  <c:v>-5003560572.7050848</c:v>
                </c:pt>
                <c:pt idx="814">
                  <c:v>-5064072962.8783951</c:v>
                </c:pt>
                <c:pt idx="815">
                  <c:v>-5124492478.6404772</c:v>
                </c:pt>
                <c:pt idx="816">
                  <c:v>-5184818011.9056196</c:v>
                </c:pt>
                <c:pt idx="817">
                  <c:v>-5245048456.311739</c:v>
                </c:pt>
                <c:pt idx="818">
                  <c:v>-5305182707.2406712</c:v>
                </c:pt>
                <c:pt idx="819">
                  <c:v>-5365219661.8384275</c:v>
                </c:pt>
                <c:pt idx="820">
                  <c:v>-5425158219.0354252</c:v>
                </c:pt>
                <c:pt idx="821">
                  <c:v>-5484997279.5666752</c:v>
                </c:pt>
                <c:pt idx="822">
                  <c:v>-5544735745.9919472</c:v>
                </c:pt>
                <c:pt idx="823">
                  <c:v>-5604372522.7158957</c:v>
                </c:pt>
                <c:pt idx="824">
                  <c:v>-5663906516.008152</c:v>
                </c:pt>
                <c:pt idx="825">
                  <c:v>-5723336634.0233822</c:v>
                </c:pt>
                <c:pt idx="826">
                  <c:v>-5782661786.8213148</c:v>
                </c:pt>
                <c:pt idx="827">
                  <c:v>-5841880886.3867254</c:v>
                </c:pt>
                <c:pt idx="828">
                  <c:v>-5900992846.649395</c:v>
                </c:pt>
                <c:pt idx="829">
                  <c:v>-5959996583.5040264</c:v>
                </c:pt>
                <c:pt idx="830">
                  <c:v>-6018891014.8301258</c:v>
                </c:pt>
                <c:pt idx="831">
                  <c:v>-6077675060.5118504</c:v>
                </c:pt>
                <c:pt idx="832">
                  <c:v>-6136347642.457819</c:v>
                </c:pt>
                <c:pt idx="833">
                  <c:v>-6194907684.6208773</c:v>
                </c:pt>
                <c:pt idx="834">
                  <c:v>-6253354113.0178404</c:v>
                </c:pt>
                <c:pt idx="835">
                  <c:v>-6311685855.7491865</c:v>
                </c:pt>
                <c:pt idx="836">
                  <c:v>-6369901843.018714</c:v>
                </c:pt>
                <c:pt idx="837">
                  <c:v>-6428001007.153162</c:v>
                </c:pt>
                <c:pt idx="838">
                  <c:v>-6485982282.6217918</c:v>
                </c:pt>
                <c:pt idx="839">
                  <c:v>-6543844606.0559301</c:v>
                </c:pt>
                <c:pt idx="840">
                  <c:v>-6601586916.2684689</c:v>
                </c:pt>
                <c:pt idx="841">
                  <c:v>-6659208154.273325</c:v>
                </c:pt>
                <c:pt idx="842">
                  <c:v>-6716707263.3048706</c:v>
                </c:pt>
                <c:pt idx="843">
                  <c:v>-6774083188.8373032</c:v>
                </c:pt>
                <c:pt idx="844">
                  <c:v>-6831334878.6039934</c:v>
                </c:pt>
                <c:pt idx="845">
                  <c:v>-6888461282.6167784</c:v>
                </c:pt>
                <c:pt idx="846">
                  <c:v>-6945461353.1852245</c:v>
                </c:pt>
                <c:pt idx="847">
                  <c:v>-7002334044.9358339</c:v>
                </c:pt>
                <c:pt idx="848">
                  <c:v>-7059078314.8312225</c:v>
                </c:pt>
                <c:pt idx="849">
                  <c:v>-7115693122.1892471</c:v>
                </c:pt>
                <c:pt idx="850">
                  <c:v>-7172177428.7020922</c:v>
                </c:pt>
                <c:pt idx="851">
                  <c:v>-7228530198.4553089</c:v>
                </c:pt>
                <c:pt idx="852">
                  <c:v>-7284750397.9468203</c:v>
                </c:pt>
                <c:pt idx="853">
                  <c:v>-7340836996.1058683</c:v>
                </c:pt>
                <c:pt idx="854">
                  <c:v>-7396788964.3119297</c:v>
                </c:pt>
                <c:pt idx="855">
                  <c:v>-7452605276.4135723</c:v>
                </c:pt>
                <c:pt idx="856">
                  <c:v>-7508284908.7472887</c:v>
                </c:pt>
                <c:pt idx="857">
                  <c:v>-7563826840.1562529</c:v>
                </c:pt>
                <c:pt idx="858">
                  <c:v>-7619230052.0090637</c:v>
                </c:pt>
                <c:pt idx="859">
                  <c:v>-7674493528.2184143</c:v>
                </c:pt>
                <c:pt idx="860">
                  <c:v>-7729616255.2597351</c:v>
                </c:pt>
                <c:pt idx="861">
                  <c:v>-7784597222.1897764</c:v>
                </c:pt>
                <c:pt idx="862">
                  <c:v>-7839435420.6651535</c:v>
                </c:pt>
                <c:pt idx="863">
                  <c:v>-7894129844.9608355</c:v>
                </c:pt>
                <c:pt idx="864">
                  <c:v>-7948679491.9885921</c:v>
                </c:pt>
                <c:pt idx="865">
                  <c:v>-8003083361.3153934</c:v>
                </c:pt>
                <c:pt idx="866">
                  <c:v>-8057340455.1817474</c:v>
                </c:pt>
                <c:pt idx="867">
                  <c:v>-8111449778.5200119</c:v>
                </c:pt>
                <c:pt idx="868">
                  <c:v>-8165410338.9726353</c:v>
                </c:pt>
                <c:pt idx="869">
                  <c:v>-8219221146.9103575</c:v>
                </c:pt>
                <c:pt idx="870">
                  <c:v>-8272881215.4503613</c:v>
                </c:pt>
                <c:pt idx="871">
                  <c:v>-8326389560.4743729</c:v>
                </c:pt>
                <c:pt idx="872">
                  <c:v>-8379745200.6467056</c:v>
                </c:pt>
                <c:pt idx="873">
                  <c:v>-8432947157.4322634</c:v>
                </c:pt>
                <c:pt idx="874">
                  <c:v>-8485994455.114481</c:v>
                </c:pt>
                <c:pt idx="875">
                  <c:v>-8538886120.8132229</c:v>
                </c:pt>
                <c:pt idx="876">
                  <c:v>-8591621184.5026283</c:v>
                </c:pt>
                <c:pt idx="877">
                  <c:v>-8644198679.0288887</c:v>
                </c:pt>
                <c:pt idx="878">
                  <c:v>-8696617640.1280022</c:v>
                </c:pt>
                <c:pt idx="879">
                  <c:v>-8748877106.4434471</c:v>
                </c:pt>
                <c:pt idx="880">
                  <c:v>-8800976119.5438118</c:v>
                </c:pt>
                <c:pt idx="881">
                  <c:v>-8852913723.9403801</c:v>
                </c:pt>
                <c:pt idx="882">
                  <c:v>-8904688967.1046562</c:v>
                </c:pt>
                <c:pt idx="883">
                  <c:v>-8956300899.485815</c:v>
                </c:pt>
                <c:pt idx="884">
                  <c:v>-9007748574.5281429</c:v>
                </c:pt>
                <c:pt idx="885">
                  <c:v>-9059031048.6883812</c:v>
                </c:pt>
                <c:pt idx="886">
                  <c:v>-9110147381.4530296</c:v>
                </c:pt>
                <c:pt idx="887">
                  <c:v>-9161096635.3556023</c:v>
                </c:pt>
                <c:pt idx="888">
                  <c:v>-9211877875.993824</c:v>
                </c:pt>
                <c:pt idx="889">
                  <c:v>-9262490172.0467529</c:v>
                </c:pt>
                <c:pt idx="890">
                  <c:v>-9312932595.2918739</c:v>
                </c:pt>
                <c:pt idx="891">
                  <c:v>-9363204220.622118</c:v>
                </c:pt>
                <c:pt idx="892">
                  <c:v>-9413304126.0628223</c:v>
                </c:pt>
                <c:pt idx="893">
                  <c:v>-9463231392.7886505</c:v>
                </c:pt>
                <c:pt idx="894">
                  <c:v>-9512985105.1404381</c:v>
                </c:pt>
                <c:pt idx="895">
                  <c:v>-9562564350.6419792</c:v>
                </c:pt>
                <c:pt idx="896">
                  <c:v>-9611968220.0167751</c:v>
                </c:pt>
                <c:pt idx="897">
                  <c:v>-9661195807.2046986</c:v>
                </c:pt>
                <c:pt idx="898">
                  <c:v>-9710246209.3786144</c:v>
                </c:pt>
                <c:pt idx="899">
                  <c:v>-9759118526.9609413</c:v>
                </c:pt>
                <c:pt idx="900">
                  <c:v>-9807811863.6401405</c:v>
                </c:pt>
                <c:pt idx="901">
                  <c:v>-9856325326.3871651</c:v>
                </c:pt>
                <c:pt idx="902">
                  <c:v>-9904658025.4718285</c:v>
                </c:pt>
                <c:pt idx="903">
                  <c:v>-9952809074.4791317</c:v>
                </c:pt>
                <c:pt idx="904">
                  <c:v>-10000777590.325512</c:v>
                </c:pt>
                <c:pt idx="905">
                  <c:v>-10048562693.275036</c:v>
                </c:pt>
                <c:pt idx="906">
                  <c:v>-10096163506.955547</c:v>
                </c:pt>
                <c:pt idx="907">
                  <c:v>-10143579158.374727</c:v>
                </c:pt>
                <c:pt idx="908">
                  <c:v>-10190808777.936108</c:v>
                </c:pt>
                <c:pt idx="909">
                  <c:v>-10237851499.455021</c:v>
                </c:pt>
                <c:pt idx="910">
                  <c:v>-10284706460.174484</c:v>
                </c:pt>
                <c:pt idx="911">
                  <c:v>-10331372800.781029</c:v>
                </c:pt>
                <c:pt idx="912">
                  <c:v>-10377849665.420446</c:v>
                </c:pt>
                <c:pt idx="913">
                  <c:v>-10424136201.713499</c:v>
                </c:pt>
                <c:pt idx="914">
                  <c:v>-10470231560.771544</c:v>
                </c:pt>
                <c:pt idx="915">
                  <c:v>-10516134897.212103</c:v>
                </c:pt>
                <c:pt idx="916">
                  <c:v>-10561845369.174368</c:v>
                </c:pt>
                <c:pt idx="917">
                  <c:v>-10607362138.334642</c:v>
                </c:pt>
                <c:pt idx="918">
                  <c:v>-10652684369.921709</c:v>
                </c:pt>
                <c:pt idx="919">
                  <c:v>-10697811232.732149</c:v>
                </c:pt>
                <c:pt idx="920">
                  <c:v>-10742741899.145578</c:v>
                </c:pt>
                <c:pt idx="921">
                  <c:v>-10787475545.139828</c:v>
                </c:pt>
                <c:pt idx="922">
                  <c:v>-10832011350.306065</c:v>
                </c:pt>
                <c:pt idx="923">
                  <c:v>-10876348497.863819</c:v>
                </c:pt>
                <c:pt idx="924">
                  <c:v>-10920486174.675985</c:v>
                </c:pt>
                <c:pt idx="925">
                  <c:v>-10964423571.263721</c:v>
                </c:pt>
                <c:pt idx="926">
                  <c:v>-11008159881.821297</c:v>
                </c:pt>
                <c:pt idx="927">
                  <c:v>-11051694304.230875</c:v>
                </c:pt>
                <c:pt idx="928">
                  <c:v>-11095026040.077221</c:v>
                </c:pt>
                <c:pt idx="929">
                  <c:v>-11138154294.662342</c:v>
                </c:pt>
                <c:pt idx="930">
                  <c:v>-11181078277.020067</c:v>
                </c:pt>
                <c:pt idx="931">
                  <c:v>-11223797199.930553</c:v>
                </c:pt>
                <c:pt idx="932">
                  <c:v>-11266310279.934713</c:v>
                </c:pt>
                <c:pt idx="933">
                  <c:v>-11308616737.3486</c:v>
                </c:pt>
                <c:pt idx="934">
                  <c:v>-11350715796.277695</c:v>
                </c:pt>
                <c:pt idx="935">
                  <c:v>-11392606684.631136</c:v>
                </c:pt>
                <c:pt idx="936">
                  <c:v>-11434288634.135885</c:v>
                </c:pt>
                <c:pt idx="937">
                  <c:v>-11475760880.350817</c:v>
                </c:pt>
                <c:pt idx="938">
                  <c:v>-11517022662.680731</c:v>
                </c:pt>
                <c:pt idx="939">
                  <c:v>-11558073224.390314</c:v>
                </c:pt>
                <c:pt idx="940">
                  <c:v>-11598911812.618006</c:v>
                </c:pt>
                <c:pt idx="941">
                  <c:v>-11639537678.389812</c:v>
                </c:pt>
                <c:pt idx="942">
                  <c:v>-11679950076.633041</c:v>
                </c:pt>
                <c:pt idx="943">
                  <c:v>-11720148266.189968</c:v>
                </c:pt>
                <c:pt idx="944">
                  <c:v>-11760131509.831425</c:v>
                </c:pt>
                <c:pt idx="945">
                  <c:v>-11799899074.270323</c:v>
                </c:pt>
                <c:pt idx="946">
                  <c:v>-11839450230.175106</c:v>
                </c:pt>
                <c:pt idx="947">
                  <c:v>-11878784252.183117</c:v>
                </c:pt>
                <c:pt idx="948">
                  <c:v>-11917900418.913906</c:v>
                </c:pt>
                <c:pt idx="949">
                  <c:v>-11956798012.982462</c:v>
                </c:pt>
                <c:pt idx="950">
                  <c:v>-11995476321.012363</c:v>
                </c:pt>
                <c:pt idx="951">
                  <c:v>-12033934633.648872</c:v>
                </c:pt>
                <c:pt idx="952">
                  <c:v>-12072172245.571928</c:v>
                </c:pt>
                <c:pt idx="953">
                  <c:v>-12110188455.509098</c:v>
                </c:pt>
                <c:pt idx="954">
                  <c:v>-12147982566.248432</c:v>
                </c:pt>
                <c:pt idx="955">
                  <c:v>-12185553884.651247</c:v>
                </c:pt>
                <c:pt idx="956">
                  <c:v>-12222901721.664841</c:v>
                </c:pt>
                <c:pt idx="957">
                  <c:v>-12260025392.335135</c:v>
                </c:pt>
                <c:pt idx="958">
                  <c:v>-12296924215.819225</c:v>
                </c:pt>
                <c:pt idx="959">
                  <c:v>-12333597515.397882</c:v>
                </c:pt>
                <c:pt idx="960">
                  <c:v>-12370044618.487947</c:v>
                </c:pt>
                <c:pt idx="961">
                  <c:v>-12406264856.65468</c:v>
                </c:pt>
                <c:pt idx="962">
                  <c:v>-12442257565.62401</c:v>
                </c:pt>
                <c:pt idx="963">
                  <c:v>-12478022085.29472</c:v>
                </c:pt>
                <c:pt idx="964">
                  <c:v>-12513557759.750561</c:v>
                </c:pt>
                <c:pt idx="965">
                  <c:v>-12548863937.272266</c:v>
                </c:pt>
                <c:pt idx="966">
                  <c:v>-12583939970.349516</c:v>
                </c:pt>
                <c:pt idx="967">
                  <c:v>-12618785215.692808</c:v>
                </c:pt>
                <c:pt idx="968">
                  <c:v>-12653399034.245258</c:v>
                </c:pt>
                <c:pt idx="969">
                  <c:v>-12687780791.194313</c:v>
                </c:pt>
                <c:pt idx="970">
                  <c:v>-12721929855.983404</c:v>
                </c:pt>
                <c:pt idx="971">
                  <c:v>-12755845602.323503</c:v>
                </c:pt>
                <c:pt idx="972">
                  <c:v>-12789527408.204609</c:v>
                </c:pt>
                <c:pt idx="973">
                  <c:v>-12822974655.907158</c:v>
                </c:pt>
                <c:pt idx="974">
                  <c:v>-12856186732.013355</c:v>
                </c:pt>
                <c:pt idx="975">
                  <c:v>-12889163027.418415</c:v>
                </c:pt>
                <c:pt idx="976">
                  <c:v>-12921902937.341742</c:v>
                </c:pt>
                <c:pt idx="977">
                  <c:v>-12954405861.33802</c:v>
                </c:pt>
                <c:pt idx="978">
                  <c:v>-12986671203.30822</c:v>
                </c:pt>
                <c:pt idx="979">
                  <c:v>-13018698371.510534</c:v>
                </c:pt>
                <c:pt idx="980">
                  <c:v>-13050486778.571232</c:v>
                </c:pt>
                <c:pt idx="981">
                  <c:v>-13082035841.49543</c:v>
                </c:pt>
                <c:pt idx="982">
                  <c:v>-13113344981.677782</c:v>
                </c:pt>
                <c:pt idx="983">
                  <c:v>-13144413624.913094</c:v>
                </c:pt>
                <c:pt idx="984">
                  <c:v>-13175241201.406851</c:v>
                </c:pt>
                <c:pt idx="985">
                  <c:v>-13205827145.785673</c:v>
                </c:pt>
                <c:pt idx="986">
                  <c:v>-13236170897.107677</c:v>
                </c:pt>
                <c:pt idx="987">
                  <c:v>-13266271898.872772</c:v>
                </c:pt>
                <c:pt idx="988">
                  <c:v>-13296129599.032856</c:v>
                </c:pt>
                <c:pt idx="989">
                  <c:v>-13325743450.001947</c:v>
                </c:pt>
                <c:pt idx="990">
                  <c:v>-13355112908.666225</c:v>
                </c:pt>
                <c:pt idx="991">
                  <c:v>-13384237436.393993</c:v>
                </c:pt>
                <c:pt idx="992">
                  <c:v>-13413116499.045553</c:v>
                </c:pt>
                <c:pt idx="993">
                  <c:v>-13441749566.983002</c:v>
                </c:pt>
                <c:pt idx="994">
                  <c:v>-13470136115.079945</c:v>
                </c:pt>
                <c:pt idx="995">
                  <c:v>-13498275622.731133</c:v>
                </c:pt>
                <c:pt idx="996">
                  <c:v>-13526167573.861998</c:v>
                </c:pt>
                <c:pt idx="997">
                  <c:v>-13553811456.938131</c:v>
                </c:pt>
                <c:pt idx="998">
                  <c:v>-13581206764.974657</c:v>
                </c:pt>
                <c:pt idx="999">
                  <c:v>-13608352995.545528</c:v>
                </c:pt>
                <c:pt idx="1000">
                  <c:v>-13635249650.792751</c:v>
                </c:pt>
                <c:pt idx="1001">
                  <c:v>-13661896237.435501</c:v>
                </c:pt>
                <c:pt idx="1002">
                  <c:v>-13688292266.779184</c:v>
                </c:pt>
                <c:pt idx="1003">
                  <c:v>-13714437254.72439</c:v>
                </c:pt>
                <c:pt idx="1004">
                  <c:v>-13740330721.775774</c:v>
                </c:pt>
                <c:pt idx="1005">
                  <c:v>-13765972193.050852</c:v>
                </c:pt>
                <c:pt idx="1006">
                  <c:v>-13791361198.288706</c:v>
                </c:pt>
                <c:pt idx="1007">
                  <c:v>-13816497271.858608</c:v>
                </c:pt>
                <c:pt idx="1008">
                  <c:v>-13841379952.768574</c:v>
                </c:pt>
                <c:pt idx="1009">
                  <c:v>-13866008784.673788</c:v>
                </c:pt>
                <c:pt idx="1010">
                  <c:v>-13890383315.885006</c:v>
                </c:pt>
                <c:pt idx="1011">
                  <c:v>-13914503099.37682</c:v>
                </c:pt>
                <c:pt idx="1012">
                  <c:v>-13938367692.795853</c:v>
                </c:pt>
                <c:pt idx="1013">
                  <c:v>-13961976658.468887</c:v>
                </c:pt>
                <c:pt idx="1014">
                  <c:v>-13985329563.410883</c:v>
                </c:pt>
                <c:pt idx="1015">
                  <c:v>-14008425979.332912</c:v>
                </c:pt>
                <c:pt idx="1016">
                  <c:v>-14031265482.650028</c:v>
                </c:pt>
                <c:pt idx="1017">
                  <c:v>-14053847654.489019</c:v>
                </c:pt>
                <c:pt idx="1018">
                  <c:v>-14076172080.696102</c:v>
                </c:pt>
                <c:pt idx="1019">
                  <c:v>-14098238351.844517</c:v>
                </c:pt>
                <c:pt idx="1020">
                  <c:v>-14120046063.24202</c:v>
                </c:pt>
                <c:pt idx="1021">
                  <c:v>-14141594814.93833</c:v>
                </c:pt>
                <c:pt idx="1022">
                  <c:v>-14162884211.732443</c:v>
                </c:pt>
                <c:pt idx="1023">
                  <c:v>-14183913863.179895</c:v>
                </c:pt>
                <c:pt idx="1024">
                  <c:v>-14204683383.599911</c:v>
                </c:pt>
                <c:pt idx="1025">
                  <c:v>-14225192392.082489</c:v>
                </c:pt>
                <c:pt idx="1026">
                  <c:v>-14245440512.495371</c:v>
                </c:pt>
                <c:pt idx="1027">
                  <c:v>-14265427373.490957</c:v>
                </c:pt>
                <c:pt idx="1028">
                  <c:v>-14285152608.513111</c:v>
                </c:pt>
                <c:pt idx="1029">
                  <c:v>-14304615855.803873</c:v>
                </c:pt>
                <c:pt idx="1030">
                  <c:v>-14323816758.410107</c:v>
                </c:pt>
                <c:pt idx="1031">
                  <c:v>-14342754964.190044</c:v>
                </c:pt>
                <c:pt idx="1032">
                  <c:v>-14361430125.819738</c:v>
                </c:pt>
                <c:pt idx="1033">
                  <c:v>-14379841900.799433</c:v>
                </c:pt>
                <c:pt idx="1034">
                  <c:v>-14397989951.45985</c:v>
                </c:pt>
                <c:pt idx="1035">
                  <c:v>-14415873944.96838</c:v>
                </c:pt>
                <c:pt idx="1036">
                  <c:v>-14433493553.335184</c:v>
                </c:pt>
                <c:pt idx="1037">
                  <c:v>-14450848453.419205</c:v>
                </c:pt>
                <c:pt idx="1038">
                  <c:v>-14467938326.934107</c:v>
                </c:pt>
                <c:pt idx="1039">
                  <c:v>-14484762860.454102</c:v>
                </c:pt>
                <c:pt idx="1040">
                  <c:v>-14501321745.419703</c:v>
                </c:pt>
                <c:pt idx="1041">
                  <c:v>-14517614678.143375</c:v>
                </c:pt>
                <c:pt idx="1042">
                  <c:v>-14533641359.815115</c:v>
                </c:pt>
                <c:pt idx="1043">
                  <c:v>-14549401496.507929</c:v>
                </c:pt>
                <c:pt idx="1044">
                  <c:v>-14564894799.183216</c:v>
                </c:pt>
                <c:pt idx="1045">
                  <c:v>-14580120983.696075</c:v>
                </c:pt>
                <c:pt idx="1046">
                  <c:v>-14595079770.800522</c:v>
                </c:pt>
                <c:pt idx="1047">
                  <c:v>-14609770886.154596</c:v>
                </c:pt>
                <c:pt idx="1048">
                  <c:v>-14624194060.325403</c:v>
                </c:pt>
                <c:pt idx="1049">
                  <c:v>-14638349028.794052</c:v>
                </c:pt>
                <c:pt idx="1050">
                  <c:v>-14652235531.960506</c:v>
                </c:pt>
                <c:pt idx="1051">
                  <c:v>-14665853315.148352</c:v>
                </c:pt>
                <c:pt idx="1052">
                  <c:v>-14679202128.609455</c:v>
                </c:pt>
                <c:pt idx="1053">
                  <c:v>-14692281727.528549</c:v>
                </c:pt>
                <c:pt idx="1054">
                  <c:v>-14705091872.027731</c:v>
                </c:pt>
                <c:pt idx="1055">
                  <c:v>-14717632327.170853</c:v>
                </c:pt>
                <c:pt idx="1056">
                  <c:v>-14729902862.967829</c:v>
                </c:pt>
                <c:pt idx="1057">
                  <c:v>-14741903254.378857</c:v>
                </c:pt>
                <c:pt idx="1058">
                  <c:v>-14753633281.318548</c:v>
                </c:pt>
                <c:pt idx="1059">
                  <c:v>-14765092728.659958</c:v>
                </c:pt>
                <c:pt idx="1060">
                  <c:v>-14776281386.238537</c:v>
                </c:pt>
                <c:pt idx="1061">
                  <c:v>-14787199048.855982</c:v>
                </c:pt>
                <c:pt idx="1062">
                  <c:v>-14797845516.283997</c:v>
                </c:pt>
                <c:pt idx="1063">
                  <c:v>-14808220593.267969</c:v>
                </c:pt>
                <c:pt idx="1064">
                  <c:v>-14818324089.530552</c:v>
                </c:pt>
                <c:pt idx="1065">
                  <c:v>-14828155819.775146</c:v>
                </c:pt>
                <c:pt idx="1066">
                  <c:v>-14837715603.68931</c:v>
                </c:pt>
                <c:pt idx="1067">
                  <c:v>-14847003265.948053</c:v>
                </c:pt>
                <c:pt idx="1068">
                  <c:v>-14856018636.217062</c:v>
                </c:pt>
                <c:pt idx="1069">
                  <c:v>-14864761549.155823</c:v>
                </c:pt>
                <c:pt idx="1070">
                  <c:v>-14873231844.420645</c:v>
                </c:pt>
                <c:pt idx="1071">
                  <c:v>-14881429366.667612</c:v>
                </c:pt>
                <c:pt idx="1072">
                  <c:v>-14889353965.555426</c:v>
                </c:pt>
                <c:pt idx="1073">
                  <c:v>-14897005495.748165</c:v>
                </c:pt>
                <c:pt idx="1074">
                  <c:v>-14904383816.917953</c:v>
                </c:pt>
                <c:pt idx="1075">
                  <c:v>-14911488793.747524</c:v>
                </c:pt>
                <c:pt idx="1076">
                  <c:v>-14918320295.932713</c:v>
                </c:pt>
                <c:pt idx="1077">
                  <c:v>-14924878198.184835</c:v>
                </c:pt>
                <c:pt idx="1078">
                  <c:v>-14931162380.233002</c:v>
                </c:pt>
                <c:pt idx="1079">
                  <c:v>-14937172726.826303</c:v>
                </c:pt>
                <c:pt idx="1080">
                  <c:v>-14942909127.735941</c:v>
                </c:pt>
                <c:pt idx="1081">
                  <c:v>-14948371477.757238</c:v>
                </c:pt>
                <c:pt idx="1082">
                  <c:v>-14953559676.711578</c:v>
                </c:pt>
                <c:pt idx="1083">
                  <c:v>-14958473629.448231</c:v>
                </c:pt>
                <c:pt idx="1084">
                  <c:v>-14963113245.846106</c:v>
                </c:pt>
                <c:pt idx="1085">
                  <c:v>-14967478440.815405</c:v>
                </c:pt>
                <c:pt idx="1086">
                  <c:v>-14971569134.299175</c:v>
                </c:pt>
                <c:pt idx="1087">
                  <c:v>-14975385251.274792</c:v>
                </c:pt>
                <c:pt idx="1088">
                  <c:v>-14978926721.755316</c:v>
                </c:pt>
                <c:pt idx="1089">
                  <c:v>-14982193480.790791</c:v>
                </c:pt>
                <c:pt idx="1090">
                  <c:v>-14985185468.469427</c:v>
                </c:pt>
                <c:pt idx="1091">
                  <c:v>-14987902629.918707</c:v>
                </c:pt>
                <c:pt idx="1092">
                  <c:v>-14990344915.306387</c:v>
                </c:pt>
                <c:pt idx="1093">
                  <c:v>-14992512279.84141</c:v>
                </c:pt>
                <c:pt idx="1094">
                  <c:v>-14994404683.774729</c:v>
                </c:pt>
                <c:pt idx="1095">
                  <c:v>-14996022092.400036</c:v>
                </c:pt>
                <c:pt idx="1096">
                  <c:v>-14997364476.054403</c:v>
                </c:pt>
                <c:pt idx="1097">
                  <c:v>-14998431810.118816</c:v>
                </c:pt>
                <c:pt idx="1098">
                  <c:v>-14999224075.018637</c:v>
                </c:pt>
                <c:pt idx="1099">
                  <c:v>-14999741256.223949</c:v>
                </c:pt>
                <c:pt idx="1100">
                  <c:v>-14999983344.249844</c:v>
                </c:pt>
                <c:pt idx="1101">
                  <c:v>-14999950334.656574</c:v>
                </c:pt>
                <c:pt idx="1102">
                  <c:v>-14999642228.049646</c:v>
                </c:pt>
                <c:pt idx="1103">
                  <c:v>-14999059030.079809</c:v>
                </c:pt>
                <c:pt idx="1104">
                  <c:v>-14998200751.442951</c:v>
                </c:pt>
                <c:pt idx="1105">
                  <c:v>-14997067407.879894</c:v>
                </c:pt>
                <c:pt idx="1106">
                  <c:v>-14995659020.176123</c:v>
                </c:pt>
                <c:pt idx="1107">
                  <c:v>-14993975614.161383</c:v>
                </c:pt>
                <c:pt idx="1108">
                  <c:v>-14992017220.709223</c:v>
                </c:pt>
                <c:pt idx="1109">
                  <c:v>-14989783875.73642</c:v>
                </c:pt>
                <c:pt idx="1110">
                  <c:v>-14987275620.202326</c:v>
                </c:pt>
                <c:pt idx="1111">
                  <c:v>-14984492500.108112</c:v>
                </c:pt>
                <c:pt idx="1112">
                  <c:v>-14981434566.495926</c:v>
                </c:pt>
                <c:pt idx="1113">
                  <c:v>-14978101875.447958</c:v>
                </c:pt>
                <c:pt idx="1114">
                  <c:v>-14974494488.085415</c:v>
                </c:pt>
                <c:pt idx="1115">
                  <c:v>-14970612470.567389</c:v>
                </c:pt>
                <c:pt idx="1116">
                  <c:v>-14966455894.089655</c:v>
                </c:pt>
                <c:pt idx="1117">
                  <c:v>-14962024834.883356</c:v>
                </c:pt>
                <c:pt idx="1118">
                  <c:v>-14957319374.213617</c:v>
                </c:pt>
                <c:pt idx="1119">
                  <c:v>-14952339598.378042</c:v>
                </c:pt>
                <c:pt idx="1120">
                  <c:v>-14947085598.705139</c:v>
                </c:pt>
                <c:pt idx="1121">
                  <c:v>-14941557471.552643</c:v>
                </c:pt>
                <c:pt idx="1122">
                  <c:v>-14935755318.305744</c:v>
                </c:pt>
                <c:pt idx="1123">
                  <c:v>-14929679245.375238</c:v>
                </c:pt>
                <c:pt idx="1124">
                  <c:v>-14923329364.195566</c:v>
                </c:pt>
                <c:pt idx="1125">
                  <c:v>-14916705791.222775</c:v>
                </c:pt>
                <c:pt idx="1126">
                  <c:v>-14909808647.932379</c:v>
                </c:pt>
                <c:pt idx="1127">
                  <c:v>-14902638060.817139</c:v>
                </c:pt>
                <c:pt idx="1128">
                  <c:v>-14895194161.384729</c:v>
                </c:pt>
                <c:pt idx="1129">
                  <c:v>-14887477086.155338</c:v>
                </c:pt>
                <c:pt idx="1130">
                  <c:v>-14879486976.659159</c:v>
                </c:pt>
                <c:pt idx="1131">
                  <c:v>-14871223979.433796</c:v>
                </c:pt>
                <c:pt idx="1132">
                  <c:v>-14862688246.021576</c:v>
                </c:pt>
                <c:pt idx="1133">
                  <c:v>-14853879932.966766</c:v>
                </c:pt>
                <c:pt idx="1134">
                  <c:v>-14844799201.81271</c:v>
                </c:pt>
                <c:pt idx="1135">
                  <c:v>-14835446219.098858</c:v>
                </c:pt>
                <c:pt idx="1136">
                  <c:v>-14825821156.357718</c:v>
                </c:pt>
                <c:pt idx="1137">
                  <c:v>-14815924190.111704</c:v>
                </c:pt>
                <c:pt idx="1138">
                  <c:v>-14805755501.869904</c:v>
                </c:pt>
                <c:pt idx="1139">
                  <c:v>-14795315278.12475</c:v>
                </c:pt>
                <c:pt idx="1140">
                  <c:v>-14784603710.348597</c:v>
                </c:pt>
                <c:pt idx="1141">
                  <c:v>-14773620994.990208</c:v>
                </c:pt>
                <c:pt idx="1142">
                  <c:v>-14762367333.471155</c:v>
                </c:pt>
                <c:pt idx="1143">
                  <c:v>-14750842932.182133</c:v>
                </c:pt>
                <c:pt idx="1144">
                  <c:v>-14739048002.479151</c:v>
                </c:pt>
                <c:pt idx="1145">
                  <c:v>-14726982760.679684</c:v>
                </c:pt>
                <c:pt idx="1146">
                  <c:v>-14714647428.058689</c:v>
                </c:pt>
                <c:pt idx="1147">
                  <c:v>-14702042230.844547</c:v>
                </c:pt>
                <c:pt idx="1148">
                  <c:v>-14689167400.21492</c:v>
                </c:pt>
                <c:pt idx="1149">
                  <c:v>-14676023172.292511</c:v>
                </c:pt>
                <c:pt idx="1150">
                  <c:v>-14662609788.140728</c:v>
                </c:pt>
                <c:pt idx="1151">
                  <c:v>-14648927493.759272</c:v>
                </c:pt>
                <c:pt idx="1152">
                  <c:v>-14634976540.079609</c:v>
                </c:pt>
                <c:pt idx="1153">
                  <c:v>-14620757182.960388</c:v>
                </c:pt>
                <c:pt idx="1154">
                  <c:v>-14606269683.182735</c:v>
                </c:pt>
                <c:pt idx="1155">
                  <c:v>-14591514306.44548</c:v>
                </c:pt>
                <c:pt idx="1156">
                  <c:v>-14576491323.36027</c:v>
                </c:pt>
                <c:pt idx="1157">
                  <c:v>-14561201009.446619</c:v>
                </c:pt>
                <c:pt idx="1158">
                  <c:v>-14545643645.126852</c:v>
                </c:pt>
                <c:pt idx="1159">
                  <c:v>-14529819515.720959</c:v>
                </c:pt>
                <c:pt idx="1160">
                  <c:v>-14513728911.441366</c:v>
                </c:pt>
                <c:pt idx="1161">
                  <c:v>-14497372127.387608</c:v>
                </c:pt>
                <c:pt idx="1162">
                  <c:v>-14480749463.540918</c:v>
                </c:pt>
                <c:pt idx="1163">
                  <c:v>-14463861224.758734</c:v>
                </c:pt>
                <c:pt idx="1164">
                  <c:v>-14446707720.769093</c:v>
                </c:pt>
                <c:pt idx="1165">
                  <c:v>-14429289266.164959</c:v>
                </c:pt>
                <c:pt idx="1166">
                  <c:v>-14411606180.398462</c:v>
                </c:pt>
                <c:pt idx="1167">
                  <c:v>-14393658787.775019</c:v>
                </c:pt>
                <c:pt idx="1168">
                  <c:v>-14375447417.447403</c:v>
                </c:pt>
                <c:pt idx="1169">
                  <c:v>-14356972403.409698</c:v>
                </c:pt>
                <c:pt idx="1170">
                  <c:v>-14338234084.49118</c:v>
                </c:pt>
                <c:pt idx="1171">
                  <c:v>-14319232804.350098</c:v>
                </c:pt>
                <c:pt idx="1172">
                  <c:v>-14299968911.467371</c:v>
                </c:pt>
                <c:pt idx="1173">
                  <c:v>-14280442759.140198</c:v>
                </c:pt>
                <c:pt idx="1174">
                  <c:v>-14260654705.475582</c:v>
                </c:pt>
                <c:pt idx="1175">
                  <c:v>-14240605113.383762</c:v>
                </c:pt>
                <c:pt idx="1176">
                  <c:v>-14220294350.571543</c:v>
                </c:pt>
                <c:pt idx="1177">
                  <c:v>-14199722789.535578</c:v>
                </c:pt>
                <c:pt idx="1178">
                  <c:v>-14178890807.555511</c:v>
                </c:pt>
                <c:pt idx="1179">
                  <c:v>-14157798786.687082</c:v>
                </c:pt>
                <c:pt idx="1180">
                  <c:v>-14136447113.755093</c:v>
                </c:pt>
                <c:pt idx="1181">
                  <c:v>-14114836180.34634</c:v>
                </c:pt>
                <c:pt idx="1182">
                  <c:v>-14092966382.802414</c:v>
                </c:pt>
                <c:pt idx="1183">
                  <c:v>-14070838122.212437</c:v>
                </c:pt>
                <c:pt idx="1184">
                  <c:v>-14048451804.405706</c:v>
                </c:pt>
                <c:pt idx="1185">
                  <c:v>-14025807839.944256</c:v>
                </c:pt>
                <c:pt idx="1186">
                  <c:v>-14002906644.11532</c:v>
                </c:pt>
                <c:pt idx="1187">
                  <c:v>-13979748636.923721</c:v>
                </c:pt>
                <c:pt idx="1188">
                  <c:v>-13956334243.084164</c:v>
                </c:pt>
                <c:pt idx="1189">
                  <c:v>-13932663892.013453</c:v>
                </c:pt>
                <c:pt idx="1190">
                  <c:v>-13908738017.822601</c:v>
                </c:pt>
                <c:pt idx="1191">
                  <c:v>-13884557059.308889</c:v>
                </c:pt>
                <c:pt idx="1192">
                  <c:v>-13860121459.947809</c:v>
                </c:pt>
                <c:pt idx="1193">
                  <c:v>-13835431667.884922</c:v>
                </c:pt>
                <c:pt idx="1194">
                  <c:v>-13810488135.927652</c:v>
                </c:pt>
                <c:pt idx="1195">
                  <c:v>-13785291321.536976</c:v>
                </c:pt>
                <c:pt idx="1196">
                  <c:v>-13759841686.819035</c:v>
                </c:pt>
                <c:pt idx="1197">
                  <c:v>-13734139698.516659</c:v>
                </c:pt>
                <c:pt idx="1198">
                  <c:v>-13708185828.000805</c:v>
                </c:pt>
                <c:pt idx="1199">
                  <c:v>-13681980551.261921</c:v>
                </c:pt>
                <c:pt idx="1200">
                  <c:v>-13655524348.901197</c:v>
                </c:pt>
                <c:pt idx="1201">
                  <c:v>-13628817706.121778</c:v>
                </c:pt>
                <c:pt idx="1202">
                  <c:v>-13601861112.719841</c:v>
                </c:pt>
                <c:pt idx="1203">
                  <c:v>-13574655063.075623</c:v>
                </c:pt>
                <c:pt idx="1204">
                  <c:v>-13547200056.144354</c:v>
                </c:pt>
                <c:pt idx="1205">
                  <c:v>-13519496595.447109</c:v>
                </c:pt>
                <c:pt idx="1206">
                  <c:v>-13491545189.061565</c:v>
                </c:pt>
                <c:pt idx="1207">
                  <c:v>-13463346349.61269</c:v>
                </c:pt>
                <c:pt idx="1208">
                  <c:v>-13434900594.263336</c:v>
                </c:pt>
                <c:pt idx="1209">
                  <c:v>-13406208444.704763</c:v>
                </c:pt>
                <c:pt idx="1210">
                  <c:v>-13377270427.147064</c:v>
                </c:pt>
                <c:pt idx="1211">
                  <c:v>-13348087072.309513</c:v>
                </c:pt>
                <c:pt idx="1212">
                  <c:v>-13318658915.410841</c:v>
                </c:pt>
                <c:pt idx="1213">
                  <c:v>-13288986496.159407</c:v>
                </c:pt>
                <c:pt idx="1214">
                  <c:v>-13259070358.743311</c:v>
                </c:pt>
                <c:pt idx="1215">
                  <c:v>-13228911051.820408</c:v>
                </c:pt>
                <c:pt idx="1216">
                  <c:v>-13198509128.508251</c:v>
                </c:pt>
                <c:pt idx="1217">
                  <c:v>-13167865146.373936</c:v>
                </c:pt>
                <c:pt idx="1218">
                  <c:v>-13136979667.423891</c:v>
                </c:pt>
                <c:pt idx="1219">
                  <c:v>-13105853258.093555</c:v>
                </c:pt>
                <c:pt idx="1220">
                  <c:v>-13074486489.237</c:v>
                </c:pt>
                <c:pt idx="1221">
                  <c:v>-13042879936.116457</c:v>
                </c:pt>
                <c:pt idx="1222">
                  <c:v>-13011034178.391766</c:v>
                </c:pt>
                <c:pt idx="1223">
                  <c:v>-12978949800.109743</c:v>
                </c:pt>
                <c:pt idx="1224">
                  <c:v>-12946627389.693476</c:v>
                </c:pt>
                <c:pt idx="1225">
                  <c:v>-12914067539.931522</c:v>
                </c:pt>
                <c:pt idx="1226">
                  <c:v>-12881270847.967052</c:v>
                </c:pt>
                <c:pt idx="1227">
                  <c:v>-12848237915.286879</c:v>
                </c:pt>
                <c:pt idx="1228">
                  <c:v>-12814969347.710442</c:v>
                </c:pt>
                <c:pt idx="1229">
                  <c:v>-12781465755.378689</c:v>
                </c:pt>
                <c:pt idx="1230">
                  <c:v>-12747727752.742889</c:v>
                </c:pt>
                <c:pt idx="1231">
                  <c:v>-12713755958.553366</c:v>
                </c:pt>
                <c:pt idx="1232">
                  <c:v>-12679550995.848141</c:v>
                </c:pt>
                <c:pt idx="1233">
                  <c:v>-12645113491.941519</c:v>
                </c:pt>
                <c:pt idx="1234">
                  <c:v>-12610444078.412575</c:v>
                </c:pt>
                <c:pt idx="1235">
                  <c:v>-12575543391.093571</c:v>
                </c:pt>
                <c:pt idx="1236">
                  <c:v>-12540412070.058304</c:v>
                </c:pt>
                <c:pt idx="1237">
                  <c:v>-12505050759.610353</c:v>
                </c:pt>
                <c:pt idx="1238">
                  <c:v>-12469460108.271275</c:v>
                </c:pt>
                <c:pt idx="1239">
                  <c:v>-12433640768.768703</c:v>
                </c:pt>
                <c:pt idx="1240">
                  <c:v>-12397593398.024382</c:v>
                </c:pt>
                <c:pt idx="1241">
                  <c:v>-12361318657.142117</c:v>
                </c:pt>
                <c:pt idx="1242">
                  <c:v>-12324817211.395647</c:v>
                </c:pt>
                <c:pt idx="1243">
                  <c:v>-12288089730.216446</c:v>
                </c:pt>
                <c:pt idx="1244">
                  <c:v>-12251136887.181446</c:v>
                </c:pt>
                <c:pt idx="1245">
                  <c:v>-12213959360.000687</c:v>
                </c:pt>
                <c:pt idx="1246">
                  <c:v>-12176557830.504879</c:v>
                </c:pt>
                <c:pt idx="1247">
                  <c:v>-12138932984.632904</c:v>
                </c:pt>
                <c:pt idx="1248">
                  <c:v>-12101085512.419237</c:v>
                </c:pt>
                <c:pt idx="1249">
                  <c:v>-12063016107.981285</c:v>
                </c:pt>
                <c:pt idx="1250">
                  <c:v>-12024725469.506664</c:v>
                </c:pt>
                <c:pt idx="1251">
                  <c:v>-11986214299.240389</c:v>
                </c:pt>
                <c:pt idx="1252">
                  <c:v>-11947483303.471996</c:v>
                </c:pt>
                <c:pt idx="1253">
                  <c:v>-11908533192.522589</c:v>
                </c:pt>
                <c:pt idx="1254">
                  <c:v>-11869364680.731815</c:v>
                </c:pt>
                <c:pt idx="1255">
                  <c:v>-11829978486.444765</c:v>
                </c:pt>
                <c:pt idx="1256">
                  <c:v>-11790375331.998785</c:v>
                </c:pt>
                <c:pt idx="1257">
                  <c:v>-11750555943.710251</c:v>
                </c:pt>
                <c:pt idx="1258">
                  <c:v>-11710521051.861229</c:v>
                </c:pt>
                <c:pt idx="1259">
                  <c:v>-11670271390.686094</c:v>
                </c:pt>
                <c:pt idx="1260">
                  <c:v>-11629807698.358059</c:v>
                </c:pt>
                <c:pt idx="1261">
                  <c:v>-11589130716.975637</c:v>
                </c:pt>
                <c:pt idx="1262">
                  <c:v>-11548241192.549034</c:v>
                </c:pt>
                <c:pt idx="1263">
                  <c:v>-11507139874.986462</c:v>
                </c:pt>
                <c:pt idx="1264">
                  <c:v>-11465827518.080387</c:v>
                </c:pt>
                <c:pt idx="1265">
                  <c:v>-11424304879.493717</c:v>
                </c:pt>
                <c:pt idx="1266">
                  <c:v>-11382572720.745884</c:v>
                </c:pt>
                <c:pt idx="1267">
                  <c:v>-11340631807.198896</c:v>
                </c:pt>
                <c:pt idx="1268">
                  <c:v>-11298482908.043295</c:v>
                </c:pt>
                <c:pt idx="1269">
                  <c:v>-11256126796.284046</c:v>
                </c:pt>
                <c:pt idx="1270">
                  <c:v>-11213564248.726368</c:v>
                </c:pt>
                <c:pt idx="1271">
                  <c:v>-11170796045.961477</c:v>
                </c:pt>
                <c:pt idx="1272">
                  <c:v>-11127822972.352283</c:v>
                </c:pt>
                <c:pt idx="1273">
                  <c:v>-11084645816.018993</c:v>
                </c:pt>
                <c:pt idx="1274">
                  <c:v>-11041265368.824665</c:v>
                </c:pt>
                <c:pt idx="1275">
                  <c:v>-10997682426.36068</c:v>
                </c:pt>
                <c:pt idx="1276">
                  <c:v>-10953897787.932156</c:v>
                </c:pt>
                <c:pt idx="1277">
                  <c:v>-10909912256.543285</c:v>
                </c:pt>
                <c:pt idx="1278">
                  <c:v>-10865726638.88261</c:v>
                </c:pt>
                <c:pt idx="1279">
                  <c:v>-10821341745.30822</c:v>
                </c:pt>
                <c:pt idx="1280">
                  <c:v>-10776758389.832905</c:v>
                </c:pt>
                <c:pt idx="1281">
                  <c:v>-10731977390.109211</c:v>
                </c:pt>
                <c:pt idx="1282">
                  <c:v>-10686999567.414455</c:v>
                </c:pt>
                <c:pt idx="1283">
                  <c:v>-10641825746.635662</c:v>
                </c:pt>
                <c:pt idx="1284">
                  <c:v>-10596456756.254429</c:v>
                </c:pt>
                <c:pt idx="1285">
                  <c:v>-10550893428.331734</c:v>
                </c:pt>
                <c:pt idx="1286">
                  <c:v>-10505136598.492683</c:v>
                </c:pt>
                <c:pt idx="1287">
                  <c:v>-10459187105.91118</c:v>
                </c:pt>
                <c:pt idx="1288">
                  <c:v>-10413045793.294533</c:v>
                </c:pt>
                <c:pt idx="1289">
                  <c:v>-10366713506.868</c:v>
                </c:pt>
                <c:pt idx="1290">
                  <c:v>-10320191096.35928</c:v>
                </c:pt>
                <c:pt idx="1291">
                  <c:v>-10273479414.982908</c:v>
                </c:pt>
                <c:pt idx="1292">
                  <c:v>-10226579319.424633</c:v>
                </c:pt>
                <c:pt idx="1293">
                  <c:v>-10179491669.825684</c:v>
                </c:pt>
                <c:pt idx="1294">
                  <c:v>-10132217329.767008</c:v>
                </c:pt>
                <c:pt idx="1295">
                  <c:v>-10084757166.253429</c:v>
                </c:pt>
                <c:pt idx="1296">
                  <c:v>-10037112049.697742</c:v>
                </c:pt>
                <c:pt idx="1297">
                  <c:v>-9989282853.9047642</c:v>
                </c:pt>
                <c:pt idx="1298">
                  <c:v>-9941270456.0552883</c:v>
                </c:pt>
                <c:pt idx="1299">
                  <c:v>-9893075736.6900139</c:v>
                </c:pt>
                <c:pt idx="1300">
                  <c:v>-9844699579.6933899</c:v>
                </c:pt>
                <c:pt idx="1301">
                  <c:v>-9796142872.2774029</c:v>
                </c:pt>
                <c:pt idx="1302">
                  <c:v>-9747406504.965313</c:v>
                </c:pt>
                <c:pt idx="1303">
                  <c:v>-9698491371.5753117</c:v>
                </c:pt>
                <c:pt idx="1304">
                  <c:v>-9649398369.2041378</c:v>
                </c:pt>
                <c:pt idx="1305">
                  <c:v>-9600128398.2106247</c:v>
                </c:pt>
                <c:pt idx="1306">
                  <c:v>-9550682362.1991787</c:v>
                </c:pt>
                <c:pt idx="1307">
                  <c:v>-9501061168.0032196</c:v>
                </c:pt>
                <c:pt idx="1308">
                  <c:v>-9451265725.668539</c:v>
                </c:pt>
                <c:pt idx="1309">
                  <c:v>-9401296948.4366188</c:v>
                </c:pt>
                <c:pt idx="1310">
                  <c:v>-9351155752.7278709</c:v>
                </c:pt>
                <c:pt idx="1311">
                  <c:v>-9300843058.1248474</c:v>
                </c:pt>
                <c:pt idx="1312">
                  <c:v>-9250359787.3553581</c:v>
                </c:pt>
                <c:pt idx="1313">
                  <c:v>-9199706866.2755566</c:v>
                </c:pt>
                <c:pt idx="1314">
                  <c:v>-9148885223.8529625</c:v>
                </c:pt>
                <c:pt idx="1315">
                  <c:v>-9097895792.149416</c:v>
                </c:pt>
                <c:pt idx="1316">
                  <c:v>-9046739506.3039913</c:v>
                </c:pt>
                <c:pt idx="1317">
                  <c:v>-8995417304.5158463</c:v>
                </c:pt>
                <c:pt idx="1318">
                  <c:v>-8943930128.02701</c:v>
                </c:pt>
                <c:pt idx="1319">
                  <c:v>-8892278921.1051216</c:v>
                </c:pt>
                <c:pt idx="1320">
                  <c:v>-8840464631.026123</c:v>
                </c:pt>
                <c:pt idx="1321">
                  <c:v>-8788488208.0568714</c:v>
                </c:pt>
                <c:pt idx="1322">
                  <c:v>-8736350605.4377193</c:v>
                </c:pt>
                <c:pt idx="1323">
                  <c:v>-8684052779.3650322</c:v>
                </c:pt>
                <c:pt idx="1324">
                  <c:v>-8631595688.9736519</c:v>
                </c:pt>
                <c:pt idx="1325">
                  <c:v>-8578980296.3192997</c:v>
                </c:pt>
                <c:pt idx="1326">
                  <c:v>-8526207566.3609438</c:v>
                </c:pt>
                <c:pt idx="1327">
                  <c:v>-8473278466.9430943</c:v>
                </c:pt>
                <c:pt idx="1328">
                  <c:v>-8420193968.7780533</c:v>
                </c:pt>
                <c:pt idx="1329">
                  <c:v>-8366955045.4281178</c:v>
                </c:pt>
                <c:pt idx="1330">
                  <c:v>-8313562673.287715</c:v>
                </c:pt>
                <c:pt idx="1331">
                  <c:v>-8260017831.5655041</c:v>
                </c:pt>
                <c:pt idx="1332">
                  <c:v>-8206321502.2664156</c:v>
                </c:pt>
                <c:pt idx="1333">
                  <c:v>-8152474670.1736393</c:v>
                </c:pt>
                <c:pt idx="1334">
                  <c:v>-8098478322.8305635</c:v>
                </c:pt>
                <c:pt idx="1335">
                  <c:v>-8044333450.5226688</c:v>
                </c:pt>
                <c:pt idx="1336">
                  <c:v>-7990041046.2593565</c:v>
                </c:pt>
                <c:pt idx="1337">
                  <c:v>-7935602105.7557497</c:v>
                </c:pt>
                <c:pt idx="1338">
                  <c:v>-7881017627.4144192</c:v>
                </c:pt>
                <c:pt idx="1339">
                  <c:v>-7826288612.3070831</c:v>
                </c:pt>
                <c:pt idx="1340">
                  <c:v>-7771416064.1562405</c:v>
                </c:pt>
                <c:pt idx="1341">
                  <c:v>-7716400989.3167696</c:v>
                </c:pt>
                <c:pt idx="1342">
                  <c:v>-7661244396.7574635</c:v>
                </c:pt>
                <c:pt idx="1343">
                  <c:v>-7605947298.042531</c:v>
                </c:pt>
                <c:pt idx="1344">
                  <c:v>-7550510707.3130465</c:v>
                </c:pt>
                <c:pt idx="1345">
                  <c:v>-7494935641.2683439</c:v>
                </c:pt>
                <c:pt idx="1346">
                  <c:v>-7439223119.1473799</c:v>
                </c:pt>
                <c:pt idx="1347">
                  <c:v>-7383374162.7100315</c:v>
                </c:pt>
                <c:pt idx="1348">
                  <c:v>-7327389796.2183628</c:v>
                </c:pt>
                <c:pt idx="1349">
                  <c:v>-7271271046.4178391</c:v>
                </c:pt>
                <c:pt idx="1350">
                  <c:v>-7215018942.5184984</c:v>
                </c:pt>
                <c:pt idx="1351">
                  <c:v>-7158634516.1760693</c:v>
                </c:pt>
                <c:pt idx="1352">
                  <c:v>-7102118801.4730606</c:v>
                </c:pt>
                <c:pt idx="1353">
                  <c:v>-7045472834.899786</c:v>
                </c:pt>
                <c:pt idx="1354">
                  <c:v>-6988697655.3353634</c:v>
                </c:pt>
                <c:pt idx="1355">
                  <c:v>-6931794304.028656</c:v>
                </c:pt>
                <c:pt idx="1356">
                  <c:v>-6874763824.5791807</c:v>
                </c:pt>
                <c:pt idx="1357">
                  <c:v>-6817607262.917964</c:v>
                </c:pt>
                <c:pt idx="1358">
                  <c:v>-6760325667.2883644</c:v>
                </c:pt>
                <c:pt idx="1359">
                  <c:v>-6702920088.2268438</c:v>
                </c:pt>
                <c:pt idx="1360">
                  <c:v>-6645391578.5437031</c:v>
                </c:pt>
                <c:pt idx="1361">
                  <c:v>-6587741193.3037748</c:v>
                </c:pt>
                <c:pt idx="1362">
                  <c:v>-6529969989.8070698</c:v>
                </c:pt>
                <c:pt idx="1363">
                  <c:v>-6472079027.5693874</c:v>
                </c:pt>
                <c:pt idx="1364">
                  <c:v>-6414069368.3028879</c:v>
                </c:pt>
                <c:pt idx="1365">
                  <c:v>-6355942075.8966169</c:v>
                </c:pt>
                <c:pt idx="1366">
                  <c:v>-6297698216.3969955</c:v>
                </c:pt>
                <c:pt idx="1367">
                  <c:v>-6239338857.9882679</c:v>
                </c:pt>
                <c:pt idx="1368">
                  <c:v>-6180865070.9729128</c:v>
                </c:pt>
                <c:pt idx="1369">
                  <c:v>-6122277927.7520113</c:v>
                </c:pt>
                <c:pt idx="1370">
                  <c:v>-6063578502.805582</c:v>
                </c:pt>
                <c:pt idx="1371">
                  <c:v>-6004767872.6728764</c:v>
                </c:pt>
                <c:pt idx="1372">
                  <c:v>-5945847115.9326305</c:v>
                </c:pt>
                <c:pt idx="1373">
                  <c:v>-5886817313.1832867</c:v>
                </c:pt>
                <c:pt idx="1374">
                  <c:v>-5827679547.0231762</c:v>
                </c:pt>
                <c:pt idx="1375">
                  <c:v>-5768434902.0306664</c:v>
                </c:pt>
                <c:pt idx="1376">
                  <c:v>-5709084464.7442617</c:v>
                </c:pt>
                <c:pt idx="1377">
                  <c:v>-5649629323.6426868</c:v>
                </c:pt>
                <c:pt idx="1378">
                  <c:v>-5590070569.124918</c:v>
                </c:pt>
                <c:pt idx="1379">
                  <c:v>-5530409293.4901838</c:v>
                </c:pt>
                <c:pt idx="1380">
                  <c:v>-5470646590.9179401</c:v>
                </c:pt>
                <c:pt idx="1381">
                  <c:v>-5410783557.4477959</c:v>
                </c:pt>
                <c:pt idx="1382">
                  <c:v>-5350821290.9594135</c:v>
                </c:pt>
                <c:pt idx="1383">
                  <c:v>-5290760891.1523781</c:v>
                </c:pt>
                <c:pt idx="1384">
                  <c:v>-5230603459.526022</c:v>
                </c:pt>
                <c:pt idx="1385">
                  <c:v>-5170350099.3592281</c:v>
                </c:pt>
                <c:pt idx="1386">
                  <c:v>-5110001915.6901979</c:v>
                </c:pt>
                <c:pt idx="1387">
                  <c:v>-5049560015.2961788</c:v>
                </c:pt>
                <c:pt idx="1388">
                  <c:v>-4989025506.6731701</c:v>
                </c:pt>
                <c:pt idx="1389">
                  <c:v>-4928399500.0155964</c:v>
                </c:pt>
                <c:pt idx="1390">
                  <c:v>-4867683107.1959372</c:v>
                </c:pt>
                <c:pt idx="1391">
                  <c:v>-4806877441.7443457</c:v>
                </c:pt>
                <c:pt idx="1392">
                  <c:v>-4745983618.8282213</c:v>
                </c:pt>
                <c:pt idx="1393">
                  <c:v>-4685002755.2317581</c:v>
                </c:pt>
                <c:pt idx="1394">
                  <c:v>-4623935969.3354635</c:v>
                </c:pt>
                <c:pt idx="1395">
                  <c:v>-4562784381.0956488</c:v>
                </c:pt>
                <c:pt idx="1396">
                  <c:v>-4501549112.0238876</c:v>
                </c:pt>
                <c:pt idx="1397">
                  <c:v>-4440231285.1664476</c:v>
                </c:pt>
                <c:pt idx="1398">
                  <c:v>-4378832025.0836945</c:v>
                </c:pt>
                <c:pt idx="1399">
                  <c:v>-4317352457.8294678</c:v>
                </c:pt>
                <c:pt idx="1400">
                  <c:v>-4255793710.930429</c:v>
                </c:pt>
                <c:pt idx="1401">
                  <c:v>-4194156913.3653831</c:v>
                </c:pt>
                <c:pt idx="1402">
                  <c:v>-4132443195.5445733</c:v>
                </c:pt>
                <c:pt idx="1403">
                  <c:v>-4070653689.2889481</c:v>
                </c:pt>
                <c:pt idx="1404">
                  <c:v>-4008789527.8094063</c:v>
                </c:pt>
                <c:pt idx="1405">
                  <c:v>-3946851845.6860123</c:v>
                </c:pt>
                <c:pt idx="1406">
                  <c:v>-3884841778.8471885</c:v>
                </c:pt>
                <c:pt idx="1407">
                  <c:v>-3822760464.5488825</c:v>
                </c:pt>
                <c:pt idx="1408">
                  <c:v>-3760609041.3537102</c:v>
                </c:pt>
                <c:pt idx="1409">
                  <c:v>-3698388649.1100745</c:v>
                </c:pt>
                <c:pt idx="1410">
                  <c:v>-3636100428.9312615</c:v>
                </c:pt>
                <c:pt idx="1411">
                  <c:v>-3573745523.17451</c:v>
                </c:pt>
                <c:pt idx="1412">
                  <c:v>-3511325075.4200654</c:v>
                </c:pt>
                <c:pt idx="1413">
                  <c:v>-3448840230.4502006</c:v>
                </c:pt>
                <c:pt idx="1414">
                  <c:v>-3386292134.2282271</c:v>
                </c:pt>
                <c:pt idx="1415">
                  <c:v>-3323681933.8774738</c:v>
                </c:pt>
                <c:pt idx="1416">
                  <c:v>-3261010777.6602507</c:v>
                </c:pt>
                <c:pt idx="1417">
                  <c:v>-3198279814.956789</c:v>
                </c:pt>
                <c:pt idx="1418">
                  <c:v>-3135490196.244163</c:v>
                </c:pt>
                <c:pt idx="1419">
                  <c:v>-3072643073.0751901</c:v>
                </c:pt>
                <c:pt idx="1420">
                  <c:v>-3009739598.0573096</c:v>
                </c:pt>
                <c:pt idx="1421">
                  <c:v>-2946780924.8314471</c:v>
                </c:pt>
                <c:pt idx="1422">
                  <c:v>-2883768208.0508547</c:v>
                </c:pt>
                <c:pt idx="1423">
                  <c:v>-2820702603.3599353</c:v>
                </c:pt>
                <c:pt idx="1424">
                  <c:v>-2757585267.3730488</c:v>
                </c:pt>
                <c:pt idx="1425">
                  <c:v>-2694417357.6532993</c:v>
                </c:pt>
                <c:pt idx="1426">
                  <c:v>-2631200032.6913061</c:v>
                </c:pt>
                <c:pt idx="1427">
                  <c:v>-2567934451.8839569</c:v>
                </c:pt>
                <c:pt idx="1428">
                  <c:v>-2504621775.5131445</c:v>
                </c:pt>
                <c:pt idx="1429">
                  <c:v>-2441263164.7244864</c:v>
                </c:pt>
                <c:pt idx="1430">
                  <c:v>-2377859781.5060334</c:v>
                </c:pt>
                <c:pt idx="1431">
                  <c:v>-2314412788.6669531</c:v>
                </c:pt>
                <c:pt idx="1432">
                  <c:v>-2250923349.8162088</c:v>
                </c:pt>
                <c:pt idx="1433">
                  <c:v>-2187392629.3412175</c:v>
                </c:pt>
                <c:pt idx="1434">
                  <c:v>-2123821792.3864949</c:v>
                </c:pt>
                <c:pt idx="1435">
                  <c:v>-2060212004.8322868</c:v>
                </c:pt>
                <c:pt idx="1436">
                  <c:v>-1996564433.2731881</c:v>
                </c:pt>
                <c:pt idx="1437">
                  <c:v>-1932880244.9967456</c:v>
                </c:pt>
                <c:pt idx="1438">
                  <c:v>-1869160607.9620526</c:v>
                </c:pt>
                <c:pt idx="1439">
                  <c:v>-1805406690.7783267</c:v>
                </c:pt>
                <c:pt idx="1440">
                  <c:v>-1741619662.6834786</c:v>
                </c:pt>
                <c:pt idx="1441">
                  <c:v>-1677800693.5226681</c:v>
                </c:pt>
                <c:pt idx="1442">
                  <c:v>-1613950953.7268496</c:v>
                </c:pt>
                <c:pt idx="1443">
                  <c:v>-1550071614.2913065</c:v>
                </c:pt>
                <c:pt idx="1444">
                  <c:v>-1486163846.7541749</c:v>
                </c:pt>
                <c:pt idx="1445">
                  <c:v>-1422228823.1749587</c:v>
                </c:pt>
                <c:pt idx="1446">
                  <c:v>-1358267716.1130326</c:v>
                </c:pt>
                <c:pt idx="1447">
                  <c:v>-1294281698.6061392</c:v>
                </c:pt>
                <c:pt idx="1448">
                  <c:v>-1230271944.1488748</c:v>
                </c:pt>
                <c:pt idx="1449">
                  <c:v>-1166239626.6711679</c:v>
                </c:pt>
                <c:pt idx="1450">
                  <c:v>-1102185920.5167491</c:v>
                </c:pt>
                <c:pt idx="1451">
                  <c:v>-1038112000.4216146</c:v>
                </c:pt>
                <c:pt idx="1452">
                  <c:v>-974019041.49248087</c:v>
                </c:pt>
                <c:pt idx="1453">
                  <c:v>-909908219.18523371</c:v>
                </c:pt>
                <c:pt idx="1454">
                  <c:v>-845780709.28337061</c:v>
                </c:pt>
                <c:pt idx="1455">
                  <c:v>-781637687.87643695</c:v>
                </c:pt>
                <c:pt idx="1456">
                  <c:v>-717480331.33845687</c:v>
                </c:pt>
                <c:pt idx="1457">
                  <c:v>-653309816.30635858</c:v>
                </c:pt>
                <c:pt idx="1458">
                  <c:v>-589127319.65839469</c:v>
                </c:pt>
                <c:pt idx="1459">
                  <c:v>-524934018.49255925</c:v>
                </c:pt>
                <c:pt idx="1460">
                  <c:v>-460731090.10499895</c:v>
                </c:pt>
                <c:pt idx="1461">
                  <c:v>-396519711.96842247</c:v>
                </c:pt>
                <c:pt idx="1462">
                  <c:v>-332301061.71050531</c:v>
                </c:pt>
                <c:pt idx="1463">
                  <c:v>-268076317.09229255</c:v>
                </c:pt>
                <c:pt idx="1464">
                  <c:v>-203846655.98659879</c:v>
                </c:pt>
                <c:pt idx="1465">
                  <c:v>-139613256.356406</c:v>
                </c:pt>
                <c:pt idx="1466">
                  <c:v>-75377296.233260006</c:v>
                </c:pt>
                <c:pt idx="1467">
                  <c:v>-11139953.695665514</c:v>
                </c:pt>
                <c:pt idx="1468">
                  <c:v>53097593.15251974</c:v>
                </c:pt>
                <c:pt idx="1469">
                  <c:v>117334166.2036912</c:v>
                </c:pt>
                <c:pt idx="1470">
                  <c:v>181568587.36810377</c:v>
                </c:pt>
                <c:pt idx="1471">
                  <c:v>245799678.59547797</c:v>
                </c:pt>
                <c:pt idx="1472">
                  <c:v>310026261.89660501</c:v>
                </c:pt>
                <c:pt idx="1473">
                  <c:v>374247159.36495113</c:v>
                </c:pt>
                <c:pt idx="1474">
                  <c:v>438461193.19826013</c:v>
                </c:pt>
                <c:pt idx="1475">
                  <c:v>502667185.72015411</c:v>
                </c:pt>
                <c:pt idx="1476">
                  <c:v>566863959.40173197</c:v>
                </c:pt>
                <c:pt idx="1477">
                  <c:v>631050336.883165</c:v>
                </c:pt>
                <c:pt idx="1478">
                  <c:v>695225140.99528956</c:v>
                </c:pt>
                <c:pt idx="1479">
                  <c:v>759387194.78119636</c:v>
                </c:pt>
                <c:pt idx="1480">
                  <c:v>823535321.51781535</c:v>
                </c:pt>
                <c:pt idx="1481">
                  <c:v>887668344.73749673</c:v>
                </c:pt>
                <c:pt idx="1482">
                  <c:v>951785088.24958766</c:v>
                </c:pt>
                <c:pt idx="1483">
                  <c:v>1015884376.1620026</c:v>
                </c:pt>
                <c:pt idx="1484">
                  <c:v>1079965032.9027898</c:v>
                </c:pt>
                <c:pt idx="1485">
                  <c:v>1144025883.2416911</c:v>
                </c:pt>
                <c:pt idx="1486">
                  <c:v>1208065752.3116941</c:v>
                </c:pt>
                <c:pt idx="1487">
                  <c:v>1272083465.6305814</c:v>
                </c:pt>
                <c:pt idx="1488">
                  <c:v>1336077849.1224687</c:v>
                </c:pt>
                <c:pt idx="1489">
                  <c:v>1400047729.1393375</c:v>
                </c:pt>
                <c:pt idx="1490">
                  <c:v>1463991932.4825599</c:v>
                </c:pt>
                <c:pt idx="1491">
                  <c:v>1527909286.4244151</c:v>
                </c:pt>
                <c:pt idx="1492">
                  <c:v>1591798618.7295966</c:v>
                </c:pt>
                <c:pt idx="1493">
                  <c:v>1655658757.6767106</c:v>
                </c:pt>
                <c:pt idx="1494">
                  <c:v>1719488532.079766</c:v>
                </c:pt>
                <c:pt idx="1495">
                  <c:v>1783286771.3096538</c:v>
                </c:pt>
                <c:pt idx="1496">
                  <c:v>1847052305.3156152</c:v>
                </c:pt>
                <c:pt idx="1497">
                  <c:v>1910783964.6467011</c:v>
                </c:pt>
                <c:pt idx="1498">
                  <c:v>1974480580.4732194</c:v>
                </c:pt>
                <c:pt idx="1499">
                  <c:v>2038140984.608171</c:v>
                </c:pt>
                <c:pt idx="1500">
                  <c:v>2101764009.5286756</c:v>
                </c:pt>
                <c:pt idx="1501">
                  <c:v>2165348488.3973804</c:v>
                </c:pt>
                <c:pt idx="1502">
                  <c:v>2228893255.0838637</c:v>
                </c:pt>
                <c:pt idx="1503">
                  <c:v>2292397144.1860199</c:v>
                </c:pt>
                <c:pt idx="1504">
                  <c:v>2355858991.0514321</c:v>
                </c:pt>
                <c:pt idx="1505">
                  <c:v>2419277631.7987323</c:v>
                </c:pt>
                <c:pt idx="1506">
                  <c:v>2482651903.3389478</c:v>
                </c:pt>
                <c:pt idx="1507">
                  <c:v>2545980643.3968301</c:v>
                </c:pt>
                <c:pt idx="1508">
                  <c:v>2609262690.5321722</c:v>
                </c:pt>
                <c:pt idx="1509">
                  <c:v>2672496884.1611099</c:v>
                </c:pt>
                <c:pt idx="1510">
                  <c:v>2735682064.577405</c:v>
                </c:pt>
                <c:pt idx="1511">
                  <c:v>2798817072.9737139</c:v>
                </c:pt>
                <c:pt idx="1512">
                  <c:v>2861900751.4628439</c:v>
                </c:pt>
                <c:pt idx="1513">
                  <c:v>2924931943.0989828</c:v>
                </c:pt>
                <c:pt idx="1514">
                  <c:v>2987909491.8989229</c:v>
                </c:pt>
                <c:pt idx="1515">
                  <c:v>3050832242.8632565</c:v>
                </c:pt>
                <c:pt idx="1516">
                  <c:v>3113699041.9975619</c:v>
                </c:pt>
                <c:pt idx="1517">
                  <c:v>3176508736.3335667</c:v>
                </c:pt>
                <c:pt idx="1518">
                  <c:v>3239260173.9502916</c:v>
                </c:pt>
                <c:pt idx="1519">
                  <c:v>3301952203.9951792</c:v>
                </c:pt>
                <c:pt idx="1520">
                  <c:v>3364583676.7051969</c:v>
                </c:pt>
                <c:pt idx="1521">
                  <c:v>3427153443.4279265</c:v>
                </c:pt>
                <c:pt idx="1522">
                  <c:v>3489660356.6426301</c:v>
                </c:pt>
                <c:pt idx="1523">
                  <c:v>3552103269.9812927</c:v>
                </c:pt>
                <c:pt idx="1524">
                  <c:v>3614481038.249649</c:v>
                </c:pt>
                <c:pt idx="1525">
                  <c:v>3676792517.4481864</c:v>
                </c:pt>
                <c:pt idx="1526">
                  <c:v>3739036564.7931237</c:v>
                </c:pt>
                <c:pt idx="1527">
                  <c:v>3801212038.7373705</c:v>
                </c:pt>
                <c:pt idx="1528">
                  <c:v>3863317798.9914637</c:v>
                </c:pt>
                <c:pt idx="1529">
                  <c:v>3925352706.5444803</c:v>
                </c:pt>
                <c:pt idx="1530">
                  <c:v>3987315623.6849251</c:v>
                </c:pt>
                <c:pt idx="1531">
                  <c:v>4049205414.0215979</c:v>
                </c:pt>
                <c:pt idx="1532">
                  <c:v>4111020942.5044351</c:v>
                </c:pt>
                <c:pt idx="1533">
                  <c:v>4172761075.4453225</c:v>
                </c:pt>
                <c:pt idx="1534">
                  <c:v>4234424680.5388923</c:v>
                </c:pt>
                <c:pt idx="1535">
                  <c:v>4296010626.8832865</c:v>
                </c:pt>
                <c:pt idx="1536">
                  <c:v>4357517785.0008965</c:v>
                </c:pt>
                <c:pt idx="1537">
                  <c:v>4418945026.8590803</c:v>
                </c:pt>
                <c:pt idx="1538">
                  <c:v>4480291225.8908501</c:v>
                </c:pt>
                <c:pt idx="1539">
                  <c:v>4541555257.0155306</c:v>
                </c:pt>
                <c:pt idx="1540">
                  <c:v>4602735996.6593952</c:v>
                </c:pt>
                <c:pt idx="1541">
                  <c:v>4663832322.7762709</c:v>
                </c:pt>
                <c:pt idx="1542">
                  <c:v>4724843114.8681202</c:v>
                </c:pt>
                <c:pt idx="1543">
                  <c:v>4785767254.0055838</c:v>
                </c:pt>
                <c:pt idx="1544">
                  <c:v>4846603622.8485088</c:v>
                </c:pt>
                <c:pt idx="1545">
                  <c:v>4907351105.6664371</c:v>
                </c:pt>
                <c:pt idx="1546">
                  <c:v>4968008588.359066</c:v>
                </c:pt>
                <c:pt idx="1547">
                  <c:v>5028574958.4766846</c:v>
                </c:pt>
                <c:pt idx="1548">
                  <c:v>5089049105.2405739</c:v>
                </c:pt>
                <c:pt idx="1549">
                  <c:v>5149429919.5633783</c:v>
                </c:pt>
                <c:pt idx="1550">
                  <c:v>5209716294.0694466</c:v>
                </c:pt>
                <c:pt idx="1551">
                  <c:v>5269907123.1151409</c:v>
                </c:pt>
                <c:pt idx="1552">
                  <c:v>5330001302.8091125</c:v>
                </c:pt>
                <c:pt idx="1553">
                  <c:v>5389997731.0325518</c:v>
                </c:pt>
                <c:pt idx="1554">
                  <c:v>5449895307.4593945</c:v>
                </c:pt>
                <c:pt idx="1555">
                  <c:v>5509692933.5765057</c:v>
                </c:pt>
                <c:pt idx="1556">
                  <c:v>5569389512.703826</c:v>
                </c:pt>
                <c:pt idx="1557">
                  <c:v>5628983950.0144844</c:v>
                </c:pt>
                <c:pt idx="1558">
                  <c:v>5688475152.5548754</c:v>
                </c:pt>
                <c:pt idx="1559">
                  <c:v>5747862029.2647047</c:v>
                </c:pt>
                <c:pt idx="1560">
                  <c:v>5807143490.9970026</c:v>
                </c:pt>
                <c:pt idx="1561">
                  <c:v>5866318450.5380917</c:v>
                </c:pt>
                <c:pt idx="1562">
                  <c:v>5925385822.6275311</c:v>
                </c:pt>
                <c:pt idx="1563">
                  <c:v>5984344523.9780216</c:v>
                </c:pt>
                <c:pt idx="1564">
                  <c:v>6043193473.2952671</c:v>
                </c:pt>
                <c:pt idx="1565">
                  <c:v>6101931591.2978106</c:v>
                </c:pt>
                <c:pt idx="1566">
                  <c:v>6160557800.7368259</c:v>
                </c:pt>
                <c:pt idx="1567">
                  <c:v>6219071026.4158726</c:v>
                </c:pt>
                <c:pt idx="1568">
                  <c:v>6277470195.2106209</c:v>
                </c:pt>
                <c:pt idx="1569">
                  <c:v>6335754236.0885258</c:v>
                </c:pt>
                <c:pt idx="1570">
                  <c:v>6393922080.1284714</c:v>
                </c:pt>
                <c:pt idx="1571">
                  <c:v>6451972660.5403795</c:v>
                </c:pt>
                <c:pt idx="1572">
                  <c:v>6509904912.6847668</c:v>
                </c:pt>
                <c:pt idx="1573">
                  <c:v>6567717774.0922775</c:v>
                </c:pt>
                <c:pt idx="1574">
                  <c:v>6625410184.4831629</c:v>
                </c:pt>
                <c:pt idx="1575">
                  <c:v>6682981085.7867298</c:v>
                </c:pt>
                <c:pt idx="1576">
                  <c:v>6740429422.1607475</c:v>
                </c:pt>
                <c:pt idx="1577">
                  <c:v>6797754140.0108051</c:v>
                </c:pt>
                <c:pt idx="1578">
                  <c:v>6854954188.0096426</c:v>
                </c:pt>
                <c:pt idx="1579">
                  <c:v>6912028517.1164246</c:v>
                </c:pt>
                <c:pt idx="1580">
                  <c:v>6968976080.5959854</c:v>
                </c:pt>
                <c:pt idx="1581">
                  <c:v>7025795834.038022</c:v>
                </c:pt>
                <c:pt idx="1582">
                  <c:v>7082486735.3762493</c:v>
                </c:pt>
                <c:pt idx="1583">
                  <c:v>7139047744.9075146</c:v>
                </c:pt>
                <c:pt idx="1584">
                  <c:v>7195477825.3108616</c:v>
                </c:pt>
                <c:pt idx="1585">
                  <c:v>7251775941.6665525</c:v>
                </c:pt>
              </c:numCache>
            </c:numRef>
          </c:xVal>
          <c:yVal>
            <c:numRef>
              <c:f>'sheet 1'!$BJ$20:$BJ$1605</c:f>
              <c:numCache>
                <c:formatCode>General</c:formatCode>
                <c:ptCount val="1586"/>
                <c:pt idx="0">
                  <c:v>15000000000</c:v>
                </c:pt>
                <c:pt idx="1">
                  <c:v>14999862451.58016</c:v>
                </c:pt>
                <c:pt idx="2">
                  <c:v>14999449807.581961</c:v>
                </c:pt>
                <c:pt idx="3">
                  <c:v>14998762075.573254</c:v>
                </c:pt>
                <c:pt idx="4">
                  <c:v>14997799268.166971</c:v>
                </c:pt>
                <c:pt idx="5">
                  <c:v>14996561403.020885</c:v>
                </c:pt>
                <c:pt idx="6">
                  <c:v>14995048502.837301</c:v>
                </c:pt>
                <c:pt idx="7">
                  <c:v>14993260595.362629</c:v>
                </c:pt>
                <c:pt idx="8">
                  <c:v>14991197713.386871</c:v>
                </c:pt>
                <c:pt idx="9">
                  <c:v>14988859894.743038</c:v>
                </c:pt>
                <c:pt idx="10">
                  <c:v>14986247182.306442</c:v>
                </c:pt>
                <c:pt idx="11">
                  <c:v>14983359623.993906</c:v>
                </c:pt>
                <c:pt idx="12">
                  <c:v>14980197272.762894</c:v>
                </c:pt>
                <c:pt idx="13">
                  <c:v>14976760186.61054</c:v>
                </c:pt>
                <c:pt idx="14">
                  <c:v>14973048428.572586</c:v>
                </c:pt>
                <c:pt idx="15">
                  <c:v>14969062066.72221</c:v>
                </c:pt>
                <c:pt idx="16">
                  <c:v>14964801174.168797</c:v>
                </c:pt>
                <c:pt idx="17">
                  <c:v>14960265829.056585</c:v>
                </c:pt>
                <c:pt idx="18">
                  <c:v>14955456114.563248</c:v>
                </c:pt>
                <c:pt idx="19">
                  <c:v>14950372118.898346</c:v>
                </c:pt>
                <c:pt idx="20">
                  <c:v>14945013935.301731</c:v>
                </c:pt>
                <c:pt idx="21">
                  <c:v>14939381662.041821</c:v>
                </c:pt>
                <c:pt idx="22">
                  <c:v>14933475402.413809</c:v>
                </c:pt>
                <c:pt idx="23">
                  <c:v>14927295264.737759</c:v>
                </c:pt>
                <c:pt idx="24">
                  <c:v>14920841362.356625</c:v>
                </c:pt>
                <c:pt idx="25">
                  <c:v>14914113813.634174</c:v>
                </c:pt>
                <c:pt idx="26">
                  <c:v>14907112741.952805</c:v>
                </c:pt>
                <c:pt idx="27">
                  <c:v>14899838275.7113</c:v>
                </c:pt>
                <c:pt idx="28">
                  <c:v>14892290548.32246</c:v>
                </c:pt>
                <c:pt idx="29">
                  <c:v>14884469698.210663</c:v>
                </c:pt>
                <c:pt idx="30">
                  <c:v>14876375868.80932</c:v>
                </c:pt>
                <c:pt idx="31">
                  <c:v>14868009208.558252</c:v>
                </c:pt>
                <c:pt idx="32">
                  <c:v>14859369870.900959</c:v>
                </c:pt>
                <c:pt idx="33">
                  <c:v>14850458014.281809</c:v>
                </c:pt>
                <c:pt idx="34">
                  <c:v>14841273802.143137</c:v>
                </c:pt>
                <c:pt idx="35">
                  <c:v>14831817402.922245</c:v>
                </c:pt>
                <c:pt idx="36">
                  <c:v>14822088990.048306</c:v>
                </c:pt>
                <c:pt idx="37">
                  <c:v>14812088741.939194</c:v>
                </c:pt>
                <c:pt idx="38">
                  <c:v>14801816841.998205</c:v>
                </c:pt>
                <c:pt idx="39">
                  <c:v>14791273478.610697</c:v>
                </c:pt>
                <c:pt idx="40">
                  <c:v>14780458845.140629</c:v>
                </c:pt>
                <c:pt idx="41">
                  <c:v>14769373139.927021</c:v>
                </c:pt>
                <c:pt idx="42">
                  <c:v>14758016566.280315</c:v>
                </c:pt>
                <c:pt idx="43">
                  <c:v>14746389332.478649</c:v>
                </c:pt>
                <c:pt idx="44">
                  <c:v>14734491651.764029</c:v>
                </c:pt>
                <c:pt idx="45">
                  <c:v>14722323742.338425</c:v>
                </c:pt>
                <c:pt idx="46">
                  <c:v>14709885827.359766</c:v>
                </c:pt>
                <c:pt idx="47">
                  <c:v>14697178134.937851</c:v>
                </c:pt>
                <c:pt idx="48">
                  <c:v>14684200898.130161</c:v>
                </c:pt>
                <c:pt idx="49">
                  <c:v>14670954354.937588</c:v>
                </c:pt>
                <c:pt idx="50">
                  <c:v>14657438748.30007</c:v>
                </c:pt>
                <c:pt idx="51">
                  <c:v>14643654326.092136</c:v>
                </c:pt>
                <c:pt idx="52">
                  <c:v>14629601341.118351</c:v>
                </c:pt>
                <c:pt idx="53">
                  <c:v>14615280051.108694</c:v>
                </c:pt>
                <c:pt idx="54">
                  <c:v>14600690718.713825</c:v>
                </c:pt>
                <c:pt idx="55">
                  <c:v>14585833611.500263</c:v>
                </c:pt>
                <c:pt idx="56">
                  <c:v>14570709001.945486</c:v>
                </c:pt>
                <c:pt idx="57">
                  <c:v>14555317167.432932</c:v>
                </c:pt>
                <c:pt idx="58">
                  <c:v>14539658390.246906</c:v>
                </c:pt>
                <c:pt idx="59">
                  <c:v>14523732957.567413</c:v>
                </c:pt>
                <c:pt idx="60">
                  <c:v>14507541161.464884</c:v>
                </c:pt>
                <c:pt idx="61">
                  <c:v>14491083298.894821</c:v>
                </c:pt>
                <c:pt idx="62">
                  <c:v>14474359671.692352</c:v>
                </c:pt>
                <c:pt idx="63">
                  <c:v>14457370586.566696</c:v>
                </c:pt>
                <c:pt idx="64">
                  <c:v>14440116355.095535</c:v>
                </c:pt>
                <c:pt idx="65">
                  <c:v>14422597293.719303</c:v>
                </c:pt>
                <c:pt idx="66">
                  <c:v>14404813723.735376</c:v>
                </c:pt>
                <c:pt idx="67">
                  <c:v>14386765971.292194</c:v>
                </c:pt>
                <c:pt idx="68">
                  <c:v>14368454367.383259</c:v>
                </c:pt>
                <c:pt idx="69">
                  <c:v>14349879247.841084</c:v>
                </c:pt>
                <c:pt idx="70">
                  <c:v>14331040953.331018</c:v>
                </c:pt>
                <c:pt idx="71">
                  <c:v>14311939829.345013</c:v>
                </c:pt>
                <c:pt idx="72">
                  <c:v>14292576226.195276</c:v>
                </c:pt>
                <c:pt idx="73">
                  <c:v>14272950499.007849</c:v>
                </c:pt>
                <c:pt idx="74">
                  <c:v>14253063007.716095</c:v>
                </c:pt>
                <c:pt idx="75">
                  <c:v>14232914117.054102</c:v>
                </c:pt>
                <c:pt idx="76">
                  <c:v>14212504196.549982</c:v>
                </c:pt>
                <c:pt idx="77">
                  <c:v>14191833620.519108</c:v>
                </c:pt>
                <c:pt idx="78">
                  <c:v>14170902768.05724</c:v>
                </c:pt>
                <c:pt idx="79">
                  <c:v>14149712023.033573</c:v>
                </c:pt>
                <c:pt idx="80">
                  <c:v>14128261774.0837</c:v>
                </c:pt>
                <c:pt idx="81">
                  <c:v>14106552414.602488</c:v>
                </c:pt>
                <c:pt idx="82">
                  <c:v>14084584342.736847</c:v>
                </c:pt>
                <c:pt idx="83">
                  <c:v>14062357961.378448</c:v>
                </c:pt>
                <c:pt idx="84">
                  <c:v>14039873678.156326</c:v>
                </c:pt>
                <c:pt idx="85">
                  <c:v>14017131905.429401</c:v>
                </c:pt>
                <c:pt idx="86">
                  <c:v>13994133060.278915</c:v>
                </c:pt>
                <c:pt idx="87">
                  <c:v>13970877564.50079</c:v>
                </c:pt>
                <c:pt idx="88">
                  <c:v>13947365844.597885</c:v>
                </c:pt>
                <c:pt idx="89">
                  <c:v>13923598331.772181</c:v>
                </c:pt>
                <c:pt idx="90">
                  <c:v>13899575461.916864</c:v>
                </c:pt>
                <c:pt idx="91">
                  <c:v>13875297675.608343</c:v>
                </c:pt>
                <c:pt idx="92">
                  <c:v>13850765418.098154</c:v>
                </c:pt>
                <c:pt idx="93">
                  <c:v>13825979139.304806</c:v>
                </c:pt>
                <c:pt idx="94">
                  <c:v>13800939293.805527</c:v>
                </c:pt>
                <c:pt idx="95">
                  <c:v>13775646340.827927</c:v>
                </c:pt>
                <c:pt idx="96">
                  <c:v>13750100744.241571</c:v>
                </c:pt>
                <c:pt idx="97">
                  <c:v>13724302972.54948</c:v>
                </c:pt>
                <c:pt idx="98">
                  <c:v>13698253498.879536</c:v>
                </c:pt>
                <c:pt idx="99">
                  <c:v>13671952800.975794</c:v>
                </c:pt>
                <c:pt idx="100">
                  <c:v>13645401361.189739</c:v>
                </c:pt>
                <c:pt idx="101">
                  <c:v>13618599666.471432</c:v>
                </c:pt>
                <c:pt idx="102">
                  <c:v>13591548208.360565</c:v>
                </c:pt>
                <c:pt idx="103">
                  <c:v>13564247482.977474</c:v>
                </c:pt>
                <c:pt idx="104">
                  <c:v>13536697991.014013</c:v>
                </c:pt>
                <c:pt idx="105">
                  <c:v>13508900237.724394</c:v>
                </c:pt>
                <c:pt idx="106">
                  <c:v>13480854732.915903</c:v>
                </c:pt>
                <c:pt idx="107">
                  <c:v>13452561990.939558</c:v>
                </c:pt>
                <c:pt idx="108">
                  <c:v>13424022530.680679</c:v>
                </c:pt>
                <c:pt idx="109">
                  <c:v>13395236875.549366</c:v>
                </c:pt>
                <c:pt idx="110">
                  <c:v>13366205553.470903</c:v>
                </c:pt>
                <c:pt idx="111">
                  <c:v>13336929096.876072</c:v>
                </c:pt>
                <c:pt idx="112">
                  <c:v>13307408042.691391</c:v>
                </c:pt>
                <c:pt idx="113">
                  <c:v>13277642932.329271</c:v>
                </c:pt>
                <c:pt idx="114">
                  <c:v>13247634311.678078</c:v>
                </c:pt>
                <c:pt idx="115">
                  <c:v>13217382731.092129</c:v>
                </c:pt>
                <c:pt idx="116">
                  <c:v>13186888745.381592</c:v>
                </c:pt>
                <c:pt idx="117">
                  <c:v>13156152913.802319</c:v>
                </c:pt>
                <c:pt idx="118">
                  <c:v>13125175800.045578</c:v>
                </c:pt>
                <c:pt idx="119">
                  <c:v>13093957972.22773</c:v>
                </c:pt>
                <c:pt idx="120">
                  <c:v>13062500002.879795</c:v>
                </c:pt>
                <c:pt idx="121">
                  <c:v>13030802468.936958</c:v>
                </c:pt>
                <c:pt idx="122">
                  <c:v>12998865951.727993</c:v>
                </c:pt>
                <c:pt idx="123">
                  <c:v>12966691036.96459</c:v>
                </c:pt>
                <c:pt idx="124">
                  <c:v>12934278314.730629</c:v>
                </c:pt>
                <c:pt idx="125">
                  <c:v>12901628379.47134</c:v>
                </c:pt>
                <c:pt idx="126">
                  <c:v>12868741829.982418</c:v>
                </c:pt>
                <c:pt idx="127">
                  <c:v>12835619269.399023</c:v>
                </c:pt>
                <c:pt idx="128">
                  <c:v>12802261305.184738</c:v>
                </c:pt>
                <c:pt idx="129">
                  <c:v>12768668549.120415</c:v>
                </c:pt>
                <c:pt idx="130">
                  <c:v>12734841617.292957</c:v>
                </c:pt>
                <c:pt idx="131">
                  <c:v>12700781130.084023</c:v>
                </c:pt>
                <c:pt idx="132">
                  <c:v>12666487712.158648</c:v>
                </c:pt>
                <c:pt idx="133">
                  <c:v>12631961992.453785</c:v>
                </c:pt>
                <c:pt idx="134">
                  <c:v>12597204604.166775</c:v>
                </c:pt>
                <c:pt idx="135">
                  <c:v>12562216184.743727</c:v>
                </c:pt>
                <c:pt idx="136">
                  <c:v>12526997375.86784</c:v>
                </c:pt>
                <c:pt idx="137">
                  <c:v>12491548823.447615</c:v>
                </c:pt>
                <c:pt idx="138">
                  <c:v>12455871177.60503</c:v>
                </c:pt>
                <c:pt idx="139">
                  <c:v>12419965092.663605</c:v>
                </c:pt>
                <c:pt idx="140">
                  <c:v>12383831227.136398</c:v>
                </c:pt>
                <c:pt idx="141">
                  <c:v>12347470243.713942</c:v>
                </c:pt>
                <c:pt idx="142">
                  <c:v>12310882809.252079</c:v>
                </c:pt>
                <c:pt idx="143">
                  <c:v>12274069594.759739</c:v>
                </c:pt>
                <c:pt idx="144">
                  <c:v>12237031275.38662</c:v>
                </c:pt>
                <c:pt idx="145">
                  <c:v>12199768530.410824</c:v>
                </c:pt>
                <c:pt idx="146">
                  <c:v>12162282043.226383</c:v>
                </c:pt>
                <c:pt idx="147">
                  <c:v>12124572501.330742</c:v>
                </c:pt>
                <c:pt idx="148">
                  <c:v>12086640596.31213</c:v>
                </c:pt>
                <c:pt idx="149">
                  <c:v>12048487023.836897</c:v>
                </c:pt>
                <c:pt idx="150">
                  <c:v>12010112483.636738</c:v>
                </c:pt>
                <c:pt idx="151">
                  <c:v>11971517679.495874</c:v>
                </c:pt>
                <c:pt idx="152">
                  <c:v>11932703319.238136</c:v>
                </c:pt>
                <c:pt idx="153">
                  <c:v>11893670114.713985</c:v>
                </c:pt>
                <c:pt idx="154">
                  <c:v>11854418781.787464</c:v>
                </c:pt>
                <c:pt idx="155">
                  <c:v>11814950040.323053</c:v>
                </c:pt>
                <c:pt idx="156">
                  <c:v>11775264614.172487</c:v>
                </c:pt>
                <c:pt idx="157">
                  <c:v>11735363231.161465</c:v>
                </c:pt>
                <c:pt idx="158">
                  <c:v>11695246623.076309</c:v>
                </c:pt>
                <c:pt idx="159">
                  <c:v>11654915525.650541</c:v>
                </c:pt>
                <c:pt idx="160">
                  <c:v>11614370678.551392</c:v>
                </c:pt>
                <c:pt idx="161">
                  <c:v>11573612825.36623</c:v>
                </c:pt>
                <c:pt idx="162">
                  <c:v>11532642713.588936</c:v>
                </c:pt>
                <c:pt idx="163">
                  <c:v>11491461094.606176</c:v>
                </c:pt>
                <c:pt idx="164">
                  <c:v>11450068723.683641</c:v>
                </c:pt>
                <c:pt idx="165">
                  <c:v>11408466359.952179</c:v>
                </c:pt>
                <c:pt idx="166">
                  <c:v>11366654766.393883</c:v>
                </c:pt>
                <c:pt idx="167">
                  <c:v>11324634709.828091</c:v>
                </c:pt>
                <c:pt idx="168">
                  <c:v>11282406960.897331</c:v>
                </c:pt>
                <c:pt idx="169">
                  <c:v>11239972294.053179</c:v>
                </c:pt>
                <c:pt idx="170">
                  <c:v>11197331487.542057</c:v>
                </c:pt>
                <c:pt idx="171">
                  <c:v>11154485323.39097</c:v>
                </c:pt>
                <c:pt idx="172">
                  <c:v>11111434587.393147</c:v>
                </c:pt>
                <c:pt idx="173">
                  <c:v>11068180069.093647</c:v>
                </c:pt>
                <c:pt idx="174">
                  <c:v>11024722561.77486</c:v>
                </c:pt>
                <c:pt idx="175">
                  <c:v>10981062862.441982</c:v>
                </c:pt>
                <c:pt idx="176">
                  <c:v>10937201771.808372</c:v>
                </c:pt>
                <c:pt idx="177">
                  <c:v>10893140094.280888</c:v>
                </c:pt>
                <c:pt idx="178">
                  <c:v>10848878637.945124</c:v>
                </c:pt>
                <c:pt idx="179">
                  <c:v>10804418214.550589</c:v>
                </c:pt>
                <c:pt idx="180">
                  <c:v>10759759639.495827</c:v>
                </c:pt>
                <c:pt idx="181">
                  <c:v>10714903731.813456</c:v>
                </c:pt>
                <c:pt idx="182">
                  <c:v>10669851314.155148</c:v>
                </c:pt>
                <c:pt idx="183">
                  <c:v>10624603212.776545</c:v>
                </c:pt>
                <c:pt idx="184">
                  <c:v>10579160257.522102</c:v>
                </c:pt>
                <c:pt idx="185">
                  <c:v>10533523281.809872</c:v>
                </c:pt>
                <c:pt idx="186">
                  <c:v>10487693122.616213</c:v>
                </c:pt>
                <c:pt idx="187">
                  <c:v>10441670620.460447</c:v>
                </c:pt>
                <c:pt idx="188">
                  <c:v>10395456619.389444</c:v>
                </c:pt>
                <c:pt idx="189">
                  <c:v>10349051966.962133</c:v>
                </c:pt>
                <c:pt idx="190">
                  <c:v>10302457514.233971</c:v>
                </c:pt>
                <c:pt idx="191">
                  <c:v>10255674115.741322</c:v>
                </c:pt>
                <c:pt idx="192">
                  <c:v>10208702629.485798</c:v>
                </c:pt>
                <c:pt idx="193">
                  <c:v>10161543916.918509</c:v>
                </c:pt>
                <c:pt idx="194">
                  <c:v>10114198842.92428</c:v>
                </c:pt>
                <c:pt idx="195">
                  <c:v>10066668275.805775</c:v>
                </c:pt>
                <c:pt idx="196">
                  <c:v>10018953087.267576</c:v>
                </c:pt>
                <c:pt idx="197">
                  <c:v>9971054152.4002075</c:v>
                </c:pt>
                <c:pt idx="198">
                  <c:v>9922972349.6640682</c:v>
                </c:pt>
                <c:pt idx="199">
                  <c:v>9874708560.8733368</c:v>
                </c:pt>
                <c:pt idx="200">
                  <c:v>9826263671.1797905</c:v>
                </c:pt>
                <c:pt idx="201">
                  <c:v>9777638569.0565701</c:v>
                </c:pt>
                <c:pt idx="202">
                  <c:v>9728834146.2818985</c:v>
                </c:pt>
                <c:pt idx="203">
                  <c:v>9679851297.9227066</c:v>
                </c:pt>
                <c:pt idx="204">
                  <c:v>9630690922.3182335</c:v>
                </c:pt>
                <c:pt idx="205">
                  <c:v>9581353921.0635452</c:v>
                </c:pt>
                <c:pt idx="206">
                  <c:v>9531841198.9929943</c:v>
                </c:pt>
                <c:pt idx="207">
                  <c:v>9482153664.1636391</c:v>
                </c:pt>
                <c:pt idx="208">
                  <c:v>9432292227.8385715</c:v>
                </c:pt>
                <c:pt idx="209">
                  <c:v>9382257804.4702225</c:v>
                </c:pt>
                <c:pt idx="210">
                  <c:v>9332051311.6835804</c:v>
                </c:pt>
                <c:pt idx="211">
                  <c:v>9281673670.2593632</c:v>
                </c:pt>
                <c:pt idx="212">
                  <c:v>9231125804.1171341</c:v>
                </c:pt>
                <c:pt idx="213">
                  <c:v>9180408640.2983589</c:v>
                </c:pt>
                <c:pt idx="214">
                  <c:v>9129523108.9493942</c:v>
                </c:pt>
                <c:pt idx="215">
                  <c:v>9078470143.3044415</c:v>
                </c:pt>
                <c:pt idx="216">
                  <c:v>9027250679.6684227</c:v>
                </c:pt>
                <c:pt idx="217">
                  <c:v>8975865657.3998146</c:v>
                </c:pt>
                <c:pt idx="218">
                  <c:v>8924316018.8934116</c:v>
                </c:pt>
                <c:pt idx="219">
                  <c:v>8872602709.563055</c:v>
                </c:pt>
                <c:pt idx="220">
                  <c:v>8820726677.8242855</c:v>
                </c:pt>
                <c:pt idx="221">
                  <c:v>8768688875.0769539</c:v>
                </c:pt>
                <c:pt idx="222">
                  <c:v>8716490255.6877651</c:v>
                </c:pt>
                <c:pt idx="223">
                  <c:v>8664131776.9727879</c:v>
                </c:pt>
                <c:pt idx="224">
                  <c:v>8611614399.179882</c:v>
                </c:pt>
                <c:pt idx="225">
                  <c:v>8558939085.4711056</c:v>
                </c:pt>
                <c:pt idx="226">
                  <c:v>8506106801.9050322</c:v>
                </c:pt>
                <c:pt idx="227">
                  <c:v>8453118517.4190474</c:v>
                </c:pt>
                <c:pt idx="228">
                  <c:v>8399975203.8115721</c:v>
                </c:pt>
                <c:pt idx="229">
                  <c:v>8346677835.7242413</c:v>
                </c:pt>
                <c:pt idx="230">
                  <c:v>8293227390.6240292</c:v>
                </c:pt>
                <c:pt idx="231">
                  <c:v>8239624848.7853222</c:v>
                </c:pt>
                <c:pt idx="232">
                  <c:v>8185871193.271944</c:v>
                </c:pt>
                <c:pt idx="233">
                  <c:v>8131967409.9191179</c:v>
                </c:pt>
                <c:pt idx="234">
                  <c:v>8077914487.3153973</c:v>
                </c:pt>
                <c:pt idx="235">
                  <c:v>8023713416.7845287</c:v>
                </c:pt>
                <c:pt idx="236">
                  <c:v>7969365192.3672733</c:v>
                </c:pt>
                <c:pt idx="237">
                  <c:v>7914870810.8031721</c:v>
                </c:pt>
                <c:pt idx="238">
                  <c:v>7860231271.5122738</c:v>
                </c:pt>
                <c:pt idx="239">
                  <c:v>7805447576.5767975</c:v>
                </c:pt>
                <c:pt idx="240">
                  <c:v>7750520730.7227602</c:v>
                </c:pt>
                <c:pt idx="241">
                  <c:v>7695451741.3015461</c:v>
                </c:pt>
                <c:pt idx="242">
                  <c:v>7640241618.2714357</c:v>
                </c:pt>
                <c:pt idx="243">
                  <c:v>7584891374.1790819</c:v>
                </c:pt>
                <c:pt idx="244">
                  <c:v>7529402024.1409397</c:v>
                </c:pt>
                <c:pt idx="245">
                  <c:v>7473774585.824646</c:v>
                </c:pt>
                <c:pt idx="246">
                  <c:v>7418010079.4303637</c:v>
                </c:pt>
                <c:pt idx="247">
                  <c:v>7362109527.672061</c:v>
                </c:pt>
                <c:pt idx="248">
                  <c:v>7306073955.7587662</c:v>
                </c:pt>
                <c:pt idx="249">
                  <c:v>7249904391.3757534</c:v>
                </c:pt>
                <c:pt idx="250">
                  <c:v>7193601864.6657076</c:v>
                </c:pt>
                <c:pt idx="251">
                  <c:v>7137167408.2098188</c:v>
                </c:pt>
                <c:pt idx="252">
                  <c:v>7080602057.0088577</c:v>
                </c:pt>
                <c:pt idx="253">
                  <c:v>7023906848.4641829</c:v>
                </c:pt>
                <c:pt idx="254">
                  <c:v>6967082822.3587217</c:v>
                </c:pt>
                <c:pt idx="255">
                  <c:v>6910131020.8378983</c:v>
                </c:pt>
                <c:pt idx="256">
                  <c:v>6853052488.390521</c:v>
                </c:pt>
                <c:pt idx="257">
                  <c:v>6795848271.8296289</c:v>
                </c:pt>
                <c:pt idx="258">
                  <c:v>6738519420.2732878</c:v>
                </c:pt>
                <c:pt idx="259">
                  <c:v>6681066985.1253557</c:v>
                </c:pt>
                <c:pt idx="260">
                  <c:v>6623492020.0561953</c:v>
                </c:pt>
                <c:pt idx="261">
                  <c:v>6565795580.9833546</c:v>
                </c:pt>
                <c:pt idx="262">
                  <c:v>6507978726.0521955</c:v>
                </c:pt>
                <c:pt idx="263">
                  <c:v>6450042515.6164951</c:v>
                </c:pt>
                <c:pt idx="264">
                  <c:v>6391988012.2189922</c:v>
                </c:pt>
                <c:pt idx="265">
                  <c:v>6333816280.5719013</c:v>
                </c:pt>
                <c:pt idx="266">
                  <c:v>6275528387.5373917</c:v>
                </c:pt>
                <c:pt idx="267">
                  <c:v>6217125402.1080141</c:v>
                </c:pt>
                <c:pt idx="268">
                  <c:v>6158608395.3871002</c:v>
                </c:pt>
                <c:pt idx="269">
                  <c:v>6099978440.5691166</c:v>
                </c:pt>
                <c:pt idx="270">
                  <c:v>6041236612.919982</c:v>
                </c:pt>
                <c:pt idx="271">
                  <c:v>5982383989.75735</c:v>
                </c:pt>
                <c:pt idx="272">
                  <c:v>5923421650.4308491</c:v>
                </c:pt>
                <c:pt idx="273">
                  <c:v>5864350676.3022852</c:v>
                </c:pt>
                <c:pt idx="274">
                  <c:v>5805172150.7258148</c:v>
                </c:pt>
                <c:pt idx="275">
                  <c:v>5745887159.0280733</c:v>
                </c:pt>
                <c:pt idx="276">
                  <c:v>5686496788.4882698</c:v>
                </c:pt>
                <c:pt idx="277">
                  <c:v>5627002128.3182478</c:v>
                </c:pt>
                <c:pt idx="278">
                  <c:v>5567404269.6425085</c:v>
                </c:pt>
                <c:pt idx="279">
                  <c:v>5507704305.4782009</c:v>
                </c:pt>
                <c:pt idx="280">
                  <c:v>5447903330.7150736</c:v>
                </c:pt>
                <c:pt idx="281">
                  <c:v>5388002442.095397</c:v>
                </c:pt>
                <c:pt idx="282">
                  <c:v>5328002738.1938496</c:v>
                </c:pt>
                <c:pt idx="283">
                  <c:v>5267905319.3973646</c:v>
                </c:pt>
                <c:pt idx="284">
                  <c:v>5207711287.8849592</c:v>
                </c:pt>
                <c:pt idx="285">
                  <c:v>5147421747.6075115</c:v>
                </c:pt>
                <c:pt idx="286">
                  <c:v>5087037804.2675171</c:v>
                </c:pt>
                <c:pt idx="287">
                  <c:v>5026560565.2988129</c:v>
                </c:pt>
                <c:pt idx="288">
                  <c:v>4965991139.8462648</c:v>
                </c:pt>
                <c:pt idx="289">
                  <c:v>4905330638.7454243</c:v>
                </c:pt>
                <c:pt idx="290">
                  <c:v>4844580174.502162</c:v>
                </c:pt>
                <c:pt idx="291">
                  <c:v>4783740861.2722569</c:v>
                </c:pt>
                <c:pt idx="292">
                  <c:v>4722813814.8409672</c:v>
                </c:pt>
                <c:pt idx="293">
                  <c:v>4661800152.6025677</c:v>
                </c:pt>
                <c:pt idx="294">
                  <c:v>4600700993.539854</c:v>
                </c:pt>
                <c:pt idx="295">
                  <c:v>4539517458.2036228</c:v>
                </c:pt>
                <c:pt idx="296">
                  <c:v>4478250668.6921186</c:v>
                </c:pt>
                <c:pt idx="297">
                  <c:v>4416901748.6304588</c:v>
                </c:pt>
                <c:pt idx="298">
                  <c:v>4355471823.1500216</c:v>
                </c:pt>
                <c:pt idx="299">
                  <c:v>4293962018.8678141</c:v>
                </c:pt>
                <c:pt idx="300">
                  <c:v>4232373463.8658104</c:v>
                </c:pt>
                <c:pt idx="301">
                  <c:v>4170707287.6702623</c:v>
                </c:pt>
                <c:pt idx="302">
                  <c:v>4108964621.2309828</c:v>
                </c:pt>
                <c:pt idx="303">
                  <c:v>4047146596.9006057</c:v>
                </c:pt>
                <c:pt idx="304">
                  <c:v>3985254348.4138184</c:v>
                </c:pt>
                <c:pt idx="305">
                  <c:v>3923289010.8665695</c:v>
                </c:pt>
                <c:pt idx="306">
                  <c:v>3861251720.69525</c:v>
                </c:pt>
                <c:pt idx="307">
                  <c:v>3799143615.6558523</c:v>
                </c:pt>
                <c:pt idx="308">
                  <c:v>3736965834.8031054</c:v>
                </c:pt>
                <c:pt idx="309">
                  <c:v>3674719518.4695802</c:v>
                </c:pt>
                <c:pt idx="310">
                  <c:v>3612405808.2447815</c:v>
                </c:pt>
                <c:pt idx="311">
                  <c:v>3550025846.9542069</c:v>
                </c:pt>
                <c:pt idx="312">
                  <c:v>3487580778.6383905</c:v>
                </c:pt>
                <c:pt idx="313">
                  <c:v>3425071748.5319185</c:v>
                </c:pt>
                <c:pt idx="314">
                  <c:v>3362499903.0424299</c:v>
                </c:pt>
                <c:pt idx="315">
                  <c:v>3299866389.7295871</c:v>
                </c:pt>
                <c:pt idx="316">
                  <c:v>3237172357.2840323</c:v>
                </c:pt>
                <c:pt idx="317">
                  <c:v>3174418955.5063205</c:v>
                </c:pt>
                <c:pt idx="318">
                  <c:v>3111607335.285831</c:v>
                </c:pt>
                <c:pt idx="319">
                  <c:v>3048738648.5796618</c:v>
                </c:pt>
                <c:pt idx="320">
                  <c:v>2985814048.3915024</c:v>
                </c:pt>
                <c:pt idx="321">
                  <c:v>2922834688.7504864</c:v>
                </c:pt>
                <c:pt idx="322">
                  <c:v>2859801724.6900291</c:v>
                </c:pt>
                <c:pt idx="323">
                  <c:v>2796716312.2266426</c:v>
                </c:pt>
                <c:pt idx="324">
                  <c:v>2733579608.3387356</c:v>
                </c:pt>
                <c:pt idx="325">
                  <c:v>2670392770.9453936</c:v>
                </c:pt>
                <c:pt idx="326">
                  <c:v>2607156958.8851442</c:v>
                </c:pt>
                <c:pt idx="327">
                  <c:v>2543873331.8947029</c:v>
                </c:pt>
                <c:pt idx="328">
                  <c:v>2480543050.5877032</c:v>
                </c:pt>
                <c:pt idx="329">
                  <c:v>2417167276.4334135</c:v>
                </c:pt>
                <c:pt idx="330">
                  <c:v>2353747171.7354326</c:v>
                </c:pt>
                <c:pt idx="331">
                  <c:v>2290283899.6103759</c:v>
                </c:pt>
                <c:pt idx="332">
                  <c:v>2226778623.9665442</c:v>
                </c:pt>
                <c:pt idx="333">
                  <c:v>2163232509.4825735</c:v>
                </c:pt>
                <c:pt idx="334">
                  <c:v>2099646721.5860817</c:v>
                </c:pt>
                <c:pt idx="335">
                  <c:v>2036022426.4322884</c:v>
                </c:pt>
                <c:pt idx="336">
                  <c:v>1972360790.8826313</c:v>
                </c:pt>
                <c:pt idx="337">
                  <c:v>1908662982.4833655</c:v>
                </c:pt>
                <c:pt idx="338">
                  <c:v>1844930169.4441509</c:v>
                </c:pt>
                <c:pt idx="339">
                  <c:v>1781163520.616626</c:v>
                </c:pt>
                <c:pt idx="340">
                  <c:v>1717364205.4729736</c:v>
                </c:pt>
                <c:pt idx="341">
                  <c:v>1653533394.0844712</c:v>
                </c:pt>
                <c:pt idx="342">
                  <c:v>1589672257.1000321</c:v>
                </c:pt>
                <c:pt idx="343">
                  <c:v>1525781965.7247367</c:v>
                </c:pt>
                <c:pt idx="344">
                  <c:v>1461863691.6983519</c:v>
                </c:pt>
                <c:pt idx="345">
                  <c:v>1397918607.2738423</c:v>
                </c:pt>
                <c:pt idx="346">
                  <c:v>1333947885.1958706</c:v>
                </c:pt>
                <c:pt idx="347">
                  <c:v>1269952698.6792896</c:v>
                </c:pt>
                <c:pt idx="348">
                  <c:v>1205934221.3876262</c:v>
                </c:pt>
                <c:pt idx="349">
                  <c:v>1141893627.411556</c:v>
                </c:pt>
                <c:pt idx="350">
                  <c:v>1077832091.247371</c:v>
                </c:pt>
                <c:pt idx="351">
                  <c:v>1013750787.7754385</c:v>
                </c:pt>
                <c:pt idx="352">
                  <c:v>949650892.23865569</c:v>
                </c:pt>
                <c:pt idx="353">
                  <c:v>885533580.2208941</c:v>
                </c:pt>
                <c:pt idx="354">
                  <c:v>821400027.62544072</c:v>
                </c:pt>
                <c:pt idx="355">
                  <c:v>757251410.65343153</c:v>
                </c:pt>
                <c:pt idx="356">
                  <c:v>693088905.78228021</c:v>
                </c:pt>
                <c:pt idx="357">
                  <c:v>628913689.74410188</c:v>
                </c:pt>
                <c:pt idx="358">
                  <c:v>564726939.50413156</c:v>
                </c:pt>
                <c:pt idx="359">
                  <c:v>500529832.2391392</c:v>
                </c:pt>
                <c:pt idx="360">
                  <c:v>436323545.31583995</c:v>
                </c:pt>
                <c:pt idx="361">
                  <c:v>372109256.26930207</c:v>
                </c:pt>
                <c:pt idx="362">
                  <c:v>307888142.78135049</c:v>
                </c:pt>
                <c:pt idx="363">
                  <c:v>243661382.65896854</c:v>
                </c:pt>
                <c:pt idx="364">
                  <c:v>179430153.81269687</c:v>
                </c:pt>
                <c:pt idx="365">
                  <c:v>115195634.23503113</c:v>
                </c:pt>
                <c:pt idx="366">
                  <c:v>50959001.978817306</c:v>
                </c:pt>
                <c:pt idx="367">
                  <c:v>-13278564.864353335</c:v>
                </c:pt>
                <c:pt idx="368">
                  <c:v>-77515888.18575041</c:v>
                </c:pt>
                <c:pt idx="369">
                  <c:v>-141751789.88111082</c:v>
                </c:pt>
                <c:pt idx="370">
                  <c:v>-205985091.87224492</c:v>
                </c:pt>
                <c:pt idx="371">
                  <c:v>-270214616.1286425</c:v>
                </c:pt>
                <c:pt idx="372">
                  <c:v>-334439184.68907756</c:v>
                </c:pt>
                <c:pt idx="373">
                  <c:v>-398657619.68321204</c:v>
                </c:pt>
                <c:pt idx="374">
                  <c:v>-462868743.35319787</c:v>
                </c:pt>
                <c:pt idx="375">
                  <c:v>-527071378.07527667</c:v>
                </c:pt>
                <c:pt idx="376">
                  <c:v>-591264346.38137758</c:v>
                </c:pt>
                <c:pt idx="377">
                  <c:v>-655446470.9807117</c:v>
                </c:pt>
                <c:pt idx="378">
                  <c:v>-719616574.78136337</c:v>
                </c:pt>
                <c:pt idx="379">
                  <c:v>-783773480.91187787</c:v>
                </c:pt>
                <c:pt idx="380">
                  <c:v>-847916012.74284542</c:v>
                </c:pt>
                <c:pt idx="381">
                  <c:v>-912042993.90848005</c:v>
                </c:pt>
                <c:pt idx="382">
                  <c:v>-976153248.32819426</c:v>
                </c:pt>
                <c:pt idx="383">
                  <c:v>-1040245600.2281681</c:v>
                </c:pt>
                <c:pt idx="384">
                  <c:v>-1104318874.1629124</c:v>
                </c:pt>
                <c:pt idx="385">
                  <c:v>-1168371895.0368268</c:v>
                </c:pt>
                <c:pt idx="386">
                  <c:v>-1232403488.125751</c:v>
                </c:pt>
                <c:pt idx="387">
                  <c:v>-1296412479.0985084</c:v>
                </c:pt>
                <c:pt idx="388">
                  <c:v>-1360397694.0384431</c:v>
                </c:pt>
                <c:pt idx="389">
                  <c:v>-1424357959.4649501</c:v>
                </c:pt>
                <c:pt idx="390">
                  <c:v>-1488292102.3549969</c:v>
                </c:pt>
                <c:pt idx="391">
                  <c:v>-1552198950.1646354</c:v>
                </c:pt>
                <c:pt idx="392">
                  <c:v>-1616077330.8505077</c:v>
                </c:pt>
                <c:pt idx="393">
                  <c:v>-1679926072.8913398</c:v>
                </c:pt>
                <c:pt idx="394">
                  <c:v>-1743744005.3094285</c:v>
                </c:pt>
                <c:pt idx="395">
                  <c:v>-1807529957.6921158</c:v>
                </c:pt>
                <c:pt idx="396">
                  <c:v>-1871282760.2132554</c:v>
                </c:pt>
                <c:pt idx="397">
                  <c:v>-1935001243.6546655</c:v>
                </c:pt>
                <c:pt idx="398">
                  <c:v>-1998684239.4275734</c:v>
                </c:pt>
                <c:pt idx="399">
                  <c:v>-2062330579.5940471</c:v>
                </c:pt>
                <c:pt idx="400">
                  <c:v>-2125939096.8884151</c:v>
                </c:pt>
                <c:pt idx="401">
                  <c:v>-2189508624.7386732</c:v>
                </c:pt>
                <c:pt idx="402">
                  <c:v>-2253037997.2878809</c:v>
                </c:pt>
                <c:pt idx="403">
                  <c:v>-2316526049.4155407</c:v>
                </c:pt>
                <c:pt idx="404">
                  <c:v>-2379971616.7589684</c:v>
                </c:pt>
                <c:pt idx="405">
                  <c:v>-2443373535.7346458</c:v>
                </c:pt>
                <c:pt idx="406">
                  <c:v>-2506730643.5595627</c:v>
                </c:pt>
                <c:pt idx="407">
                  <c:v>-2570041778.2725396</c:v>
                </c:pt>
                <c:pt idx="408">
                  <c:v>-2633305778.7555399</c:v>
                </c:pt>
                <c:pt idx="409">
                  <c:v>-2696521484.7549644</c:v>
                </c:pt>
                <c:pt idx="410">
                  <c:v>-2759687736.9029284</c:v>
                </c:pt>
                <c:pt idx="411">
                  <c:v>-2822803376.7385278</c:v>
                </c:pt>
                <c:pt idx="412">
                  <c:v>-2885867246.7290812</c:v>
                </c:pt>
                <c:pt idx="413">
                  <c:v>-2948878190.2913613</c:v>
                </c:pt>
                <c:pt idx="414">
                  <c:v>-3011835051.8128071</c:v>
                </c:pt>
                <c:pt idx="415">
                  <c:v>-3074736676.6727152</c:v>
                </c:pt>
                <c:pt idx="416">
                  <c:v>-3137581911.2634177</c:v>
                </c:pt>
                <c:pt idx="417">
                  <c:v>-3200369603.0114374</c:v>
                </c:pt>
                <c:pt idx="418">
                  <c:v>-3263098600.3986278</c:v>
                </c:pt>
                <c:pt idx="419">
                  <c:v>-3325767752.9832902</c:v>
                </c:pt>
                <c:pt idx="420">
                  <c:v>-3388375911.4212728</c:v>
                </c:pt>
                <c:pt idx="421">
                  <c:v>-3450921927.4870505</c:v>
                </c:pt>
                <c:pt idx="422">
                  <c:v>-3513404654.0947828</c:v>
                </c:pt>
                <c:pt idx="423">
                  <c:v>-3575822945.3193512</c:v>
                </c:pt>
                <c:pt idx="424">
                  <c:v>-3638175656.4173737</c:v>
                </c:pt>
                <c:pt idx="425">
                  <c:v>-3700461643.8482018</c:v>
                </c:pt>
                <c:pt idx="426">
                  <c:v>-3762679765.2948923</c:v>
                </c:pt>
                <c:pt idx="427">
                  <c:v>-3824828879.6851563</c:v>
                </c:pt>
                <c:pt idx="428">
                  <c:v>-3886907847.2122865</c:v>
                </c:pt>
                <c:pt idx="429">
                  <c:v>-3948915529.3560615</c:v>
                </c:pt>
                <c:pt idx="430">
                  <c:v>-4010850788.9036269</c:v>
                </c:pt>
                <c:pt idx="431">
                  <c:v>-4072712489.9703493</c:v>
                </c:pt>
                <c:pt idx="432">
                  <c:v>-4134499498.0206504</c:v>
                </c:pt>
                <c:pt idx="433">
                  <c:v>-4196210679.888814</c:v>
                </c:pt>
                <c:pt idx="434">
                  <c:v>-4257844903.7997665</c:v>
                </c:pt>
                <c:pt idx="435">
                  <c:v>-4319401039.3898373</c:v>
                </c:pt>
                <c:pt idx="436">
                  <c:v>-4380877957.7274828</c:v>
                </c:pt>
                <c:pt idx="437">
                  <c:v>-4442274531.3339987</c:v>
                </c:pt>
                <c:pt idx="438">
                  <c:v>-4503589634.2041931</c:v>
                </c:pt>
                <c:pt idx="439">
                  <c:v>-4564822141.8270369</c:v>
                </c:pt>
                <c:pt idx="440">
                  <c:v>-4625970931.2062902</c:v>
                </c:pt>
                <c:pt idx="441">
                  <c:v>-4687034880.8810959</c:v>
                </c:pt>
                <c:pt idx="442">
                  <c:v>-4748012870.9465466</c:v>
                </c:pt>
                <c:pt idx="443">
                  <c:v>-4808903783.0742264</c:v>
                </c:pt>
                <c:pt idx="444">
                  <c:v>-4869706500.5327168</c:v>
                </c:pt>
                <c:pt idx="445">
                  <c:v>-4930419908.2080803</c:v>
                </c:pt>
                <c:pt idx="446">
                  <c:v>-4991042892.6243114</c:v>
                </c:pt>
                <c:pt idx="447">
                  <c:v>-5051574341.9637575</c:v>
                </c:pt>
                <c:pt idx="448">
                  <c:v>-5112013146.0875063</c:v>
                </c:pt>
                <c:pt idx="449">
                  <c:v>-5172358196.5557499</c:v>
                </c:pt>
                <c:pt idx="450">
                  <c:v>-5232608386.6481133</c:v>
                </c:pt>
                <c:pt idx="451">
                  <c:v>-5292762611.3839474</c:v>
                </c:pt>
                <c:pt idx="452">
                  <c:v>-5352819767.5425968</c:v>
                </c:pt>
                <c:pt idx="453">
                  <c:v>-5412778753.6836357</c:v>
                </c:pt>
                <c:pt idx="454">
                  <c:v>-5472638470.1670628</c:v>
                </c:pt>
                <c:pt idx="455">
                  <c:v>-5532397819.1734695</c:v>
                </c:pt>
                <c:pt idx="456">
                  <c:v>-5592055704.7241793</c:v>
                </c:pt>
                <c:pt idx="457">
                  <c:v>-5651611032.7013407</c:v>
                </c:pt>
                <c:pt idx="458">
                  <c:v>-5711062710.8679972</c:v>
                </c:pt>
                <c:pt idx="459">
                  <c:v>-5770409648.8881168</c:v>
                </c:pt>
                <c:pt idx="460">
                  <c:v>-5829650758.3465929</c:v>
                </c:pt>
                <c:pt idx="461">
                  <c:v>-5888784952.7691984</c:v>
                </c:pt>
                <c:pt idx="462">
                  <c:v>-5947811147.642519</c:v>
                </c:pt>
                <c:pt idx="463">
                  <c:v>-6006728260.4338379</c:v>
                </c:pt>
                <c:pt idx="464">
                  <c:v>-6065535210.6109905</c:v>
                </c:pt>
                <c:pt idx="465">
                  <c:v>-6124230919.6621838</c:v>
                </c:pt>
                <c:pt idx="466">
                  <c:v>-6182814311.1157732</c:v>
                </c:pt>
                <c:pt idx="467">
                  <c:v>-6241284310.5600033</c:v>
                </c:pt>
                <c:pt idx="468">
                  <c:v>-6299639845.6627197</c:v>
                </c:pt>
                <c:pt idx="469">
                  <c:v>-6357879846.1910276</c:v>
                </c:pt>
                <c:pt idx="470">
                  <c:v>-6416003244.0309238</c:v>
                </c:pt>
                <c:pt idx="471">
                  <c:v>-6474008973.2068834</c:v>
                </c:pt>
                <c:pt idx="472">
                  <c:v>-6531895969.901412</c:v>
                </c:pt>
                <c:pt idx="473">
                  <c:v>-6589663172.4745569</c:v>
                </c:pt>
                <c:pt idx="474">
                  <c:v>-6647309521.4833717</c:v>
                </c:pt>
                <c:pt idx="475">
                  <c:v>-6704833959.701354</c:v>
                </c:pt>
                <c:pt idx="476">
                  <c:v>-6762235432.1378288</c:v>
                </c:pt>
                <c:pt idx="477">
                  <c:v>-6819512886.0572996</c:v>
                </c:pt>
                <c:pt idx="478">
                  <c:v>-6876665270.9987545</c:v>
                </c:pt>
                <c:pt idx="479">
                  <c:v>-6933691538.7949343</c:v>
                </c:pt>
                <c:pt idx="480">
                  <c:v>-6990590643.5915499</c:v>
                </c:pt>
                <c:pt idx="481">
                  <c:v>-7047361541.8664684</c:v>
                </c:pt>
                <c:pt idx="482">
                  <c:v>-7104003192.4488497</c:v>
                </c:pt>
                <c:pt idx="483">
                  <c:v>-7160514556.5382404</c:v>
                </c:pt>
                <c:pt idx="484">
                  <c:v>-7216894597.7236271</c:v>
                </c:pt>
                <c:pt idx="485">
                  <c:v>-7273142282.0024414</c:v>
                </c:pt>
                <c:pt idx="486">
                  <c:v>-7329256577.7995253</c:v>
                </c:pt>
                <c:pt idx="487">
                  <c:v>-7385236455.9860516</c:v>
                </c:pt>
                <c:pt idx="488">
                  <c:v>-7441080889.8983946</c:v>
                </c:pt>
                <c:pt idx="489">
                  <c:v>-7496788855.3569593</c:v>
                </c:pt>
                <c:pt idx="490">
                  <c:v>-7552359330.6849689</c:v>
                </c:pt>
                <c:pt idx="491">
                  <c:v>-7607791296.7271957</c:v>
                </c:pt>
                <c:pt idx="492">
                  <c:v>-7663083736.86866</c:v>
                </c:pt>
                <c:pt idx="493">
                  <c:v>-7718235637.0532684</c:v>
                </c:pt>
                <c:pt idx="494">
                  <c:v>-7773245985.802412</c:v>
                </c:pt>
                <c:pt idx="495">
                  <c:v>-7828113774.2335224</c:v>
                </c:pt>
                <c:pt idx="496">
                  <c:v>-7882837996.0785646</c:v>
                </c:pt>
                <c:pt idx="497">
                  <c:v>-7937417647.7025042</c:v>
                </c:pt>
                <c:pt idx="498">
                  <c:v>-7991851728.1217022</c:v>
                </c:pt>
                <c:pt idx="499">
                  <c:v>-8046139239.0222807</c:v>
                </c:pt>
                <c:pt idx="500">
                  <c:v>-8100279184.77843</c:v>
                </c:pt>
                <c:pt idx="501">
                  <c:v>-8154270572.470665</c:v>
                </c:pt>
                <c:pt idx="502">
                  <c:v>-8208112411.9040394</c:v>
                </c:pt>
                <c:pt idx="503">
                  <c:v>-8261803715.6263027</c:v>
                </c:pt>
                <c:pt idx="504">
                  <c:v>-8315343498.9460144</c:v>
                </c:pt>
                <c:pt idx="505">
                  <c:v>-8368730779.9505968</c:v>
                </c:pt>
                <c:pt idx="506">
                  <c:v>-8421964579.5243473</c:v>
                </c:pt>
                <c:pt idx="507">
                  <c:v>-8475043921.366394</c:v>
                </c:pt>
                <c:pt idx="508">
                  <c:v>-8527967832.0086031</c:v>
                </c:pt>
                <c:pt idx="509">
                  <c:v>-8580735340.8334274</c:v>
                </c:pt>
                <c:pt idx="510">
                  <c:v>-8633345480.091713</c:v>
                </c:pt>
                <c:pt idx="511">
                  <c:v>-8685797284.9204426</c:v>
                </c:pt>
                <c:pt idx="512">
                  <c:v>-8738089793.3604336</c:v>
                </c:pt>
                <c:pt idx="513">
                  <c:v>-8790222046.3739834</c:v>
                </c:pt>
                <c:pt idx="514">
                  <c:v>-8842193087.8624516</c:v>
                </c:pt>
                <c:pt idx="515">
                  <c:v>-8894001964.6837959</c:v>
                </c:pt>
                <c:pt idx="516">
                  <c:v>-8945647726.6700554</c:v>
                </c:pt>
                <c:pt idx="517">
                  <c:v>-8997129426.6447811</c:v>
                </c:pt>
                <c:pt idx="518">
                  <c:v>-9048446120.4403954</c:v>
                </c:pt>
                <c:pt idx="519">
                  <c:v>-9099596866.915514</c:v>
                </c:pt>
                <c:pt idx="520">
                  <c:v>-9150580727.9722099</c:v>
                </c:pt>
                <c:pt idx="521">
                  <c:v>-9201396768.5732117</c:v>
                </c:pt>
                <c:pt idx="522">
                  <c:v>-9252044056.759058</c:v>
                </c:pt>
                <c:pt idx="523">
                  <c:v>-9302521663.6651802</c:v>
                </c:pt>
                <c:pt idx="524">
                  <c:v>-9352828663.5389519</c:v>
                </c:pt>
                <c:pt idx="525">
                  <c:v>-9402964133.7566509</c:v>
                </c:pt>
                <c:pt idx="526">
                  <c:v>-9452927154.840395</c:v>
                </c:pt>
                <c:pt idx="527">
                  <c:v>-9502716810.4749928</c:v>
                </c:pt>
                <c:pt idx="528">
                  <c:v>-9552332187.5247574</c:v>
                </c:pt>
                <c:pt idx="529">
                  <c:v>-9601772376.0502491</c:v>
                </c:pt>
                <c:pt idx="530">
                  <c:v>-9651036469.3249626</c:v>
                </c:pt>
                <c:pt idx="531">
                  <c:v>-9700123563.851963</c:v>
                </c:pt>
                <c:pt idx="532">
                  <c:v>-9749032759.3804455</c:v>
                </c:pt>
                <c:pt idx="533">
                  <c:v>-9797763158.9222527</c:v>
                </c:pt>
                <c:pt idx="534">
                  <c:v>-9846313868.7683258</c:v>
                </c:pt>
                <c:pt idx="535">
                  <c:v>-9894683998.5050907</c:v>
                </c:pt>
                <c:pt idx="536">
                  <c:v>-9942872661.0307903</c:v>
                </c:pt>
                <c:pt idx="537">
                  <c:v>-9990878972.5717583</c:v>
                </c:pt>
                <c:pt idx="538">
                  <c:v>-10038702052.69862</c:v>
                </c:pt>
                <c:pt idx="539">
                  <c:v>-10086341024.342438</c:v>
                </c:pt>
                <c:pt idx="540">
                  <c:v>-10133795013.81081</c:v>
                </c:pt>
                <c:pt idx="541">
                  <c:v>-10181063150.803879</c:v>
                </c:pt>
                <c:pt idx="542">
                  <c:v>-10228144568.430302</c:v>
                </c:pt>
                <c:pt idx="543">
                  <c:v>-10275038403.223145</c:v>
                </c:pt>
                <c:pt idx="544">
                  <c:v>-10321743795.15572</c:v>
                </c:pt>
                <c:pt idx="545">
                  <c:v>-10368259887.65736</c:v>
                </c:pt>
                <c:pt idx="546">
                  <c:v>-10414585827.629124</c:v>
                </c:pt>
                <c:pt idx="547">
                  <c:v>-10460720765.459446</c:v>
                </c:pt>
                <c:pt idx="548">
                  <c:v>-10506663855.039715</c:v>
                </c:pt>
                <c:pt idx="549">
                  <c:v>-10552414253.779795</c:v>
                </c:pt>
                <c:pt idx="550">
                  <c:v>-10597971122.623474</c:v>
                </c:pt>
                <c:pt idx="551">
                  <c:v>-10643333626.063856</c:v>
                </c:pt>
                <c:pt idx="552">
                  <c:v>-10688500932.158684</c:v>
                </c:pt>
                <c:pt idx="553">
                  <c:v>-10733472212.545593</c:v>
                </c:pt>
                <c:pt idx="554">
                  <c:v>-10778246642.457308</c:v>
                </c:pt>
                <c:pt idx="555">
                  <c:v>-10822823400.736765</c:v>
                </c:pt>
                <c:pt idx="556">
                  <c:v>-10867201669.852177</c:v>
                </c:pt>
                <c:pt idx="557">
                  <c:v>-10911380635.912018</c:v>
                </c:pt>
                <c:pt idx="558">
                  <c:v>-10955359488.679962</c:v>
                </c:pt>
                <c:pt idx="559">
                  <c:v>-10999137421.589733</c:v>
                </c:pt>
                <c:pt idx="560">
                  <c:v>-11042713631.759897</c:v>
                </c:pt>
                <c:pt idx="561">
                  <c:v>-11086087320.008595</c:v>
                </c:pt>
                <c:pt idx="562">
                  <c:v>-11129257690.868195</c:v>
                </c:pt>
                <c:pt idx="563">
                  <c:v>-11172223952.599876</c:v>
                </c:pt>
                <c:pt idx="564">
                  <c:v>-11214985317.20816</c:v>
                </c:pt>
                <c:pt idx="565">
                  <c:v>-11257541000.455351</c:v>
                </c:pt>
                <c:pt idx="566">
                  <c:v>-11299890221.875925</c:v>
                </c:pt>
                <c:pt idx="567">
                  <c:v>-11342032204.790844</c:v>
                </c:pt>
                <c:pt idx="568">
                  <c:v>-11383966176.321796</c:v>
                </c:pt>
                <c:pt idx="569">
                  <c:v>-11425691367.405376</c:v>
                </c:pt>
                <c:pt idx="570">
                  <c:v>-11467207012.807182</c:v>
                </c:pt>
                <c:pt idx="571">
                  <c:v>-11508512351.135857</c:v>
                </c:pt>
                <c:pt idx="572">
                  <c:v>-11549606624.857046</c:v>
                </c:pt>
                <c:pt idx="573">
                  <c:v>-11590489080.307297</c:v>
                </c:pt>
                <c:pt idx="574">
                  <c:v>-11631158967.707874</c:v>
                </c:pt>
                <c:pt idx="575">
                  <c:v>-11671615541.178518</c:v>
                </c:pt>
                <c:pt idx="576">
                  <c:v>-11711858058.751118</c:v>
                </c:pt>
                <c:pt idx="577">
                  <c:v>-11751885782.383318</c:v>
                </c:pt>
                <c:pt idx="578">
                  <c:v>-11791697977.972063</c:v>
                </c:pt>
                <c:pt idx="579">
                  <c:v>-11831293915.36705</c:v>
                </c:pt>
                <c:pt idx="580">
                  <c:v>-11870672868.384129</c:v>
                </c:pt>
                <c:pt idx="581">
                  <c:v>-11909834114.818609</c:v>
                </c:pt>
                <c:pt idx="582">
                  <c:v>-11948776936.458521</c:v>
                </c:pt>
                <c:pt idx="583">
                  <c:v>-11987500619.097767</c:v>
                </c:pt>
                <c:pt idx="584">
                  <c:v>-12026004452.549244</c:v>
                </c:pt>
                <c:pt idx="585">
                  <c:v>-12064287730.657845</c:v>
                </c:pt>
                <c:pt idx="586">
                  <c:v>-12102349751.313425</c:v>
                </c:pt>
                <c:pt idx="587">
                  <c:v>-12140189816.463673</c:v>
                </c:pt>
                <c:pt idx="588">
                  <c:v>-12177807232.126915</c:v>
                </c:pt>
                <c:pt idx="589">
                  <c:v>-12215201308.404837</c:v>
                </c:pt>
                <c:pt idx="590">
                  <c:v>-12252371359.495144</c:v>
                </c:pt>
                <c:pt idx="591">
                  <c:v>-12289316703.704136</c:v>
                </c:pt>
                <c:pt idx="592">
                  <c:v>-12326036663.459204</c:v>
                </c:pt>
                <c:pt idx="593">
                  <c:v>-12362530565.32127</c:v>
                </c:pt>
                <c:pt idx="594">
                  <c:v>-12398797739.99712</c:v>
                </c:pt>
                <c:pt idx="595">
                  <c:v>-12434837522.351694</c:v>
                </c:pt>
                <c:pt idx="596">
                  <c:v>-12470649251.420277</c:v>
                </c:pt>
                <c:pt idx="597">
                  <c:v>-12506232270.420624</c:v>
                </c:pt>
                <c:pt idx="598">
                  <c:v>-12541585926.764999</c:v>
                </c:pt>
                <c:pt idx="599">
                  <c:v>-12576709572.072155</c:v>
                </c:pt>
                <c:pt idx="600">
                  <c:v>-12611602562.179213</c:v>
                </c:pt>
                <c:pt idx="601">
                  <c:v>-12646264257.153484</c:v>
                </c:pt>
                <c:pt idx="602">
                  <c:v>-12680694021.304203</c:v>
                </c:pt>
                <c:pt idx="603">
                  <c:v>-12714891223.194187</c:v>
                </c:pt>
                <c:pt idx="604">
                  <c:v>-12748855235.651411</c:v>
                </c:pt>
                <c:pt idx="605">
                  <c:v>-12782585435.780521</c:v>
                </c:pt>
                <c:pt idx="606">
                  <c:v>-12816081204.974247</c:v>
                </c:pt>
                <c:pt idx="607">
                  <c:v>-12849341928.924757</c:v>
                </c:pt>
                <c:pt idx="608">
                  <c:v>-12882366997.634914</c:v>
                </c:pt>
                <c:pt idx="609">
                  <c:v>-12915155805.429476</c:v>
                </c:pt>
                <c:pt idx="610">
                  <c:v>-12947707750.966185</c:v>
                </c:pt>
                <c:pt idx="611">
                  <c:v>-12980022237.246815</c:v>
                </c:pt>
                <c:pt idx="612">
                  <c:v>-13012098671.628113</c:v>
                </c:pt>
                <c:pt idx="613">
                  <c:v>-13043936465.832663</c:v>
                </c:pt>
                <c:pt idx="614">
                  <c:v>-13075535035.959682</c:v>
                </c:pt>
                <c:pt idx="615">
                  <c:v>-13106893802.495729</c:v>
                </c:pt>
                <c:pt idx="616">
                  <c:v>-13138012190.325325</c:v>
                </c:pt>
                <c:pt idx="617">
                  <c:v>-13168889628.74151</c:v>
                </c:pt>
                <c:pt idx="618">
                  <c:v>-13199525551.456303</c:v>
                </c:pt>
                <c:pt idx="619">
                  <c:v>-13229919396.611094</c:v>
                </c:pt>
                <c:pt idx="620">
                  <c:v>-13260070606.786938</c:v>
                </c:pt>
                <c:pt idx="621">
                  <c:v>-13289978629.014793</c:v>
                </c:pt>
                <c:pt idx="622">
                  <c:v>-13319642914.785648</c:v>
                </c:pt>
                <c:pt idx="623">
                  <c:v>-13349062920.060589</c:v>
                </c:pt>
                <c:pt idx="624">
                  <c:v>-13378238105.280773</c:v>
                </c:pt>
                <c:pt idx="625">
                  <c:v>-13407167935.377327</c:v>
                </c:pt>
                <c:pt idx="626">
                  <c:v>-13435851879.781162</c:v>
                </c:pt>
                <c:pt idx="627">
                  <c:v>-13464289412.432697</c:v>
                </c:pt>
                <c:pt idx="628">
                  <c:v>-13492480011.791517</c:v>
                </c:pt>
                <c:pt idx="629">
                  <c:v>-13520423160.845928</c:v>
                </c:pt>
                <c:pt idx="630">
                  <c:v>-13548118347.12244</c:v>
                </c:pt>
                <c:pt idx="631">
                  <c:v>-13575565062.695177</c:v>
                </c:pt>
                <c:pt idx="632">
                  <c:v>-13602762804.195175</c:v>
                </c:pt>
                <c:pt idx="633">
                  <c:v>-13629711072.81963</c:v>
                </c:pt>
                <c:pt idx="634">
                  <c:v>-13656409374.34103</c:v>
                </c:pt>
                <c:pt idx="635">
                  <c:v>-13682857219.11624</c:v>
                </c:pt>
                <c:pt idx="636">
                  <c:v>-13709054122.095459</c:v>
                </c:pt>
                <c:pt idx="637">
                  <c:v>-13734999602.831133</c:v>
                </c:pt>
                <c:pt idx="638">
                  <c:v>-13760693185.486752</c:v>
                </c:pt>
                <c:pt idx="639">
                  <c:v>-13786134398.845596</c:v>
                </c:pt>
                <c:pt idx="640">
                  <c:v>-13811322776.319355</c:v>
                </c:pt>
                <c:pt idx="641">
                  <c:v>-13836257855.956701</c:v>
                </c:pt>
                <c:pt idx="642">
                  <c:v>-13860939180.451757</c:v>
                </c:pt>
                <c:pt idx="643">
                  <c:v>-13885366297.152481</c:v>
                </c:pt>
                <c:pt idx="644">
                  <c:v>-13909538758.06897</c:v>
                </c:pt>
                <c:pt idx="645">
                  <c:v>-13933456119.881672</c:v>
                </c:pt>
                <c:pt idx="646">
                  <c:v>-13957117943.949524</c:v>
                </c:pt>
                <c:pt idx="647">
                  <c:v>-13980523796.317993</c:v>
                </c:pt>
                <c:pt idx="648">
                  <c:v>-14003673247.727032</c:v>
                </c:pt>
                <c:pt idx="649">
                  <c:v>-14026565873.618954</c:v>
                </c:pt>
                <c:pt idx="650">
                  <c:v>-14049201254.146221</c:v>
                </c:pt>
                <c:pt idx="651">
                  <c:v>-14071578974.179142</c:v>
                </c:pt>
                <c:pt idx="652">
                  <c:v>-14093698623.31348</c:v>
                </c:pt>
                <c:pt idx="653">
                  <c:v>-14115559795.877991</c:v>
                </c:pt>
                <c:pt idx="654">
                  <c:v>-14137162090.941858</c:v>
                </c:pt>
                <c:pt idx="655">
                  <c:v>-14158505112.322042</c:v>
                </c:pt>
                <c:pt idx="656">
                  <c:v>-14179588468.590555</c:v>
                </c:pt>
                <c:pt idx="657">
                  <c:v>-14200411773.081625</c:v>
                </c:pt>
                <c:pt idx="658">
                  <c:v>-14220974643.8988</c:v>
                </c:pt>
                <c:pt idx="659">
                  <c:v>-14241276703.921951</c:v>
                </c:pt>
                <c:pt idx="660">
                  <c:v>-14261317580.814182</c:v>
                </c:pt>
                <c:pt idx="661">
                  <c:v>-14281096907.02866</c:v>
                </c:pt>
                <c:pt idx="662">
                  <c:v>-14300614319.815359</c:v>
                </c:pt>
                <c:pt idx="663">
                  <c:v>-14319869461.227718</c:v>
                </c:pt>
                <c:pt idx="664">
                  <c:v>-14338861978.12919</c:v>
                </c:pt>
                <c:pt idx="665">
                  <c:v>-14357591522.199732</c:v>
                </c:pt>
                <c:pt idx="666">
                  <c:v>-14376057749.942184</c:v>
                </c:pt>
                <c:pt idx="667">
                  <c:v>-14394260322.68858</c:v>
                </c:pt>
                <c:pt idx="668">
                  <c:v>-14412198906.606348</c:v>
                </c:pt>
                <c:pt idx="669">
                  <c:v>-14429873172.704437</c:v>
                </c:pt>
                <c:pt idx="670">
                  <c:v>-14447282796.839355</c:v>
                </c:pt>
                <c:pt idx="671">
                  <c:v>-14464427459.721104</c:v>
                </c:pt>
                <c:pt idx="672">
                  <c:v>-14481306846.919041</c:v>
                </c:pt>
                <c:pt idx="673">
                  <c:v>-14497920648.867649</c:v>
                </c:pt>
                <c:pt idx="674">
                  <c:v>-14514268560.872204</c:v>
                </c:pt>
                <c:pt idx="675">
                  <c:v>-14530350283.114376</c:v>
                </c:pt>
                <c:pt idx="676">
                  <c:v>-14546165520.657715</c:v>
                </c:pt>
                <c:pt idx="677">
                  <c:v>-14561713983.453068</c:v>
                </c:pt>
                <c:pt idx="678">
                  <c:v>-14576995386.343893</c:v>
                </c:pt>
                <c:pt idx="679">
                  <c:v>-14592009449.071499</c:v>
                </c:pt>
                <c:pt idx="680">
                  <c:v>-14606755896.280172</c:v>
                </c:pt>
                <c:pt idx="681">
                  <c:v>-14621234457.522236</c:v>
                </c:pt>
                <c:pt idx="682">
                  <c:v>-14635444867.263</c:v>
                </c:pt>
                <c:pt idx="683">
                  <c:v>-14649386864.885651</c:v>
                </c:pt>
                <c:pt idx="684">
                  <c:v>-14663060194.696009</c:v>
                </c:pt>
                <c:pt idx="685">
                  <c:v>-14676464605.927227</c:v>
                </c:pt>
                <c:pt idx="686">
                  <c:v>-14689599852.744394</c:v>
                </c:pt>
                <c:pt idx="687">
                  <c:v>-14702465694.249035</c:v>
                </c:pt>
                <c:pt idx="688">
                  <c:v>-14715061894.483536</c:v>
                </c:pt>
                <c:pt idx="689">
                  <c:v>-14727388222.435467</c:v>
                </c:pt>
                <c:pt idx="690">
                  <c:v>-14739444452.041821</c:v>
                </c:pt>
                <c:pt idx="691">
                  <c:v>-14751230362.193157</c:v>
                </c:pt>
                <c:pt idx="692">
                  <c:v>-14762745736.737665</c:v>
                </c:pt>
                <c:pt idx="693">
                  <c:v>-14773990364.485113</c:v>
                </c:pt>
                <c:pt idx="694">
                  <c:v>-14784964039.210733</c:v>
                </c:pt>
                <c:pt idx="695">
                  <c:v>-14795666559.659002</c:v>
                </c:pt>
                <c:pt idx="696">
                  <c:v>-14806097729.547333</c:v>
                </c:pt>
                <c:pt idx="697">
                  <c:v>-14816257357.569666</c:v>
                </c:pt>
                <c:pt idx="698">
                  <c:v>-14826145257.399984</c:v>
                </c:pt>
                <c:pt idx="699">
                  <c:v>-14835761247.695736</c:v>
                </c:pt>
                <c:pt idx="700">
                  <c:v>-14845105152.101151</c:v>
                </c:pt>
                <c:pt idx="701">
                  <c:v>-14854176799.250477</c:v>
                </c:pt>
                <c:pt idx="702">
                  <c:v>-14862976022.771128</c:v>
                </c:pt>
                <c:pt idx="703">
                  <c:v>-14871502661.286724</c:v>
                </c:pt>
                <c:pt idx="704">
                  <c:v>-14879756558.420071</c:v>
                </c:pt>
                <c:pt idx="705">
                  <c:v>-14887737562.796001</c:v>
                </c:pt>
                <c:pt idx="706">
                  <c:v>-14895445528.044178</c:v>
                </c:pt>
                <c:pt idx="707">
                  <c:v>-14902880312.801752</c:v>
                </c:pt>
                <c:pt idx="708">
                  <c:v>-14910041780.715979</c:v>
                </c:pt>
                <c:pt idx="709">
                  <c:v>-14916929800.446707</c:v>
                </c:pt>
                <c:pt idx="710">
                  <c:v>-14923544245.668787</c:v>
                </c:pt>
                <c:pt idx="711">
                  <c:v>-14929884995.074387</c:v>
                </c:pt>
                <c:pt idx="712">
                  <c:v>-14935951932.375225</c:v>
                </c:pt>
                <c:pt idx="713">
                  <c:v>-14941744946.304697</c:v>
                </c:pt>
                <c:pt idx="714">
                  <c:v>-14947263930.619913</c:v>
                </c:pt>
                <c:pt idx="715">
                  <c:v>-14952508784.103649</c:v>
                </c:pt>
                <c:pt idx="716">
                  <c:v>-14957479410.566214</c:v>
                </c:pt>
                <c:pt idx="717">
                  <c:v>-14962175718.847195</c:v>
                </c:pt>
                <c:pt idx="718">
                  <c:v>-14966597622.817142</c:v>
                </c:pt>
                <c:pt idx="719">
                  <c:v>-14970745041.379141</c:v>
                </c:pt>
                <c:pt idx="720">
                  <c:v>-14974617898.470306</c:v>
                </c:pt>
                <c:pt idx="721">
                  <c:v>-14978216123.063171</c:v>
                </c:pt>
                <c:pt idx="722">
                  <c:v>-14981539649.166996</c:v>
                </c:pt>
                <c:pt idx="723">
                  <c:v>-14984588415.82897</c:v>
                </c:pt>
                <c:pt idx="724">
                  <c:v>-14987362367.135342</c:v>
                </c:pt>
                <c:pt idx="725">
                  <c:v>-14989861452.212429</c:v>
                </c:pt>
                <c:pt idx="726">
                  <c:v>-14992085625.227564</c:v>
                </c:pt>
                <c:pt idx="727">
                  <c:v>-14994034845.389927</c:v>
                </c:pt>
                <c:pt idx="728">
                  <c:v>-14995709076.951298</c:v>
                </c:pt>
                <c:pt idx="729">
                  <c:v>-14997108289.206715</c:v>
                </c:pt>
                <c:pt idx="730">
                  <c:v>-14998232456.495026</c:v>
                </c:pt>
                <c:pt idx="731">
                  <c:v>-14999081558.199375</c:v>
                </c:pt>
                <c:pt idx="732">
                  <c:v>-14999655578.747568</c:v>
                </c:pt>
                <c:pt idx="733">
                  <c:v>-14999954507.612362</c:v>
                </c:pt>
                <c:pt idx="734">
                  <c:v>-14999978339.311661</c:v>
                </c:pt>
                <c:pt idx="735">
                  <c:v>-14999727073.408615</c:v>
                </c:pt>
                <c:pt idx="736">
                  <c:v>-14999200714.511623</c:v>
                </c:pt>
                <c:pt idx="737">
                  <c:v>-14998399272.274258</c:v>
                </c:pt>
                <c:pt idx="738">
                  <c:v>-14997322761.395081</c:v>
                </c:pt>
                <c:pt idx="739">
                  <c:v>-14995971201.617376</c:v>
                </c:pt>
                <c:pt idx="740">
                  <c:v>-14994344617.72879</c:v>
                </c:pt>
                <c:pt idx="741">
                  <c:v>-14992443039.560871</c:v>
                </c:pt>
                <c:pt idx="742">
                  <c:v>-14990266501.988529</c:v>
                </c:pt>
                <c:pt idx="743">
                  <c:v>-14987815044.929388</c:v>
                </c:pt>
                <c:pt idx="744">
                  <c:v>-14985088713.343067</c:v>
                </c:pt>
                <c:pt idx="745">
                  <c:v>-14982087557.230335</c:v>
                </c:pt>
                <c:pt idx="746">
                  <c:v>-14978811631.632217</c:v>
                </c:pt>
                <c:pt idx="747">
                  <c:v>-14975260996.628971</c:v>
                </c:pt>
                <c:pt idx="748">
                  <c:v>-14971435717.338984</c:v>
                </c:pt>
                <c:pt idx="749">
                  <c:v>-14967335863.917583</c:v>
                </c:pt>
                <c:pt idx="750">
                  <c:v>-14962961511.555756</c:v>
                </c:pt>
                <c:pt idx="751">
                  <c:v>-14958312740.478754</c:v>
                </c:pt>
                <c:pt idx="752">
                  <c:v>-14953389635.944637</c:v>
                </c:pt>
                <c:pt idx="753">
                  <c:v>-14948192288.242702</c:v>
                </c:pt>
                <c:pt idx="754">
                  <c:v>-14942720792.69183</c:v>
                </c:pt>
                <c:pt idx="755">
                  <c:v>-14936975249.638737</c:v>
                </c:pt>
                <c:pt idx="756">
                  <c:v>-14930955764.456125</c:v>
                </c:pt>
                <c:pt idx="757">
                  <c:v>-14924662447.540771</c:v>
                </c:pt>
                <c:pt idx="758">
                  <c:v>-14918095414.311481</c:v>
                </c:pt>
                <c:pt idx="759">
                  <c:v>-14911254785.206982</c:v>
                </c:pt>
                <c:pt idx="760">
                  <c:v>-14904140685.68372</c:v>
                </c:pt>
                <c:pt idx="761">
                  <c:v>-14896753246.213537</c:v>
                </c:pt>
                <c:pt idx="762">
                  <c:v>-14889092602.281305</c:v>
                </c:pt>
                <c:pt idx="763">
                  <c:v>-14881158894.382425</c:v>
                </c:pt>
                <c:pt idx="764">
                  <c:v>-14872952268.020254</c:v>
                </c:pt>
                <c:pt idx="765">
                  <c:v>-14864472873.70344</c:v>
                </c:pt>
                <c:pt idx="766">
                  <c:v>-14855720866.943151</c:v>
                </c:pt>
                <c:pt idx="767">
                  <c:v>-14846696408.250238</c:v>
                </c:pt>
                <c:pt idx="768">
                  <c:v>-14837399663.132282</c:v>
                </c:pt>
                <c:pt idx="769">
                  <c:v>-14827830802.090555</c:v>
                </c:pt>
                <c:pt idx="770">
                  <c:v>-14817990000.616903</c:v>
                </c:pt>
                <c:pt idx="771">
                  <c:v>-14807877439.190527</c:v>
                </c:pt>
                <c:pt idx="772">
                  <c:v>-14797493303.274658</c:v>
                </c:pt>
                <c:pt idx="773">
                  <c:v>-14786837783.313175</c:v>
                </c:pt>
                <c:pt idx="774">
                  <c:v>-14775911074.7271</c:v>
                </c:pt>
                <c:pt idx="775">
                  <c:v>-14764713377.91102</c:v>
                </c:pt>
                <c:pt idx="776">
                  <c:v>-14753244898.229406</c:v>
                </c:pt>
                <c:pt idx="777">
                  <c:v>-14741505846.012854</c:v>
                </c:pt>
                <c:pt idx="778">
                  <c:v>-14729496436.55422</c:v>
                </c:pt>
                <c:pt idx="779">
                  <c:v>-14717216890.104675</c:v>
                </c:pt>
                <c:pt idx="780">
                  <c:v>-14704667431.869671</c:v>
                </c:pt>
                <c:pt idx="781">
                  <c:v>-14691848292.004801</c:v>
                </c:pt>
                <c:pt idx="782">
                  <c:v>-14678759705.611578</c:v>
                </c:pt>
                <c:pt idx="783">
                  <c:v>-14665401912.733139</c:v>
                </c:pt>
                <c:pt idx="784">
                  <c:v>-14651775158.349823</c:v>
                </c:pt>
                <c:pt idx="785">
                  <c:v>-14637879692.374691</c:v>
                </c:pt>
                <c:pt idx="786">
                  <c:v>-14623715769.648935</c:v>
                </c:pt>
                <c:pt idx="787">
                  <c:v>-14609283649.937206</c:v>
                </c:pt>
                <c:pt idx="788">
                  <c:v>-14594583597.922857</c:v>
                </c:pt>
                <c:pt idx="789">
                  <c:v>-14579615883.203075</c:v>
                </c:pt>
                <c:pt idx="790">
                  <c:v>-14564380780.283955</c:v>
                </c:pt>
                <c:pt idx="791">
                  <c:v>-14548878568.575439</c:v>
                </c:pt>
                <c:pt idx="792">
                  <c:v>-14533109532.386227</c:v>
                </c:pt>
                <c:pt idx="793">
                  <c:v>-14517073960.91853</c:v>
                </c:pt>
                <c:pt idx="794">
                  <c:v>-14500772148.262783</c:v>
                </c:pt>
                <c:pt idx="795">
                  <c:v>-14484204393.392252</c:v>
                </c:pt>
                <c:pt idx="796">
                  <c:v>-14467371000.157541</c:v>
                </c:pt>
                <c:pt idx="797">
                  <c:v>-14450272277.281031</c:v>
                </c:pt>
                <c:pt idx="798">
                  <c:v>-14432908538.351206</c:v>
                </c:pt>
                <c:pt idx="799">
                  <c:v>-14415280101.816914</c:v>
                </c:pt>
                <c:pt idx="800">
                  <c:v>-14397387290.981518</c:v>
                </c:pt>
                <c:pt idx="801">
                  <c:v>-14379230433.996973</c:v>
                </c:pt>
                <c:pt idx="802">
                  <c:v>-14360809863.857794</c:v>
                </c:pt>
                <c:pt idx="803">
                  <c:v>-14342125918.394974</c:v>
                </c:pt>
                <c:pt idx="804">
                  <c:v>-14323178940.26976</c:v>
                </c:pt>
                <c:pt idx="805">
                  <c:v>-14303969276.967392</c:v>
                </c:pt>
                <c:pt idx="806">
                  <c:v>-14284497280.790714</c:v>
                </c:pt>
                <c:pt idx="807">
                  <c:v>-14264763308.853718</c:v>
                </c:pt>
                <c:pt idx="808">
                  <c:v>-14244767723.075001</c:v>
                </c:pt>
                <c:pt idx="809">
                  <c:v>-14224510890.171118</c:v>
                </c:pt>
                <c:pt idx="810">
                  <c:v>-14203993181.649862</c:v>
                </c:pt>
                <c:pt idx="811">
                  <c:v>-14183214973.803452</c:v>
                </c:pt>
                <c:pt idx="812">
                  <c:v>-14162176647.70162</c:v>
                </c:pt>
                <c:pt idx="813">
                  <c:v>-14140878589.184641</c:v>
                </c:pt>
                <c:pt idx="814">
                  <c:v>-14119321188.856237</c:v>
                </c:pt>
                <c:pt idx="815">
                  <c:v>-14097504842.076431</c:v>
                </c:pt>
                <c:pt idx="816">
                  <c:v>-14075429948.954285</c:v>
                </c:pt>
                <c:pt idx="817">
                  <c:v>-14053096914.340567</c:v>
                </c:pt>
                <c:pt idx="818">
                  <c:v>-14030506147.820322</c:v>
                </c:pt>
                <c:pt idx="819">
                  <c:v>-14007658063.705364</c:v>
                </c:pt>
                <c:pt idx="820">
                  <c:v>-13984553081.026678</c:v>
                </c:pt>
                <c:pt idx="821">
                  <c:v>-13961191623.526728</c:v>
                </c:pt>
                <c:pt idx="822">
                  <c:v>-13937574119.651693</c:v>
                </c:pt>
                <c:pt idx="823">
                  <c:v>-13913701002.543615</c:v>
                </c:pt>
                <c:pt idx="824">
                  <c:v>-13889572710.032436</c:v>
                </c:pt>
                <c:pt idx="825">
                  <c:v>-13865189684.627985</c:v>
                </c:pt>
                <c:pt idx="826">
                  <c:v>-13840552373.511856</c:v>
                </c:pt>
                <c:pt idx="827">
                  <c:v>-13815661228.529209</c:v>
                </c:pt>
                <c:pt idx="828">
                  <c:v>-13790516706.180477</c:v>
                </c:pt>
                <c:pt idx="829">
                  <c:v>-13765119267.61301</c:v>
                </c:pt>
                <c:pt idx="830">
                  <c:v>-13739469378.612593</c:v>
                </c:pt>
                <c:pt idx="831">
                  <c:v>-13713567509.594927</c:v>
                </c:pt>
                <c:pt idx="832">
                  <c:v>-13687414135.596987</c:v>
                </c:pt>
                <c:pt idx="833">
                  <c:v>-13661009736.268314</c:v>
                </c:pt>
                <c:pt idx="834">
                  <c:v>-13634354795.862225</c:v>
                </c:pt>
                <c:pt idx="835">
                  <c:v>-13607449803.226917</c:v>
                </c:pt>
                <c:pt idx="836">
                  <c:v>-13580295251.796513</c:v>
                </c:pt>
                <c:pt idx="837">
                  <c:v>-13552891639.582012</c:v>
                </c:pt>
                <c:pt idx="838">
                  <c:v>-13525239469.162153</c:v>
                </c:pt>
                <c:pt idx="839">
                  <c:v>-13497339247.674198</c:v>
                </c:pt>
                <c:pt idx="840">
                  <c:v>-13469191486.804625</c:v>
                </c:pt>
                <c:pt idx="841">
                  <c:v>-13440796702.779758</c:v>
                </c:pt>
                <c:pt idx="842">
                  <c:v>-13412155416.356289</c:v>
                </c:pt>
                <c:pt idx="843">
                  <c:v>-13383268152.811728</c:v>
                </c:pt>
                <c:pt idx="844">
                  <c:v>-13354135441.934771</c:v>
                </c:pt>
                <c:pt idx="845">
                  <c:v>-13324757818.015583</c:v>
                </c:pt>
                <c:pt idx="846">
                  <c:v>-13295135819.836006</c:v>
                </c:pt>
                <c:pt idx="847">
                  <c:v>-13265269990.659664</c:v>
                </c:pt>
                <c:pt idx="848">
                  <c:v>-13235160878.222015</c:v>
                </c:pt>
                <c:pt idx="849">
                  <c:v>-13204809034.720291</c:v>
                </c:pt>
                <c:pt idx="850">
                  <c:v>-13174215016.803383</c:v>
                </c:pt>
                <c:pt idx="851">
                  <c:v>-13143379385.561625</c:v>
                </c:pt>
                <c:pt idx="852">
                  <c:v>-13112302706.516504</c:v>
                </c:pt>
                <c:pt idx="853">
                  <c:v>-13080985549.610294</c:v>
                </c:pt>
                <c:pt idx="854">
                  <c:v>-13049428489.195597</c:v>
                </c:pt>
                <c:pt idx="855">
                  <c:v>-13017632104.024809</c:v>
                </c:pt>
                <c:pt idx="856">
                  <c:v>-12985596977.239515</c:v>
                </c:pt>
                <c:pt idx="857">
                  <c:v>-12953323696.359783</c:v>
                </c:pt>
                <c:pt idx="858">
                  <c:v>-12920812853.273396</c:v>
                </c:pt>
                <c:pt idx="859">
                  <c:v>-12888065044.224993</c:v>
                </c:pt>
                <c:pt idx="860">
                  <c:v>-12855080869.805134</c:v>
                </c:pt>
                <c:pt idx="861">
                  <c:v>-12821860934.939293</c:v>
                </c:pt>
                <c:pt idx="862">
                  <c:v>-12788405848.876751</c:v>
                </c:pt>
                <c:pt idx="863">
                  <c:v>-12754716225.179432</c:v>
                </c:pt>
                <c:pt idx="864">
                  <c:v>-12720792681.710646</c:v>
                </c:pt>
                <c:pt idx="865">
                  <c:v>-12686635840.62376</c:v>
                </c:pt>
                <c:pt idx="866">
                  <c:v>-12652246328.350788</c:v>
                </c:pt>
                <c:pt idx="867">
                  <c:v>-12617624775.590899</c:v>
                </c:pt>
                <c:pt idx="868">
                  <c:v>-12582771817.298847</c:v>
                </c:pt>
                <c:pt idx="869">
                  <c:v>-12547688092.673342</c:v>
                </c:pt>
                <c:pt idx="870">
                  <c:v>-12512374245.145306</c:v>
                </c:pt>
                <c:pt idx="871">
                  <c:v>-12476830922.366085</c:v>
                </c:pt>
                <c:pt idx="872">
                  <c:v>-12441058776.195576</c:v>
                </c:pt>
                <c:pt idx="873">
                  <c:v>-12405058462.690256</c:v>
                </c:pt>
                <c:pt idx="874">
                  <c:v>-12368830642.09116</c:v>
                </c:pt>
                <c:pt idx="875">
                  <c:v>-12332375978.811777</c:v>
                </c:pt>
                <c:pt idx="876">
                  <c:v>-12295695141.425852</c:v>
                </c:pt>
                <c:pt idx="877">
                  <c:v>-12258788802.655134</c:v>
                </c:pt>
                <c:pt idx="878">
                  <c:v>-12221657639.357037</c:v>
                </c:pt>
                <c:pt idx="879">
                  <c:v>-12184302332.512224</c:v>
                </c:pt>
                <c:pt idx="880">
                  <c:v>-12146723567.212116</c:v>
                </c:pt>
                <c:pt idx="881">
                  <c:v>-12108922032.646336</c:v>
                </c:pt>
                <c:pt idx="882">
                  <c:v>-12070898422.090059</c:v>
                </c:pt>
                <c:pt idx="883">
                  <c:v>-12032653432.891304</c:v>
                </c:pt>
                <c:pt idx="884">
                  <c:v>-11994187766.458145</c:v>
                </c:pt>
                <c:pt idx="885">
                  <c:v>-11955502128.245842</c:v>
                </c:pt>
                <c:pt idx="886">
                  <c:v>-11916597227.743908</c:v>
                </c:pt>
                <c:pt idx="887">
                  <c:v>-11877473778.463093</c:v>
                </c:pt>
                <c:pt idx="888">
                  <c:v>-11838132497.922306</c:v>
                </c:pt>
                <c:pt idx="889">
                  <c:v>-11798574107.635448</c:v>
                </c:pt>
                <c:pt idx="890">
                  <c:v>-11758799333.098179</c:v>
                </c:pt>
                <c:pt idx="891">
                  <c:v>-11718808903.774616</c:v>
                </c:pt>
                <c:pt idx="892">
                  <c:v>-11678603553.083958</c:v>
                </c:pt>
                <c:pt idx="893">
                  <c:v>-11638184018.387028</c:v>
                </c:pt>
                <c:pt idx="894">
                  <c:v>-11597551040.972754</c:v>
                </c:pt>
                <c:pt idx="895">
                  <c:v>-11556705366.044575</c:v>
                </c:pt>
                <c:pt idx="896">
                  <c:v>-11515647742.70677</c:v>
                </c:pt>
                <c:pt idx="897">
                  <c:v>-11474378923.950722</c:v>
                </c:pt>
                <c:pt idx="898">
                  <c:v>-11432899666.641108</c:v>
                </c:pt>
                <c:pt idx="899">
                  <c:v>-11391210731.502018</c:v>
                </c:pt>
                <c:pt idx="900">
                  <c:v>-11349312883.103004</c:v>
                </c:pt>
                <c:pt idx="901">
                  <c:v>-11307206889.845058</c:v>
                </c:pt>
                <c:pt idx="902">
                  <c:v>-11264893523.94652</c:v>
                </c:pt>
                <c:pt idx="903">
                  <c:v>-11222373561.428909</c:v>
                </c:pt>
                <c:pt idx="904">
                  <c:v>-11179647782.102703</c:v>
                </c:pt>
                <c:pt idx="905">
                  <c:v>-11136716969.553028</c:v>
                </c:pt>
                <c:pt idx="906">
                  <c:v>-11093581911.125292</c:v>
                </c:pt>
                <c:pt idx="907">
                  <c:v>-11050243397.91074</c:v>
                </c:pt>
                <c:pt idx="908">
                  <c:v>-11006702224.731949</c:v>
                </c:pt>
                <c:pt idx="909">
                  <c:v>-10962959190.128254</c:v>
                </c:pt>
                <c:pt idx="910">
                  <c:v>-10919015096.341099</c:v>
                </c:pt>
                <c:pt idx="911">
                  <c:v>-10874870749.299322</c:v>
                </c:pt>
                <c:pt idx="912">
                  <c:v>-10830526958.60438</c:v>
                </c:pt>
                <c:pt idx="913">
                  <c:v>-10785984537.515493</c:v>
                </c:pt>
                <c:pt idx="914">
                  <c:v>-10741244302.934742</c:v>
                </c:pt>
                <c:pt idx="915">
                  <c:v>-10696307075.392073</c:v>
                </c:pt>
                <c:pt idx="916">
                  <c:v>-10651173679.030254</c:v>
                </c:pt>
                <c:pt idx="917">
                  <c:v>-10605844941.589767</c:v>
                </c:pt>
                <c:pt idx="918">
                  <c:v>-10560321694.393616</c:v>
                </c:pt>
                <c:pt idx="919">
                  <c:v>-10514604772.332088</c:v>
                </c:pt>
                <c:pt idx="920">
                  <c:v>-10468695013.847439</c:v>
                </c:pt>
                <c:pt idx="921">
                  <c:v>-10422593260.918514</c:v>
                </c:pt>
                <c:pt idx="922">
                  <c:v>-10376300359.045319</c:v>
                </c:pt>
                <c:pt idx="923">
                  <c:v>-10329817157.23349</c:v>
                </c:pt>
                <c:pt idx="924">
                  <c:v>-10283144507.978746</c:v>
                </c:pt>
                <c:pt idx="925">
                  <c:v>-10236283267.251244</c:v>
                </c:pt>
                <c:pt idx="926">
                  <c:v>-10189234294.479877</c:v>
                </c:pt>
                <c:pt idx="927">
                  <c:v>-10141998452.53652</c:v>
                </c:pt>
                <c:pt idx="928">
                  <c:v>-10094576607.720201</c:v>
                </c:pt>
                <c:pt idx="929">
                  <c:v>-10046969629.741215</c:v>
                </c:pt>
                <c:pt idx="930">
                  <c:v>-9999178391.7051678</c:v>
                </c:pt>
                <c:pt idx="931">
                  <c:v>-9951203770.0969753</c:v>
                </c:pt>
                <c:pt idx="932">
                  <c:v>-9903046644.7647781</c:v>
                </c:pt>
                <c:pt idx="933">
                  <c:v>-9854707898.9038067</c:v>
                </c:pt>
                <c:pt idx="934">
                  <c:v>-9806188419.0401878</c:v>
                </c:pt>
                <c:pt idx="935">
                  <c:v>-9757489095.0146847</c:v>
                </c:pt>
                <c:pt idx="936">
                  <c:v>-9708610819.9663734</c:v>
                </c:pt>
                <c:pt idx="937">
                  <c:v>-9659554490.3162708</c:v>
                </c:pt>
                <c:pt idx="938">
                  <c:v>-9610321005.7508831</c:v>
                </c:pt>
                <c:pt idx="939">
                  <c:v>-9560911269.2057171</c:v>
                </c:pt>
                <c:pt idx="940">
                  <c:v>-9511326186.8487129</c:v>
                </c:pt>
                <c:pt idx="941">
                  <c:v>-9461566668.0636292</c:v>
                </c:pt>
                <c:pt idx="942">
                  <c:v>-9411633625.4333611</c:v>
                </c:pt>
                <c:pt idx="943">
                  <c:v>-9361527974.7232056</c:v>
                </c:pt>
                <c:pt idx="944">
                  <c:v>-9311250634.8640709</c:v>
                </c:pt>
                <c:pt idx="945">
                  <c:v>-9260802527.9356174</c:v>
                </c:pt>
                <c:pt idx="946">
                  <c:v>-9210184579.1493435</c:v>
                </c:pt>
                <c:pt idx="947">
                  <c:v>-9159397716.8316307</c:v>
                </c:pt>
                <c:pt idx="948">
                  <c:v>-9108442872.4067059</c:v>
                </c:pt>
                <c:pt idx="949">
                  <c:v>-9057320980.3795624</c:v>
                </c:pt>
                <c:pt idx="950">
                  <c:v>-9006032978.3188248</c:v>
                </c:pt>
                <c:pt idx="951">
                  <c:v>-8954579806.83955</c:v>
                </c:pt>
                <c:pt idx="952">
                  <c:v>-8902962409.5859776</c:v>
                </c:pt>
                <c:pt idx="953">
                  <c:v>-8851181733.2142258</c:v>
                </c:pt>
                <c:pt idx="954">
                  <c:v>-8799238727.3749275</c:v>
                </c:pt>
                <c:pt idx="955">
                  <c:v>-8747134344.6958122</c:v>
                </c:pt>
                <c:pt idx="956">
                  <c:v>-8694869540.7642384</c:v>
                </c:pt>
                <c:pt idx="957">
                  <c:v>-8642445274.1096687</c:v>
                </c:pt>
                <c:pt idx="958">
                  <c:v>-8589862506.1860857</c:v>
                </c:pt>
                <c:pt idx="959">
                  <c:v>-8537122201.3543653</c:v>
                </c:pt>
                <c:pt idx="960">
                  <c:v>-8484225326.864584</c:v>
                </c:pt>
                <c:pt idx="961">
                  <c:v>-8431172852.8382854</c:v>
                </c:pt>
                <c:pt idx="962">
                  <c:v>-8377965752.2506847</c:v>
                </c:pt>
                <c:pt idx="963">
                  <c:v>-8324605000.9128246</c:v>
                </c:pt>
                <c:pt idx="964">
                  <c:v>-8271091577.4536819</c:v>
                </c:pt>
                <c:pt idx="965">
                  <c:v>-8217426463.3022156</c:v>
                </c:pt>
                <c:pt idx="966">
                  <c:v>-8163610642.6693726</c:v>
                </c:pt>
                <c:pt idx="967">
                  <c:v>-8109645102.5300322</c:v>
                </c:pt>
                <c:pt idx="968">
                  <c:v>-8055530832.6049089</c:v>
                </c:pt>
                <c:pt idx="969">
                  <c:v>-8001268825.3423967</c:v>
                </c:pt>
                <c:pt idx="970">
                  <c:v>-7946860075.9003735</c:v>
                </c:pt>
                <c:pt idx="971">
                  <c:v>-7892305582.1279478</c:v>
                </c:pt>
                <c:pt idx="972">
                  <c:v>-7837606344.5471554</c:v>
                </c:pt>
                <c:pt idx="973">
                  <c:v>-7782763366.3346128</c:v>
                </c:pt>
                <c:pt idx="974">
                  <c:v>-7727777653.3031206</c:v>
                </c:pt>
                <c:pt idx="975">
                  <c:v>-7672650213.8832111</c:v>
                </c:pt>
                <c:pt idx="976">
                  <c:v>-7617382059.1046581</c:v>
                </c:pt>
                <c:pt idx="977">
                  <c:v>-7561974202.577939</c:v>
                </c:pt>
                <c:pt idx="978">
                  <c:v>-7506427660.4756365</c:v>
                </c:pt>
                <c:pt idx="979">
                  <c:v>-7450743451.5138063</c:v>
                </c:pt>
                <c:pt idx="980">
                  <c:v>-7394922596.9332943</c:v>
                </c:pt>
                <c:pt idx="981">
                  <c:v>-7338966120.4810085</c:v>
                </c:pt>
                <c:pt idx="982">
                  <c:v>-7282875048.3911409</c:v>
                </c:pt>
                <c:pt idx="983">
                  <c:v>-7226650409.3663464</c:v>
                </c:pt>
                <c:pt idx="984">
                  <c:v>-7170293234.5588789</c:v>
                </c:pt>
                <c:pt idx="985">
                  <c:v>-7113804557.5516787</c:v>
                </c:pt>
                <c:pt idx="986">
                  <c:v>-7057185414.3394165</c:v>
                </c:pt>
                <c:pt idx="987">
                  <c:v>-7000436843.309494</c:v>
                </c:pt>
                <c:pt idx="988">
                  <c:v>-6943559885.2229996</c:v>
                </c:pt>
                <c:pt idx="989">
                  <c:v>-6886555583.1956224</c:v>
                </c:pt>
                <c:pt idx="990">
                  <c:v>-6829424982.6785183</c:v>
                </c:pt>
                <c:pt idx="991">
                  <c:v>-6772169131.4391394</c:v>
                </c:pt>
                <c:pt idx="992">
                  <c:v>-6714789079.5420189</c:v>
                </c:pt>
                <c:pt idx="993">
                  <c:v>-6657285879.3295107</c:v>
                </c:pt>
                <c:pt idx="994">
                  <c:v>-6599660585.4024887</c:v>
                </c:pt>
                <c:pt idx="995">
                  <c:v>-6541914254.6010103</c:v>
                </c:pt>
                <c:pt idx="996">
                  <c:v>-6484047945.9849281</c:v>
                </c:pt>
                <c:pt idx="997">
                  <c:v>-6426062720.8144722</c:v>
                </c:pt>
                <c:pt idx="998">
                  <c:v>-6367959642.5307827</c:v>
                </c:pt>
                <c:pt idx="999">
                  <c:v>-6309739776.7364092</c:v>
                </c:pt>
                <c:pt idx="1000">
                  <c:v>-6251404191.175766</c:v>
                </c:pt>
                <c:pt idx="1001">
                  <c:v>-6192953955.7155514</c:v>
                </c:pt>
                <c:pt idx="1002">
                  <c:v>-6134390142.3251247</c:v>
                </c:pt>
                <c:pt idx="1003">
                  <c:v>-6075713825.0568485</c:v>
                </c:pt>
                <c:pt idx="1004">
                  <c:v>-6016926080.0263891</c:v>
                </c:pt>
                <c:pt idx="1005">
                  <c:v>-5958027985.3929806</c:v>
                </c:pt>
                <c:pt idx="1006">
                  <c:v>-5899020621.3396511</c:v>
                </c:pt>
                <c:pt idx="1007">
                  <c:v>-5839905070.0534172</c:v>
                </c:pt>
                <c:pt idx="1008">
                  <c:v>-5780682415.7054291</c:v>
                </c:pt>
                <c:pt idx="1009">
                  <c:v>-5721353744.4310932</c:v>
                </c:pt>
                <c:pt idx="1010">
                  <c:v>-5661920144.3101482</c:v>
                </c:pt>
                <c:pt idx="1011">
                  <c:v>-5602382705.346715</c:v>
                </c:pt>
                <c:pt idx="1012">
                  <c:v>-5542742519.4493008</c:v>
                </c:pt>
                <c:pt idx="1013">
                  <c:v>-5483000680.4107761</c:v>
                </c:pt>
                <c:pt idx="1014">
                  <c:v>-5423158283.8883152</c:v>
                </c:pt>
                <c:pt idx="1015">
                  <c:v>-5363216427.3833027</c:v>
                </c:pt>
                <c:pt idx="1016">
                  <c:v>-5303176210.2212009</c:v>
                </c:pt>
                <c:pt idx="1017">
                  <c:v>-5243038733.5313931</c:v>
                </c:pt>
                <c:pt idx="1018">
                  <c:v>-5182805100.2269897</c:v>
                </c:pt>
                <c:pt idx="1019">
                  <c:v>-5122476414.9845953</c:v>
                </c:pt>
                <c:pt idx="1020">
                  <c:v>-5062053784.2240543</c:v>
                </c:pt>
                <c:pt idx="1021">
                  <c:v>-5001538316.0881586</c:v>
                </c:pt>
                <c:pt idx="1022">
                  <c:v>-4940931120.4223194</c:v>
                </c:pt>
                <c:pt idx="1023">
                  <c:v>-4880233308.7542219</c:v>
                </c:pt>
                <c:pt idx="1024">
                  <c:v>-4819445994.2734318</c:v>
                </c:pt>
                <c:pt idx="1025">
                  <c:v>-4758570291.8109808</c:v>
                </c:pt>
                <c:pt idx="1026">
                  <c:v>-4697607317.8189278</c:v>
                </c:pt>
                <c:pt idx="1027">
                  <c:v>-4636558190.3498735</c:v>
                </c:pt>
                <c:pt idx="1028">
                  <c:v>-4575424029.0364628</c:v>
                </c:pt>
                <c:pt idx="1029">
                  <c:v>-4514205955.0708456</c:v>
                </c:pt>
                <c:pt idx="1030">
                  <c:v>-4452905091.1841211</c:v>
                </c:pt>
                <c:pt idx="1031">
                  <c:v>-4391522561.6257381</c:v>
                </c:pt>
                <c:pt idx="1032">
                  <c:v>-4330059492.1428833</c:v>
                </c:pt>
                <c:pt idx="1033">
                  <c:v>-4268517009.9598341</c:v>
                </c:pt>
                <c:pt idx="1034">
                  <c:v>-4206896243.7572832</c:v>
                </c:pt>
                <c:pt idx="1035">
                  <c:v>-4145198323.6516395</c:v>
                </c:pt>
                <c:pt idx="1036">
                  <c:v>-4083424381.174304</c:v>
                </c:pt>
                <c:pt idx="1037">
                  <c:v>-4021575549.2509155</c:v>
                </c:pt>
                <c:pt idx="1038">
                  <c:v>-3959652962.1805725</c:v>
                </c:pt>
                <c:pt idx="1039">
                  <c:v>-3897657755.6150322</c:v>
                </c:pt>
                <c:pt idx="1040">
                  <c:v>-3835591066.5378828</c:v>
                </c:pt>
                <c:pt idx="1041">
                  <c:v>-3773454033.2436895</c:v>
                </c:pt>
                <c:pt idx="1042">
                  <c:v>-3711247795.3171196</c:v>
                </c:pt>
                <c:pt idx="1043">
                  <c:v>-3648973493.6120415</c:v>
                </c:pt>
                <c:pt idx="1044">
                  <c:v>-3586632270.2306046</c:v>
                </c:pt>
                <c:pt idx="1045">
                  <c:v>-3524225268.5022898</c:v>
                </c:pt>
                <c:pt idx="1046">
                  <c:v>-3461753632.9629416</c:v>
                </c:pt>
                <c:pt idx="1047">
                  <c:v>-3399218509.3337812</c:v>
                </c:pt>
                <c:pt idx="1048">
                  <c:v>-3336621044.5003881</c:v>
                </c:pt>
                <c:pt idx="1049">
                  <c:v>-3273962386.491672</c:v>
                </c:pt>
                <c:pt idx="1050">
                  <c:v>-3211243684.4588141</c:v>
                </c:pt>
                <c:pt idx="1051">
                  <c:v>-3148466088.6541939</c:v>
                </c:pt>
                <c:pt idx="1052">
                  <c:v>-3085630750.4102931</c:v>
                </c:pt>
                <c:pt idx="1053">
                  <c:v>-3022738822.1185808</c:v>
                </c:pt>
                <c:pt idx="1054">
                  <c:v>-2959791457.2083778</c:v>
                </c:pt>
                <c:pt idx="1055">
                  <c:v>-2896789810.1257043</c:v>
                </c:pt>
                <c:pt idx="1056">
                  <c:v>-2833735036.3121061</c:v>
                </c:pt>
                <c:pt idx="1057">
                  <c:v>-2770628292.1834645</c:v>
                </c:pt>
                <c:pt idx="1058">
                  <c:v>-2707470735.1087885</c:v>
                </c:pt>
                <c:pt idx="1059">
                  <c:v>-2644263523.3889875</c:v>
                </c:pt>
                <c:pt idx="1060">
                  <c:v>-2581007816.2356296</c:v>
                </c:pt>
                <c:pt idx="1061">
                  <c:v>-2517704773.749681</c:v>
                </c:pt>
                <c:pt idx="1062">
                  <c:v>-2454355556.9002295</c:v>
                </c:pt>
                <c:pt idx="1063">
                  <c:v>-2390961327.5031939</c:v>
                </c:pt>
                <c:pt idx="1064">
                  <c:v>-2327523248.2000151</c:v>
                </c:pt>
                <c:pt idx="1065">
                  <c:v>-2264042482.4363341</c:v>
                </c:pt>
                <c:pt idx="1066">
                  <c:v>-2200520194.4406543</c:v>
                </c:pt>
                <c:pt idx="1067">
                  <c:v>-2136957549.2029896</c:v>
                </c:pt>
                <c:pt idx="1068">
                  <c:v>-2073355712.4534993</c:v>
                </c:pt>
                <c:pt idx="1069">
                  <c:v>-2009715850.6411083</c:v>
                </c:pt>
                <c:pt idx="1070">
                  <c:v>-1946039130.9121144</c:v>
                </c:pt>
                <c:pt idx="1071">
                  <c:v>-1882326721.0887833</c:v>
                </c:pt>
                <c:pt idx="1072">
                  <c:v>-1818579789.6479309</c:v>
                </c:pt>
                <c:pt idx="1073">
                  <c:v>-1754799505.6994939</c:v>
                </c:pt>
                <c:pt idx="1074">
                  <c:v>-1690987038.9650874</c:v>
                </c:pt>
                <c:pt idx="1075">
                  <c:v>-1627143559.7565541</c:v>
                </c:pt>
                <c:pt idx="1076">
                  <c:v>-1563270238.9544988</c:v>
                </c:pt>
                <c:pt idx="1077">
                  <c:v>-1499368247.9868164</c:v>
                </c:pt>
                <c:pt idx="1078">
                  <c:v>-1435438758.8072076</c:v>
                </c:pt>
                <c:pt idx="1079">
                  <c:v>-1371482943.8736851</c:v>
                </c:pt>
                <c:pt idx="1080">
                  <c:v>-1307501976.1270707</c:v>
                </c:pt>
                <c:pt idx="1081">
                  <c:v>-1243497028.9694848</c:v>
                </c:pt>
                <c:pt idx="1082">
                  <c:v>-1179469276.242825</c:v>
                </c:pt>
                <c:pt idx="1083">
                  <c:v>-1115419892.2072392</c:v>
                </c:pt>
                <c:pt idx="1084">
                  <c:v>-1051350051.5195892</c:v>
                </c:pt>
                <c:pt idx="1085">
                  <c:v>-987260929.21190763</c:v>
                </c:pt>
                <c:pt idx="1086">
                  <c:v>-923153700.6698482</c:v>
                </c:pt>
                <c:pt idx="1087">
                  <c:v>-859029541.61112952</c:v>
                </c:pt>
                <c:pt idx="1088">
                  <c:v>-794889628.06397212</c:v>
                </c:pt>
                <c:pt idx="1089">
                  <c:v>-730735136.34553039</c:v>
                </c:pt>
                <c:pt idx="1090">
                  <c:v>-666567243.04031968</c:v>
                </c:pt>
                <c:pt idx="1091">
                  <c:v>-602387124.97863686</c:v>
                </c:pt>
                <c:pt idx="1092">
                  <c:v>-538195959.21497834</c:v>
                </c:pt>
                <c:pt idx="1093">
                  <c:v>-473994923.00645256</c:v>
                </c:pt>
                <c:pt idx="1094">
                  <c:v>-409785193.79118955</c:v>
                </c:pt>
                <c:pt idx="1095">
                  <c:v>-345567949.16674674</c:v>
                </c:pt>
                <c:pt idx="1096">
                  <c:v>-281344366.86851174</c:v>
                </c:pt>
                <c:pt idx="1097">
                  <c:v>-217115624.74810332</c:v>
                </c:pt>
                <c:pt idx="1098">
                  <c:v>-152882900.7517696</c:v>
                </c:pt>
                <c:pt idx="1099">
                  <c:v>-88647372.898784503</c:v>
                </c:pt>
                <c:pt idx="1100">
                  <c:v>-24410219.259843208</c:v>
                </c:pt>
                <c:pt idx="1101">
                  <c:v>39827382.064543508</c:v>
                </c:pt>
                <c:pt idx="1102">
                  <c:v>104064252.96565545</c:v>
                </c:pt>
                <c:pt idx="1103">
                  <c:v>168299215.34816939</c:v>
                </c:pt>
                <c:pt idx="1104">
                  <c:v>232531091.1517652</c:v>
                </c:pt>
                <c:pt idx="1105">
                  <c:v>296758702.37273121</c:v>
                </c:pt>
                <c:pt idx="1106">
                  <c:v>360980871.08556867</c:v>
                </c:pt>
                <c:pt idx="1107">
                  <c:v>425196419.46459472</c:v>
                </c:pt>
                <c:pt idx="1108">
                  <c:v>489404169.80554378</c:v>
                </c:pt>
                <c:pt idx="1109">
                  <c:v>553602944.54716611</c:v>
                </c:pt>
                <c:pt idx="1110">
                  <c:v>617791566.29282403</c:v>
                </c:pt>
                <c:pt idx="1111">
                  <c:v>681968857.83208585</c:v>
                </c:pt>
                <c:pt idx="1112">
                  <c:v>746133642.16231513</c:v>
                </c:pt>
                <c:pt idx="1113">
                  <c:v>810284742.51025712</c:v>
                </c:pt>
                <c:pt idx="1114">
                  <c:v>874420982.35362017</c:v>
                </c:pt>
                <c:pt idx="1115">
                  <c:v>938541185.44265342</c:v>
                </c:pt>
                <c:pt idx="1116">
                  <c:v>1002644175.8217189</c:v>
                </c:pt>
                <c:pt idx="1117">
                  <c:v>1066728777.8508584</c:v>
                </c:pt>
                <c:pt idx="1118">
                  <c:v>1130793816.2273545</c:v>
                </c:pt>
                <c:pt idx="1119">
                  <c:v>1194838116.0072849</c:v>
                </c:pt>
                <c:pt idx="1120">
                  <c:v>1258860502.6270721</c:v>
                </c:pt>
                <c:pt idx="1121">
                  <c:v>1322859801.9250236</c:v>
                </c:pt>
                <c:pt idx="1122">
                  <c:v>1386834840.1628661</c:v>
                </c:pt>
                <c:pt idx="1123">
                  <c:v>1450784444.0472722</c:v>
                </c:pt>
                <c:pt idx="1124">
                  <c:v>1514707440.7513769</c:v>
                </c:pt>
                <c:pt idx="1125">
                  <c:v>1578602657.9362893</c:v>
                </c:pt>
                <c:pt idx="1126">
                  <c:v>1642468923.7725911</c:v>
                </c:pt>
                <c:pt idx="1127">
                  <c:v>1706305066.9618297</c:v>
                </c:pt>
                <c:pt idx="1128">
                  <c:v>1770109916.757998</c:v>
                </c:pt>
                <c:pt idx="1129">
                  <c:v>1833882302.989006</c:v>
                </c:pt>
                <c:pt idx="1130">
                  <c:v>1897621056.0781426</c:v>
                </c:pt>
                <c:pt idx="1131">
                  <c:v>1961325007.0655243</c:v>
                </c:pt>
                <c:pt idx="1132">
                  <c:v>2024992987.6295345</c:v>
                </c:pt>
                <c:pt idx="1133">
                  <c:v>2088623830.1082501</c:v>
                </c:pt>
                <c:pt idx="1134">
                  <c:v>2152216367.5208559</c:v>
                </c:pt>
                <c:pt idx="1135">
                  <c:v>2215769433.5890474</c:v>
                </c:pt>
                <c:pt idx="1136">
                  <c:v>2279281862.75842</c:v>
                </c:pt>
                <c:pt idx="1137">
                  <c:v>2342752490.2198458</c:v>
                </c:pt>
                <c:pt idx="1138">
                  <c:v>2406180151.9308348</c:v>
                </c:pt>
                <c:pt idx="1139">
                  <c:v>2469563684.6368823</c:v>
                </c:pt>
                <c:pt idx="1140">
                  <c:v>2532901925.8928065</c:v>
                </c:pt>
                <c:pt idx="1141">
                  <c:v>2596193714.084065</c:v>
                </c:pt>
                <c:pt idx="1142">
                  <c:v>2659437888.4480577</c:v>
                </c:pt>
                <c:pt idx="1143">
                  <c:v>2722633289.095417</c:v>
                </c:pt>
                <c:pt idx="1144">
                  <c:v>2785778757.03128</c:v>
                </c:pt>
                <c:pt idx="1145">
                  <c:v>2848873134.1765432</c:v>
                </c:pt>
                <c:pt idx="1146">
                  <c:v>2911915263.389102</c:v>
                </c:pt>
                <c:pt idx="1147">
                  <c:v>2974903988.4850726</c:v>
                </c:pt>
                <c:pt idx="1148">
                  <c:v>3037838154.2599955</c:v>
                </c:pt>
                <c:pt idx="1149">
                  <c:v>3100716606.5100222</c:v>
                </c:pt>
                <c:pt idx="1150">
                  <c:v>3163538192.0530853</c:v>
                </c:pt>
                <c:pt idx="1151">
                  <c:v>3226301758.7500434</c:v>
                </c:pt>
                <c:pt idx="1152">
                  <c:v>3289006155.525815</c:v>
                </c:pt>
                <c:pt idx="1153">
                  <c:v>3351650232.3904862</c:v>
                </c:pt>
                <c:pt idx="1154">
                  <c:v>3414232840.4604039</c:v>
                </c:pt>
                <c:pt idx="1155">
                  <c:v>3476752831.9792442</c:v>
                </c:pt>
                <c:pt idx="1156">
                  <c:v>3539209060.3390632</c:v>
                </c:pt>
                <c:pt idx="1157">
                  <c:v>3601600380.101326</c:v>
                </c:pt>
                <c:pt idx="1158">
                  <c:v>3663925647.0179114</c:v>
                </c:pt>
                <c:pt idx="1159">
                  <c:v>3726183718.0521002</c:v>
                </c:pt>
                <c:pt idx="1160">
                  <c:v>3788373451.3995371</c:v>
                </c:pt>
                <c:pt idx="1161">
                  <c:v>3850493706.5091696</c:v>
                </c:pt>
                <c:pt idx="1162">
                  <c:v>3912543344.1041703</c:v>
                </c:pt>
                <c:pt idx="1163">
                  <c:v>3974521226.2028246</c:v>
                </c:pt>
                <c:pt idx="1164">
                  <c:v>4036426216.1394067</c:v>
                </c:pt>
                <c:pt idx="1165">
                  <c:v>4098257178.5850229</c:v>
                </c:pt>
                <c:pt idx="1166">
                  <c:v>4160012979.5684342</c:v>
                </c:pt>
                <c:pt idx="1167">
                  <c:v>4221692486.4968529</c:v>
                </c:pt>
                <c:pt idx="1168">
                  <c:v>4283294568.1767149</c:v>
                </c:pt>
                <c:pt idx="1169">
                  <c:v>4344818094.834425</c:v>
                </c:pt>
                <c:pt idx="1170">
                  <c:v>4406261938.1370754</c:v>
                </c:pt>
                <c:pt idx="1171">
                  <c:v>4467624971.2131424</c:v>
                </c:pt>
                <c:pt idx="1172">
                  <c:v>4528906068.673151</c:v>
                </c:pt>
                <c:pt idx="1173">
                  <c:v>4590104106.6303148</c:v>
                </c:pt>
                <c:pt idx="1174">
                  <c:v>4651217962.7211466</c:v>
                </c:pt>
                <c:pt idx="1175">
                  <c:v>4712246516.1260443</c:v>
                </c:pt>
                <c:pt idx="1176">
                  <c:v>4773188647.5898466</c:v>
                </c:pt>
                <c:pt idx="1177">
                  <c:v>4834043239.442359</c:v>
                </c:pt>
                <c:pt idx="1178">
                  <c:v>4894809175.6188517</c:v>
                </c:pt>
                <c:pt idx="1179">
                  <c:v>4955485341.6805267</c:v>
                </c:pt>
                <c:pt idx="1180">
                  <c:v>5016070624.8349609</c:v>
                </c:pt>
                <c:pt idx="1181">
                  <c:v>5076563913.9565105</c:v>
                </c:pt>
                <c:pt idx="1182">
                  <c:v>5136964099.6066885</c:v>
                </c:pt>
                <c:pt idx="1183">
                  <c:v>5197270074.0545158</c:v>
                </c:pt>
                <c:pt idx="1184">
                  <c:v>5257480731.296833</c:v>
                </c:pt>
                <c:pt idx="1185">
                  <c:v>5317594967.0785856</c:v>
                </c:pt>
                <c:pt idx="1186">
                  <c:v>5377611678.9130764</c:v>
                </c:pt>
                <c:pt idx="1187">
                  <c:v>5437529766.1021824</c:v>
                </c:pt>
                <c:pt idx="1188">
                  <c:v>5497348129.7565479</c:v>
                </c:pt>
                <c:pt idx="1189">
                  <c:v>5557065672.8157291</c:v>
                </c:pt>
                <c:pt idx="1190">
                  <c:v>5616681300.0683193</c:v>
                </c:pt>
                <c:pt idx="1191">
                  <c:v>5676193918.1720371</c:v>
                </c:pt>
                <c:pt idx="1192">
                  <c:v>5735602435.6737709</c:v>
                </c:pt>
                <c:pt idx="1193">
                  <c:v>5794905763.029604</c:v>
                </c:pt>
                <c:pt idx="1194">
                  <c:v>5854102812.6247883</c:v>
                </c:pt>
                <c:pt idx="1195">
                  <c:v>5913192498.7937021</c:v>
                </c:pt>
                <c:pt idx="1196">
                  <c:v>5972173737.8397484</c:v>
                </c:pt>
                <c:pt idx="1197">
                  <c:v>6031045448.0552387</c:v>
                </c:pt>
                <c:pt idx="1198">
                  <c:v>6089806549.7412291</c:v>
                </c:pt>
                <c:pt idx="1199">
                  <c:v>6148455965.2273197</c:v>
                </c:pt>
                <c:pt idx="1200">
                  <c:v>6206992618.8914204</c:v>
                </c:pt>
                <c:pt idx="1201">
                  <c:v>6265415437.1794786</c:v>
                </c:pt>
                <c:pt idx="1202">
                  <c:v>6323723348.6251678</c:v>
                </c:pt>
                <c:pt idx="1203">
                  <c:v>6381915283.8695364</c:v>
                </c:pt>
                <c:pt idx="1204">
                  <c:v>6439990175.6806211</c:v>
                </c:pt>
                <c:pt idx="1205">
                  <c:v>6497946958.9730196</c:v>
                </c:pt>
                <c:pt idx="1206">
                  <c:v>6555784570.8274221</c:v>
                </c:pt>
                <c:pt idx="1207">
                  <c:v>6613501950.5101099</c:v>
                </c:pt>
                <c:pt idx="1208">
                  <c:v>6671098039.492403</c:v>
                </c:pt>
                <c:pt idx="1209">
                  <c:v>6728571781.4700794</c:v>
                </c:pt>
                <c:pt idx="1210">
                  <c:v>6785922122.3827419</c:v>
                </c:pt>
                <c:pt idx="1211">
                  <c:v>6843148010.4331532</c:v>
                </c:pt>
                <c:pt idx="1212">
                  <c:v>6900248396.1065245</c:v>
                </c:pt>
                <c:pt idx="1213">
                  <c:v>6957222232.1897659</c:v>
                </c:pt>
                <c:pt idx="1214">
                  <c:v>7014068473.7906847</c:v>
                </c:pt>
                <c:pt idx="1215">
                  <c:v>7070786078.3571577</c:v>
                </c:pt>
                <c:pt idx="1216">
                  <c:v>7127374005.6962481</c:v>
                </c:pt>
                <c:pt idx="1217">
                  <c:v>7183831217.9932766</c:v>
                </c:pt>
                <c:pt idx="1218">
                  <c:v>7240156679.8308668</c:v>
                </c:pt>
                <c:pt idx="1219">
                  <c:v>7296349358.207922</c:v>
                </c:pt>
                <c:pt idx="1220">
                  <c:v>7352408222.5585804</c:v>
                </c:pt>
                <c:pt idx="1221">
                  <c:v>7408332244.7711077</c:v>
                </c:pt>
                <c:pt idx="1222">
                  <c:v>7464120399.2067585</c:v>
                </c:pt>
                <c:pt idx="1223">
                  <c:v>7519771662.7185822</c:v>
                </c:pt>
                <c:pt idx="1224">
                  <c:v>7575285014.6701918</c:v>
                </c:pt>
                <c:pt idx="1225">
                  <c:v>7630659436.9544773</c:v>
                </c:pt>
                <c:pt idx="1226">
                  <c:v>7685893914.0122776</c:v>
                </c:pt>
                <c:pt idx="1227">
                  <c:v>7740987432.8510113</c:v>
                </c:pt>
                <c:pt idx="1228">
                  <c:v>7795938983.0632524</c:v>
                </c:pt>
                <c:pt idx="1229">
                  <c:v>7850747556.8452559</c:v>
                </c:pt>
                <c:pt idx="1230">
                  <c:v>7905412149.0154495</c:v>
                </c:pt>
                <c:pt idx="1231">
                  <c:v>7959931757.0328617</c:v>
                </c:pt>
                <c:pt idx="1232">
                  <c:v>8014305381.0155077</c:v>
                </c:pt>
                <c:pt idx="1233">
                  <c:v>8068532023.7587357</c:v>
                </c:pt>
                <c:pt idx="1234">
                  <c:v>8122610690.7535048</c:v>
                </c:pt>
                <c:pt idx="1235">
                  <c:v>8176540390.2046328</c:v>
                </c:pt>
                <c:pt idx="1236">
                  <c:v>8230320133.0489788</c:v>
                </c:pt>
                <c:pt idx="1237">
                  <c:v>8283948932.973587</c:v>
                </c:pt>
                <c:pt idx="1238">
                  <c:v>8337425806.433774</c:v>
                </c:pt>
                <c:pt idx="1239">
                  <c:v>8390749772.6711655</c:v>
                </c:pt>
                <c:pt idx="1240">
                  <c:v>8443919853.7316866</c:v>
                </c:pt>
                <c:pt idx="1241">
                  <c:v>8496935074.4834948</c:v>
                </c:pt>
                <c:pt idx="1242">
                  <c:v>8549794462.6348629</c:v>
                </c:pt>
                <c:pt idx="1243">
                  <c:v>8602497048.7520161</c:v>
                </c:pt>
                <c:pt idx="1244">
                  <c:v>8655041866.2769012</c:v>
                </c:pt>
                <c:pt idx="1245">
                  <c:v>8707427951.5449257</c:v>
                </c:pt>
                <c:pt idx="1246">
                  <c:v>8759654343.8026199</c:v>
                </c:pt>
                <c:pt idx="1247">
                  <c:v>8811720085.2252636</c:v>
                </c:pt>
                <c:pt idx="1248">
                  <c:v>8863624220.9344521</c:v>
                </c:pt>
                <c:pt idx="1249">
                  <c:v>8915365799.0156059</c:v>
                </c:pt>
                <c:pt idx="1250">
                  <c:v>8966943870.5354309</c:v>
                </c:pt>
                <c:pt idx="1251">
                  <c:v>9018357489.5593185</c:v>
                </c:pt>
                <c:pt idx="1252">
                  <c:v>9069605713.1686993</c:v>
                </c:pt>
                <c:pt idx="1253">
                  <c:v>9120687601.4783306</c:v>
                </c:pt>
                <c:pt idx="1254">
                  <c:v>9171602217.6535378</c:v>
                </c:pt>
                <c:pt idx="1255">
                  <c:v>9222348627.9273949</c:v>
                </c:pt>
                <c:pt idx="1256">
                  <c:v>9272925901.6178417</c:v>
                </c:pt>
                <c:pt idx="1257">
                  <c:v>9323333111.1447716</c:v>
                </c:pt>
                <c:pt idx="1258">
                  <c:v>9373569332.04702</c:v>
                </c:pt>
                <c:pt idx="1259">
                  <c:v>9423633642.9993382</c:v>
                </c:pt>
                <c:pt idx="1260">
                  <c:v>9473525125.829277</c:v>
                </c:pt>
                <c:pt idx="1261">
                  <c:v>9523242865.5340347</c:v>
                </c:pt>
                <c:pt idx="1262">
                  <c:v>9572785950.2972317</c:v>
                </c:pt>
                <c:pt idx="1263">
                  <c:v>9622153471.5056381</c:v>
                </c:pt>
                <c:pt idx="1264">
                  <c:v>9671344523.7658348</c:v>
                </c:pt>
                <c:pt idx="1265">
                  <c:v>9720358204.9208145</c:v>
                </c:pt>
                <c:pt idx="1266">
                  <c:v>9769193616.0665398</c:v>
                </c:pt>
                <c:pt idx="1267">
                  <c:v>9817849861.5684109</c:v>
                </c:pt>
                <c:pt idx="1268">
                  <c:v>9866326049.0777092</c:v>
                </c:pt>
                <c:pt idx="1269">
                  <c:v>9914621289.5479546</c:v>
                </c:pt>
                <c:pt idx="1270">
                  <c:v>9962734697.2512016</c:v>
                </c:pt>
                <c:pt idx="1271">
                  <c:v>10010665389.7943</c:v>
                </c:pt>
                <c:pt idx="1272">
                  <c:v>10058412488.135073</c:v>
                </c:pt>
                <c:pt idx="1273">
                  <c:v>10105975116.598427</c:v>
                </c:pt>
                <c:pt idx="1274">
                  <c:v>10153352402.892427</c:v>
                </c:pt>
                <c:pt idx="1275">
                  <c:v>10200543478.124287</c:v>
                </c:pt>
                <c:pt idx="1276">
                  <c:v>10247547476.816301</c:v>
                </c:pt>
                <c:pt idx="1277">
                  <c:v>10294363536.921728</c:v>
                </c:pt>
                <c:pt idx="1278">
                  <c:v>10340990799.840591</c:v>
                </c:pt>
                <c:pt idx="1279">
                  <c:v>10387428410.435427</c:v>
                </c:pt>
                <c:pt idx="1280">
                  <c:v>10433675517.04697</c:v>
                </c:pt>
                <c:pt idx="1281">
                  <c:v>10479731271.509771</c:v>
                </c:pt>
                <c:pt idx="1282">
                  <c:v>10525594829.167757</c:v>
                </c:pt>
                <c:pt idx="1283">
                  <c:v>10571265348.889709</c:v>
                </c:pt>
                <c:pt idx="1284">
                  <c:v>10616741993.084705</c:v>
                </c:pt>
                <c:pt idx="1285">
                  <c:v>10662023927.717466</c:v>
                </c:pt>
                <c:pt idx="1286">
                  <c:v>10707110322.323668</c:v>
                </c:pt>
                <c:pt idx="1287">
                  <c:v>10752000350.025158</c:v>
                </c:pt>
                <c:pt idx="1288">
                  <c:v>10796693187.545124</c:v>
                </c:pt>
                <c:pt idx="1289">
                  <c:v>10841188015.223196</c:v>
                </c:pt>
                <c:pt idx="1290">
                  <c:v>10885484017.030481</c:v>
                </c:pt>
                <c:pt idx="1291">
                  <c:v>10929580380.584518</c:v>
                </c:pt>
                <c:pt idx="1292">
                  <c:v>10973476297.164188</c:v>
                </c:pt>
                <c:pt idx="1293">
                  <c:v>11017170961.724545</c:v>
                </c:pt>
                <c:pt idx="1294">
                  <c:v>11060663572.911564</c:v>
                </c:pt>
                <c:pt idx="1295">
                  <c:v>11103953333.076866</c:v>
                </c:pt>
                <c:pt idx="1296">
                  <c:v>11147039448.292322</c:v>
                </c:pt>
                <c:pt idx="1297">
                  <c:v>11189921128.364626</c:v>
                </c:pt>
                <c:pt idx="1298">
                  <c:v>11232597586.849783</c:v>
                </c:pt>
                <c:pt idx="1299">
                  <c:v>11275068041.067537</c:v>
                </c:pt>
                <c:pt idx="1300">
                  <c:v>11317331712.115717</c:v>
                </c:pt>
                <c:pt idx="1301">
                  <c:v>11359387824.884529</c:v>
                </c:pt>
                <c:pt idx="1302">
                  <c:v>11401235608.070768</c:v>
                </c:pt>
                <c:pt idx="1303">
                  <c:v>11442874294.191965</c:v>
                </c:pt>
                <c:pt idx="1304">
                  <c:v>11484303119.60046</c:v>
                </c:pt>
                <c:pt idx="1305">
                  <c:v>11525521324.497416</c:v>
                </c:pt>
                <c:pt idx="1306">
                  <c:v>11566528152.946735</c:v>
                </c:pt>
                <c:pt idx="1307">
                  <c:v>11607322852.888945</c:v>
                </c:pt>
                <c:pt idx="1308">
                  <c:v>11647904676.154976</c:v>
                </c:pt>
                <c:pt idx="1309">
                  <c:v>11688272878.479885</c:v>
                </c:pt>
                <c:pt idx="1310">
                  <c:v>11728426719.516514</c:v>
                </c:pt>
                <c:pt idx="1311">
                  <c:v>11768365462.849051</c:v>
                </c:pt>
                <c:pt idx="1312">
                  <c:v>11808088376.006554</c:v>
                </c:pt>
                <c:pt idx="1313">
                  <c:v>11847594730.476374</c:v>
                </c:pt>
                <c:pt idx="1314">
                  <c:v>11886883801.717518</c:v>
                </c:pt>
                <c:pt idx="1315">
                  <c:v>11925954869.173935</c:v>
                </c:pt>
                <c:pt idx="1316">
                  <c:v>11964807216.287739</c:v>
                </c:pt>
                <c:pt idx="1317">
                  <c:v>12003440130.512337</c:v>
                </c:pt>
                <c:pt idx="1318">
                  <c:v>12041852903.325508</c:v>
                </c:pt>
                <c:pt idx="1319">
                  <c:v>12080044830.242397</c:v>
                </c:pt>
                <c:pt idx="1320">
                  <c:v>12118015210.828424</c:v>
                </c:pt>
                <c:pt idx="1321">
                  <c:v>12155763348.712147</c:v>
                </c:pt>
                <c:pt idx="1322">
                  <c:v>12193288551.598017</c:v>
                </c:pt>
                <c:pt idx="1323">
                  <c:v>12230590131.279083</c:v>
                </c:pt>
                <c:pt idx="1324">
                  <c:v>12267667403.649616</c:v>
                </c:pt>
                <c:pt idx="1325">
                  <c:v>12304519688.717649</c:v>
                </c:pt>
                <c:pt idx="1326">
                  <c:v>12341146310.617451</c:v>
                </c:pt>
                <c:pt idx="1327">
                  <c:v>12377546597.621922</c:v>
                </c:pt>
                <c:pt idx="1328">
                  <c:v>12413719882.154913</c:v>
                </c:pt>
                <c:pt idx="1329">
                  <c:v>12449665500.803467</c:v>
                </c:pt>
                <c:pt idx="1330">
                  <c:v>12485382794.329988</c:v>
                </c:pt>
                <c:pt idx="1331">
                  <c:v>12520871107.684332</c:v>
                </c:pt>
                <c:pt idx="1332">
                  <c:v>12556129790.01582</c:v>
                </c:pt>
                <c:pt idx="1333">
                  <c:v>12591158194.685169</c:v>
                </c:pt>
                <c:pt idx="1334">
                  <c:v>12625955679.276363</c:v>
                </c:pt>
                <c:pt idx="1335">
                  <c:v>12660521605.608423</c:v>
                </c:pt>
                <c:pt idx="1336">
                  <c:v>12694855339.747118</c:v>
                </c:pt>
                <c:pt idx="1337">
                  <c:v>12728956252.016588</c:v>
                </c:pt>
                <c:pt idx="1338">
                  <c:v>12762823717.010897</c:v>
                </c:pt>
                <c:pt idx="1339">
                  <c:v>12796457113.605495</c:v>
                </c:pt>
                <c:pt idx="1340">
                  <c:v>12829855824.968616</c:v>
                </c:pt>
                <c:pt idx="1341">
                  <c:v>12863019238.572588</c:v>
                </c:pt>
                <c:pt idx="1342">
                  <c:v>12895946746.205067</c:v>
                </c:pt>
                <c:pt idx="1343">
                  <c:v>12928637743.980192</c:v>
                </c:pt>
                <c:pt idx="1344">
                  <c:v>12961091632.349659</c:v>
                </c:pt>
                <c:pt idx="1345">
                  <c:v>12993307816.113718</c:v>
                </c:pt>
                <c:pt idx="1346">
                  <c:v>13025285704.432085</c:v>
                </c:pt>
                <c:pt idx="1347">
                  <c:v>13057024710.834785</c:v>
                </c:pt>
                <c:pt idx="1348">
                  <c:v>13088524253.232904</c:v>
                </c:pt>
                <c:pt idx="1349">
                  <c:v>13119783753.929264</c:v>
                </c:pt>
                <c:pt idx="1350">
                  <c:v>13150802639.629013</c:v>
                </c:pt>
                <c:pt idx="1351">
                  <c:v>13181580341.450153</c:v>
                </c:pt>
                <c:pt idx="1352">
                  <c:v>13212116294.933956</c:v>
                </c:pt>
                <c:pt idx="1353">
                  <c:v>13242409940.055332</c:v>
                </c:pt>
                <c:pt idx="1354">
                  <c:v>13272460721.233089</c:v>
                </c:pt>
                <c:pt idx="1355">
                  <c:v>13302268087.340128</c:v>
                </c:pt>
                <c:pt idx="1356">
                  <c:v>13331831491.713541</c:v>
                </c:pt>
                <c:pt idx="1357">
                  <c:v>13361150392.164654</c:v>
                </c:pt>
                <c:pt idx="1358">
                  <c:v>13390224250.988953</c:v>
                </c:pt>
                <c:pt idx="1359">
                  <c:v>13419052534.975956</c:v>
                </c:pt>
                <c:pt idx="1360">
                  <c:v>13447634715.418993</c:v>
                </c:pt>
                <c:pt idx="1361">
                  <c:v>13475970268.124891</c:v>
                </c:pt>
                <c:pt idx="1362">
                  <c:v>13504058673.423603</c:v>
                </c:pt>
                <c:pt idx="1363">
                  <c:v>13531899416.177723</c:v>
                </c:pt>
                <c:pt idx="1364">
                  <c:v>13559491985.791946</c:v>
                </c:pt>
                <c:pt idx="1365">
                  <c:v>13586835876.222429</c:v>
                </c:pt>
                <c:pt idx="1366">
                  <c:v>13613930585.986065</c:v>
                </c:pt>
                <c:pt idx="1367">
                  <c:v>13640775618.169693</c:v>
                </c:pt>
                <c:pt idx="1368">
                  <c:v>13667370480.439198</c:v>
                </c:pt>
                <c:pt idx="1369">
                  <c:v>13693714685.048544</c:v>
                </c:pt>
                <c:pt idx="1370">
                  <c:v>13719807748.84873</c:v>
                </c:pt>
                <c:pt idx="1371">
                  <c:v>13745649193.296637</c:v>
                </c:pt>
                <c:pt idx="1372">
                  <c:v>13771238544.463806</c:v>
                </c:pt>
                <c:pt idx="1373">
                  <c:v>13796575333.045141</c:v>
                </c:pt>
                <c:pt idx="1374">
                  <c:v>13821659094.367504</c:v>
                </c:pt>
                <c:pt idx="1375">
                  <c:v>13846489368.398245</c:v>
                </c:pt>
                <c:pt idx="1376">
                  <c:v>13871065699.753628</c:v>
                </c:pt>
                <c:pt idx="1377">
                  <c:v>13895387637.707199</c:v>
                </c:pt>
                <c:pt idx="1378">
                  <c:v>13919454736.198038</c:v>
                </c:pt>
                <c:pt idx="1379">
                  <c:v>13943266553.838947</c:v>
                </c:pt>
                <c:pt idx="1380">
                  <c:v>13966822653.92454</c:v>
                </c:pt>
                <c:pt idx="1381">
                  <c:v>13990122604.439259</c:v>
                </c:pt>
                <c:pt idx="1382">
                  <c:v>14013165978.065292</c:v>
                </c:pt>
                <c:pt idx="1383">
                  <c:v>14035952352.190411</c:v>
                </c:pt>
                <c:pt idx="1384">
                  <c:v>14058481308.915722</c:v>
                </c:pt>
                <c:pt idx="1385">
                  <c:v>14080752435.063334</c:v>
                </c:pt>
                <c:pt idx="1386">
                  <c:v>14102765322.183924</c:v>
                </c:pt>
                <c:pt idx="1387">
                  <c:v>14124519566.564245</c:v>
                </c:pt>
                <c:pt idx="1388">
                  <c:v>14146014769.234518</c:v>
                </c:pt>
                <c:pt idx="1389">
                  <c:v>14167250535.975754</c:v>
                </c:pt>
                <c:pt idx="1390">
                  <c:v>14188226477.326981</c:v>
                </c:pt>
                <c:pt idx="1391">
                  <c:v>14208942208.592388</c:v>
                </c:pt>
                <c:pt idx="1392">
                  <c:v>14229397349.848385</c:v>
                </c:pt>
                <c:pt idx="1393">
                  <c:v>14249591525.950562</c:v>
                </c:pt>
                <c:pt idx="1394">
                  <c:v>14269524366.540569</c:v>
                </c:pt>
                <c:pt idx="1395">
                  <c:v>14289195506.052927</c:v>
                </c:pt>
                <c:pt idx="1396">
                  <c:v>14308604583.721701</c:v>
                </c:pt>
                <c:pt idx="1397">
                  <c:v>14327751243.587143</c:v>
                </c:pt>
                <c:pt idx="1398">
                  <c:v>14346635134.502209</c:v>
                </c:pt>
                <c:pt idx="1399">
                  <c:v>14365255910.139004</c:v>
                </c:pt>
                <c:pt idx="1400">
                  <c:v>14383613228.995127</c:v>
                </c:pt>
                <c:pt idx="1401">
                  <c:v>14401706754.399933</c:v>
                </c:pt>
                <c:pt idx="1402">
                  <c:v>14419536154.520718</c:v>
                </c:pt>
                <c:pt idx="1403">
                  <c:v>14437101102.368799</c:v>
                </c:pt>
                <c:pt idx="1404">
                  <c:v>14454401275.805508</c:v>
                </c:pt>
                <c:pt idx="1405">
                  <c:v>14471436357.548105</c:v>
                </c:pt>
                <c:pt idx="1406">
                  <c:v>14488206035.175589</c:v>
                </c:pt>
                <c:pt idx="1407">
                  <c:v>14504710001.134439</c:v>
                </c:pt>
                <c:pt idx="1408">
                  <c:v>14520947952.744247</c:v>
                </c:pt>
                <c:pt idx="1409">
                  <c:v>14536919592.203272</c:v>
                </c:pt>
                <c:pt idx="1410">
                  <c:v>14552624626.593897</c:v>
                </c:pt>
                <c:pt idx="1411">
                  <c:v>14568062767.888006</c:v>
                </c:pt>
                <c:pt idx="1412">
                  <c:v>14583233732.952271</c:v>
                </c:pt>
                <c:pt idx="1413">
                  <c:v>14598137243.553326</c:v>
                </c:pt>
                <c:pt idx="1414">
                  <c:v>14612773026.362894</c:v>
                </c:pt>
                <c:pt idx="1415">
                  <c:v>14627140812.962784</c:v>
                </c:pt>
                <c:pt idx="1416">
                  <c:v>14641240339.849817</c:v>
                </c:pt>
                <c:pt idx="1417">
                  <c:v>14655071348.440662</c:v>
                </c:pt>
                <c:pt idx="1418">
                  <c:v>14668633585.076572</c:v>
                </c:pt>
                <c:pt idx="1419">
                  <c:v>14681926801.028042</c:v>
                </c:pt>
                <c:pt idx="1420">
                  <c:v>14694950752.499371</c:v>
                </c:pt>
                <c:pt idx="1421">
                  <c:v>14707705200.633127</c:v>
                </c:pt>
                <c:pt idx="1422">
                  <c:v>14720189911.514532</c:v>
                </c:pt>
                <c:pt idx="1423">
                  <c:v>14732404656.175755</c:v>
                </c:pt>
                <c:pt idx="1424">
                  <c:v>14744349210.600103</c:v>
                </c:pt>
                <c:pt idx="1425">
                  <c:v>14756023355.726139</c:v>
                </c:pt>
                <c:pt idx="1426">
                  <c:v>14767426877.451687</c:v>
                </c:pt>
                <c:pt idx="1427">
                  <c:v>14778559566.637775</c:v>
                </c:pt>
                <c:pt idx="1428">
                  <c:v>14789421219.112457</c:v>
                </c:pt>
                <c:pt idx="1429">
                  <c:v>14800011635.674564</c:v>
                </c:pt>
                <c:pt idx="1430">
                  <c:v>14810330622.097351</c:v>
                </c:pt>
                <c:pt idx="1431">
                  <c:v>14820377989.132071</c:v>
                </c:pt>
                <c:pt idx="1432">
                  <c:v>14830153552.511433</c:v>
                </c:pt>
                <c:pt idx="1433">
                  <c:v>14839657132.952988</c:v>
                </c:pt>
                <c:pt idx="1434">
                  <c:v>14848888556.162418</c:v>
                </c:pt>
                <c:pt idx="1435">
                  <c:v>14857847652.836731</c:v>
                </c:pt>
                <c:pt idx="1436">
                  <c:v>14866534258.667362</c:v>
                </c:pt>
                <c:pt idx="1437">
                  <c:v>14874948214.343189</c:v>
                </c:pt>
                <c:pt idx="1438">
                  <c:v>14883089365.553461</c:v>
                </c:pt>
                <c:pt idx="1439">
                  <c:v>14890957562.99062</c:v>
                </c:pt>
                <c:pt idx="1440">
                  <c:v>14898552662.353039</c:v>
                </c:pt>
                <c:pt idx="1441">
                  <c:v>14905874524.347681</c:v>
                </c:pt>
                <c:pt idx="1442">
                  <c:v>14912923014.692631</c:v>
                </c:pt>
                <c:pt idx="1443">
                  <c:v>14919698004.119577</c:v>
                </c:pt>
                <c:pt idx="1444">
                  <c:v>14926199368.376181</c:v>
                </c:pt>
                <c:pt idx="1445">
                  <c:v>14932426988.228344</c:v>
                </c:pt>
                <c:pt idx="1446">
                  <c:v>14938380749.462408</c:v>
                </c:pt>
                <c:pt idx="1447">
                  <c:v>14944060542.887238</c:v>
                </c:pt>
                <c:pt idx="1448">
                  <c:v>14949466264.336231</c:v>
                </c:pt>
                <c:pt idx="1449">
                  <c:v>14954597814.66923</c:v>
                </c:pt>
                <c:pt idx="1450">
                  <c:v>14959455099.774332</c:v>
                </c:pt>
                <c:pt idx="1451">
                  <c:v>14964038030.569626</c:v>
                </c:pt>
                <c:pt idx="1452">
                  <c:v>14968346523.004816</c:v>
                </c:pt>
                <c:pt idx="1453">
                  <c:v>14972380498.062769</c:v>
                </c:pt>
                <c:pt idx="1454">
                  <c:v>14976139881.76096</c:v>
                </c:pt>
                <c:pt idx="1455">
                  <c:v>14979624605.152832</c:v>
                </c:pt>
                <c:pt idx="1456">
                  <c:v>14982834604.329062</c:v>
                </c:pt>
                <c:pt idx="1457">
                  <c:v>14985769820.418728</c:v>
                </c:pt>
                <c:pt idx="1458">
                  <c:v>14988430199.590393</c:v>
                </c:pt>
                <c:pt idx="1459">
                  <c:v>14990815693.053091</c:v>
                </c:pt>
                <c:pt idx="1460">
                  <c:v>14992926257.057217</c:v>
                </c:pt>
                <c:pt idx="1461">
                  <c:v>14994761852.895336</c:v>
                </c:pt>
                <c:pt idx="1462">
                  <c:v>14996322446.902897</c:v>
                </c:pt>
                <c:pt idx="1463">
                  <c:v>14997608010.458832</c:v>
                </c:pt>
                <c:pt idx="1464">
                  <c:v>14998618519.986103</c:v>
                </c:pt>
                <c:pt idx="1465">
                  <c:v>14999353956.952118</c:v>
                </c:pt>
                <c:pt idx="1466">
                  <c:v>14999814307.86908</c:v>
                </c:pt>
                <c:pt idx="1467">
                  <c:v>14999999564.294231</c:v>
                </c:pt>
                <c:pt idx="1468">
                  <c:v>14999909722.830011</c:v>
                </c:pt>
                <c:pt idx="1469">
                  <c:v>14999544785.124111</c:v>
                </c:pt>
                <c:pt idx="1470">
                  <c:v>14998904757.869452</c:v>
                </c:pt>
                <c:pt idx="1471">
                  <c:v>14997989652.804058</c:v>
                </c:pt>
                <c:pt idx="1472">
                  <c:v>14996799486.71084</c:v>
                </c:pt>
                <c:pt idx="1473">
                  <c:v>14995334281.417292</c:v>
                </c:pt>
                <c:pt idx="1474">
                  <c:v>14993594063.795086</c:v>
                </c:pt>
                <c:pt idx="1475">
                  <c:v>14991578865.759586</c:v>
                </c:pt>
                <c:pt idx="1476">
                  <c:v>14989288724.269251</c:v>
                </c:pt>
                <c:pt idx="1477">
                  <c:v>14986723681.32497</c:v>
                </c:pt>
                <c:pt idx="1478">
                  <c:v>14983883783.969288</c:v>
                </c:pt>
                <c:pt idx="1479">
                  <c:v>14980769084.285532</c:v>
                </c:pt>
                <c:pt idx="1480">
                  <c:v>14977379639.396875</c:v>
                </c:pt>
                <c:pt idx="1481">
                  <c:v>14973715511.465277</c:v>
                </c:pt>
                <c:pt idx="1482">
                  <c:v>14969776767.690342</c:v>
                </c:pt>
                <c:pt idx="1483">
                  <c:v>14965563480.30809</c:v>
                </c:pt>
                <c:pt idx="1484">
                  <c:v>14961075726.589636</c:v>
                </c:pt>
                <c:pt idx="1485">
                  <c:v>14956313588.839771</c:v>
                </c:pt>
                <c:pt idx="1486">
                  <c:v>14951277154.395443</c:v>
                </c:pt>
                <c:pt idx="1487">
                  <c:v>14945966515.62417</c:v>
                </c:pt>
                <c:pt idx="1488">
                  <c:v>14940381769.922337</c:v>
                </c:pt>
                <c:pt idx="1489">
                  <c:v>14934523019.713406</c:v>
                </c:pt>
                <c:pt idx="1490">
                  <c:v>14928390372.446054</c:v>
                </c:pt>
                <c:pt idx="1491">
                  <c:v>14921983940.592182</c:v>
                </c:pt>
                <c:pt idx="1492">
                  <c:v>14915303841.644867</c:v>
                </c:pt>
                <c:pt idx="1493">
                  <c:v>14908350198.116201</c:v>
                </c:pt>
                <c:pt idx="1494">
                  <c:v>14901123137.535046</c:v>
                </c:pt>
                <c:pt idx="1495">
                  <c:v>14893622792.444696</c:v>
                </c:pt>
                <c:pt idx="1496">
                  <c:v>14885849300.40044</c:v>
                </c:pt>
                <c:pt idx="1497">
                  <c:v>14877802803.967045</c:v>
                </c:pt>
                <c:pt idx="1498">
                  <c:v>14869483450.716141</c:v>
                </c:pt>
                <c:pt idx="1499">
                  <c:v>14860891393.223515</c:v>
                </c:pt>
                <c:pt idx="1500">
                  <c:v>14852026789.066311</c:v>
                </c:pt>
                <c:pt idx="1501">
                  <c:v>14842889800.820141</c:v>
                </c:pt>
                <c:pt idx="1502">
                  <c:v>14833480596.056103</c:v>
                </c:pt>
                <c:pt idx="1503">
                  <c:v>14823799347.337704</c:v>
                </c:pt>
                <c:pt idx="1504">
                  <c:v>14813846232.217707</c:v>
                </c:pt>
                <c:pt idx="1505">
                  <c:v>14803621433.234858</c:v>
                </c:pt>
                <c:pt idx="1506">
                  <c:v>14793125137.910549</c:v>
                </c:pt>
                <c:pt idx="1507">
                  <c:v>14782357538.745382</c:v>
                </c:pt>
                <c:pt idx="1508">
                  <c:v>14771318833.215631</c:v>
                </c:pt>
                <c:pt idx="1509">
                  <c:v>14760009223.769619</c:v>
                </c:pt>
                <c:pt idx="1510">
                  <c:v>14748428917.824015</c:v>
                </c:pt>
                <c:pt idx="1511">
                  <c:v>14736578127.760015</c:v>
                </c:pt>
                <c:pt idx="1512">
                  <c:v>14724457070.919468</c:v>
                </c:pt>
                <c:pt idx="1513">
                  <c:v>14712065969.600866</c:v>
                </c:pt>
                <c:pt idx="1514">
                  <c:v>14699405051.055288</c:v>
                </c:pt>
                <c:pt idx="1515">
                  <c:v>14686474547.482218</c:v>
                </c:pt>
                <c:pt idx="1516">
                  <c:v>14673274696.02529</c:v>
                </c:pt>
                <c:pt idx="1517">
                  <c:v>14659805738.767944</c:v>
                </c:pt>
                <c:pt idx="1518">
                  <c:v>14646067922.728985</c:v>
                </c:pt>
                <c:pt idx="1519">
                  <c:v>14632061499.858044</c:v>
                </c:pt>
                <c:pt idx="1520">
                  <c:v>14617786727.03097</c:v>
                </c:pt>
                <c:pt idx="1521">
                  <c:v>14603243866.045105</c:v>
                </c:pt>
                <c:pt idx="1522">
                  <c:v>14588433183.614498</c:v>
                </c:pt>
                <c:pt idx="1523">
                  <c:v>14573354951.365005</c:v>
                </c:pt>
                <c:pt idx="1524">
                  <c:v>14558009445.829304</c:v>
                </c:pt>
                <c:pt idx="1525">
                  <c:v>14542396948.441824</c:v>
                </c:pt>
                <c:pt idx="1526">
                  <c:v>14526517745.533596</c:v>
                </c:pt>
                <c:pt idx="1527">
                  <c:v>14510372128.326992</c:v>
                </c:pt>
                <c:pt idx="1528">
                  <c:v>14493960392.93038</c:v>
                </c:pt>
                <c:pt idx="1529">
                  <c:v>14477282840.332699</c:v>
                </c:pt>
                <c:pt idx="1530">
                  <c:v>14460339776.397943</c:v>
                </c:pt>
                <c:pt idx="1531">
                  <c:v>14443131511.859539</c:v>
                </c:pt>
                <c:pt idx="1532">
                  <c:v>14425658362.314667</c:v>
                </c:pt>
                <c:pt idx="1533">
                  <c:v>14407920648.218449</c:v>
                </c:pt>
                <c:pt idx="1534">
                  <c:v>14389918694.878088</c:v>
                </c:pt>
                <c:pt idx="1535">
                  <c:v>14371652832.446903</c:v>
                </c:pt>
                <c:pt idx="1536">
                  <c:v>14353123395.918262</c:v>
                </c:pt>
                <c:pt idx="1537">
                  <c:v>14334330725.119446</c:v>
                </c:pt>
                <c:pt idx="1538">
                  <c:v>14315275164.70542</c:v>
                </c:pt>
                <c:pt idx="1539">
                  <c:v>14295957064.152502</c:v>
                </c:pt>
                <c:pt idx="1540">
                  <c:v>14276376777.751965</c:v>
                </c:pt>
                <c:pt idx="1541">
                  <c:v>14256534664.603527</c:v>
                </c:pt>
                <c:pt idx="1542">
                  <c:v>14236431088.60878</c:v>
                </c:pt>
                <c:pt idx="1543">
                  <c:v>14216066418.464502</c:v>
                </c:pt>
                <c:pt idx="1544">
                  <c:v>14195441027.655903</c:v>
                </c:pt>
                <c:pt idx="1545">
                  <c:v>14174555294.449772</c:v>
                </c:pt>
                <c:pt idx="1546">
                  <c:v>14153409601.887539</c:v>
                </c:pt>
                <c:pt idx="1547">
                  <c:v>14132004337.778263</c:v>
                </c:pt>
                <c:pt idx="1548">
                  <c:v>14110339894.691494</c:v>
                </c:pt>
                <c:pt idx="1549">
                  <c:v>14088416669.9501</c:v>
                </c:pt>
                <c:pt idx="1550">
                  <c:v>14066235065.622961</c:v>
                </c:pt>
                <c:pt idx="1551">
                  <c:v>14043795488.517605</c:v>
                </c:pt>
                <c:pt idx="1552">
                  <c:v>14021098350.172745</c:v>
                </c:pt>
                <c:pt idx="1553">
                  <c:v>13998144066.850729</c:v>
                </c:pt>
                <c:pt idx="1554">
                  <c:v>13974933059.529913</c:v>
                </c:pt>
                <c:pt idx="1555">
                  <c:v>13951465753.896931</c:v>
                </c:pt>
                <c:pt idx="1556">
                  <c:v>13927742580.338886</c:v>
                </c:pt>
                <c:pt idx="1557">
                  <c:v>13903763973.935476</c:v>
                </c:pt>
                <c:pt idx="1558">
                  <c:v>13879530374.450994</c:v>
                </c:pt>
                <c:pt idx="1559">
                  <c:v>13855042226.326269</c:v>
                </c:pt>
                <c:pt idx="1560">
                  <c:v>13830299978.670521</c:v>
                </c:pt>
                <c:pt idx="1561">
                  <c:v>13805304085.253117</c:v>
                </c:pt>
                <c:pt idx="1562">
                  <c:v>13780055004.495249</c:v>
                </c:pt>
                <c:pt idx="1563">
                  <c:v>13754553199.461536</c:v>
                </c:pt>
                <c:pt idx="1564">
                  <c:v>13728799137.851521</c:v>
                </c:pt>
                <c:pt idx="1565">
                  <c:v>13702793291.991095</c:v>
                </c:pt>
                <c:pt idx="1566">
                  <c:v>13676536138.823841</c:v>
                </c:pt>
                <c:pt idx="1567">
                  <c:v>13650028159.902283</c:v>
                </c:pt>
                <c:pt idx="1568">
                  <c:v>13623269841.379049</c:v>
                </c:pt>
                <c:pt idx="1569">
                  <c:v>13596261673.997967</c:v>
                </c:pt>
                <c:pt idx="1570">
                  <c:v>13569004153.085049</c:v>
                </c:pt>
                <c:pt idx="1571">
                  <c:v>13541497778.539425</c:v>
                </c:pt>
                <c:pt idx="1572">
                  <c:v>13513743054.824162</c:v>
                </c:pt>
                <c:pt idx="1573">
                  <c:v>13485740490.957014</c:v>
                </c:pt>
                <c:pt idx="1574">
                  <c:v>13457490600.501093</c:v>
                </c:pt>
                <c:pt idx="1575">
                  <c:v>13428993901.555441</c:v>
                </c:pt>
                <c:pt idx="1576">
                  <c:v>13400250916.745537</c:v>
                </c:pt>
                <c:pt idx="1577">
                  <c:v>13371262173.213705</c:v>
                </c:pt>
                <c:pt idx="1578">
                  <c:v>13342028202.609453</c:v>
                </c:pt>
                <c:pt idx="1579">
                  <c:v>13312549541.079716</c:v>
                </c:pt>
                <c:pt idx="1580">
                  <c:v>13282826729.259026</c:v>
                </c:pt>
                <c:pt idx="1581">
                  <c:v>13252860312.259602</c:v>
                </c:pt>
                <c:pt idx="1582">
                  <c:v>13222650839.661341</c:v>
                </c:pt>
                <c:pt idx="1583">
                  <c:v>13192198865.501751</c:v>
                </c:pt>
                <c:pt idx="1584">
                  <c:v>13161504948.265781</c:v>
                </c:pt>
                <c:pt idx="1585">
                  <c:v>13130569650.875584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F-F145-BB54-E8114D73D63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 1'!$X$20:$X$1605</c:f>
              <c:numCache>
                <c:formatCode>General</c:formatCode>
                <c:ptCount val="1586"/>
                <c:pt idx="0">
                  <c:v>86225427.293521911</c:v>
                </c:pt>
                <c:pt idx="1">
                  <c:v>172377733.74033567</c:v>
                </c:pt>
                <c:pt idx="2">
                  <c:v>258383975.63123244</c:v>
                </c:pt>
                <c:pt idx="3">
                  <c:v>344171680.27720821</c:v>
                </c:pt>
                <c:pt idx="4">
                  <c:v>429669079.50420058</c:v>
                </c:pt>
                <c:pt idx="5">
                  <c:v>514805340.84844673</c:v>
                </c:pt>
                <c:pt idx="6">
                  <c:v>599510795.69476962</c:v>
                </c:pt>
                <c:pt idx="7">
                  <c:v>683717163.60990787</c:v>
                </c:pt>
                <c:pt idx="8">
                  <c:v>767357772.13528943</c:v>
                </c:pt>
                <c:pt idx="9">
                  <c:v>850367771.31835079</c:v>
                </c:pt>
                <c:pt idx="10">
                  <c:v>932684342.27859342</c:v>
                </c:pt>
                <c:pt idx="11">
                  <c:v>1014246899.1239818</c:v>
                </c:pt>
                <c:pt idx="12">
                  <c:v>1094997283.5549736</c:v>
                </c:pt>
                <c:pt idx="13">
                  <c:v>1174879951.5173459</c:v>
                </c:pt>
                <c:pt idx="14">
                  <c:v>1253842151.2909856</c:v>
                </c:pt>
                <c:pt idx="15">
                  <c:v>1331834092.4298406</c:v>
                </c:pt>
                <c:pt idx="16">
                  <c:v>1408809104.9982157</c:v>
                </c:pt>
                <c:pt idx="17">
                  <c:v>1484723788.5804076</c:v>
                </c:pt>
                <c:pt idx="18">
                  <c:v>1559538150.5742626</c:v>
                </c:pt>
                <c:pt idx="19">
                  <c:v>1633215733.3144076</c:v>
                </c:pt>
                <c:pt idx="20">
                  <c:v>1705723729.6076472</c:v>
                </c:pt>
                <c:pt idx="21">
                  <c:v>1777033086.3010969</c:v>
                </c:pt>
                <c:pt idx="22">
                  <c:v>1847118595.5430119</c:v>
                </c:pt>
                <c:pt idx="23">
                  <c:v>1915958973.4367597</c:v>
                </c:pt>
                <c:pt idx="24">
                  <c:v>1983536925.8298974</c:v>
                </c:pt>
                <c:pt idx="25">
                  <c:v>2049839201.0226722</c:v>
                </c:pt>
                <c:pt idx="26">
                  <c:v>2114856629.2233458</c:v>
                </c:pt>
                <c:pt idx="27">
                  <c:v>2178584148.6214018</c:v>
                </c:pt>
                <c:pt idx="28">
                  <c:v>2241020817.9937735</c:v>
                </c:pt>
                <c:pt idx="29">
                  <c:v>2302169815.8035998</c:v>
                </c:pt>
                <c:pt idx="30">
                  <c:v>2362038425.7955022</c:v>
                </c:pt>
                <c:pt idx="31">
                  <c:v>2420638009.1358519</c:v>
                </c:pt>
                <c:pt idx="32">
                  <c:v>2477983963.1908226</c:v>
                </c:pt>
                <c:pt idx="33">
                  <c:v>2534095667.07898</c:v>
                </c:pt>
                <c:pt idx="34">
                  <c:v>2588996414.1787252</c:v>
                </c:pt>
                <c:pt idx="35">
                  <c:v>2642713331.8138008</c:v>
                </c:pt>
                <c:pt idx="36">
                  <c:v>2695277288.3822508</c:v>
                </c:pt>
                <c:pt idx="37">
                  <c:v>2746722788.2354894</c:v>
                </c:pt>
                <c:pt idx="38">
                  <c:v>2797087854.6543751</c:v>
                </c:pt>
                <c:pt idx="39">
                  <c:v>2846413901.3082771</c:v>
                </c:pt>
                <c:pt idx="40">
                  <c:v>2894745592.6208773</c:v>
                </c:pt>
                <c:pt idx="41">
                  <c:v>2942130693.5028429</c:v>
                </c:pt>
                <c:pt idx="42">
                  <c:v>2988619908.9463148</c:v>
                </c:pt>
                <c:pt idx="43">
                  <c:v>3034266714.0093174</c:v>
                </c:pt>
                <c:pt idx="44">
                  <c:v>3079127174.7496195</c:v>
                </c:pt>
                <c:pt idx="45">
                  <c:v>3123259760.6971159</c:v>
                </c:pt>
                <c:pt idx="46">
                  <c:v>3166725149.4813643</c:v>
                </c:pt>
                <c:pt idx="47">
                  <c:v>3209586024.2564611</c:v>
                </c:pt>
                <c:pt idx="48">
                  <c:v>3251906864.5888305</c:v>
                </c:pt>
                <c:pt idx="49">
                  <c:v>3293753731.4946833</c:v>
                </c:pt>
                <c:pt idx="50">
                  <c:v>3335194047.3328466</c:v>
                </c:pt>
                <c:pt idx="51">
                  <c:v>3376296371.2752061</c:v>
                </c:pt>
                <c:pt idx="52">
                  <c:v>3417130171.0912442</c:v>
                </c:pt>
                <c:pt idx="53">
                  <c:v>3457765591.9948988</c:v>
                </c:pt>
                <c:pt idx="54">
                  <c:v>3498273223.3112845</c:v>
                </c:pt>
                <c:pt idx="55">
                  <c:v>3538723863.7276297</c:v>
                </c:pt>
                <c:pt idx="56">
                  <c:v>3579188285.8970971</c:v>
                </c:pt>
                <c:pt idx="57">
                  <c:v>3619737001.1659284</c:v>
                </c:pt>
                <c:pt idx="58">
                  <c:v>3660440025.1936302</c:v>
                </c:pt>
                <c:pt idx="59">
                  <c:v>3701366645.2326646</c:v>
                </c:pt>
                <c:pt idx="60">
                  <c:v>3742585189.828342</c:v>
                </c:pt>
                <c:pt idx="61">
                  <c:v>3784162801.6914082</c:v>
                </c:pt>
                <c:pt idx="62">
                  <c:v>3826165214.4851141</c:v>
                </c:pt>
                <c:pt idx="63">
                  <c:v>3868656534.2554684</c:v>
                </c:pt>
                <c:pt idx="64">
                  <c:v>3911699026.2179303</c:v>
                </c:pt>
                <c:pt idx="65">
                  <c:v>3955352907.596024</c:v>
                </c:pt>
                <c:pt idx="66">
                  <c:v>3999676147.1873331</c:v>
                </c:pt>
                <c:pt idx="67">
                  <c:v>4044724272.3101449</c:v>
                </c:pt>
                <c:pt idx="68">
                  <c:v>4090550183.7596965</c:v>
                </c:pt>
                <c:pt idx="69">
                  <c:v>4137203979.3766398</c:v>
                </c:pt>
                <c:pt idx="70">
                  <c:v>4184732786.8020644</c:v>
                </c:pt>
                <c:pt idx="71">
                  <c:v>4233180605.9633021</c:v>
                </c:pt>
                <c:pt idx="72">
                  <c:v>4282588161.8028407</c:v>
                </c:pt>
                <c:pt idx="73">
                  <c:v>4332992767.7291994</c:v>
                </c:pt>
                <c:pt idx="74">
                  <c:v>4384428200.2335157</c:v>
                </c:pt>
                <c:pt idx="75">
                  <c:v>4436924585.0791779</c:v>
                </c:pt>
                <c:pt idx="76">
                  <c:v>4490508295.4340038</c:v>
                </c:pt>
                <c:pt idx="77">
                  <c:v>4545201862.2755709</c:v>
                </c:pt>
                <c:pt idx="78">
                  <c:v>4601023897.3602524</c:v>
                </c:pt>
                <c:pt idx="79">
                  <c:v>4657989029.0055838</c:v>
                </c:pt>
                <c:pt idx="80">
                  <c:v>4716107850.893877</c:v>
                </c:pt>
                <c:pt idx="81">
                  <c:v>4775386884.0625744</c:v>
                </c:pt>
                <c:pt idx="82">
                  <c:v>4835828552.2039557</c:v>
                </c:pt>
                <c:pt idx="83">
                  <c:v>4897431170.3534632</c:v>
                </c:pt>
                <c:pt idx="84">
                  <c:v>4960188947.0024033</c:v>
                </c:pt>
                <c:pt idx="85">
                  <c:v>5024091999.6270914</c:v>
                </c:pt>
                <c:pt idx="86">
                  <c:v>5089126383.58288</c:v>
                </c:pt>
                <c:pt idx="87">
                  <c:v>5155274134.2680502</c:v>
                </c:pt>
                <c:pt idx="88">
                  <c:v>5222513322.4194069</c:v>
                </c:pt>
                <c:pt idx="89">
                  <c:v>5290818122.3586712</c:v>
                </c:pt>
                <c:pt idx="90">
                  <c:v>5360158892.9666872</c:v>
                </c:pt>
                <c:pt idx="91">
                  <c:v>5430502271.1210299</c:v>
                </c:pt>
                <c:pt idx="92">
                  <c:v>5501811277.292038</c:v>
                </c:pt>
                <c:pt idx="93">
                  <c:v>5574045432.9527454</c:v>
                </c:pt>
                <c:pt idx="94">
                  <c:v>5647160889.4197187</c:v>
                </c:pt>
                <c:pt idx="95">
                  <c:v>5721110567.7045546</c:v>
                </c:pt>
                <c:pt idx="96">
                  <c:v>5795844308.9199429</c:v>
                </c:pt>
                <c:pt idx="97">
                  <c:v>5871309034.7497768</c:v>
                </c:pt>
                <c:pt idx="98">
                  <c:v>5947448917.4599771</c:v>
                </c:pt>
                <c:pt idx="99">
                  <c:v>6024205558.8955364</c:v>
                </c:pt>
                <c:pt idx="100">
                  <c:v>6101518177.8799725</c:v>
                </c:pt>
                <c:pt idx="101">
                  <c:v>6179323805.4058905</c:v>
                </c:pt>
                <c:pt idx="102">
                  <c:v>6257557486.9798746</c:v>
                </c:pt>
                <c:pt idx="103">
                  <c:v>6336152491.4615088</c:v>
                </c:pt>
                <c:pt idx="104">
                  <c:v>6415040525.7150278</c:v>
                </c:pt>
                <c:pt idx="105">
                  <c:v>6494151954.373024</c:v>
                </c:pt>
                <c:pt idx="106">
                  <c:v>6573416023.9948292</c:v>
                </c:pt>
                <c:pt idx="107">
                  <c:v>6652761090.8876982</c:v>
                </c:pt>
                <c:pt idx="108">
                  <c:v>6732114851.8468542</c:v>
                </c:pt>
                <c:pt idx="109">
                  <c:v>6811404577.0607481</c:v>
                </c:pt>
                <c:pt idx="110">
                  <c:v>6890557344.4206495</c:v>
                </c:pt>
                <c:pt idx="111">
                  <c:v>6969500274.4690237</c:v>
                </c:pt>
                <c:pt idx="112">
                  <c:v>7048160765.2187824</c:v>
                </c:pt>
                <c:pt idx="113">
                  <c:v>7126466726.0758829</c:v>
                </c:pt>
                <c:pt idx="114">
                  <c:v>7204346810.1004553</c:v>
                </c:pt>
                <c:pt idx="115">
                  <c:v>7281730643.8469381</c:v>
                </c:pt>
                <c:pt idx="116">
                  <c:v>7358549054.0315008</c:v>
                </c:pt>
                <c:pt idx="117">
                  <c:v>7434734290.285224</c:v>
                </c:pt>
                <c:pt idx="118">
                  <c:v>7510220243.2642326</c:v>
                </c:pt>
                <c:pt idx="119">
                  <c:v>7584942657.4029999</c:v>
                </c:pt>
                <c:pt idx="120">
                  <c:v>7658839337.614522</c:v>
                </c:pt>
                <c:pt idx="121">
                  <c:v>7731850349.2607021</c:v>
                </c:pt>
                <c:pt idx="122">
                  <c:v>7803918210.7382994</c:v>
                </c:pt>
                <c:pt idx="123">
                  <c:v>7874988078.0498514</c:v>
                </c:pt>
                <c:pt idx="124">
                  <c:v>7945007920.7551861</c:v>
                </c:pt>
                <c:pt idx="125">
                  <c:v>8013928688.7273293</c:v>
                </c:pt>
                <c:pt idx="126">
                  <c:v>8081704469.166687</c:v>
                </c:pt>
                <c:pt idx="127">
                  <c:v>8148292633.3592749</c:v>
                </c:pt>
                <c:pt idx="128">
                  <c:v>8213653972.6983881</c:v>
                </c:pt>
                <c:pt idx="129">
                  <c:v>8277752823.524272</c:v>
                </c:pt>
                <c:pt idx="130">
                  <c:v>8340557180.3729935</c:v>
                </c:pt>
                <c:pt idx="131">
                  <c:v>8402038797.2638092</c:v>
                </c:pt>
                <c:pt idx="132">
                  <c:v>8462173276.693471</c:v>
                </c:pt>
                <c:pt idx="133">
                  <c:v>8520940146.0463266</c:v>
                </c:pt>
                <c:pt idx="134">
                  <c:v>8578322921.1703577</c:v>
                </c:pt>
                <c:pt idx="135">
                  <c:v>8634309156.9114094</c:v>
                </c:pt>
                <c:pt idx="136">
                  <c:v>8688890484.4407368</c:v>
                </c:pt>
                <c:pt idx="137">
                  <c:v>8742062635.2542973</c:v>
                </c:pt>
                <c:pt idx="138">
                  <c:v>8793825451.7660446</c:v>
                </c:pt>
                <c:pt idx="139">
                  <c:v>8844182884.461462</c:v>
                </c:pt>
                <c:pt idx="140">
                  <c:v>8893142975.6216812</c:v>
                </c:pt>
                <c:pt idx="141">
                  <c:v>8940717829.6727009</c:v>
                </c:pt>
                <c:pt idx="142">
                  <c:v>8986923570.2580166</c:v>
                </c:pt>
                <c:pt idx="143">
                  <c:v>9031780284.1766319</c:v>
                </c:pt>
                <c:pt idx="144">
                  <c:v>9075311952.3714275</c:v>
                </c:pt>
                <c:pt idx="145">
                  <c:v>9117546368.1954517</c:v>
                </c:pt>
                <c:pt idx="146">
                  <c:v>9158515043.2252598</c:v>
                </c:pt>
                <c:pt idx="147">
                  <c:v>9198253100.9313869</c:v>
                </c:pt>
                <c:pt idx="148">
                  <c:v>9236799158.5556812</c:v>
                </c:pt>
                <c:pt idx="149">
                  <c:v>9274195197.58395</c:v>
                </c:pt>
                <c:pt idx="150">
                  <c:v>9310486423.2396164</c:v>
                </c:pt>
                <c:pt idx="151">
                  <c:v>9345721113.4599667</c:v>
                </c:pt>
                <c:pt idx="152">
                  <c:v>9379950457.8510265</c:v>
                </c:pt>
                <c:pt idx="153">
                  <c:v>9413228387.149725</c:v>
                </c:pt>
                <c:pt idx="154">
                  <c:v>9445611393.7529984</c:v>
                </c:pt>
                <c:pt idx="155">
                  <c:v>9477158343.902626</c:v>
                </c:pt>
                <c:pt idx="156">
                  <c:v>9507930282.1417274</c:v>
                </c:pt>
                <c:pt idx="157">
                  <c:v>9537990228.6839237</c:v>
                </c:pt>
                <c:pt idx="158">
                  <c:v>9567402970.3592873</c:v>
                </c:pt>
                <c:pt idx="159">
                  <c:v>9596234845.8218784</c:v>
                </c:pt>
                <c:pt idx="160">
                  <c:v>9624553525.7223301</c:v>
                </c:pt>
                <c:pt idx="161">
                  <c:v>9652427788.5651321</c:v>
                </c:pt>
                <c:pt idx="162">
                  <c:v>9679927292.9841213</c:v>
                </c:pt>
                <c:pt idx="163">
                  <c:v>9707122347.1812038</c:v>
                </c:pt>
                <c:pt idx="164">
                  <c:v>9734083676.28228</c:v>
                </c:pt>
                <c:pt idx="165">
                  <c:v>9760882188.3709488</c:v>
                </c:pt>
                <c:pt idx="166">
                  <c:v>9787588739.9645729</c:v>
                </c:pt>
                <c:pt idx="167">
                  <c:v>9814273901.6988792</c:v>
                </c:pt>
                <c:pt idx="168">
                  <c:v>9841007724.9862823</c:v>
                </c:pt>
                <c:pt idx="169">
                  <c:v>9867859510.409708</c:v>
                </c:pt>
                <c:pt idx="170">
                  <c:v>9894897578.6077385</c:v>
                </c:pt>
                <c:pt idx="171">
                  <c:v>9922189044.3985043</c:v>
                </c:pt>
                <c:pt idx="172">
                  <c:v>9949799594.878973</c:v>
                </c:pt>
                <c:pt idx="173">
                  <c:v>9977793272.2230148</c:v>
                </c:pt>
                <c:pt idx="174">
                  <c:v>10006232261.886086</c:v>
                </c:pt>
                <c:pt idx="175">
                  <c:v>10035176686.906542</c:v>
                </c:pt>
                <c:pt idx="176">
                  <c:v>10064684408.973455</c:v>
                </c:pt>
                <c:pt idx="177">
                  <c:v>10094810836.908604</c:v>
                </c:pt>
                <c:pt idx="178">
                  <c:v>10125608743.1859</c:v>
                </c:pt>
                <c:pt idx="179">
                  <c:v>10157128089.085224</c:v>
                </c:pt>
                <c:pt idx="180">
                  <c:v>10189415859.049288</c:v>
                </c:pt>
                <c:pt idx="181">
                  <c:v>10222515904.782078</c:v>
                </c:pt>
                <c:pt idx="182">
                  <c:v>10256468799.595547</c:v>
                </c:pt>
                <c:pt idx="183">
                  <c:v>10291311703.477772</c:v>
                </c:pt>
                <c:pt idx="184">
                  <c:v>10327078239.32077</c:v>
                </c:pt>
                <c:pt idx="185">
                  <c:v>10363798380.709768</c:v>
                </c:pt>
                <c:pt idx="186">
                  <c:v>10401498351.638025</c:v>
                </c:pt>
                <c:pt idx="187">
                  <c:v>10440200538.472462</c:v>
                </c:pt>
                <c:pt idx="188">
                  <c:v>10479923414.455414</c:v>
                </c:pt>
                <c:pt idx="189">
                  <c:v>10520681476.987034</c:v>
                </c:pt>
                <c:pt idx="190">
                  <c:v>10562485197.891268</c:v>
                </c:pt>
                <c:pt idx="191">
                  <c:v>10605340986.82609</c:v>
                </c:pt>
                <c:pt idx="192">
                  <c:v>10649251167.955912</c:v>
                </c:pt>
                <c:pt idx="193">
                  <c:v>10694213969.960978</c:v>
                </c:pt>
                <c:pt idx="194">
                  <c:v>10740223529.415155</c:v>
                </c:pt>
                <c:pt idx="195">
                  <c:v>10787269907.520128</c:v>
                </c:pt>
                <c:pt idx="196">
                  <c:v>10835339120.140507</c:v>
                </c:pt>
                <c:pt idx="197">
                  <c:v>10884413181.041224</c:v>
                </c:pt>
                <c:pt idx="198">
                  <c:v>10934470158.185581</c:v>
                </c:pt>
                <c:pt idx="199">
                  <c:v>10985484242.909945</c:v>
                </c:pt>
                <c:pt idx="200">
                  <c:v>11037425831.749142</c:v>
                </c:pt>
                <c:pt idx="201">
                  <c:v>11090261620.645573</c:v>
                </c:pt>
                <c:pt idx="202">
                  <c:v>11143954711.234705</c:v>
                </c:pt>
                <c:pt idx="203">
                  <c:v>11198464728.86043</c:v>
                </c:pt>
                <c:pt idx="204">
                  <c:v>11253747951.935493</c:v>
                </c:pt>
                <c:pt idx="205">
                  <c:v>11309757452.225428</c:v>
                </c:pt>
                <c:pt idx="206">
                  <c:v>11366443245.598755</c:v>
                </c:pt>
                <c:pt idx="207">
                  <c:v>11423752452.752237</c:v>
                </c:pt>
                <c:pt idx="208">
                  <c:v>11481629469.387386</c:v>
                </c:pt>
                <c:pt idx="209">
                  <c:v>11540016145.283718</c:v>
                </c:pt>
                <c:pt idx="210">
                  <c:v>11598851971.685202</c:v>
                </c:pt>
                <c:pt idx="211">
                  <c:v>11658074276.389233</c:v>
                </c:pt>
                <c:pt idx="212">
                  <c:v>11717618425.90233</c:v>
                </c:pt>
                <c:pt idx="213">
                  <c:v>11777418034.003706</c:v>
                </c:pt>
                <c:pt idx="214">
                  <c:v>11837405176.03685</c:v>
                </c:pt>
                <c:pt idx="215">
                  <c:v>11897510608.230606</c:v>
                </c:pt>
                <c:pt idx="216">
                  <c:v>11957663991.334679</c:v>
                </c:pt>
                <c:pt idx="217">
                  <c:v>12017794117.840416</c:v>
                </c:pt>
                <c:pt idx="218">
                  <c:v>12077829142.045887</c:v>
                </c:pt>
                <c:pt idx="219">
                  <c:v>12137696812.214949</c:v>
                </c:pt>
                <c:pt idx="220">
                  <c:v>12197324704.073011</c:v>
                </c:pt>
                <c:pt idx="221">
                  <c:v>12256640454.877831</c:v>
                </c:pt>
                <c:pt idx="222">
                  <c:v>12315571997.301582</c:v>
                </c:pt>
                <c:pt idx="223">
                  <c:v>12374047792.36109</c:v>
                </c:pt>
                <c:pt idx="224">
                  <c:v>12431997060.635988</c:v>
                </c:pt>
                <c:pt idx="225">
                  <c:v>12489350011.020182</c:v>
                </c:pt>
                <c:pt idx="226">
                  <c:v>12546038066.259834</c:v>
                </c:pt>
                <c:pt idx="227">
                  <c:v>12601994084.541601</c:v>
                </c:pt>
                <c:pt idx="228">
                  <c:v>12657152576.407579</c:v>
                </c:pt>
                <c:pt idx="229">
                  <c:v>12711449916.288656</c:v>
                </c:pt>
                <c:pt idx="230">
                  <c:v>12764824547.965446</c:v>
                </c:pt>
                <c:pt idx="231">
                  <c:v>12817217183.28577</c:v>
                </c:pt>
                <c:pt idx="232">
                  <c:v>12868570993.489616</c:v>
                </c:pt>
                <c:pt idx="233">
                  <c:v>12918831792.516624</c:v>
                </c:pt>
                <c:pt idx="234">
                  <c:v>12967948211.69733</c:v>
                </c:pt>
                <c:pt idx="235">
                  <c:v>13015871865.257477</c:v>
                </c:pt>
                <c:pt idx="236">
                  <c:v>13062557506.09479</c:v>
                </c:pt>
                <c:pt idx="237">
                  <c:v>13107963171.319344</c:v>
                </c:pt>
                <c:pt idx="238">
                  <c:v>13152050317.082146</c:v>
                </c:pt>
                <c:pt idx="239">
                  <c:v>13194783942.251564</c:v>
                </c:pt>
                <c:pt idx="240">
                  <c:v>13236132700.533756</c:v>
                </c:pt>
                <c:pt idx="241">
                  <c:v>13276069000.671049</c:v>
                </c:pt>
                <c:pt idx="242">
                  <c:v>13314569094.391157</c:v>
                </c:pt>
                <c:pt idx="243">
                  <c:v>13351613151.820421</c:v>
                </c:pt>
                <c:pt idx="244">
                  <c:v>13387185324.115021</c:v>
                </c:pt>
                <c:pt idx="245">
                  <c:v>13421273793.106226</c:v>
                </c:pt>
                <c:pt idx="246">
                  <c:v>13453870807.798079</c:v>
                </c:pt>
                <c:pt idx="247">
                  <c:v>13484972707.599039</c:v>
                </c:pt>
                <c:pt idx="248">
                  <c:v>13514579932.212559</c:v>
                </c:pt>
                <c:pt idx="249">
                  <c:v>13542697018.155191</c:v>
                </c:pt>
                <c:pt idx="250">
                  <c:v>13569332581.914658</c:v>
                </c:pt>
                <c:pt idx="251">
                  <c:v>13594499289.803999</c:v>
                </c:pt>
                <c:pt idx="252">
                  <c:v>13618213814.611536</c:v>
                </c:pt>
                <c:pt idx="253">
                  <c:v>13640496779.189474</c:v>
                </c:pt>
                <c:pt idx="254">
                  <c:v>13661372687.166834</c:v>
                </c:pt>
                <c:pt idx="255">
                  <c:v>13680869841.014393</c:v>
                </c:pt>
                <c:pt idx="256">
                  <c:v>13699020247.730776</c:v>
                </c:pt>
                <c:pt idx="257">
                  <c:v>13715859512.459194</c:v>
                </c:pt>
                <c:pt idx="258">
                  <c:v>13731426720.383884</c:v>
                </c:pt>
                <c:pt idx="259">
                  <c:v>13745764307.293428</c:v>
                </c:pt>
                <c:pt idx="260">
                  <c:v>13758917919.235275</c:v>
                </c:pt>
                <c:pt idx="261">
                  <c:v>13770936261.721273</c:v>
                </c:pt>
                <c:pt idx="262">
                  <c:v>13781870938.97813</c:v>
                </c:pt>
                <c:pt idx="263">
                  <c:v>13791776283.769154</c:v>
                </c:pt>
                <c:pt idx="264">
                  <c:v>13800709178.344316</c:v>
                </c:pt>
                <c:pt idx="265">
                  <c:v>13808728867.104567</c:v>
                </c:pt>
                <c:pt idx="266">
                  <c:v>13815896761.593199</c:v>
                </c:pt>
                <c:pt idx="267">
                  <c:v>13822276238.452076</c:v>
                </c:pt>
                <c:pt idx="268">
                  <c:v>13827932431.003227</c:v>
                </c:pt>
                <c:pt idx="269">
                  <c:v>13832932015.137066</c:v>
                </c:pt>
                <c:pt idx="270">
                  <c:v>13837342990.206825</c:v>
                </c:pt>
                <c:pt idx="271">
                  <c:v>13841234455.644943</c:v>
                </c:pt>
                <c:pt idx="272">
                  <c:v>13844676384.030865</c:v>
                </c:pt>
                <c:pt idx="273">
                  <c:v>13847739391.35116</c:v>
                </c:pt>
                <c:pt idx="274">
                  <c:v>13850494505.201731</c:v>
                </c:pt>
                <c:pt idx="275">
                  <c:v>13853012931.688416</c:v>
                </c:pt>
                <c:pt idx="276">
                  <c:v>13855365821.786348</c:v>
                </c:pt>
                <c:pt idx="277">
                  <c:v>13857624037.919907</c:v>
                </c:pt>
                <c:pt idx="278">
                  <c:v>13859857921.524216</c:v>
                </c:pt>
                <c:pt idx="279">
                  <c:v>13862137062.345715</c:v>
                </c:pt>
                <c:pt idx="280">
                  <c:v>13864530070.233418</c:v>
                </c:pt>
                <c:pt idx="281">
                  <c:v>13867104350.164129</c:v>
                </c:pt>
                <c:pt idx="282">
                  <c:v>13869925881.234278</c:v>
                </c:pt>
                <c:pt idx="283">
                  <c:v>13873059000.337646</c:v>
                </c:pt>
                <c:pt idx="284">
                  <c:v>13876566191.233139</c:v>
                </c:pt>
                <c:pt idx="285">
                  <c:v>13880507879.688705</c:v>
                </c:pt>
                <c:pt idx="286">
                  <c:v>13884942235.367756</c:v>
                </c:pt>
                <c:pt idx="287">
                  <c:v>13889924981.102243</c:v>
                </c:pt>
                <c:pt idx="288">
                  <c:v>13895509210.172359</c:v>
                </c:pt>
                <c:pt idx="289">
                  <c:v>13901745212.186609</c:v>
                </c:pt>
                <c:pt idx="290">
                  <c:v>13908680308.12796</c:v>
                </c:pt>
                <c:pt idx="291">
                  <c:v>13916358695.101744</c:v>
                </c:pt>
                <c:pt idx="292">
                  <c:v>13924821301.289356</c:v>
                </c:pt>
                <c:pt idx="293">
                  <c:v>13934105651.578545</c:v>
                </c:pt>
                <c:pt idx="294">
                  <c:v>13944245744.306223</c:v>
                </c:pt>
                <c:pt idx="295">
                  <c:v>13955271939.513542</c:v>
                </c:pt>
                <c:pt idx="296">
                  <c:v>13967210859.075529</c:v>
                </c:pt>
                <c:pt idx="297">
                  <c:v>13980085299.028812</c:v>
                </c:pt>
                <c:pt idx="298">
                  <c:v>13993914154.38146</c:v>
                </c:pt>
                <c:pt idx="299">
                  <c:v>14008712356.64813</c:v>
                </c:pt>
                <c:pt idx="300">
                  <c:v>14024490824.312571</c:v>
                </c:pt>
                <c:pt idx="301">
                  <c:v>14041256426.377291</c:v>
                </c:pt>
                <c:pt idx="302">
                  <c:v>14059011959.117844</c:v>
                </c:pt>
                <c:pt idx="303">
                  <c:v>14077756136.116154</c:v>
                </c:pt>
                <c:pt idx="304">
                  <c:v>14097483591.604214</c:v>
                </c:pt>
                <c:pt idx="305">
                  <c:v>14118184897.106253</c:v>
                </c:pt>
                <c:pt idx="306">
                  <c:v>14139846591.324257</c:v>
                </c:pt>
                <c:pt idx="307">
                  <c:v>14162451223.168709</c:v>
                </c:pt>
                <c:pt idx="308">
                  <c:v>14185977407.793753</c:v>
                </c:pt>
                <c:pt idx="309">
                  <c:v>14210399895.453707</c:v>
                </c:pt>
                <c:pt idx="310">
                  <c:v>14235689652.956244</c:v>
                </c:pt>
                <c:pt idx="311">
                  <c:v>14261813957.446632</c:v>
                </c:pt>
                <c:pt idx="312">
                  <c:v>14288736502.217348</c:v>
                </c:pt>
                <c:pt idx="313">
                  <c:v>14316417514.198366</c:v>
                </c:pt>
                <c:pt idx="314">
                  <c:v>14344813882.745422</c:v>
                </c:pt>
                <c:pt idx="315">
                  <c:v>14373879299.306862</c:v>
                </c:pt>
                <c:pt idx="316">
                  <c:v>14403564407.514315</c:v>
                </c:pt>
                <c:pt idx="317">
                  <c:v>14433816963.208569</c:v>
                </c:pt>
                <c:pt idx="318">
                  <c:v>14464582003.879675</c:v>
                </c:pt>
                <c:pt idx="319">
                  <c:v>14495802026.96974</c:v>
                </c:pt>
                <c:pt idx="320">
                  <c:v>14527417176.457993</c:v>
                </c:pt>
                <c:pt idx="321">
                  <c:v>14559365437.120747</c:v>
                </c:pt>
                <c:pt idx="322">
                  <c:v>14591582835.833929</c:v>
                </c:pt>
                <c:pt idx="323">
                  <c:v>14624003649.262878</c:v>
                </c:pt>
                <c:pt idx="324">
                  <c:v>14656560617.263279</c:v>
                </c:pt>
                <c:pt idx="325">
                  <c:v>14689185161.298521</c:v>
                </c:pt>
                <c:pt idx="326">
                  <c:v>14721807607.162365</c:v>
                </c:pt>
                <c:pt idx="327">
                  <c:v>14754357411.281736</c:v>
                </c:pt>
                <c:pt idx="328">
                  <c:v>14786763389.862762</c:v>
                </c:pt>
                <c:pt idx="329">
                  <c:v>14818953950.133923</c:v>
                </c:pt>
                <c:pt idx="330">
                  <c:v>14850857322.933113</c:v>
                </c:pt>
                <c:pt idx="331">
                  <c:v>14882401795.881243</c:v>
                </c:pt>
                <c:pt idx="332">
                  <c:v>14913515946.382788</c:v>
                </c:pt>
                <c:pt idx="333">
                  <c:v>14944128873.694357</c:v>
                </c:pt>
                <c:pt idx="334">
                  <c:v>14974170429.305262</c:v>
                </c:pt>
                <c:pt idx="335">
                  <c:v>15003571444.879515</c:v>
                </c:pt>
                <c:pt idx="336">
                  <c:v>15032263957.016588</c:v>
                </c:pt>
                <c:pt idx="337">
                  <c:v>15060181428.098587</c:v>
                </c:pt>
                <c:pt idx="338">
                  <c:v>15087258962.50416</c:v>
                </c:pt>
                <c:pt idx="339">
                  <c:v>15113433517.484591</c:v>
                </c:pt>
                <c:pt idx="340">
                  <c:v>15138644108.014759</c:v>
                </c:pt>
                <c:pt idx="341">
                  <c:v>15162832004.951479</c:v>
                </c:pt>
                <c:pt idx="342">
                  <c:v>15185940925.853231</c:v>
                </c:pt>
                <c:pt idx="343">
                  <c:v>15207917217.839479</c:v>
                </c:pt>
                <c:pt idx="344">
                  <c:v>15228710031.893553</c:v>
                </c:pt>
                <c:pt idx="345">
                  <c:v>15248271488.041004</c:v>
                </c:pt>
                <c:pt idx="346">
                  <c:v>15266556830.86511</c:v>
                </c:pt>
                <c:pt idx="347">
                  <c:v>15283524574.852766</c:v>
                </c:pt>
                <c:pt idx="348">
                  <c:v>15299136639.09709</c:v>
                </c:pt>
                <c:pt idx="349">
                  <c:v>15313358470.917881</c:v>
                </c:pt>
                <c:pt idx="350">
                  <c:v>15326159157.997231</c:v>
                </c:pt>
                <c:pt idx="351">
                  <c:v>15337511528.665066</c:v>
                </c:pt>
                <c:pt idx="352">
                  <c:v>15347392240.008097</c:v>
                </c:pt>
                <c:pt idx="353">
                  <c:v>15355781853.515419</c:v>
                </c:pt>
                <c:pt idx="354">
                  <c:v>15362664898.014711</c:v>
                </c:pt>
                <c:pt idx="355">
                  <c:v>15368029919.694483</c:v>
                </c:pt>
                <c:pt idx="356">
                  <c:v>15371869519.049974</c:v>
                </c:pt>
                <c:pt idx="357">
                  <c:v>15374180374.633097</c:v>
                </c:pt>
                <c:pt idx="358">
                  <c:v>15374963253.52976</c:v>
                </c:pt>
                <c:pt idx="359">
                  <c:v>15374223008.531445</c:v>
                </c:pt>
                <c:pt idx="360">
                  <c:v>15371968562.01116</c:v>
                </c:pt>
                <c:pt idx="361">
                  <c:v>15368212876.557461</c:v>
                </c:pt>
                <c:pt idx="362">
                  <c:v>15362972912.463367</c:v>
                </c:pt>
                <c:pt idx="363">
                  <c:v>15356269572.209942</c:v>
                </c:pt>
                <c:pt idx="364">
                  <c:v>15348127632.12672</c:v>
                </c:pt>
                <c:pt idx="365">
                  <c:v>15338575661.453039</c:v>
                </c:pt>
                <c:pt idx="366">
                  <c:v>15327645929.065361</c:v>
                </c:pt>
                <c:pt idx="367">
                  <c:v>15315374298.175993</c:v>
                </c:pt>
                <c:pt idx="368">
                  <c:v>15301800109.347687</c:v>
                </c:pt>
                <c:pt idx="369">
                  <c:v>15286966052.20681</c:v>
                </c:pt>
                <c:pt idx="370">
                  <c:v>15270918026.27446</c:v>
                </c:pt>
                <c:pt idx="371">
                  <c:v>15253704991.370415</c:v>
                </c:pt>
                <c:pt idx="372">
                  <c:v>15235378808.078753</c:v>
                </c:pt>
                <c:pt idx="373">
                  <c:v>15215994068.796152</c:v>
                </c:pt>
                <c:pt idx="374">
                  <c:v>15195607919.914722</c:v>
                </c:pt>
                <c:pt idx="375">
                  <c:v>15174279875.719769</c:v>
                </c:pt>
                <c:pt idx="376">
                  <c:v>15152071624.609995</c:v>
                </c:pt>
                <c:pt idx="377">
                  <c:v>15129046828.272402</c:v>
                </c:pt>
                <c:pt idx="378">
                  <c:v>15105270914.467031</c:v>
                </c:pt>
                <c:pt idx="379">
                  <c:v>15080810864.097359</c:v>
                </c:pt>
                <c:pt idx="380">
                  <c:v>15055734993.26062</c:v>
                </c:pt>
                <c:pt idx="381">
                  <c:v>15030112730.988544</c:v>
                </c:pt>
                <c:pt idx="382">
                  <c:v>15004014393.402817</c:v>
                </c:pt>
                <c:pt idx="383">
                  <c:v>14977510955.021132</c:v>
                </c:pt>
                <c:pt idx="384">
                  <c:v>14950673817.958792</c:v>
                </c:pt>
                <c:pt idx="385">
                  <c:v>14923574579.777435</c:v>
                </c:pt>
                <c:pt idx="386">
                  <c:v>14896284800.736773</c:v>
                </c:pt>
                <c:pt idx="387">
                  <c:v>14868875771.206913</c:v>
                </c:pt>
                <c:pt idx="388">
                  <c:v>14841418279.998177</c:v>
                </c:pt>
                <c:pt idx="389">
                  <c:v>14813982384.362099</c:v>
                </c:pt>
                <c:pt idx="390">
                  <c:v>14786637182.411768</c:v>
                </c:pt>
                <c:pt idx="391">
                  <c:v>14759450588.701509</c:v>
                </c:pt>
                <c:pt idx="392">
                  <c:v>14732489113.695557</c:v>
                </c:pt>
                <c:pt idx="393">
                  <c:v>14705817647.842449</c:v>
                </c:pt>
                <c:pt idx="394">
                  <c:v>14679499250.956882</c:v>
                </c:pt>
                <c:pt idx="395">
                  <c:v>14653594947.593122</c:v>
                </c:pt>
                <c:pt idx="396">
                  <c:v>14628163529.074705</c:v>
                </c:pt>
                <c:pt idx="397">
                  <c:v>14603261362.82317</c:v>
                </c:pt>
                <c:pt idx="398">
                  <c:v>14578942209.604811</c:v>
                </c:pt>
                <c:pt idx="399">
                  <c:v>14555257049.288584</c:v>
                </c:pt>
                <c:pt idx="400">
                  <c:v>14532253915.680466</c:v>
                </c:pt>
                <c:pt idx="401">
                  <c:v>14509977740.970041</c:v>
                </c:pt>
                <c:pt idx="402">
                  <c:v>14488470210.293724</c:v>
                </c:pt>
                <c:pt idx="403">
                  <c:v>14467769626.886127</c:v>
                </c:pt>
                <c:pt idx="404">
                  <c:v>14447910788.25651</c:v>
                </c:pt>
                <c:pt idx="405">
                  <c:v>14428924873.791533</c:v>
                </c:pt>
                <c:pt idx="406">
                  <c:v>14410839344.148214</c:v>
                </c:pt>
                <c:pt idx="407">
                  <c:v>14393677852.762812</c:v>
                </c:pt>
                <c:pt idx="408">
                  <c:v>14377460169.76181</c:v>
                </c:pt>
                <c:pt idx="409">
                  <c:v>14362202118.521044</c:v>
                </c:pt>
                <c:pt idx="410">
                  <c:v>14347915525.077814</c:v>
                </c:pt>
                <c:pt idx="411">
                  <c:v>14334608180.559158</c:v>
                </c:pt>
                <c:pt idx="412">
                  <c:v>14322283816.747145</c:v>
                </c:pt>
                <c:pt idx="413">
                  <c:v>14310942094.859425</c:v>
                </c:pt>
                <c:pt idx="414">
                  <c:v>14300578607.580418</c:v>
                </c:pt>
                <c:pt idx="415">
                  <c:v>14291184894.335419</c:v>
                </c:pt>
                <c:pt idx="416">
                  <c:v>14282748469.757061</c:v>
                </c:pt>
                <c:pt idx="417">
                  <c:v>14275252865.250629</c:v>
                </c:pt>
                <c:pt idx="418">
                  <c:v>14268677683.52235</c:v>
                </c:pt>
                <c:pt idx="419">
                  <c:v>14262998665.892633</c:v>
                </c:pt>
                <c:pt idx="420">
                  <c:v>14258187772.174767</c:v>
                </c:pt>
                <c:pt idx="421">
                  <c:v>14254213272.858891</c:v>
                </c:pt>
                <c:pt idx="422">
                  <c:v>14251039853.301023</c:v>
                </c:pt>
                <c:pt idx="423">
                  <c:v>14248628729.578058</c:v>
                </c:pt>
                <c:pt idx="424">
                  <c:v>14246937775.631741</c:v>
                </c:pt>
                <c:pt idx="425">
                  <c:v>14245921661.288023</c:v>
                </c:pt>
                <c:pt idx="426">
                  <c:v>14245532000.702911</c:v>
                </c:pt>
                <c:pt idx="427">
                  <c:v>14245717510.752008</c:v>
                </c:pt>
                <c:pt idx="428">
                  <c:v>14246424178.848816</c:v>
                </c:pt>
                <c:pt idx="429">
                  <c:v>14247595439.646013</c:v>
                </c:pt>
                <c:pt idx="430">
                  <c:v>14249172360.045383</c:v>
                </c:pt>
                <c:pt idx="431">
                  <c:v>14251093831.914755</c:v>
                </c:pt>
                <c:pt idx="432">
                  <c:v>14253296771.885563</c:v>
                </c:pt>
                <c:pt idx="433">
                  <c:v>14255716327.581402</c:v>
                </c:pt>
                <c:pt idx="434">
                  <c:v>14258286089.607172</c:v>
                </c:pt>
                <c:pt idx="435">
                  <c:v>14260938308.609678</c:v>
                </c:pt>
                <c:pt idx="436">
                  <c:v>14263604116.703932</c:v>
                </c:pt>
                <c:pt idx="437">
                  <c:v>14266213752.54534</c:v>
                </c:pt>
                <c:pt idx="438">
                  <c:v>14268696789.316004</c:v>
                </c:pt>
                <c:pt idx="439">
                  <c:v>14270982364.883877</c:v>
                </c:pt>
                <c:pt idx="440">
                  <c:v>14272999413.386415</c:v>
                </c:pt>
                <c:pt idx="441">
                  <c:v>14274676897.485754</c:v>
                </c:pt>
                <c:pt idx="442">
                  <c:v>14275944040.540152</c:v>
                </c:pt>
                <c:pt idx="443">
                  <c:v>14276730557.936752</c:v>
                </c:pt>
                <c:pt idx="444">
                  <c:v>14276966886.833372</c:v>
                </c:pt>
                <c:pt idx="445">
                  <c:v>14276584413.562204</c:v>
                </c:pt>
                <c:pt idx="446">
                  <c:v>14275515697.955837</c:v>
                </c:pt>
                <c:pt idx="447">
                  <c:v>14273694693.866062</c:v>
                </c:pt>
                <c:pt idx="448">
                  <c:v>14271056965.158262</c:v>
                </c:pt>
                <c:pt idx="449">
                  <c:v>14267539896.478846</c:v>
                </c:pt>
                <c:pt idx="450">
                  <c:v>14263082898.110239</c:v>
                </c:pt>
                <c:pt idx="451">
                  <c:v>14257627604.247149</c:v>
                </c:pt>
                <c:pt idx="452">
                  <c:v>14251118064.049171</c:v>
                </c:pt>
                <c:pt idx="453">
                  <c:v>14243500924.848417</c:v>
                </c:pt>
                <c:pt idx="454">
                  <c:v>14234725606.916227</c:v>
                </c:pt>
                <c:pt idx="455">
                  <c:v>14224744469.220669</c:v>
                </c:pt>
                <c:pt idx="456">
                  <c:v>14213512965.635717</c:v>
                </c:pt>
                <c:pt idx="457">
                  <c:v>14200989791.094173</c:v>
                </c:pt>
                <c:pt idx="458">
                  <c:v>14187137017.209146</c:v>
                </c:pt>
                <c:pt idx="459">
                  <c:v>14171920216.923141</c:v>
                </c:pt>
                <c:pt idx="460">
                  <c:v>14155308577.779657</c:v>
                </c:pt>
                <c:pt idx="461">
                  <c:v>14137275003.449144</c:v>
                </c:pt>
                <c:pt idx="462">
                  <c:v>14117796203.179537</c:v>
                </c:pt>
                <c:pt idx="463">
                  <c:v>14096852768.880857</c:v>
                </c:pt>
                <c:pt idx="464">
                  <c:v>14074429239.593697</c:v>
                </c:pt>
                <c:pt idx="465">
                  <c:v>14050514153.132502</c:v>
                </c:pt>
                <c:pt idx="466">
                  <c:v>14025100084.736378</c:v>
                </c:pt>
                <c:pt idx="467">
                  <c:v>13998183672.602411</c:v>
                </c:pt>
                <c:pt idx="468">
                  <c:v>13969765630.219326</c:v>
                </c:pt>
                <c:pt idx="469">
                  <c:v>13939850745.462196</c:v>
                </c:pt>
                <c:pt idx="470">
                  <c:v>13908447866.452185</c:v>
                </c:pt>
                <c:pt idx="471">
                  <c:v>13875569874.228252</c:v>
                </c:pt>
                <c:pt idx="472">
                  <c:v>13841233642.320818</c:v>
                </c:pt>
                <c:pt idx="473">
                  <c:v>13805459983.359985</c:v>
                </c:pt>
                <c:pt idx="474">
                  <c:v>13768273582.893156</c:v>
                </c:pt>
                <c:pt idx="475">
                  <c:v>13729702920.628445</c:v>
                </c:pt>
                <c:pt idx="476">
                  <c:v>13689780179.361336</c:v>
                </c:pt>
                <c:pt idx="477">
                  <c:v>13648541141.881947</c:v>
                </c:pt>
                <c:pt idx="478">
                  <c:v>13606025076.199495</c:v>
                </c:pt>
                <c:pt idx="479">
                  <c:v>13562274609.458462</c:v>
                </c:pt>
                <c:pt idx="480">
                  <c:v>13517335590.957737</c:v>
                </c:pt>
                <c:pt idx="481">
                  <c:v>13471256944.719467</c:v>
                </c:pt>
                <c:pt idx="482">
                  <c:v>13424090512.088165</c:v>
                </c:pt>
                <c:pt idx="483">
                  <c:v>13375890884.873175</c:v>
                </c:pt>
                <c:pt idx="484">
                  <c:v>13326715229.578085</c:v>
                </c:pt>
                <c:pt idx="485">
                  <c:v>13276623103.289742</c:v>
                </c:pt>
                <c:pt idx="486">
                  <c:v>13225676261.826448</c:v>
                </c:pt>
                <c:pt idx="487">
                  <c:v>13173938460.770071</c:v>
                </c:pt>
                <c:pt idx="488">
                  <c:v>13121475250.029736</c:v>
                </c:pt>
                <c:pt idx="489">
                  <c:v>13068353762.605789</c:v>
                </c:pt>
                <c:pt idx="490">
                  <c:v>13014642498.241344</c:v>
                </c:pt>
                <c:pt idx="491">
                  <c:v>12960411102.66531</c:v>
                </c:pt>
                <c:pt idx="492">
                  <c:v>12905730143.144896</c:v>
                </c:pt>
                <c:pt idx="493">
                  <c:v>12850670881.07752</c:v>
                </c:pt>
                <c:pt idx="494">
                  <c:v>12795305042.361473</c:v>
                </c:pt>
                <c:pt idx="495">
                  <c:v>12739704586.291763</c:v>
                </c:pt>
                <c:pt idx="496">
                  <c:v>12683941473.732224</c:v>
                </c:pt>
                <c:pt idx="497">
                  <c:v>12628087435.317156</c:v>
                </c:pt>
                <c:pt idx="498">
                  <c:v>12572213740.43548</c:v>
                </c:pt>
                <c:pt idx="499">
                  <c:v>12516390967.747772</c:v>
                </c:pt>
                <c:pt idx="500">
                  <c:v>12460688777.981316</c:v>
                </c:pt>
                <c:pt idx="501">
                  <c:v>12405175689.740824</c:v>
                </c:pt>
                <c:pt idx="502">
                  <c:v>12349918859.062513</c:v>
                </c:pt>
                <c:pt idx="503">
                  <c:v>12294983863.426924</c:v>
                </c:pt>
                <c:pt idx="504">
                  <c:v>12240434490.93124</c:v>
                </c:pt>
                <c:pt idx="505">
                  <c:v>12186332535.305023</c:v>
                </c:pt>
                <c:pt idx="506">
                  <c:v>12132737597.434097</c:v>
                </c:pt>
                <c:pt idx="507">
                  <c:v>12079706894.036192</c:v>
                </c:pt>
                <c:pt idx="508">
                  <c:v>12027295074.108488</c:v>
                </c:pt>
                <c:pt idx="509">
                  <c:v>11975554043.741989</c:v>
                </c:pt>
                <c:pt idx="510">
                  <c:v>11924532799.870335</c:v>
                </c:pt>
                <c:pt idx="511">
                  <c:v>11874277273.491615</c:v>
                </c:pt>
                <c:pt idx="512">
                  <c:v>11824830182.870907</c:v>
                </c:pt>
                <c:pt idx="513">
                  <c:v>11776230897.198805</c:v>
                </c:pt>
                <c:pt idx="514">
                  <c:v>11728515311.147274</c:v>
                </c:pt>
                <c:pt idx="515">
                  <c:v>11681715730.72864</c:v>
                </c:pt>
                <c:pt idx="516">
                  <c:v>11635860770.826984</c:v>
                </c:pt>
                <c:pt idx="517">
                  <c:v>11590975264.733122</c:v>
                </c:pt>
                <c:pt idx="518">
                  <c:v>11547080185.97555</c:v>
                </c:pt>
                <c:pt idx="519">
                  <c:v>11504192582.699726</c:v>
                </c:pt>
                <c:pt idx="520">
                  <c:v>11462325524.807413</c:v>
                </c:pt>
                <c:pt idx="521">
                  <c:v>11421488064.026363</c:v>
                </c:pt>
                <c:pt idx="522">
                  <c:v>11381685207.038759</c:v>
                </c:pt>
                <c:pt idx="523">
                  <c:v>11342917901.754387</c:v>
                </c:pt>
                <c:pt idx="524">
                  <c:v>11305183036.772039</c:v>
                </c:pt>
                <c:pt idx="525">
                  <c:v>11268473454.029715</c:v>
                </c:pt>
                <c:pt idx="526">
                  <c:v>11232777974.601645</c:v>
                </c:pt>
                <c:pt idx="527">
                  <c:v>11198081437.557331</c:v>
                </c:pt>
                <c:pt idx="528">
                  <c:v>11164364751.755701</c:v>
                </c:pt>
                <c:pt idx="529">
                  <c:v>11131604960.405338</c:v>
                </c:pt>
                <c:pt idx="530">
                  <c:v>11099775318.180546</c:v>
                </c:pt>
                <c:pt idx="531">
                  <c:v>11068845380.642214</c:v>
                </c:pt>
                <c:pt idx="532">
                  <c:v>11038781105.672674</c:v>
                </c:pt>
                <c:pt idx="533">
                  <c:v>11009544966.594692</c:v>
                </c:pt>
                <c:pt idx="534">
                  <c:v>10981096076.606983</c:v>
                </c:pt>
                <c:pt idx="535">
                  <c:v>10953390324.131943</c:v>
                </c:pt>
                <c:pt idx="536">
                  <c:v>10926380518.635832</c:v>
                </c:pt>
                <c:pt idx="537">
                  <c:v>10900016546.447893</c:v>
                </c:pt>
                <c:pt idx="538">
                  <c:v>10874245536.072271</c:v>
                </c:pt>
                <c:pt idx="539">
                  <c:v>10849012032.456001</c:v>
                </c:pt>
                <c:pt idx="540">
                  <c:v>10824258179.647181</c:v>
                </c:pt>
                <c:pt idx="541">
                  <c:v>10799923911.250334</c:v>
                </c:pt>
                <c:pt idx="542">
                  <c:v>10775947148.060606</c:v>
                </c:pt>
                <c:pt idx="543">
                  <c:v>10752264002.235229</c:v>
                </c:pt>
                <c:pt idx="544">
                  <c:v>10728808987.339436</c:v>
                </c:pt>
                <c:pt idx="545">
                  <c:v>10705515233.584984</c:v>
                </c:pt>
                <c:pt idx="546">
                  <c:v>10682314707.562571</c:v>
                </c:pt>
                <c:pt idx="547">
                  <c:v>10659138435.754879</c:v>
                </c:pt>
                <c:pt idx="548">
                  <c:v>10635916731.104685</c:v>
                </c:pt>
                <c:pt idx="549">
                  <c:v>10612579421.902569</c:v>
                </c:pt>
                <c:pt idx="550">
                  <c:v>10589056082.251207</c:v>
                </c:pt>
                <c:pt idx="551">
                  <c:v>10565276263.358143</c:v>
                </c:pt>
                <c:pt idx="552">
                  <c:v>10541169724.906197</c:v>
                </c:pt>
                <c:pt idx="553">
                  <c:v>10516666665.750441</c:v>
                </c:pt>
                <c:pt idx="554">
                  <c:v>10491697953.192829</c:v>
                </c:pt>
                <c:pt idx="555">
                  <c:v>10466195350.090218</c:v>
                </c:pt>
                <c:pt idx="556">
                  <c:v>10440091739.058483</c:v>
                </c:pt>
                <c:pt idx="557">
                  <c:v>10413321343.044926</c:v>
                </c:pt>
                <c:pt idx="558">
                  <c:v>10385819941.552906</c:v>
                </c:pt>
                <c:pt idx="559">
                  <c:v>10357525081.816801</c:v>
                </c:pt>
                <c:pt idx="560">
                  <c:v>10328376284.241716</c:v>
                </c:pt>
                <c:pt idx="561">
                  <c:v>10298315241.441107</c:v>
                </c:pt>
                <c:pt idx="562">
                  <c:v>10267286010.226175</c:v>
                </c:pt>
                <c:pt idx="563">
                  <c:v>10235235195.923859</c:v>
                </c:pt>
                <c:pt idx="564">
                  <c:v>10202112128.425152</c:v>
                </c:pt>
                <c:pt idx="565">
                  <c:v>10167869029.392342</c:v>
                </c:pt>
                <c:pt idx="566">
                  <c:v>10132461170.082542</c:v>
                </c:pt>
                <c:pt idx="567">
                  <c:v>10095847019.275324</c:v>
                </c:pt>
                <c:pt idx="568">
                  <c:v>10057988380.824505</c:v>
                </c:pt>
                <c:pt idx="569">
                  <c:v>10018850520.387812</c:v>
                </c:pt>
                <c:pt idx="570">
                  <c:v>9978402280.9233551</c:v>
                </c:pt>
                <c:pt idx="571">
                  <c:v>9936616186.5783672</c:v>
                </c:pt>
                <c:pt idx="572">
                  <c:v>9893468534.6333885</c:v>
                </c:pt>
                <c:pt idx="573">
                  <c:v>9848939475.2039547</c:v>
                </c:pt>
                <c:pt idx="574">
                  <c:v>9803013078.4415588</c:v>
                </c:pt>
                <c:pt idx="575">
                  <c:v>9755677389.0164318</c:v>
                </c:pt>
                <c:pt idx="576">
                  <c:v>9706924467.7059021</c:v>
                </c:pt>
                <c:pt idx="577">
                  <c:v>9656750419.9541149</c:v>
                </c:pt>
                <c:pt idx="578">
                  <c:v>9605155411.3111782</c:v>
                </c:pt>
                <c:pt idx="579">
                  <c:v>9552143669.702507</c:v>
                </c:pt>
                <c:pt idx="580">
                  <c:v>9497723474.521883</c:v>
                </c:pt>
                <c:pt idx="581">
                  <c:v>9441907132.5846329</c:v>
                </c:pt>
                <c:pt idx="582">
                  <c:v>9384710941.0199642</c:v>
                </c:pt>
                <c:pt idx="583">
                  <c:v>9326155137.2239952</c:v>
                </c:pt>
                <c:pt idx="584">
                  <c:v>9266263836.036972</c:v>
                </c:pt>
                <c:pt idx="585">
                  <c:v>9205064954.349781</c:v>
                </c:pt>
                <c:pt idx="586">
                  <c:v>9142590123.3855228</c:v>
                </c:pt>
                <c:pt idx="587">
                  <c:v>9078874588.9420986</c:v>
                </c:pt>
                <c:pt idx="588">
                  <c:v>9013957099.9207172</c:v>
                </c:pt>
                <c:pt idx="589">
                  <c:v>8947879785.5032902</c:v>
                </c:pt>
                <c:pt idx="590">
                  <c:v>8880688021.3785152</c:v>
                </c:pt>
                <c:pt idx="591">
                  <c:v>8812430285.4519501</c:v>
                </c:pt>
                <c:pt idx="592">
                  <c:v>8743158003.50947</c:v>
                </c:pt>
                <c:pt idx="593">
                  <c:v>8672925385.3360615</c:v>
                </c:pt>
                <c:pt idx="594">
                  <c:v>8601789251.8228531</c:v>
                </c:pt>
                <c:pt idx="595">
                  <c:v>8529808853.6244249</c:v>
                </c:pt>
                <c:pt idx="596">
                  <c:v>8457045681.9558134</c:v>
                </c:pt>
                <c:pt idx="597">
                  <c:v>8383563272.1440258</c:v>
                </c:pt>
                <c:pt idx="598">
                  <c:v>8309427000.5723362</c:v>
                </c:pt>
                <c:pt idx="599">
                  <c:v>8234703875.6769352</c:v>
                </c:pt>
                <c:pt idx="600">
                  <c:v>8159462323.6747341</c:v>
                </c:pt>
                <c:pt idx="601">
                  <c:v>8083771969.7180595</c:v>
                </c:pt>
                <c:pt idx="602">
                  <c:v>8007703415.1867647</c:v>
                </c:pt>
                <c:pt idx="603">
                  <c:v>7931328011.8406038</c:v>
                </c:pt>
                <c:pt idx="604">
                  <c:v>7854717633.5648575</c:v>
                </c:pt>
                <c:pt idx="605">
                  <c:v>7777944446.4498091</c:v>
                </c:pt>
                <c:pt idx="606">
                  <c:v>7701080677.9499874</c:v>
                </c:pt>
                <c:pt idx="607">
                  <c:v>7624198385.8719177</c:v>
                </c:pt>
                <c:pt idx="608">
                  <c:v>7547369227.9395542</c:v>
                </c:pt>
                <c:pt idx="609">
                  <c:v>7470664232.6845503</c:v>
                </c:pt>
                <c:pt idx="610">
                  <c:v>7394153572.4041166</c:v>
                </c:pt>
                <c:pt idx="611">
                  <c:v>7317906338.9223337</c:v>
                </c:pt>
                <c:pt idx="612">
                  <c:v>7241990322.8816252</c:v>
                </c:pt>
                <c:pt idx="613">
                  <c:v>7166471797.2794828</c:v>
                </c:pt>
                <c:pt idx="614">
                  <c:v>7091415305.9516678</c:v>
                </c:pt>
                <c:pt idx="615">
                  <c:v>7016883457.686944</c:v>
                </c:pt>
                <c:pt idx="616">
                  <c:v>6942936726.6400776</c:v>
                </c:pt>
                <c:pt idx="617">
                  <c:v>6869633259.6892366</c:v>
                </c:pt>
                <c:pt idx="618">
                  <c:v>6797028691.3614092</c:v>
                </c:pt>
                <c:pt idx="619">
                  <c:v>6725175966.9247599</c:v>
                </c:pt>
                <c:pt idx="620">
                  <c:v>6654125174.2203493</c:v>
                </c:pt>
                <c:pt idx="621">
                  <c:v>6583923384.7771921</c:v>
                </c:pt>
                <c:pt idx="622">
                  <c:v>6514614504.7245216</c:v>
                </c:pt>
                <c:pt idx="623">
                  <c:v>6446239135.9833031</c:v>
                </c:pt>
                <c:pt idx="624">
                  <c:v>6378834448.1856527</c:v>
                </c:pt>
                <c:pt idx="625">
                  <c:v>6312434061.7360668</c:v>
                </c:pt>
                <c:pt idx="626">
                  <c:v>6247067942.3921814</c:v>
                </c:pt>
                <c:pt idx="627">
                  <c:v>6182762307.7054539</c:v>
                </c:pt>
                <c:pt idx="628">
                  <c:v>6119539545.623723</c:v>
                </c:pt>
                <c:pt idx="629">
                  <c:v>6057418145.5181513</c:v>
                </c:pt>
                <c:pt idx="630">
                  <c:v>5996412641.8568563</c:v>
                </c:pt>
                <c:pt idx="631">
                  <c:v>5936533570.7065086</c:v>
                </c:pt>
                <c:pt idx="632">
                  <c:v>5877787439.2016706</c:v>
                </c:pt>
                <c:pt idx="633">
                  <c:v>5820176708.0796223</c:v>
                </c:pt>
                <c:pt idx="634">
                  <c:v>5763699787.336153</c:v>
                </c:pt>
                <c:pt idx="635">
                  <c:v>5708351045.0152798</c:v>
                </c:pt>
                <c:pt idx="636">
                  <c:v>5654120829.1033554</c:v>
                </c:pt>
                <c:pt idx="637">
                  <c:v>5600995502.4556189</c:v>
                </c:pt>
                <c:pt idx="638">
                  <c:v>5548957490.6410484</c:v>
                </c:pt>
                <c:pt idx="639">
                  <c:v>5497985342.5495758</c:v>
                </c:pt>
                <c:pt idx="640">
                  <c:v>5448053803.5644121</c:v>
                </c:pt>
                <c:pt idx="641">
                  <c:v>5399133901.0615864</c:v>
                </c:pt>
                <c:pt idx="642">
                  <c:v>5351193041.9589071</c:v>
                </c:pt>
                <c:pt idx="643">
                  <c:v>5304195121.9975605</c:v>
                </c:pt>
                <c:pt idx="644">
                  <c:v>5258100646.4015903</c:v>
                </c:pt>
                <c:pt idx="645">
                  <c:v>5212866861.5237198</c:v>
                </c:pt>
                <c:pt idx="646">
                  <c:v>5168447897.0503969</c:v>
                </c:pt>
                <c:pt idx="647">
                  <c:v>5124794918.3047733</c:v>
                </c:pt>
                <c:pt idx="648">
                  <c:v>5081856288.1537046</c:v>
                </c:pt>
                <c:pt idx="649">
                  <c:v>5039577737.9936981</c:v>
                </c:pt>
                <c:pt idx="650">
                  <c:v>4997902547.2614517</c:v>
                </c:pt>
                <c:pt idx="651">
                  <c:v>4956771730.886961</c:v>
                </c:pt>
                <c:pt idx="652">
                  <c:v>4916124234.0815258</c:v>
                </c:pt>
                <c:pt idx="653">
                  <c:v>4875897133.8292017</c:v>
                </c:pt>
                <c:pt idx="654">
                  <c:v>4836025846.4286098</c:v>
                </c:pt>
                <c:pt idx="655">
                  <c:v>4796444340.4123755</c:v>
                </c:pt>
                <c:pt idx="656">
                  <c:v>4757085354.1540909</c:v>
                </c:pt>
                <c:pt idx="657">
                  <c:v>4717880617.457551</c:v>
                </c:pt>
                <c:pt idx="658">
                  <c:v>4678761076.410058</c:v>
                </c:pt>
                <c:pt idx="659">
                  <c:v>4639657120.7711201</c:v>
                </c:pt>
                <c:pt idx="660">
                  <c:v>4600498813.1595621</c:v>
                </c:pt>
                <c:pt idx="661">
                  <c:v>4561216119.2963619</c:v>
                </c:pt>
                <c:pt idx="662">
                  <c:v>4521739138.557003</c:v>
                </c:pt>
                <c:pt idx="663">
                  <c:v>4481998334.0862551</c:v>
                </c:pt>
                <c:pt idx="664">
                  <c:v>4441924761.7296228</c:v>
                </c:pt>
                <c:pt idx="665">
                  <c:v>4401450297.0396156</c:v>
                </c:pt>
                <c:pt idx="666">
                  <c:v>4360507859.6212292</c:v>
                </c:pt>
                <c:pt idx="667">
                  <c:v>4319031634.0896187</c:v>
                </c:pt>
                <c:pt idx="668">
                  <c:v>4276957286.9240336</c:v>
                </c:pt>
                <c:pt idx="669">
                  <c:v>4234222178.5152836</c:v>
                </c:pt>
                <c:pt idx="670">
                  <c:v>4190765569.719696</c:v>
                </c:pt>
                <c:pt idx="671">
                  <c:v>4146528822.2503009</c:v>
                </c:pt>
                <c:pt idx="672">
                  <c:v>4101455592.25598</c:v>
                </c:pt>
                <c:pt idx="673">
                  <c:v>4055492016.4614344</c:v>
                </c:pt>
                <c:pt idx="674">
                  <c:v>4008586890.2649441</c:v>
                </c:pt>
                <c:pt idx="675">
                  <c:v>3960691837.2170091</c:v>
                </c:pt>
                <c:pt idx="676">
                  <c:v>3911761469.3309069</c:v>
                </c:pt>
                <c:pt idx="677">
                  <c:v>3861753537.7059574</c:v>
                </c:pt>
                <c:pt idx="678">
                  <c:v>3810629072.9757438</c:v>
                </c:pt>
                <c:pt idx="679">
                  <c:v>3758352515.1265049</c:v>
                </c:pt>
                <c:pt idx="680">
                  <c:v>3704891832.2654667</c:v>
                </c:pt>
                <c:pt idx="681">
                  <c:v>3650218627.9546876</c:v>
                </c:pt>
                <c:pt idx="682">
                  <c:v>3594308236.7631207</c:v>
                </c:pt>
                <c:pt idx="683">
                  <c:v>3537139807.7278275</c:v>
                </c:pt>
                <c:pt idx="684">
                  <c:v>3478696375.4544959</c:v>
                </c:pt>
                <c:pt idx="685">
                  <c:v>3418964918.6275229</c:v>
                </c:pt>
                <c:pt idx="686">
                  <c:v>3357936405.7407818</c:v>
                </c:pt>
                <c:pt idx="687">
                  <c:v>3295605827.901649</c:v>
                </c:pt>
                <c:pt idx="688">
                  <c:v>3231972218.6027842</c:v>
                </c:pt>
                <c:pt idx="689">
                  <c:v>3167038660.3984561</c:v>
                </c:pt>
                <c:pt idx="690">
                  <c:v>3100812278.4646673</c:v>
                </c:pt>
                <c:pt idx="691">
                  <c:v>3033304221.0648675</c:v>
                </c:pt>
                <c:pt idx="692">
                  <c:v>2964529626.9855127</c:v>
                </c:pt>
                <c:pt idx="693">
                  <c:v>2894507580.0479789</c:v>
                </c:pt>
                <c:pt idx="694">
                  <c:v>2823261050.8452225</c:v>
                </c:pt>
                <c:pt idx="695">
                  <c:v>2750816825.8930135</c:v>
                </c:pt>
                <c:pt idx="696">
                  <c:v>2677205424.4263244</c:v>
                </c:pt>
                <c:pt idx="697">
                  <c:v>2602461003.1115236</c:v>
                </c:pt>
                <c:pt idx="698">
                  <c:v>2526621248.9841409</c:v>
                </c:pt>
                <c:pt idx="699">
                  <c:v>2449727260.9601359</c:v>
                </c:pt>
                <c:pt idx="700">
                  <c:v>2371823420.3055735</c:v>
                </c:pt>
                <c:pt idx="701">
                  <c:v>2292957250.4853797</c:v>
                </c:pt>
                <c:pt idx="702">
                  <c:v>2213179266.846211</c:v>
                </c:pt>
                <c:pt idx="703">
                  <c:v>2132542816.6213624</c:v>
                </c:pt>
                <c:pt idx="704">
                  <c:v>2051103909.776943</c:v>
                </c:pt>
                <c:pt idx="705">
                  <c:v>1968921041.2481532</c:v>
                </c:pt>
                <c:pt idx="706">
                  <c:v>1886055005.1423314</c:v>
                </c:pt>
                <c:pt idx="707">
                  <c:v>1802568701.5113721</c:v>
                </c:pt>
                <c:pt idx="708">
                  <c:v>1718526936.3201194</c:v>
                </c:pt>
                <c:pt idx="709">
                  <c:v>1633996215.2592776</c:v>
                </c:pt>
                <c:pt idx="710">
                  <c:v>1549044532.0712392</c:v>
                </c:pt>
                <c:pt idx="711">
                  <c:v>1463741152.0748925</c:v>
                </c:pt>
                <c:pt idx="712">
                  <c:v>1378156391.5909169</c:v>
                </c:pt>
                <c:pt idx="713">
                  <c:v>1292361393.9822543</c:v>
                </c:pt>
                <c:pt idx="714">
                  <c:v>1206427903.0352812</c:v>
                </c:pt>
                <c:pt idx="715">
                  <c:v>1120428034.4157128</c:v>
                </c:pt>
                <c:pt idx="716">
                  <c:v>1034434045.9393821</c:v>
                </c:pt>
                <c:pt idx="717">
                  <c:v>948518107.40176511</c:v>
                </c:pt>
                <c:pt idx="718">
                  <c:v>862752070.71142662</c:v>
                </c:pt>
                <c:pt idx="719">
                  <c:v>777207241.07145834</c:v>
                </c:pt>
                <c:pt idx="720">
                  <c:v>691954149.94947863</c:v>
                </c:pt>
                <c:pt idx="721">
                  <c:v>607062330.57084632</c:v>
                </c:pt>
                <c:pt idx="722">
                  <c:v>522600096.66146809</c:v>
                </c:pt>
                <c:pt idx="723">
                  <c:v>438634325.15593946</c:v>
                </c:pt>
                <c:pt idx="724">
                  <c:v>355230243.57382631</c:v>
                </c:pt>
                <c:pt idx="725">
                  <c:v>272451222.75167</c:v>
                </c:pt>
                <c:pt idx="726">
                  <c:v>190358575.60087278</c:v>
                </c:pt>
                <c:pt idx="727">
                  <c:v>109011362.54202026</c:v>
                </c:pt>
                <c:pt idx="728">
                  <c:v>28466204.244501352</c:v>
                </c:pt>
                <c:pt idx="729">
                  <c:v>-51222897.723436326</c:v>
                </c:pt>
                <c:pt idx="730">
                  <c:v>-130004731.75473446</c:v>
                </c:pt>
                <c:pt idx="731">
                  <c:v>-207831038.02175623</c:v>
                </c:pt>
                <c:pt idx="732">
                  <c:v>-284656660.73010373</c:v>
                </c:pt>
                <c:pt idx="733">
                  <c:v>-360439690.31642699</c:v>
                </c:pt>
                <c:pt idx="734">
                  <c:v>-435141595.13121432</c:v>
                </c:pt>
                <c:pt idx="735">
                  <c:v>-508727342.18161964</c:v>
                </c:pt>
                <c:pt idx="736">
                  <c:v>-581165506.54480886</c:v>
                </c:pt>
                <c:pt idx="737">
                  <c:v>-652428369.09899068</c:v>
                </c:pt>
                <c:pt idx="738">
                  <c:v>-722492002.25711322</c:v>
                </c:pt>
                <c:pt idx="739">
                  <c:v>-791336343.42702961</c:v>
                </c:pt>
                <c:pt idx="740">
                  <c:v>-858945255.96165454</c:v>
                </c:pt>
                <c:pt idx="741">
                  <c:v>-925306577.40309668</c:v>
                </c:pt>
                <c:pt idx="742">
                  <c:v>-990412154.86585641</c:v>
                </c:pt>
                <c:pt idx="743">
                  <c:v>-1054257867.4457645</c:v>
                </c:pt>
                <c:pt idx="744">
                  <c:v>-1116843635.5832927</c:v>
                </c:pt>
                <c:pt idx="745">
                  <c:v>-1178173417.3520453</c:v>
                </c:pt>
                <c:pt idx="746">
                  <c:v>-1238255191.6855087</c:v>
                </c:pt>
                <c:pt idx="747">
                  <c:v>-1297100928.5973575</c:v>
                </c:pt>
                <c:pt idx="748">
                  <c:v>-1354726546.4926472</c:v>
                </c:pt>
                <c:pt idx="749">
                  <c:v>-1411151856.7089589</c:v>
                </c:pt>
                <c:pt idx="750">
                  <c:v>-1466400495.4678109</c:v>
                </c:pt>
                <c:pt idx="751">
                  <c:v>-1520499843.4573476</c:v>
                </c:pt>
                <c:pt idx="752">
                  <c:v>-1573480933.3072774</c:v>
                </c:pt>
                <c:pt idx="753">
                  <c:v>-1625378345.2561469</c:v>
                </c:pt>
                <c:pt idx="754">
                  <c:v>-1676230091.3492002</c:v>
                </c:pt>
                <c:pt idx="755">
                  <c:v>-1726077488.54211</c:v>
                </c:pt>
                <c:pt idx="756">
                  <c:v>-1774965021.1217234</c:v>
                </c:pt>
                <c:pt idx="757">
                  <c:v>-1822940192.8894677</c:v>
                </c:pt>
                <c:pt idx="758">
                  <c:v>-1870053369.5861373</c:v>
                </c:pt>
                <c:pt idx="759">
                  <c:v>-1916357612.068301</c:v>
                </c:pt>
                <c:pt idx="760">
                  <c:v>-1961908500.7764506</c:v>
                </c:pt>
                <c:pt idx="761">
                  <c:v>-2006763952.0631349</c:v>
                </c:pt>
                <c:pt idx="762">
                  <c:v>-2050984026.9756205</c:v>
                </c:pt>
                <c:pt idx="763">
                  <c:v>-2094630733.1119852</c:v>
                </c:pt>
                <c:pt idx="764">
                  <c:v>-2137767820.1919291</c:v>
                </c:pt>
                <c:pt idx="765">
                  <c:v>-2180460570.0038815</c:v>
                </c:pt>
                <c:pt idx="766">
                  <c:v>-2222775581.4081402</c:v>
                </c:pt>
                <c:pt idx="767">
                  <c:v>-2264780551.0917516</c:v>
                </c:pt>
                <c:pt idx="768">
                  <c:v>-2306544050.7845421</c:v>
                </c:pt>
                <c:pt idx="769">
                  <c:v>-2348135301.657136</c:v>
                </c:pt>
                <c:pt idx="770">
                  <c:v>-2389623946.6308947</c:v>
                </c:pt>
                <c:pt idx="771">
                  <c:v>-2431079821.3364205</c:v>
                </c:pt>
                <c:pt idx="772">
                  <c:v>-2472572724.4616365</c:v>
                </c:pt>
                <c:pt idx="773">
                  <c:v>-2514172188.2323885</c:v>
                </c:pt>
                <c:pt idx="774">
                  <c:v>-2555947249.768075</c:v>
                </c:pt>
                <c:pt idx="775">
                  <c:v>-2597966224.0519385</c:v>
                </c:pt>
                <c:pt idx="776">
                  <c:v>-2640296479.2504301</c:v>
                </c:pt>
                <c:pt idx="777">
                  <c:v>-2683004215.1084008</c:v>
                </c:pt>
                <c:pt idx="778">
                  <c:v>-2726154245.1369295</c:v>
                </c:pt>
                <c:pt idx="779">
                  <c:v>-2769809783.2982798</c:v>
                </c:pt>
                <c:pt idx="780">
                  <c:v>-2814032235.8779044</c:v>
                </c:pt>
                <c:pt idx="781">
                  <c:v>-2858880999.2166195</c:v>
                </c:pt>
                <c:pt idx="782">
                  <c:v>-2904413263.9570594</c:v>
                </c:pt>
                <c:pt idx="783">
                  <c:v>-2950683826.4374437</c:v>
                </c:pt>
                <c:pt idx="784">
                  <c:v>-2997744907.8425031</c:v>
                </c:pt>
                <c:pt idx="785">
                  <c:v>-3045645981.6963058</c:v>
                </c:pt>
                <c:pt idx="786">
                  <c:v>-3094433610.2546878</c:v>
                </c:pt>
                <c:pt idx="787">
                  <c:v>-3144151290.3261662</c:v>
                </c:pt>
                <c:pt idx="788">
                  <c:v>-3194839309.0196738</c:v>
                </c:pt>
                <c:pt idx="789">
                  <c:v>-3246534609.8852963</c:v>
                </c:pt>
                <c:pt idx="790">
                  <c:v>-3299270669.8805423</c:v>
                </c:pt>
                <c:pt idx="791">
                  <c:v>-3353077387.5595884</c:v>
                </c:pt>
                <c:pt idx="792">
                  <c:v>-3407980982.8466315</c:v>
                </c:pt>
                <c:pt idx="793">
                  <c:v>-3464003908.7169142</c:v>
                </c:pt>
                <c:pt idx="794">
                  <c:v>-3521164775.0704861</c:v>
                </c:pt>
                <c:pt idx="795">
                  <c:v>-3579478285.0442219</c:v>
                </c:pt>
                <c:pt idx="796">
                  <c:v>-3638955183.9673901</c:v>
                </c:pt>
                <c:pt idx="797">
                  <c:v>-3699602221.1250896</c:v>
                </c:pt>
                <c:pt idx="798">
                  <c:v>-3761422124.4524379</c:v>
                </c:pt>
                <c:pt idx="799">
                  <c:v>-3824413588.2404995</c:v>
                </c:pt>
                <c:pt idx="800">
                  <c:v>-3888571273.8928618</c:v>
                </c:pt>
                <c:pt idx="801">
                  <c:v>-3953885823.7294846</c:v>
                </c:pt>
                <c:pt idx="802">
                  <c:v>-4020343887.7922516</c:v>
                </c:pt>
                <c:pt idx="803">
                  <c:v>-4087928163.5645733</c:v>
                </c:pt>
                <c:pt idx="804">
                  <c:v>-4156617448.4755883</c:v>
                </c:pt>
                <c:pt idx="805">
                  <c:v>-4226386705.018178</c:v>
                </c:pt>
                <c:pt idx="806">
                  <c:v>-4297207138.2691898</c:v>
                </c:pt>
                <c:pt idx="807">
                  <c:v>-4369046285.5601406</c:v>
                </c:pt>
                <c:pt idx="808">
                  <c:v>-4441868118.0074444</c:v>
                </c:pt>
                <c:pt idx="809">
                  <c:v>-4515633153.5727558</c:v>
                </c:pt>
                <c:pt idx="810">
                  <c:v>-4590298581.2868862</c:v>
                </c:pt>
                <c:pt idx="811">
                  <c:v>-4665818396.2345552</c:v>
                </c:pt>
                <c:pt idx="812">
                  <c:v>-4742143544.8625603</c:v>
                </c:pt>
                <c:pt idx="813">
                  <c:v>-4819222080.1405363</c:v>
                </c:pt>
                <c:pt idx="814">
                  <c:v>-4896999326.0717287</c:v>
                </c:pt>
                <c:pt idx="815">
                  <c:v>-4975418051.0209618</c:v>
                </c:pt>
                <c:pt idx="816">
                  <c:v>-5054418649.2985706</c:v>
                </c:pt>
                <c:pt idx="817">
                  <c:v>-5133939330.4124327</c:v>
                </c:pt>
                <c:pt idx="818">
                  <c:v>-5213916315.3754845</c:v>
                </c:pt>
                <c:pt idx="819">
                  <c:v>-5294284039.4334192</c:v>
                </c:pt>
                <c:pt idx="820">
                  <c:v>-5374975360.5565367</c:v>
                </c:pt>
                <c:pt idx="821">
                  <c:v>-5455921773.0212135</c:v>
                </c:pt>
                <c:pt idx="822">
                  <c:v>-5537053625.3900661</c:v>
                </c:pt>
                <c:pt idx="823">
                  <c:v>-5618300342.1857662</c:v>
                </c:pt>
                <c:pt idx="824">
                  <c:v>-5699590648.5416212</c:v>
                </c:pt>
                <c:pt idx="825">
                  <c:v>-5780852797.1025314</c:v>
                </c:pt>
                <c:pt idx="826">
                  <c:v>-5862014796.4427195</c:v>
                </c:pt>
                <c:pt idx="827">
                  <c:v>-5943004640.2618866</c:v>
                </c:pt>
                <c:pt idx="828">
                  <c:v>-6023750536.6189842</c:v>
                </c:pt>
                <c:pt idx="829">
                  <c:v>-6104181136.4628181</c:v>
                </c:pt>
                <c:pt idx="830">
                  <c:v>-6184225760.7210484</c:v>
                </c:pt>
                <c:pt idx="831">
                  <c:v>-6263814625.213932</c:v>
                </c:pt>
                <c:pt idx="832">
                  <c:v>-6342879062.6662779</c:v>
                </c:pt>
                <c:pt idx="833">
                  <c:v>-6421351741.1005697</c:v>
                </c:pt>
                <c:pt idx="834">
                  <c:v>-6499166877.9059925</c:v>
                </c:pt>
                <c:pt idx="835">
                  <c:v>-6576260448.8921785</c:v>
                </c:pt>
                <c:pt idx="836">
                  <c:v>-6652570391.6527805</c:v>
                </c:pt>
                <c:pt idx="837">
                  <c:v>-6728036802.5824566</c:v>
                </c:pt>
                <c:pt idx="838">
                  <c:v>-6802602126.9114332</c:v>
                </c:pt>
                <c:pt idx="839">
                  <c:v>-6876211341.1444559</c:v>
                </c:pt>
                <c:pt idx="840">
                  <c:v>-6948812127.315547</c:v>
                </c:pt>
                <c:pt idx="841">
                  <c:v>-7020355038.4965076</c:v>
                </c:pt>
                <c:pt idx="842">
                  <c:v>-7090793655.0253897</c:v>
                </c:pt>
                <c:pt idx="843">
                  <c:v>-7160084730.9512482</c:v>
                </c:pt>
                <c:pt idx="844">
                  <c:v>-7228188330.2230797</c:v>
                </c:pt>
                <c:pt idx="845">
                  <c:v>-7295067952.1840782</c:v>
                </c:pt>
                <c:pt idx="846">
                  <c:v>-7360690645.9668751</c:v>
                </c:pt>
                <c:pt idx="847">
                  <c:v>-7425027113.4213638</c:v>
                </c:pt>
                <c:pt idx="848">
                  <c:v>-7488051800.2437267</c:v>
                </c:pt>
                <c:pt idx="849">
                  <c:v>-7549742975.0134392</c:v>
                </c:pt>
                <c:pt idx="850">
                  <c:v>-7610082795.8840761</c:v>
                </c:pt>
                <c:pt idx="851">
                  <c:v>-7669057364.7136612</c:v>
                </c:pt>
                <c:pt idx="852">
                  <c:v>-7726656768.4608116</c:v>
                </c:pt>
                <c:pt idx="853">
                  <c:v>-7782875107.714118</c:v>
                </c:pt>
                <c:pt idx="854">
                  <c:v>-7837710512.2636986</c:v>
                </c:pt>
                <c:pt idx="855">
                  <c:v>-7891165143.6657314</c:v>
                </c:pt>
                <c:pt idx="856">
                  <c:v>-7943245184.7927198</c:v>
                </c:pt>
                <c:pt idx="857">
                  <c:v>-7993960816.4043169</c:v>
                </c:pt>
                <c:pt idx="858">
                  <c:v>-8043326180.815341</c:v>
                </c:pt>
                <c:pt idx="859">
                  <c:v>-8091359332.7793493</c:v>
                </c:pt>
                <c:pt idx="860">
                  <c:v>-8138082177.7472925</c:v>
                </c:pt>
                <c:pt idx="861">
                  <c:v>-8183520397.7016029</c:v>
                </c:pt>
                <c:pt idx="862">
                  <c:v>-8227703364.8060722</c:v>
                </c:pt>
                <c:pt idx="863">
                  <c:v>-8270664043.1512566</c:v>
                </c:pt>
                <c:pt idx="864">
                  <c:v>-8312438878.9134922</c:v>
                </c:pt>
                <c:pt idx="865">
                  <c:v>-8353067679.2830009</c:v>
                </c:pt>
                <c:pt idx="866">
                  <c:v>-8392593480.5528212</c:v>
                </c:pt>
                <c:pt idx="867">
                  <c:v>-8431062405.7952051</c:v>
                </c:pt>
                <c:pt idx="868">
                  <c:v>-8468523512.5857334</c:v>
                </c:pt>
                <c:pt idx="869">
                  <c:v>-8505028631.2675133</c:v>
                </c:pt>
                <c:pt idx="870">
                  <c:v>-8540632194.2783012</c:v>
                </c:pt>
                <c:pt idx="871">
                  <c:v>-8575391057.0922098</c:v>
                </c:pt>
                <c:pt idx="872">
                  <c:v>-8609364311.3547306</c:v>
                </c:pt>
                <c:pt idx="873">
                  <c:v>-8642613090.8149319</c:v>
                </c:pt>
                <c:pt idx="874">
                  <c:v>-8675200370.6819324</c:v>
                </c:pt>
                <c:pt idx="875">
                  <c:v>-8707190761.0539589</c:v>
                </c:pt>
                <c:pt idx="876">
                  <c:v>-8738650295.0873451</c:v>
                </c:pt>
                <c:pt idx="877">
                  <c:v>-8769646212.5898685</c:v>
                </c:pt>
                <c:pt idx="878">
                  <c:v>-8800246739.737463</c:v>
                </c:pt>
                <c:pt idx="879">
                  <c:v>-8830520865.6258869</c:v>
                </c:pt>
                <c:pt idx="880">
                  <c:v>-8860538116.3791161</c:v>
                </c:pt>
                <c:pt idx="881">
                  <c:v>-8890368327.5440445</c:v>
                </c:pt>
                <c:pt idx="882">
                  <c:v>-8920081415.5065804</c:v>
                </c:pt>
                <c:pt idx="883">
                  <c:v>-8949747148.667448</c:v>
                </c:pt>
                <c:pt idx="884">
                  <c:v>-8979434919.1165504</c:v>
                </c:pt>
                <c:pt idx="885">
                  <c:v>-9009213515.5433216</c:v>
                </c:pt>
                <c:pt idx="886">
                  <c:v>-9039150898.1163139</c:v>
                </c:pt>
                <c:pt idx="887">
                  <c:v>-9069313976.0589657</c:v>
                </c:pt>
                <c:pt idx="888">
                  <c:v>-9099768388.6396637</c:v>
                </c:pt>
                <c:pt idx="889">
                  <c:v>-9130578290.2832718</c:v>
                </c:pt>
                <c:pt idx="890">
                  <c:v>-9161806140.4978275</c:v>
                </c:pt>
                <c:pt idx="891">
                  <c:v>-9193512499.2946167</c:v>
                </c:pt>
                <c:pt idx="892">
                  <c:v>-9225755828.7620029</c:v>
                </c:pt>
                <c:pt idx="893">
                  <c:v>-9258592301.4335117</c:v>
                </c:pt>
                <c:pt idx="894">
                  <c:v>-9292075616.0686512</c:v>
                </c:pt>
                <c:pt idx="895">
                  <c:v>-9326256821.4410419</c:v>
                </c:pt>
                <c:pt idx="896">
                  <c:v>-9361184148.7024345</c:v>
                </c:pt>
                <c:pt idx="897">
                  <c:v>-9396902852.863554</c:v>
                </c:pt>
                <c:pt idx="898">
                  <c:v>-9433455063.9031696</c:v>
                </c:pt>
                <c:pt idx="899">
                  <c:v>-9470879647.9856682</c:v>
                </c:pt>
                <c:pt idx="900">
                  <c:v>-9509212079.2347546</c:v>
                </c:pt>
                <c:pt idx="901">
                  <c:v>-9548484322.4767075</c:v>
                </c:pt>
                <c:pt idx="902">
                  <c:v>-9588724727.3312569</c:v>
                </c:pt>
                <c:pt idx="903">
                  <c:v>-9629957933.9913483</c:v>
                </c:pt>
                <c:pt idx="904">
                  <c:v>-9672204790.9953785</c:v>
                </c:pt>
                <c:pt idx="905">
                  <c:v>-9715482285.2566681</c:v>
                </c:pt>
                <c:pt idx="906">
                  <c:v>-9759803484.5753326</c:v>
                </c:pt>
                <c:pt idx="907">
                  <c:v>-9805177492.8173752</c:v>
                </c:pt>
                <c:pt idx="908">
                  <c:v>-9851609417.9048977</c:v>
                </c:pt>
                <c:pt idx="909">
                  <c:v>-9899100352.7199306</c:v>
                </c:pt>
                <c:pt idx="910">
                  <c:v>-9947647368.9826488</c:v>
                </c:pt>
                <c:pt idx="911">
                  <c:v>-9997243524.1228046</c:v>
                </c:pt>
                <c:pt idx="912">
                  <c:v>-10047877881.121332</c:v>
                </c:pt>
                <c:pt idx="913">
                  <c:v>-10099535541.257034</c:v>
                </c:pt>
                <c:pt idx="914">
                  <c:v>-10152197689.651735</c:v>
                </c:pt>
                <c:pt idx="915">
                  <c:v>-10205841653.465847</c:v>
                </c:pt>
                <c:pt idx="916">
                  <c:v>-10260440972.555519</c:v>
                </c:pt>
                <c:pt idx="917">
                  <c:v>-10315965482.362265</c:v>
                </c:pt>
                <c:pt idx="918">
                  <c:v>-10372381408.766521</c:v>
                </c:pt>
                <c:pt idx="919">
                  <c:v>-10429651474.597946</c:v>
                </c:pt>
                <c:pt idx="920">
                  <c:v>-10487735017.457674</c:v>
                </c:pt>
                <c:pt idx="921">
                  <c:v>-10546588118.471262</c:v>
                </c:pt>
                <c:pt idx="922">
                  <c:v>-10606163741.55575</c:v>
                </c:pt>
                <c:pt idx="923">
                  <c:v>-10666411882.750462</c:v>
                </c:pt>
                <c:pt idx="924">
                  <c:v>-10727279729.128609</c:v>
                </c:pt>
                <c:pt idx="925">
                  <c:v>-10788711826.775969</c:v>
                </c:pt>
                <c:pt idx="926">
                  <c:v>-10850650257.293661</c:v>
                </c:pt>
                <c:pt idx="927">
                  <c:v>-10913034822.254591</c:v>
                </c:pt>
                <c:pt idx="928">
                  <c:v>-10975803235.017532</c:v>
                </c:pt>
                <c:pt idx="929">
                  <c:v>-11038891319.279144</c:v>
                </c:pt>
                <c:pt idx="930">
                  <c:v>-11102233213.722528</c:v>
                </c:pt>
                <c:pt idx="931">
                  <c:v>-11165761582.101337</c:v>
                </c:pt>
                <c:pt idx="932">
                  <c:v>-11229407828.081028</c:v>
                </c:pt>
                <c:pt idx="933">
                  <c:v>-11293102314.143499</c:v>
                </c:pt>
                <c:pt idx="934">
                  <c:v>-11356774583.848427</c:v>
                </c:pt>
                <c:pt idx="935">
                  <c:v>-11420353586.733793</c:v>
                </c:pt>
                <c:pt idx="936">
                  <c:v>-11483767905.129717</c:v>
                </c:pt>
                <c:pt idx="937">
                  <c:v>-11546945982.153608</c:v>
                </c:pt>
                <c:pt idx="938">
                  <c:v>-11609816350.150967</c:v>
                </c:pt>
                <c:pt idx="939">
                  <c:v>-11672307858.844734</c:v>
                </c:pt>
                <c:pt idx="940">
                  <c:v>-11734349902.457285</c:v>
                </c:pt>
                <c:pt idx="941">
                  <c:v>-11795872645.072374</c:v>
                </c:pt>
                <c:pt idx="942">
                  <c:v>-11856807243.510292</c:v>
                </c:pt>
                <c:pt idx="943">
                  <c:v>-11917086066.997475</c:v>
                </c:pt>
                <c:pt idx="944">
                  <c:v>-11976642912.92234</c:v>
                </c:pt>
                <c:pt idx="945">
                  <c:v>-12035413217.98176</c:v>
                </c:pt>
                <c:pt idx="946">
                  <c:v>-12093334264.037575</c:v>
                </c:pt>
                <c:pt idx="947">
                  <c:v>-12150345378.019712</c:v>
                </c:pt>
                <c:pt idx="948">
                  <c:v>-12206388125.231714</c:v>
                </c:pt>
                <c:pt idx="949">
                  <c:v>-12261406495.435863</c:v>
                </c:pt>
                <c:pt idx="950">
                  <c:v>-12315347081.118456</c:v>
                </c:pt>
                <c:pt idx="951">
                  <c:v>-12368159247.361034</c:v>
                </c:pt>
                <c:pt idx="952">
                  <c:v>-12419795292.770569</c:v>
                </c:pt>
                <c:pt idx="953">
                  <c:v>-12470210600.950407</c:v>
                </c:pt>
                <c:pt idx="954">
                  <c:v>-12519363782.024446</c:v>
                </c:pt>
                <c:pt idx="955">
                  <c:v>-12567216803.759026</c:v>
                </c:pt>
                <c:pt idx="956">
                  <c:v>-12613735111.860699</c:v>
                </c:pt>
                <c:pt idx="957">
                  <c:v>-12658887739.06291</c:v>
                </c:pt>
                <c:pt idx="958">
                  <c:v>-12702647402.650873</c:v>
                </c:pt>
                <c:pt idx="959">
                  <c:v>-12744990590.111137</c:v>
                </c:pt>
                <c:pt idx="960">
                  <c:v>-12785897632.630774</c:v>
                </c:pt>
                <c:pt idx="961">
                  <c:v>-12825352766.210199</c:v>
                </c:pt>
                <c:pt idx="962">
                  <c:v>-12863344180.193638</c:v>
                </c:pt>
                <c:pt idx="963">
                  <c:v>-12899864053.061842</c:v>
                </c:pt>
                <c:pt idx="964">
                  <c:v>-12934908575.372646</c:v>
                </c:pt>
                <c:pt idx="965">
                  <c:v>-12968477959.776524</c:v>
                </c:pt>
                <c:pt idx="966">
                  <c:v>-13000576438.075821</c:v>
                </c:pt>
                <c:pt idx="967">
                  <c:v>-13031212245.338192</c:v>
                </c:pt>
                <c:pt idx="968">
                  <c:v>-13060397591.11647</c:v>
                </c:pt>
                <c:pt idx="969">
                  <c:v>-13088148617.868736</c:v>
                </c:pt>
                <c:pt idx="970">
                  <c:v>-13114485346.7136</c:v>
                </c:pt>
                <c:pt idx="971">
                  <c:v>-13139431610.696501</c:v>
                </c:pt>
                <c:pt idx="972">
                  <c:v>-13163014975.783104</c:v>
                </c:pt>
                <c:pt idx="973">
                  <c:v>-13185266649.835367</c:v>
                </c:pt>
                <c:pt idx="974">
                  <c:v>-13206221379.86454</c:v>
                </c:pt>
                <c:pt idx="975">
                  <c:v>-13225917337.893217</c:v>
                </c:pt>
                <c:pt idx="976">
                  <c:v>-13244395995.795109</c:v>
                </c:pt>
                <c:pt idx="977">
                  <c:v>-13261701989.516796</c:v>
                </c:pt>
                <c:pt idx="978">
                  <c:v>-13277882973.11989</c:v>
                </c:pt>
                <c:pt idx="979">
                  <c:v>-13292989463.11479</c:v>
                </c:pt>
                <c:pt idx="980">
                  <c:v>-13307074673.588476</c:v>
                </c:pt>
                <c:pt idx="981">
                  <c:v>-13320194342.658443</c:v>
                </c:pt>
                <c:pt idx="982">
                  <c:v>-13332406550.812788</c:v>
                </c:pt>
                <c:pt idx="983">
                  <c:v>-13343771531.72254</c:v>
                </c:pt>
                <c:pt idx="984">
                  <c:v>-13354351476.136618</c:v>
                </c:pt>
                <c:pt idx="985">
                  <c:v>-13364210329.491989</c:v>
                </c:pt>
                <c:pt idx="986">
                  <c:v>-13373413583.891884</c:v>
                </c:pt>
                <c:pt idx="987">
                  <c:v>-13382028065.122938</c:v>
                </c:pt>
                <c:pt idx="988">
                  <c:v>-13390121715.398228</c:v>
                </c:pt>
                <c:pt idx="989">
                  <c:v>-13397763372.526751</c:v>
                </c:pt>
                <c:pt idx="990">
                  <c:v>-13405022546.221491</c:v>
                </c:pt>
                <c:pt idx="991">
                  <c:v>-13411969192.267324</c:v>
                </c:pt>
                <c:pt idx="992">
                  <c:v>-13418673485.276917</c:v>
                </c:pt>
                <c:pt idx="993">
                  <c:v>-13425205590.767256</c:v>
                </c:pt>
                <c:pt idx="994">
                  <c:v>-13431635437.291624</c:v>
                </c:pt>
                <c:pt idx="995">
                  <c:v>-13438032489.361565</c:v>
                </c:pt>
                <c:pt idx="996">
                  <c:v>-13444465521.89086</c:v>
                </c:pt>
                <c:pt idx="997">
                  <c:v>-13451002396.888523</c:v>
                </c:pt>
                <c:pt idx="998">
                  <c:v>-13457709843.120592</c:v>
                </c:pt>
                <c:pt idx="999">
                  <c:v>-13464653239.450829</c:v>
                </c:pt>
                <c:pt idx="1000">
                  <c:v>-13471896402.558559</c:v>
                </c:pt>
                <c:pt idx="1001">
                  <c:v>-13479501379.717758</c:v>
                </c:pt>
                <c:pt idx="1002">
                  <c:v>-13487528247.305079</c:v>
                </c:pt>
                <c:pt idx="1003">
                  <c:v>-13496034915.686031</c:v>
                </c:pt>
                <c:pt idx="1004">
                  <c:v>-13505076941.107952</c:v>
                </c:pt>
                <c:pt idx="1005">
                  <c:v>-13514707345.205702</c:v>
                </c:pt>
                <c:pt idx="1006">
                  <c:v>-13524976442.701513</c:v>
                </c:pt>
                <c:pt idx="1007">
                  <c:v>-13535931677.853935</c:v>
                </c:pt>
                <c:pt idx="1008">
                  <c:v>-13547617470.182503</c:v>
                </c:pt>
                <c:pt idx="1009">
                  <c:v>-13560075069.964996</c:v>
                </c:pt>
                <c:pt idx="1010">
                  <c:v>-13573342423.972382</c:v>
                </c:pt>
                <c:pt idx="1011">
                  <c:v>-13587454051.873646</c:v>
                </c:pt>
                <c:pt idx="1012">
                  <c:v>-13602440933.708302</c:v>
                </c:pt>
                <c:pt idx="1013">
                  <c:v>-13618330408.788492</c:v>
                </c:pt>
                <c:pt idx="1014">
                  <c:v>-13635146086.35589</c:v>
                </c:pt>
                <c:pt idx="1015">
                  <c:v>-13652907768.280613</c:v>
                </c:pt>
                <c:pt idx="1016">
                  <c:v>-13671631384.050463</c:v>
                </c:pt>
                <c:pt idx="1017">
                  <c:v>-13691328938.259272</c:v>
                </c:pt>
                <c:pt idx="1018">
                  <c:v>-13712008470.762712</c:v>
                </c:pt>
                <c:pt idx="1019">
                  <c:v>-13733674029.629112</c:v>
                </c:pt>
                <c:pt idx="1020">
                  <c:v>-13756325656.971605</c:v>
                </c:pt>
                <c:pt idx="1021">
                  <c:v>-13779959387.706291</c:v>
                </c:pt>
                <c:pt idx="1022">
                  <c:v>-13804567261.239529</c:v>
                </c:pt>
                <c:pt idx="1023">
                  <c:v>-13830137346.045691</c:v>
                </c:pt>
                <c:pt idx="1024">
                  <c:v>-13856653777.055267</c:v>
                </c:pt>
                <c:pt idx="1025">
                  <c:v>-13884096805.731766</c:v>
                </c:pt>
                <c:pt idx="1026">
                  <c:v>-13912442862.675165</c:v>
                </c:pt>
                <c:pt idx="1027">
                  <c:v>-13941664632.549074</c:v>
                </c:pt>
                <c:pt idx="1028">
                  <c:v>-13971731141.089254</c:v>
                </c:pt>
                <c:pt idx="1029">
                  <c:v>-14002607853.912102</c:v>
                </c:pt>
                <c:pt idx="1030">
                  <c:v>-14034256786.803768</c:v>
                </c:pt>
                <c:pt idx="1031">
                  <c:v>-14066636627.133532</c:v>
                </c:pt>
                <c:pt idx="1032">
                  <c:v>-14099702865.999317</c:v>
                </c:pt>
                <c:pt idx="1033">
                  <c:v>-14133407940.678656</c:v>
                </c:pt>
                <c:pt idx="1034">
                  <c:v>-14167701386.925179</c:v>
                </c:pt>
                <c:pt idx="1035">
                  <c:v>-14202530000.619143</c:v>
                </c:pt>
                <c:pt idx="1036">
                  <c:v>-14237838008.250299</c:v>
                </c:pt>
                <c:pt idx="1037">
                  <c:v>-14273567245.683128</c:v>
                </c:pt>
                <c:pt idx="1038">
                  <c:v>-14309657344.62767</c:v>
                </c:pt>
                <c:pt idx="1039">
                  <c:v>-14346045926.214602</c:v>
                </c:pt>
                <c:pt idx="1040">
                  <c:v>-14382668801.050238</c:v>
                </c:pt>
                <c:pt idx="1041">
                  <c:v>-14419460175.106445</c:v>
                </c:pt>
                <c:pt idx="1042">
                  <c:v>-14456352860.781626</c:v>
                </c:pt>
                <c:pt idx="1043">
                  <c:v>-14493278492.452415</c:v>
                </c:pt>
                <c:pt idx="1044">
                  <c:v>-14530167745.821363</c:v>
                </c:pt>
                <c:pt idx="1045">
                  <c:v>-14566950560.353651</c:v>
                </c:pt>
                <c:pt idx="1046">
                  <c:v>-14603556364.086092</c:v>
                </c:pt>
                <c:pt idx="1047">
                  <c:v>-14639914300.084085</c:v>
                </c:pt>
                <c:pt idx="1048">
                  <c:v>-14675953453.816977</c:v>
                </c:pt>
                <c:pt idx="1049">
                  <c:v>-14711603080.719406</c:v>
                </c:pt>
                <c:pt idx="1050">
                  <c:v>-14746792833.205702</c:v>
                </c:pt>
                <c:pt idx="1051">
                  <c:v>-14781452986.40625</c:v>
                </c:pt>
                <c:pt idx="1052">
                  <c:v>-14815514661.898964</c:v>
                </c:pt>
                <c:pt idx="1053">
                  <c:v>-14848910048.715521</c:v>
                </c:pt>
                <c:pt idx="1054">
                  <c:v>-14881572620.910885</c:v>
                </c:pt>
                <c:pt idx="1055">
                  <c:v>-14913437350.995796</c:v>
                </c:pt>
                <c:pt idx="1056">
                  <c:v>-14944440918.545341</c:v>
                </c:pt>
                <c:pt idx="1057">
                  <c:v>-14974521913.312254</c:v>
                </c:pt>
                <c:pt idx="1058">
                  <c:v>-15003621032.191458</c:v>
                </c:pt>
                <c:pt idx="1059">
                  <c:v>-15031681269.402168</c:v>
                </c:pt>
                <c:pt idx="1060">
                  <c:v>-15058648099.27581</c:v>
                </c:pt>
                <c:pt idx="1061">
                  <c:v>-15084469651.061878</c:v>
                </c:pt>
                <c:pt idx="1062">
                  <c:v>-15109096875.189631</c:v>
                </c:pt>
                <c:pt idx="1063">
                  <c:v>-15132483700.451063</c:v>
                </c:pt>
                <c:pt idx="1064">
                  <c:v>-15154587181.599894</c:v>
                </c:pt>
                <c:pt idx="1065">
                  <c:v>-15175367636.892227</c:v>
                </c:pt>
                <c:pt idx="1066">
                  <c:v>-15194788775.126932</c:v>
                </c:pt>
                <c:pt idx="1067">
                  <c:v>-15212817811.777679</c:v>
                </c:pt>
                <c:pt idx="1068">
                  <c:v>-15229425573.84367</c:v>
                </c:pt>
                <c:pt idx="1069">
                  <c:v>-15244586593.082491</c:v>
                </c:pt>
                <c:pt idx="1070">
                  <c:v>-15258279187.325922</c:v>
                </c:pt>
                <c:pt idx="1071">
                  <c:v>-15270485529.617916</c:v>
                </c:pt>
                <c:pt idx="1072">
                  <c:v>-15281191704.953182</c:v>
                </c:pt>
                <c:pt idx="1073">
                  <c:v>-15290387754.434732</c:v>
                </c:pt>
                <c:pt idx="1074">
                  <c:v>-15298067706.709248</c:v>
                </c:pt>
                <c:pt idx="1075">
                  <c:v>-15304229596.580097</c:v>
                </c:pt>
                <c:pt idx="1076">
                  <c:v>-15308875470.739061</c:v>
                </c:pt>
                <c:pt idx="1077">
                  <c:v>-15312011380.599333</c:v>
                </c:pt>
                <c:pt idx="1078">
                  <c:v>-15313647362.253817</c:v>
                </c:pt>
                <c:pt idx="1079">
                  <c:v>-15313797403.624208</c:v>
                </c:pt>
                <c:pt idx="1080">
                  <c:v>-15312479398.907545</c:v>
                </c:pt>
                <c:pt idx="1081">
                  <c:v>-15309715090.467749</c:v>
                </c:pt>
                <c:pt idx="1082">
                  <c:v>-15305529998.360098</c:v>
                </c:pt>
                <c:pt idx="1083">
                  <c:v>-15299953337.716372</c:v>
                </c:pt>
                <c:pt idx="1084">
                  <c:v>-15293017924.257347</c:v>
                </c:pt>
                <c:pt idx="1085">
                  <c:v>-15284760068.237616</c:v>
                </c:pt>
                <c:pt idx="1086">
                  <c:v>-15275219457.164873</c:v>
                </c:pt>
                <c:pt idx="1087">
                  <c:v>-15264439027.671799</c:v>
                </c:pt>
                <c:pt idx="1088">
                  <c:v>-15252464826.953726</c:v>
                </c:pt>
                <c:pt idx="1089">
                  <c:v>-15239345864.218647</c:v>
                </c:pt>
                <c:pt idx="1090">
                  <c:v>-15225133952.628344</c:v>
                </c:pt>
                <c:pt idx="1091">
                  <c:v>-15209883542.239882</c:v>
                </c:pt>
                <c:pt idx="1092">
                  <c:v>-15193651544.485733</c:v>
                </c:pt>
                <c:pt idx="1093">
                  <c:v>-15176497148.757898</c:v>
                </c:pt>
                <c:pt idx="1094">
                  <c:v>-15158481631.686802</c:v>
                </c:pt>
                <c:pt idx="1095">
                  <c:v>-15139668159.729198</c:v>
                </c:pt>
                <c:pt idx="1096">
                  <c:v>-15120121585.700802</c:v>
                </c:pt>
                <c:pt idx="1097">
                  <c:v>-15099908239.908815</c:v>
                </c:pt>
                <c:pt idx="1098">
                  <c:v>-15079095716.556824</c:v>
                </c:pt>
                <c:pt idx="1099">
                  <c:v>-15057752656.109766</c:v>
                </c:pt>
                <c:pt idx="1100">
                  <c:v>-15035948524.319536</c:v>
                </c:pt>
                <c:pt idx="1101">
                  <c:v>-15013753388.622581</c:v>
                </c:pt>
                <c:pt idx="1102">
                  <c:v>-14991237692.629206</c:v>
                </c:pt>
                <c:pt idx="1103">
                  <c:v>-14968472029.430395</c:v>
                </c:pt>
                <c:pt idx="1104">
                  <c:v>-14945526914.451744</c:v>
                </c:pt>
                <c:pt idx="1105">
                  <c:v>-14922472558.585495</c:v>
                </c:pt>
                <c:pt idx="1106">
                  <c:v>-14899378642.330685</c:v>
                </c:pt>
                <c:pt idx="1107">
                  <c:v>-14876314091.66823</c:v>
                </c:pt>
                <c:pt idx="1108">
                  <c:v>-14853346856.392</c:v>
                </c:pt>
                <c:pt idx="1109">
                  <c:v>-14830543691.609112</c:v>
                </c:pt>
                <c:pt idx="1110">
                  <c:v>-14807969943.112326</c:v>
                </c:pt>
                <c:pt idx="1111">
                  <c:v>-14785689337.315012</c:v>
                </c:pt>
                <c:pt idx="1112">
                  <c:v>-14763763776.424341</c:v>
                </c:pt>
                <c:pt idx="1113">
                  <c:v>-14742253139.511511</c:v>
                </c:pt>
                <c:pt idx="1114">
                  <c:v>-14721215090.118752</c:v>
                </c:pt>
                <c:pt idx="1115">
                  <c:v>-14700704891.021833</c:v>
                </c:pt>
                <c:pt idx="1116">
                  <c:v>-14680775226.743633</c:v>
                </c:pt>
                <c:pt idx="1117">
                  <c:v>-14661476034.38946</c:v>
                </c:pt>
                <c:pt idx="1118">
                  <c:v>-14642854343.347862</c:v>
                </c:pt>
                <c:pt idx="1119">
                  <c:v>-14624954124.372217</c:v>
                </c:pt>
                <c:pt idx="1120">
                  <c:v>-14607816148.528055</c:v>
                </c:pt>
                <c:pt idx="1121">
                  <c:v>-14591477856.459372</c:v>
                </c:pt>
                <c:pt idx="1122">
                  <c:v>-14575973238.393887</c:v>
                </c:pt>
                <c:pt idx="1123">
                  <c:v>-14561332725.272612</c:v>
                </c:pt>
                <c:pt idx="1124">
                  <c:v>-14547583091.353306</c:v>
                </c:pt>
                <c:pt idx="1125">
                  <c:v>-14534747368.600378</c:v>
                </c:pt>
                <c:pt idx="1126">
                  <c:v>-14522844773.135893</c:v>
                </c:pt>
                <c:pt idx="1127">
                  <c:v>-14511890643.987467</c:v>
                </c:pt>
                <c:pt idx="1128">
                  <c:v>-14501896394.329262</c:v>
                </c:pt>
                <c:pt idx="1129">
                  <c:v>-14492869475.372044</c:v>
                </c:pt>
                <c:pt idx="1130">
                  <c:v>-14484813353.017593</c:v>
                </c:pt>
                <c:pt idx="1131">
                  <c:v>-14477727497.351587</c:v>
                </c:pt>
                <c:pt idx="1132">
                  <c:v>-14471607385.007866</c:v>
                </c:pt>
                <c:pt idx="1133">
                  <c:v>-14466444514.395454</c:v>
                </c:pt>
                <c:pt idx="1134">
                  <c:v>-14462226433.738413</c:v>
                </c:pt>
                <c:pt idx="1135">
                  <c:v>-14458936781.837292</c:v>
                </c:pt>
                <c:pt idx="1136">
                  <c:v>-14456555341.420084</c:v>
                </c:pt>
                <c:pt idx="1137">
                  <c:v>-14455058104.910067</c:v>
                </c:pt>
                <c:pt idx="1138">
                  <c:v>-14454417352.397953</c:v>
                </c:pt>
                <c:pt idx="1139">
                  <c:v>-14454601741.566547</c:v>
                </c:pt>
                <c:pt idx="1140">
                  <c:v>-14455576409.277704</c:v>
                </c:pt>
                <c:pt idx="1141">
                  <c:v>-14457303084.493788</c:v>
                </c:pt>
                <c:pt idx="1142">
                  <c:v>-14459740212.169548</c:v>
                </c:pt>
                <c:pt idx="1143">
                  <c:v>-14462843087.714884</c:v>
                </c:pt>
                <c:pt idx="1144">
                  <c:v>-14466564001.595219</c:v>
                </c:pt>
                <c:pt idx="1145">
                  <c:v>-14470852393.603409</c:v>
                </c:pt>
                <c:pt idx="1146">
                  <c:v>-14475655016.306236</c:v>
                </c:pt>
                <c:pt idx="1147">
                  <c:v>-14480916107.138964</c:v>
                </c:pt>
                <c:pt idx="1148">
                  <c:v>-14486577568.593714</c:v>
                </c:pt>
                <c:pt idx="1149">
                  <c:v>-14492579155.921419</c:v>
                </c:pt>
                <c:pt idx="1150">
                  <c:v>-14498858671.743055</c:v>
                </c:pt>
                <c:pt idx="1151">
                  <c:v>-14505352166.943607</c:v>
                </c:pt>
                <c:pt idx="1152">
                  <c:v>-14511994147.202223</c:v>
                </c:pt>
                <c:pt idx="1153">
                  <c:v>-14518717784.493774</c:v>
                </c:pt>
                <c:pt idx="1154">
                  <c:v>-14525455132.881323</c:v>
                </c:pt>
                <c:pt idx="1155">
                  <c:v>-14532137347.905077</c:v>
                </c:pt>
                <c:pt idx="1156">
                  <c:v>-14538694908.86212</c:v>
                </c:pt>
                <c:pt idx="1157">
                  <c:v>-14545057843.261814</c:v>
                </c:pt>
                <c:pt idx="1158">
                  <c:v>-14551155952.734974</c:v>
                </c:pt>
                <c:pt idx="1159">
                  <c:v>-14556919039.670273</c:v>
                </c:pt>
                <c:pt idx="1160">
                  <c:v>-14562277133.849066</c:v>
                </c:pt>
                <c:pt idx="1161">
                  <c:v>-14567160718.349976</c:v>
                </c:pt>
                <c:pt idx="1162">
                  <c:v>-14571500953.996916</c:v>
                </c:pt>
                <c:pt idx="1163">
                  <c:v>-14575229901.629074</c:v>
                </c:pt>
                <c:pt idx="1164">
                  <c:v>-14578280741.47842</c:v>
                </c:pt>
                <c:pt idx="1165">
                  <c:v>-14580587988.949715</c:v>
                </c:pt>
                <c:pt idx="1166">
                  <c:v>-14582087706.109558</c:v>
                </c:pt>
                <c:pt idx="1167">
                  <c:v>-14582717708.20503</c:v>
                </c:pt>
                <c:pt idx="1168">
                  <c:v>-14582417764.548378</c:v>
                </c:pt>
                <c:pt idx="1169">
                  <c:v>-14581129793.122469</c:v>
                </c:pt>
                <c:pt idx="1170">
                  <c:v>-14578798048.282</c:v>
                </c:pt>
                <c:pt idx="1171">
                  <c:v>-14575369300.94762</c:v>
                </c:pt>
                <c:pt idx="1172">
                  <c:v>-14570793010.71443</c:v>
                </c:pt>
                <c:pt idx="1173">
                  <c:v>-14565021489.322287</c:v>
                </c:pt>
                <c:pt idx="1174">
                  <c:v>-14558010054.963188</c:v>
                </c:pt>
                <c:pt idx="1175">
                  <c:v>-14549717176.930525</c:v>
                </c:pt>
                <c:pt idx="1176">
                  <c:v>-14540104610.146093</c:v>
                </c:pt>
                <c:pt idx="1177">
                  <c:v>-14529137519.133226</c:v>
                </c:pt>
                <c:pt idx="1178">
                  <c:v>-14516784591.038578</c:v>
                </c:pt>
                <c:pt idx="1179">
                  <c:v>-14503018137.340042</c:v>
                </c:pt>
                <c:pt idx="1180">
                  <c:v>-14487814183.914965</c:v>
                </c:pt>
                <c:pt idx="1181">
                  <c:v>-14471152549.179996</c:v>
                </c:pt>
                <c:pt idx="1182">
                  <c:v>-14453016910.052462</c:v>
                </c:pt>
                <c:pt idx="1183">
                  <c:v>-14433394855.522177</c:v>
                </c:pt>
                <c:pt idx="1184">
                  <c:v>-14412277927.662502</c:v>
                </c:pt>
                <c:pt idx="1185">
                  <c:v>-14389661649.949812</c:v>
                </c:pt>
                <c:pt idx="1186">
                  <c:v>-14365545542.8013</c:v>
                </c:pt>
                <c:pt idx="1187">
                  <c:v>-14339933126.28216</c:v>
                </c:pt>
                <c:pt idx="1188">
                  <c:v>-14312831909.974388</c:v>
                </c:pt>
                <c:pt idx="1189">
                  <c:v>-14284253370.040676</c:v>
                </c:pt>
                <c:pt idx="1190">
                  <c:v>-14254212913.558041</c:v>
                </c:pt>
                <c:pt idx="1191">
                  <c:v>-14222729830.236706</c:v>
                </c:pt>
                <c:pt idx="1192">
                  <c:v>-14189827231.680216</c:v>
                </c:pt>
                <c:pt idx="1193">
                  <c:v>-14155531978.382912</c:v>
                </c:pt>
                <c:pt idx="1194">
                  <c:v>-14119874594.700075</c:v>
                </c:pt>
                <c:pt idx="1195">
                  <c:v>-14082889172.064875</c:v>
                </c:pt>
                <c:pt idx="1196">
                  <c:v>-14044613260.763788</c:v>
                </c:pt>
                <c:pt idx="1197">
                  <c:v>-14005087750.619062</c:v>
                </c:pt>
                <c:pt idx="1198">
                  <c:v>-13964356740.962292</c:v>
                </c:pt>
                <c:pt idx="1199">
                  <c:v>-13922467400.317537</c:v>
                </c:pt>
                <c:pt idx="1200">
                  <c:v>-13879469816.245583</c:v>
                </c:pt>
                <c:pt idx="1201">
                  <c:v>-13835416835.832283</c:v>
                </c:pt>
                <c:pt idx="1202">
                  <c:v>-13790363897.334162</c:v>
                </c:pt>
                <c:pt idx="1203">
                  <c:v>-13744368853.522669</c:v>
                </c:pt>
                <c:pt idx="1204">
                  <c:v>-13697491787.295208</c:v>
                </c:pt>
                <c:pt idx="1205">
                  <c:v>-13649794820.145746</c:v>
                </c:pt>
                <c:pt idx="1206">
                  <c:v>-13601341914.110857</c:v>
                </c:pt>
                <c:pt idx="1207">
                  <c:v>-13552198667.82781</c:v>
                </c:pt>
                <c:pt idx="1208">
                  <c:v>-13502432107.360302</c:v>
                </c:pt>
                <c:pt idx="1209">
                  <c:v>-13452110472.464102</c:v>
                </c:pt>
                <c:pt idx="1210">
                  <c:v>-13401302998.979565</c:v>
                </c:pt>
                <c:pt idx="1211">
                  <c:v>-13350079698.050301</c:v>
                </c:pt>
                <c:pt idx="1212">
                  <c:v>-13298511132.877419</c:v>
                </c:pt>
                <c:pt idx="1213">
                  <c:v>-13246668193.726738</c:v>
                </c:pt>
                <c:pt idx="1214">
                  <c:v>-13194621871.911768</c:v>
                </c:pt>
                <c:pt idx="1215">
                  <c:v>-13142443033.478638</c:v>
                </c:pt>
                <c:pt idx="1216">
                  <c:v>-13090202193.319939</c:v>
                </c:pt>
                <c:pt idx="1217">
                  <c:v>-13037969290.443163</c:v>
                </c:pt>
                <c:pt idx="1218">
                  <c:v>-12985813465.115469</c:v>
                </c:pt>
                <c:pt idx="1219">
                  <c:v>-12933802838.600622</c:v>
                </c:pt>
                <c:pt idx="1220">
                  <c:v>-12882004296.19545</c:v>
                </c:pt>
                <c:pt idx="1221">
                  <c:v>-12830483274.262514</c:v>
                </c:pt>
                <c:pt idx="1222">
                  <c:v>-12779303551.942911</c:v>
                </c:pt>
                <c:pt idx="1223">
                  <c:v>-12728527048.217886</c:v>
                </c:pt>
                <c:pt idx="1224">
                  <c:v>-12678213624.970827</c:v>
                </c:pt>
                <c:pt idx="1225">
                  <c:v>-12628420896.681839</c:v>
                </c:pt>
                <c:pt idx="1226">
                  <c:v>-12579204047.365694</c:v>
                </c:pt>
                <c:pt idx="1227">
                  <c:v>-12530615655.340784</c:v>
                </c:pt>
                <c:pt idx="1228">
                  <c:v>-12482705526.391293</c:v>
                </c:pt>
                <c:pt idx="1229">
                  <c:v>-12435520535.858002</c:v>
                </c:pt>
                <c:pt idx="1230">
                  <c:v>-12389104480.164274</c:v>
                </c:pt>
                <c:pt idx="1231">
                  <c:v>-12343497938.253479</c:v>
                </c:pt>
                <c:pt idx="1232">
                  <c:v>-12298738143.382238</c:v>
                </c:pt>
                <c:pt idx="1233">
                  <c:v>-12254858865.680527</c:v>
                </c:pt>
                <c:pt idx="1234">
                  <c:v>-12211890305.855114</c:v>
                </c:pt>
                <c:pt idx="1235">
                  <c:v>-12169859000.376928</c:v>
                </c:pt>
                <c:pt idx="1236">
                  <c:v>-12128787738.456041</c:v>
                </c:pt>
                <c:pt idx="1237">
                  <c:v>-12088695491.070095</c:v>
                </c:pt>
                <c:pt idx="1238">
                  <c:v>-12049597352.273214</c:v>
                </c:pt>
                <c:pt idx="1239">
                  <c:v>-12011504492.97298</c:v>
                </c:pt>
                <c:pt idx="1240">
                  <c:v>-11974424127.323042</c:v>
                </c:pt>
                <c:pt idx="1241">
                  <c:v>-11938359491.838251</c:v>
                </c:pt>
                <c:pt idx="1242">
                  <c:v>-11903309837.29854</c:v>
                </c:pt>
                <c:pt idx="1243">
                  <c:v>-11869270433.466465</c:v>
                </c:pt>
                <c:pt idx="1244">
                  <c:v>-11836232586.602329</c:v>
                </c:pt>
                <c:pt idx="1245">
                  <c:v>-11804183669.719601</c:v>
                </c:pt>
                <c:pt idx="1246">
                  <c:v>-11773107165.482475</c:v>
                </c:pt>
                <c:pt idx="1247">
                  <c:v>-11742982721.606813</c:v>
                </c:pt>
                <c:pt idx="1248">
                  <c:v>-11713786218.585529</c:v>
                </c:pt>
                <c:pt idx="1249">
                  <c:v>-11685489849.51997</c:v>
                </c:pt>
                <c:pt idx="1250">
                  <c:v>-11658062211.799902</c:v>
                </c:pt>
                <c:pt idx="1251">
                  <c:v>-11631468410.336779</c:v>
                </c:pt>
                <c:pt idx="1252">
                  <c:v>-11605670172.017805</c:v>
                </c:pt>
                <c:pt idx="1253">
                  <c:v>-11580625971.012352</c:v>
                </c:pt>
                <c:pt idx="1254">
                  <c:v>-11556291164.527468</c:v>
                </c:pt>
                <c:pt idx="1255">
                  <c:v>-11532618138.575651</c:v>
                </c:pt>
                <c:pt idx="1256">
                  <c:v>-11509556463.286066</c:v>
                </c:pt>
                <c:pt idx="1257">
                  <c:v>-11487053057.259626</c:v>
                </c:pt>
                <c:pt idx="1258">
                  <c:v>-11465052360.439522</c:v>
                </c:pt>
                <c:pt idx="1259">
                  <c:v>-11443496514.941372</c:v>
                </c:pt>
                <c:pt idx="1260">
                  <c:v>-11422325553.261766</c:v>
                </c:pt>
                <c:pt idx="1261">
                  <c:v>-11401477593.260265</c:v>
                </c:pt>
                <c:pt idx="1262">
                  <c:v>-11380889039.288265</c:v>
                </c:pt>
                <c:pt idx="1263">
                  <c:v>-11360494788.818506</c:v>
                </c:pt>
                <c:pt idx="1264">
                  <c:v>-11340228443.911329</c:v>
                </c:pt>
                <c:pt idx="1265">
                  <c:v>-11320022526.838385</c:v>
                </c:pt>
                <c:pt idx="1266">
                  <c:v>-11299808699.171242</c:v>
                </c:pt>
                <c:pt idx="1267">
                  <c:v>-11279517983.63121</c:v>
                </c:pt>
                <c:pt idx="1268">
                  <c:v>-11259080987.98801</c:v>
                </c:pt>
                <c:pt idx="1269">
                  <c:v>-11238428130.288322</c:v>
                </c:pt>
                <c:pt idx="1270">
                  <c:v>-11217489864.691132</c:v>
                </c:pt>
                <c:pt idx="1271">
                  <c:v>-11196196907.184883</c:v>
                </c:pt>
                <c:pt idx="1272">
                  <c:v>-11174480460.461906</c:v>
                </c:pt>
                <c:pt idx="1273">
                  <c:v>-11152272437.22838</c:v>
                </c:pt>
                <c:pt idx="1274">
                  <c:v>-11129505681.233185</c:v>
                </c:pt>
                <c:pt idx="1275">
                  <c:v>-11106114185.306398</c:v>
                </c:pt>
                <c:pt idx="1276">
                  <c:v>-11082033305.70787</c:v>
                </c:pt>
                <c:pt idx="1277">
                  <c:v>-11057199972.098188</c:v>
                </c:pt>
                <c:pt idx="1278">
                  <c:v>-11031552892.458536</c:v>
                </c:pt>
                <c:pt idx="1279">
                  <c:v>-11005032752.302179</c:v>
                </c:pt>
                <c:pt idx="1280">
                  <c:v>-10977582407.538666</c:v>
                </c:pt>
                <c:pt idx="1281">
                  <c:v>-10949147070.372374</c:v>
                </c:pt>
                <c:pt idx="1282">
                  <c:v>-10919674487.639347</c:v>
                </c:pt>
                <c:pt idx="1283">
                  <c:v>-10889115111.010708</c:v>
                </c:pt>
                <c:pt idx="1284">
                  <c:v>-10857422258.517153</c:v>
                </c:pt>
                <c:pt idx="1285">
                  <c:v>-10824552266.876862</c:v>
                </c:pt>
                <c:pt idx="1286">
                  <c:v>-10790464634.138744</c:v>
                </c:pt>
                <c:pt idx="1287">
                  <c:v>-10755122152.184057</c:v>
                </c:pt>
                <c:pt idx="1288">
                  <c:v>-10718491028.662039</c:v>
                </c:pt>
                <c:pt idx="1289">
                  <c:v>-10680540997.969105</c:v>
                </c:pt>
                <c:pt idx="1290">
                  <c:v>-10641245420.916338</c:v>
                </c:pt>
                <c:pt idx="1291">
                  <c:v>-10600581372.766386</c:v>
                </c:pt>
                <c:pt idx="1292">
                  <c:v>-10558529719.35812</c:v>
                </c:pt>
                <c:pt idx="1293">
                  <c:v>-10515075181.075768</c:v>
                </c:pt>
                <c:pt idx="1294">
                  <c:v>-10470206384.458115</c:v>
                </c:pt>
                <c:pt idx="1295">
                  <c:v>-10423915901.283176</c:v>
                </c:pt>
                <c:pt idx="1296">
                  <c:v>-10376200275.003803</c:v>
                </c:pt>
                <c:pt idx="1297">
                  <c:v>-10327060034.450342</c:v>
                </c:pt>
                <c:pt idx="1298">
                  <c:v>-10276499694.757334</c:v>
                </c:pt>
                <c:pt idx="1299">
                  <c:v>-10224527745.512117</c:v>
                </c:pt>
                <c:pt idx="1300">
                  <c:v>-10171156626.16433</c:v>
                </c:pt>
                <c:pt idx="1301">
                  <c:v>-10116402688.776028</c:v>
                </c:pt>
                <c:pt idx="1302">
                  <c:v>-10060286148.232809</c:v>
                </c:pt>
                <c:pt idx="1303">
                  <c:v>-10002831020.07654</c:v>
                </c:pt>
                <c:pt idx="1304">
                  <c:v>-9944065046.1598988</c:v>
                </c:pt>
                <c:pt idx="1305">
                  <c:v>-9884019608.3620796</c:v>
                </c:pt>
                <c:pt idx="1306">
                  <c:v>-9822729630.6432152</c:v>
                </c:pt>
                <c:pt idx="1307">
                  <c:v>-9760233469.7524529</c:v>
                </c:pt>
                <c:pt idx="1308">
                  <c:v>-9696572794.941021</c:v>
                </c:pt>
                <c:pt idx="1309">
                  <c:v>-9631792457.0668068</c:v>
                </c:pt>
                <c:pt idx="1310">
                  <c:v>-9565940347.5110092</c:v>
                </c:pt>
                <c:pt idx="1311">
                  <c:v>-9499067247.3599892</c:v>
                </c:pt>
                <c:pt idx="1312">
                  <c:v>-9431226667.3367424</c:v>
                </c:pt>
                <c:pt idx="1313">
                  <c:v>-9362474678.9959354</c:v>
                </c:pt>
                <c:pt idx="1314">
                  <c:v>-9292869737.724474</c:v>
                </c:pt>
                <c:pt idx="1315">
                  <c:v>-9222472498.1158257</c:v>
                </c:pt>
                <c:pt idx="1316">
                  <c:v>-9151345622.3106842</c:v>
                </c:pt>
                <c:pt idx="1317">
                  <c:v>-9079553581.9191246</c:v>
                </c:pt>
                <c:pt idx="1318">
                  <c:v>-9007162454.1598873</c:v>
                </c:pt>
                <c:pt idx="1319">
                  <c:v>-8934239712.8709869</c:v>
                </c:pt>
                <c:pt idx="1320">
                  <c:v>-8860854015.0621567</c:v>
                </c:pt>
                <c:pt idx="1321">
                  <c:v>-8787074983.6939716</c:v>
                </c:pt>
                <c:pt idx="1322">
                  <c:v>-8712972987.3804817</c:v>
                </c:pt>
                <c:pt idx="1323">
                  <c:v>-8638618917.7220459</c:v>
                </c:pt>
                <c:pt idx="1324">
                  <c:v>-8564083964.9825354</c:v>
                </c:pt>
                <c:pt idx="1325">
                  <c:v>-8489439392.8304462</c:v>
                </c:pt>
                <c:pt idx="1326">
                  <c:v>-8414756312.8662682</c:v>
                </c:pt>
                <c:pt idx="1327">
                  <c:v>-8340105459.6592083</c:v>
                </c:pt>
                <c:pt idx="1328">
                  <c:v>-8265556967.0146227</c:v>
                </c:pt>
                <c:pt idx="1329">
                  <c:v>-8191180146.1894894</c:v>
                </c:pt>
                <c:pt idx="1330">
                  <c:v>-8117043266.7670393</c:v>
                </c:pt>
                <c:pt idx="1331">
                  <c:v>-8043213340.8929653</c:v>
                </c:pt>
                <c:pt idx="1332">
                  <c:v>-7969755911.5648985</c:v>
                </c:pt>
                <c:pt idx="1333">
                  <c:v>-7896734845.6537151</c:v>
                </c:pt>
                <c:pt idx="1334">
                  <c:v>-7824212132.3200827</c:v>
                </c:pt>
                <c:pt idx="1335">
                  <c:v>-7752247687.4722052</c:v>
                </c:pt>
                <c:pt idx="1336">
                  <c:v>-7680899164.8914242</c:v>
                </c:pt>
                <c:pt idx="1337">
                  <c:v>-7610221774.6307726</c:v>
                </c:pt>
                <c:pt idx="1338">
                  <c:v>-7540268109.2683258</c:v>
                </c:pt>
                <c:pt idx="1339">
                  <c:v>-7471087978.5718622</c:v>
                </c:pt>
                <c:pt idx="1340">
                  <c:v>-7402728253.1043968</c:v>
                </c:pt>
                <c:pt idx="1341">
                  <c:v>-7335232717.2713881</c:v>
                </c:pt>
                <c:pt idx="1342">
                  <c:v>-7268641932.2801399</c:v>
                </c:pt>
                <c:pt idx="1343">
                  <c:v>-7202993109.4500713</c:v>
                </c:pt>
                <c:pt idx="1344">
                  <c:v>-7138319994.2792797</c:v>
                </c:pt>
                <c:pt idx="1345">
                  <c:v>-7074652761.6383648</c:v>
                </c:pt>
                <c:pt idx="1346">
                  <c:v>-7012017922.4266682</c:v>
                </c:pt>
                <c:pt idx="1347">
                  <c:v>-6950438241.9893961</c:v>
                </c:pt>
                <c:pt idx="1348">
                  <c:v>-6889932670.5562859</c:v>
                </c:pt>
                <c:pt idx="1349">
                  <c:v>-6830516285.9239302</c:v>
                </c:pt>
                <c:pt idx="1350">
                  <c:v>-6772200248.5645847</c:v>
                </c:pt>
                <c:pt idx="1351">
                  <c:v>-6714991769.3044577</c:v>
                </c:pt>
                <c:pt idx="1352">
                  <c:v>-6658894089.6740789</c:v>
                </c:pt>
                <c:pt idx="1353">
                  <c:v>-6603906474.9928122</c:v>
                </c:pt>
                <c:pt idx="1354">
                  <c:v>-6550024220.2086363</c:v>
                </c:pt>
                <c:pt idx="1355">
                  <c:v>-6497238668.4734983</c:v>
                </c:pt>
                <c:pt idx="1356">
                  <c:v>-6445537242.3936415</c:v>
                </c:pt>
                <c:pt idx="1357">
                  <c:v>-6394903487.8537388</c:v>
                </c:pt>
                <c:pt idx="1358">
                  <c:v>-6345317130.2733088</c:v>
                </c:pt>
                <c:pt idx="1359">
                  <c:v>-6296754143.1140604</c:v>
                </c:pt>
                <c:pt idx="1360">
                  <c:v>-6249186828.4175682</c:v>
                </c:pt>
                <c:pt idx="1361">
                  <c:v>-6202583909.1140871</c:v>
                </c:pt>
                <c:pt idx="1362">
                  <c:v>-6156910632.8056507</c:v>
                </c:pt>
                <c:pt idx="1363">
                  <c:v>-6112128886.6898174</c:v>
                </c:pt>
                <c:pt idx="1364">
                  <c:v>-6068197323.2547207</c:v>
                </c:pt>
                <c:pt idx="1365">
                  <c:v>-6025071496.3416376</c:v>
                </c:pt>
                <c:pt idx="1366">
                  <c:v>-5982704007.1380405</c:v>
                </c:pt>
                <c:pt idx="1367">
                  <c:v>-5941044659.6323547</c:v>
                </c:pt>
                <c:pt idx="1368">
                  <c:v>-5900040625.0313034</c:v>
                </c:pt>
                <c:pt idx="1369">
                  <c:v>-5859636614.6121197</c:v>
                </c:pt>
                <c:pt idx="1370">
                  <c:v>-5819775060.4548235</c:v>
                </c:pt>
                <c:pt idx="1371">
                  <c:v>-5780396303.4746532</c:v>
                </c:pt>
                <c:pt idx="1372">
                  <c:v>-5741438788.1513319</c:v>
                </c:pt>
                <c:pt idx="1373">
                  <c:v>-5702839263.3304939</c:v>
                </c:pt>
                <c:pt idx="1374">
                  <c:v>-5664532988.4531527</c:v>
                </c:pt>
                <c:pt idx="1375">
                  <c:v>-5626453944.5517998</c:v>
                </c:pt>
                <c:pt idx="1376">
                  <c:v>-5588535049.3365088</c:v>
                </c:pt>
                <c:pt idx="1377">
                  <c:v>-5550708375.681344</c:v>
                </c:pt>
                <c:pt idx="1378">
                  <c:v>-5512905372.8105974</c:v>
                </c:pt>
                <c:pt idx="1379">
                  <c:v>-5475057089.4757786</c:v>
                </c:pt>
                <c:pt idx="1380">
                  <c:v>-5437094398.4079456</c:v>
                </c:pt>
                <c:pt idx="1381">
                  <c:v>-5398948221.3260088</c:v>
                </c:pt>
                <c:pt idx="1382">
                  <c:v>-5360549753.7798853</c:v>
                </c:pt>
                <c:pt idx="1383">
                  <c:v>-5321830689.1080027</c:v>
                </c:pt>
                <c:pt idx="1384">
                  <c:v>-5282723440.7915754</c:v>
                </c:pt>
                <c:pt idx="1385">
                  <c:v>-5243161362.4932547</c:v>
                </c:pt>
                <c:pt idx="1386">
                  <c:v>-5203078965.0752831</c:v>
                </c:pt>
                <c:pt idx="1387">
                  <c:v>-5162412129.9020042</c:v>
                </c:pt>
                <c:pt idx="1388">
                  <c:v>-5121098317.7435846</c:v>
                </c:pt>
                <c:pt idx="1389">
                  <c:v>-5079076772.611907</c:v>
                </c:pt>
                <c:pt idx="1390">
                  <c:v>-5036288719.8760042</c:v>
                </c:pt>
                <c:pt idx="1391">
                  <c:v>-4992677558.0226631</c:v>
                </c:pt>
                <c:pt idx="1392">
                  <c:v>-4948189043.4483604</c:v>
                </c:pt>
                <c:pt idx="1393">
                  <c:v>-4902771467.6910114</c:v>
                </c:pt>
                <c:pt idx="1394">
                  <c:v>-4856375826.5343266</c:v>
                </c:pt>
                <c:pt idx="1395">
                  <c:v>-4808955980.4436207</c:v>
                </c:pt>
                <c:pt idx="1396">
                  <c:v>-4760468805.8197937</c:v>
                </c:pt>
                <c:pt idx="1397">
                  <c:v>-4710874336.5876093</c:v>
                </c:pt>
                <c:pt idx="1398">
                  <c:v>-4660135895.6654406</c:v>
                </c:pt>
                <c:pt idx="1399">
                  <c:v>-4608220215.8960791</c:v>
                </c:pt>
                <c:pt idx="1400">
                  <c:v>-4555097550.0520277</c:v>
                </c:pt>
                <c:pt idx="1401">
                  <c:v>-4500741769.5636911</c:v>
                </c:pt>
                <c:pt idx="1402">
                  <c:v>-4445130451.655057</c:v>
                </c:pt>
                <c:pt idx="1403">
                  <c:v>-4388244954.6086073</c:v>
                </c:pt>
                <c:pt idx="1404">
                  <c:v>-4330070480.9192362</c:v>
                </c:pt>
                <c:pt idx="1405">
                  <c:v>-4270596128.1357622</c:v>
                </c:pt>
                <c:pt idx="1406">
                  <c:v>-4209814927.2280769</c:v>
                </c:pt>
                <c:pt idx="1407">
                  <c:v>-4147723868.3579326</c:v>
                </c:pt>
                <c:pt idx="1408">
                  <c:v>-4084323913.9717002</c:v>
                </c:pt>
                <c:pt idx="1409">
                  <c:v>-4019619999.1740746</c:v>
                </c:pt>
                <c:pt idx="1410">
                  <c:v>-3953621019.3823891</c:v>
                </c:pt>
                <c:pt idx="1411">
                  <c:v>-3886339805.3019772</c:v>
                </c:pt>
                <c:pt idx="1412">
                  <c:v>-3817793085.3035693</c:v>
                </c:pt>
                <c:pt idx="1413">
                  <c:v>-3748001435.3240929</c:v>
                </c:pt>
                <c:pt idx="1414">
                  <c:v>-3676989216.4521327</c:v>
                </c:pt>
                <c:pt idx="1415">
                  <c:v>-3604784500.398777</c:v>
                </c:pt>
                <c:pt idx="1416">
                  <c:v>-3531418983.0933065</c:v>
                </c:pt>
                <c:pt idx="1417">
                  <c:v>-3456927886.6812172</c:v>
                </c:pt>
                <c:pt idx="1418">
                  <c:v>-3381349850.2391572</c:v>
                </c:pt>
                <c:pt idx="1419">
                  <c:v>-3304726809.5574689</c:v>
                </c:pt>
                <c:pt idx="1420">
                  <c:v>-3227103866.3760052</c:v>
                </c:pt>
                <c:pt idx="1421">
                  <c:v>-3148529147.4926062</c:v>
                </c:pt>
                <c:pt idx="1422">
                  <c:v>-3069053654.1960392</c:v>
                </c:pt>
                <c:pt idx="1423">
                  <c:v>-2988731102.5061293</c:v>
                </c:pt>
                <c:pt idx="1424">
                  <c:v>-2907617754.7332006</c:v>
                </c:pt>
                <c:pt idx="1425">
                  <c:v>-2825772242.8967133</c:v>
                </c:pt>
                <c:pt idx="1426">
                  <c:v>-2743255384.5689869</c:v>
                </c:pt>
                <c:pt idx="1427">
                  <c:v>-2660129991.734118</c:v>
                </c:pt>
                <c:pt idx="1428">
                  <c:v>-2576460673.274509</c:v>
                </c:pt>
                <c:pt idx="1429">
                  <c:v>-2492313631.7177916</c:v>
                </c:pt>
                <c:pt idx="1430">
                  <c:v>-2407756454.8952222</c:v>
                </c:pt>
                <c:pt idx="1431">
                  <c:v>-2322857903.1789203</c:v>
                </c:pt>
                <c:pt idx="1432">
                  <c:v>-2237687692.9793639</c:v>
                </c:pt>
                <c:pt idx="1433">
                  <c:v>-2152316277.1965189</c:v>
                </c:pt>
                <c:pt idx="1434">
                  <c:v>-2066814623.3276577</c:v>
                </c:pt>
                <c:pt idx="1435">
                  <c:v>-1981253989.9423804</c:v>
                </c:pt>
                <c:pt idx="1436">
                  <c:v>-1895705702.24051</c:v>
                </c:pt>
                <c:pt idx="1437">
                  <c:v>-1810240927.411432</c:v>
                </c:pt>
                <c:pt idx="1438">
                  <c:v>-1724930450.5140116</c:v>
                </c:pt>
                <c:pt idx="1439">
                  <c:v>-1639844451.5945089</c:v>
                </c:pt>
                <c:pt idx="1440">
                  <c:v>-1555052284.755892</c:v>
                </c:pt>
                <c:pt idx="1441">
                  <c:v>-1470622259.8856411</c:v>
                </c:pt>
                <c:pt idx="1442">
                  <c:v>-1386621427.7405739</c:v>
                </c:pt>
                <c:pt idx="1443">
                  <c:v>-1303115369.0764179</c:v>
                </c:pt>
                <c:pt idx="1444">
                  <c:v>-1220167988.4968557</c:v>
                </c:pt>
                <c:pt idx="1445">
                  <c:v>-1137841313.6816022</c:v>
                </c:pt>
                <c:pt idx="1446">
                  <c:v>-1056195300.6358075</c:v>
                </c:pt>
                <c:pt idx="1447">
                  <c:v>-975287645.58373952</c:v>
                </c:pt>
                <c:pt idx="1448">
                  <c:v>-895173604.10839462</c:v>
                </c:pt>
                <c:pt idx="1449">
                  <c:v>-815905818.11542702</c:v>
                </c:pt>
                <c:pt idx="1450">
                  <c:v>-737534151.17470193</c:v>
                </c:pt>
                <c:pt idx="1451">
                  <c:v>-660105532.7659049</c:v>
                </c:pt>
                <c:pt idx="1452">
                  <c:v>-583663811.92610037</c:v>
                </c:pt>
                <c:pt idx="1453">
                  <c:v>-508249620.76698959</c:v>
                </c:pt>
                <c:pt idx="1454">
                  <c:v>-433900248.29798186</c:v>
                </c:pt>
                <c:pt idx="1455">
                  <c:v>-360649524.9581719</c:v>
                </c:pt>
                <c:pt idx="1456">
                  <c:v>-288527718.22599566</c:v>
                </c:pt>
                <c:pt idx="1457">
                  <c:v>-217561439.63984734</c:v>
                </c:pt>
                <c:pt idx="1458">
                  <c:v>-147773563.52638519</c:v>
                </c:pt>
                <c:pt idx="1459">
                  <c:v>-79183157.695746601</c:v>
                </c:pt>
                <c:pt idx="1460">
                  <c:v>-11805426.324570954</c:v>
                </c:pt>
                <c:pt idx="1461">
                  <c:v>54348334.791311026</c:v>
                </c:pt>
                <c:pt idx="1462">
                  <c:v>119270770.47226727</c:v>
                </c:pt>
                <c:pt idx="1463">
                  <c:v>182958485.77614576</c:v>
                </c:pt>
                <c:pt idx="1464">
                  <c:v>245412052.943643</c:v>
                </c:pt>
                <c:pt idx="1465">
                  <c:v>306636005.64653444</c:v>
                </c:pt>
                <c:pt idx="1466">
                  <c:v>366638820.55818403</c:v>
                </c:pt>
                <c:pt idx="1467">
                  <c:v>425432886.30632848</c:v>
                </c:pt>
                <c:pt idx="1468">
                  <c:v>483034459.90850753</c:v>
                </c:pt>
                <c:pt idx="1469">
                  <c:v>539463610.83057141</c:v>
                </c:pt>
                <c:pt idx="1470">
                  <c:v>594744152.84829104</c:v>
                </c:pt>
                <c:pt idx="1471">
                  <c:v>648903563.93112135</c:v>
                </c:pt>
                <c:pt idx="1472">
                  <c:v>701972894.40547764</c:v>
                </c:pt>
                <c:pt idx="1473">
                  <c:v>753986663.69237626</c:v>
                </c:pt>
                <c:pt idx="1474">
                  <c:v>804982745.95082235</c:v>
                </c:pt>
                <c:pt idx="1475">
                  <c:v>855002244.9938066</c:v>
                </c:pt>
                <c:pt idx="1476">
                  <c:v>904089358.87806463</c:v>
                </c:pt>
                <c:pt idx="1477">
                  <c:v>952291234.60175753</c:v>
                </c:pt>
                <c:pt idx="1478">
                  <c:v>999657813.37585282</c:v>
                </c:pt>
                <c:pt idx="1479">
                  <c:v>1046241666.9650931</c:v>
                </c:pt>
                <c:pt idx="1480">
                  <c:v>1092097825.6229787</c:v>
                </c:pt>
                <c:pt idx="1481">
                  <c:v>1137283598.1720312</c:v>
                </c:pt>
                <c:pt idx="1482">
                  <c:v>1181858384.8056829</c:v>
                </c:pt>
                <c:pt idx="1483">
                  <c:v>1225883483.2113769</c:v>
                </c:pt>
                <c:pt idx="1484">
                  <c:v>1269421888.635762</c:v>
                </c:pt>
                <c:pt idx="1485">
                  <c:v>1312538088.5321949</c:v>
                </c:pt>
                <c:pt idx="1486">
                  <c:v>1355297852.4480362</c:v>
                </c:pt>
                <c:pt idx="1487">
                  <c:v>1397768017.8243766</c:v>
                </c:pt>
                <c:pt idx="1488">
                  <c:v>1440016272.3938534</c:v>
                </c:pt>
                <c:pt idx="1489">
                  <c:v>1482110933.873033</c:v>
                </c:pt>
                <c:pt idx="1490">
                  <c:v>1524120727.6544077</c:v>
                </c:pt>
                <c:pt idx="1491">
                  <c:v>1566114563.2093964</c:v>
                </c:pt>
                <c:pt idx="1492">
                  <c:v>1608161309.9177876</c:v>
                </c:pt>
                <c:pt idx="1493">
                  <c:v>1650329573.0408263</c:v>
                </c:pt>
                <c:pt idx="1494">
                  <c:v>1692687470.554611</c:v>
                </c:pt>
                <c:pt idx="1495">
                  <c:v>1735302411.5576518</c:v>
                </c:pt>
                <c:pt idx="1496">
                  <c:v>1778240876.9613278</c:v>
                </c:pt>
                <c:pt idx="1497">
                  <c:v>1821568203.1646121</c:v>
                </c:pt>
                <c:pt idx="1498">
                  <c:v>1865348369.4048166</c:v>
                </c:pt>
                <c:pt idx="1499">
                  <c:v>1909643789.4642873</c:v>
                </c:pt>
                <c:pt idx="1500">
                  <c:v>1954515108.3989658</c:v>
                </c:pt>
                <c:pt idx="1501">
                  <c:v>2000021004.9386399</c:v>
                </c:pt>
                <c:pt idx="1502">
                  <c:v>2046218000.1904559</c:v>
                </c:pt>
                <c:pt idx="1503">
                  <c:v>2093160273.2570899</c:v>
                </c:pt>
                <c:pt idx="1504">
                  <c:v>2140899484.3587708</c:v>
                </c:pt>
                <c:pt idx="1505">
                  <c:v>2189484606.0243149</c:v>
                </c:pt>
                <c:pt idx="1506">
                  <c:v>2238961762.89045</c:v>
                </c:pt>
                <c:pt idx="1507">
                  <c:v>2289374080.6211596</c:v>
                </c:pt>
                <c:pt idx="1508">
                  <c:v>2340761544.4295311</c:v>
                </c:pt>
                <c:pt idx="1509">
                  <c:v>2393160867.6538639</c:v>
                </c:pt>
                <c:pt idx="1510">
                  <c:v>2446605370.8075924</c:v>
                </c:pt>
                <c:pt idx="1511">
                  <c:v>2501124871.4890504</c:v>
                </c:pt>
                <c:pt idx="1512">
                  <c:v>2556745585.5023346</c:v>
                </c:pt>
                <c:pt idx="1513">
                  <c:v>2613490039.504673</c:v>
                </c:pt>
                <c:pt idx="1514">
                  <c:v>2671376995.4587755</c:v>
                </c:pt>
                <c:pt idx="1515">
                  <c:v>2730421387.1309237</c:v>
                </c:pt>
                <c:pt idx="1516">
                  <c:v>2790634268.8369894</c:v>
                </c:pt>
                <c:pt idx="1517">
                  <c:v>2852022776.5993986</c:v>
                </c:pt>
                <c:pt idx="1518">
                  <c:v>2914590101.8383842</c:v>
                </c:pt>
                <c:pt idx="1519">
                  <c:v>2978335477.6807566</c:v>
                </c:pt>
                <c:pt idx="1520">
                  <c:v>3043254177.9291081</c:v>
                </c:pt>
                <c:pt idx="1521">
                  <c:v>3109337528.6938601</c:v>
                </c:pt>
                <c:pt idx="1522">
                  <c:v>3176572932.6500945</c:v>
                </c:pt>
                <c:pt idx="1523">
                  <c:v>3244943905.8407636</c:v>
                </c:pt>
                <c:pt idx="1524">
                  <c:v>3314430126.9077516</c:v>
                </c:pt>
                <c:pt idx="1525">
                  <c:v>3385007498.5925522</c:v>
                </c:pt>
                <c:pt idx="1526">
                  <c:v>3456648221.3091249</c:v>
                </c:pt>
                <c:pt idx="1527">
                  <c:v>3529320878.5529137</c:v>
                </c:pt>
                <c:pt idx="1528">
                  <c:v>3602990533.8721828</c:v>
                </c:pt>
                <c:pt idx="1529">
                  <c:v>3677618839.0909171</c:v>
                </c:pt>
                <c:pt idx="1530">
                  <c:v>3753164153.4365683</c:v>
                </c:pt>
                <c:pt idx="1531">
                  <c:v>3829581673.1911144</c:v>
                </c:pt>
                <c:pt idx="1532">
                  <c:v>3906823571.4502845</c:v>
                </c:pt>
                <c:pt idx="1533">
                  <c:v>3984839147.5435419</c:v>
                </c:pt>
                <c:pt idx="1534">
                  <c:v>4063574985.6365557</c:v>
                </c:pt>
                <c:pt idx="1535">
                  <c:v>4142975122.0085874</c:v>
                </c:pt>
                <c:pt idx="1536">
                  <c:v>4222981220.4695535</c:v>
                </c:pt>
                <c:pt idx="1537">
                  <c:v>4303532755.3555059</c:v>
                </c:pt>
                <c:pt idx="1538">
                  <c:v>4384567201.5171413</c:v>
                </c:pt>
                <c:pt idx="1539">
                  <c:v>4466020230.6936255</c:v>
                </c:pt>
                <c:pt idx="1540">
                  <c:v>4547825913.6436539</c:v>
                </c:pt>
                <c:pt idx="1541">
                  <c:v>4629916927.3873329</c:v>
                </c:pt>
                <c:pt idx="1542">
                  <c:v>4712224766.8961697</c:v>
                </c:pt>
                <c:pt idx="1543">
                  <c:v>4794679960.5543137</c:v>
                </c:pt>
                <c:pt idx="1544">
                  <c:v>4877212288.7021637</c:v>
                </c:pt>
                <c:pt idx="1545">
                  <c:v>4959751004.5636959</c:v>
                </c:pt>
                <c:pt idx="1546">
                  <c:v>5042225056.8512726</c:v>
                </c:pt>
                <c:pt idx="1547">
                  <c:v>5124563313.3364029</c:v>
                </c:pt>
                <c:pt idx="1548">
                  <c:v>5206694784.6718979</c:v>
                </c:pt>
                <c:pt idx="1549">
                  <c:v>5288548847.7501049</c:v>
                </c:pt>
                <c:pt idx="1550">
                  <c:v>5370055467.8834572</c:v>
                </c:pt>
                <c:pt idx="1551">
                  <c:v>5451145419.097394</c:v>
                </c:pt>
                <c:pt idx="1552">
                  <c:v>5531750501.831789</c:v>
                </c:pt>
                <c:pt idx="1553">
                  <c:v>5611803757.3553686</c:v>
                </c:pt>
                <c:pt idx="1554">
                  <c:v>5691239678.208169</c:v>
                </c:pt>
                <c:pt idx="1555">
                  <c:v>5769994413.9998207</c:v>
                </c:pt>
                <c:pt idx="1556">
                  <c:v>5848005971.9063473</c:v>
                </c:pt>
                <c:pt idx="1557">
                  <c:v>5925214411.2251673</c:v>
                </c:pt>
                <c:pt idx="1558">
                  <c:v>6001562031.3670225</c:v>
                </c:pt>
                <c:pt idx="1559">
                  <c:v>6076993552.6845942</c:v>
                </c:pt>
                <c:pt idx="1560">
                  <c:v>6151456289.5604801</c:v>
                </c:pt>
                <c:pt idx="1561">
                  <c:v>6224900315.2020397</c:v>
                </c:pt>
                <c:pt idx="1562">
                  <c:v>6297278617.6171131</c:v>
                </c:pt>
                <c:pt idx="1563">
                  <c:v>6368547246.2728653</c:v>
                </c:pt>
                <c:pt idx="1564">
                  <c:v>6438665448.9698505</c:v>
                </c:pt>
                <c:pt idx="1565">
                  <c:v>6507595798.4946508</c:v>
                </c:pt>
                <c:pt idx="1566">
                  <c:v>6575304308.6471672</c:v>
                </c:pt>
                <c:pt idx="1567">
                  <c:v>6641760539.2726603</c:v>
                </c:pt>
                <c:pt idx="1568">
                  <c:v>6706937689.9637299</c:v>
                </c:pt>
                <c:pt idx="1569">
                  <c:v>6770812682.1337347</c:v>
                </c:pt>
                <c:pt idx="1570">
                  <c:v>6833366229.2003088</c:v>
                </c:pt>
                <c:pt idx="1571">
                  <c:v>6894582894.6556082</c:v>
                </c:pt>
                <c:pt idx="1572">
                  <c:v>6954451137.8387346</c:v>
                </c:pt>
                <c:pt idx="1573">
                  <c:v>7012963347.2649937</c:v>
                </c:pt>
                <c:pt idx="1574">
                  <c:v>7070115861.4065113</c:v>
                </c:pt>
                <c:pt idx="1575">
                  <c:v>7125908976.8587723</c:v>
                </c:pt>
                <c:pt idx="1576">
                  <c:v>7180346943.8679743</c:v>
                </c:pt>
                <c:pt idx="1577">
                  <c:v>7233437949.2345047</c:v>
                </c:pt>
                <c:pt idx="1578">
                  <c:v>7285194086.6481361</c:v>
                </c:pt>
                <c:pt idx="1579">
                  <c:v>7335631314.5507221</c:v>
                </c:pt>
                <c:pt idx="1580">
                  <c:v>7384769401.6620007</c:v>
                </c:pt>
                <c:pt idx="1581">
                  <c:v>7432631860.3435211</c:v>
                </c:pt>
                <c:pt idx="1582">
                  <c:v>7479245868.0145578</c:v>
                </c:pt>
                <c:pt idx="1583">
                  <c:v>7524642176.8719978</c:v>
                </c:pt>
                <c:pt idx="1584">
                  <c:v>7568855012.2035761</c:v>
                </c:pt>
                <c:pt idx="1585">
                  <c:v>7611921959.6202202</c:v>
                </c:pt>
              </c:numCache>
            </c:numRef>
          </c:xVal>
          <c:yVal>
            <c:numRef>
              <c:f>'sheet 1'!$Y$20:$Y$1605</c:f>
              <c:numCache>
                <c:formatCode>General</c:formatCode>
                <c:ptCount val="1586"/>
                <c:pt idx="0">
                  <c:v>15384400000</c:v>
                </c:pt>
                <c:pt idx="1">
                  <c:v>15383633588.090105</c:v>
                </c:pt>
                <c:pt idx="2">
                  <c:v>15381335384.938482</c:v>
                </c:pt>
                <c:pt idx="3">
                  <c:v>15377511574.223644</c:v>
                </c:pt>
                <c:pt idx="4">
                  <c:v>15372172439.593359</c:v>
                </c:pt>
                <c:pt idx="5">
                  <c:v>15365332331.039078</c:v>
                </c:pt>
                <c:pt idx="6">
                  <c:v>15357009617.967489</c:v>
                </c:pt>
                <c:pt idx="7">
                  <c:v>15347226629.121469</c:v>
                </c:pt>
                <c:pt idx="8">
                  <c:v>15336009579.545868</c:v>
                </c:pt>
                <c:pt idx="9">
                  <c:v>15323388484.836191</c:v>
                </c:pt>
                <c:pt idx="10">
                  <c:v>15309397062.949917</c:v>
                </c:pt>
                <c:pt idx="11">
                  <c:v>15294072623.901197</c:v>
                </c:pt>
                <c:pt idx="12">
                  <c:v>15277455947.699526</c:v>
                </c:pt>
                <c:pt idx="13">
                  <c:v>15259591150.931654</c:v>
                </c:pt>
                <c:pt idx="14">
                  <c:v>15240525542.423426</c:v>
                </c:pt>
                <c:pt idx="15">
                  <c:v>15220309468.45422</c:v>
                </c:pt>
                <c:pt idx="16">
                  <c:v>15198996148.031151</c:v>
                </c:pt>
                <c:pt idx="17">
                  <c:v>15176641498.762871</c:v>
                </c:pt>
                <c:pt idx="18">
                  <c:v>15153303953.903961</c:v>
                </c:pt>
                <c:pt idx="19">
                  <c:v>15129044271.169874</c:v>
                </c:pt>
                <c:pt idx="20">
                  <c:v>15103925333.949736</c:v>
                </c:pt>
                <c:pt idx="21">
                  <c:v>15078011945.569237</c:v>
                </c:pt>
                <c:pt idx="22">
                  <c:v>15051370617.278934</c:v>
                </c:pt>
                <c:pt idx="23">
                  <c:v>15024069350.663851</c:v>
                </c:pt>
                <c:pt idx="24">
                  <c:v>14996177415.188837</c:v>
                </c:pt>
                <c:pt idx="25">
                  <c:v>14967765121.610058</c:v>
                </c:pt>
                <c:pt idx="26">
                  <c:v>14938903591.996675</c:v>
                </c:pt>
                <c:pt idx="27">
                  <c:v>14909664527.118002</c:v>
                </c:pt>
                <c:pt idx="28">
                  <c:v>14880119971.959929</c:v>
                </c:pt>
                <c:pt idx="29">
                  <c:v>14850342080.140722</c:v>
                </c:pt>
                <c:pt idx="30">
                  <c:v>14820402877.999767</c:v>
                </c:pt>
                <c:pt idx="31">
                  <c:v>14790374029.13386</c:v>
                </c:pt>
                <c:pt idx="32">
                  <c:v>14760326600.154139</c:v>
                </c:pt>
                <c:pt idx="33">
                  <c:v>14730330828.432594</c:v>
                </c:pt>
                <c:pt idx="34">
                  <c:v>14700455892.600466</c:v>
                </c:pt>
                <c:pt idx="35">
                  <c:v>14670769686.551609</c:v>
                </c:pt>
                <c:pt idx="36">
                  <c:v>14641338597.692274</c:v>
                </c:pt>
                <c:pt idx="37">
                  <c:v>14612227290.164633</c:v>
                </c:pt>
                <c:pt idx="38">
                  <c:v>14583498493.754778</c:v>
                </c:pt>
                <c:pt idx="39">
                  <c:v>14555212799.177118</c:v>
                </c:pt>
                <c:pt idx="40">
                  <c:v>14527428460.40592</c:v>
                </c:pt>
                <c:pt idx="41">
                  <c:v>14500201204.701344</c:v>
                </c:pt>
                <c:pt idx="42">
                  <c:v>14473584050.951891</c:v>
                </c:pt>
                <c:pt idx="43">
                  <c:v>14447627136.927578</c:v>
                </c:pt>
                <c:pt idx="44">
                  <c:v>14422377556.008699</c:v>
                </c:pt>
                <c:pt idx="45">
                  <c:v>14397879203.923748</c:v>
                </c:pt>
                <c:pt idx="46">
                  <c:v>14374172635.996904</c:v>
                </c:pt>
                <c:pt idx="47">
                  <c:v>14351294935.370913</c:v>
                </c:pt>
                <c:pt idx="48">
                  <c:v>14329279592.634827</c:v>
                </c:pt>
                <c:pt idx="49">
                  <c:v>14308156397.248638</c:v>
                </c:pt>
                <c:pt idx="50">
                  <c:v>14287951341.117817</c:v>
                </c:pt>
                <c:pt idx="51">
                  <c:v>14268686534.630877</c:v>
                </c:pt>
                <c:pt idx="52">
                  <c:v>14250380135.432022</c:v>
                </c:pt>
                <c:pt idx="53">
                  <c:v>14233046290.159138</c:v>
                </c:pt>
                <c:pt idx="54">
                  <c:v>14216695089.334703</c:v>
                </c:pt>
                <c:pt idx="55">
                  <c:v>14201332535.554142</c:v>
                </c:pt>
                <c:pt idx="56">
                  <c:v>14186960525.072433</c:v>
                </c:pt>
                <c:pt idx="57">
                  <c:v>14173576842.845957</c:v>
                </c:pt>
                <c:pt idx="58">
                  <c:v>14161175171.042458</c:v>
                </c:pt>
                <c:pt idx="59">
                  <c:v>14149745110.987957</c:v>
                </c:pt>
                <c:pt idx="60">
                  <c:v>14139272218.475519</c:v>
                </c:pt>
                <c:pt idx="61">
                  <c:v>14129738052.317123</c:v>
                </c:pt>
                <c:pt idx="62">
                  <c:v>14121120235.97666</c:v>
                </c:pt>
                <c:pt idx="63">
                  <c:v>14113392532.07942</c:v>
                </c:pt>
                <c:pt idx="64">
                  <c:v>14106524929.551468</c:v>
                </c:pt>
                <c:pt idx="65">
                  <c:v>14100483743.101158</c:v>
                </c:pt>
                <c:pt idx="66">
                  <c:v>14095231724.714876</c:v>
                </c:pt>
                <c:pt idx="67">
                  <c:v>14090728186.800076</c:v>
                </c:pt>
                <c:pt idx="68">
                  <c:v>14086929136.570717</c:v>
                </c:pt>
                <c:pt idx="69">
                  <c:v>14083787421.233864</c:v>
                </c:pt>
                <c:pt idx="70">
                  <c:v>14081252883.500973</c:v>
                </c:pt>
                <c:pt idx="71">
                  <c:v>14079272526.914087</c:v>
                </c:pt>
                <c:pt idx="72">
                  <c:v>14077790690.445215</c:v>
                </c:pt>
                <c:pt idx="73">
                  <c:v>14076749231.797222</c:v>
                </c:pt>
                <c:pt idx="74">
                  <c:v>14076087718.806374</c:v>
                </c:pt>
                <c:pt idx="75">
                  <c:v>14075743628.320459</c:v>
                </c:pt>
                <c:pt idx="76">
                  <c:v>14075652551.902279</c:v>
                </c:pt>
                <c:pt idx="77">
                  <c:v>14075748407.686237</c:v>
                </c:pt>
                <c:pt idx="78">
                  <c:v>14075963657.695902</c:v>
                </c:pt>
                <c:pt idx="79">
                  <c:v>14076229529.912802</c:v>
                </c:pt>
                <c:pt idx="80">
                  <c:v>14076476244.371429</c:v>
                </c:pt>
                <c:pt idx="81">
                  <c:v>14076633242.542446</c:v>
                </c:pt>
                <c:pt idx="82">
                  <c:v>14076629419.255512</c:v>
                </c:pt>
                <c:pt idx="83">
                  <c:v>14076393356.405077</c:v>
                </c:pt>
                <c:pt idx="84">
                  <c:v>14075853557.676693</c:v>
                </c:pt>
                <c:pt idx="85">
                  <c:v>14074938683.528254</c:v>
                </c:pt>
                <c:pt idx="86">
                  <c:v>14073577785.659786</c:v>
                </c:pt>
                <c:pt idx="87">
                  <c:v>14071700540.207148</c:v>
                </c:pt>
                <c:pt idx="88">
                  <c:v>14069237478.89921</c:v>
                </c:pt>
                <c:pt idx="89">
                  <c:v>14066120217.424717</c:v>
                </c:pt>
                <c:pt idx="90">
                  <c:v>14062281680.264196</c:v>
                </c:pt>
                <c:pt idx="91">
                  <c:v>14057656321.253704</c:v>
                </c:pt>
                <c:pt idx="92">
                  <c:v>14052180339.16115</c:v>
                </c:pt>
                <c:pt idx="93">
                  <c:v>14045791887.572157</c:v>
                </c:pt>
                <c:pt idx="94">
                  <c:v>14038431278.400837</c:v>
                </c:pt>
                <c:pt idx="95">
                  <c:v>14030041178.361645</c:v>
                </c:pt>
                <c:pt idx="96">
                  <c:v>14020566797.761311</c:v>
                </c:pt>
                <c:pt idx="97">
                  <c:v>14009956070.994831</c:v>
                </c:pt>
                <c:pt idx="98">
                  <c:v>13998159828.15637</c:v>
                </c:pt>
                <c:pt idx="99">
                  <c:v>13985131957.20492</c:v>
                </c:pt>
                <c:pt idx="100">
                  <c:v>13970829556.155159</c:v>
                </c:pt>
                <c:pt idx="101">
                  <c:v>13955213074.796438</c:v>
                </c:pt>
                <c:pt idx="102">
                  <c:v>13938246445.476831</c:v>
                </c:pt>
                <c:pt idx="103">
                  <c:v>13919897202.524851</c:v>
                </c:pt>
                <c:pt idx="104">
                  <c:v>13900136589.918245</c:v>
                </c:pt>
                <c:pt idx="105">
                  <c:v>13878939656.847757</c:v>
                </c:pt>
                <c:pt idx="106">
                  <c:v>13856285340.862959</c:v>
                </c:pt>
                <c:pt idx="107">
                  <c:v>13832156538.327856</c:v>
                </c:pt>
                <c:pt idx="108">
                  <c:v>13806540161.955301</c:v>
                </c:pt>
                <c:pt idx="109">
                  <c:v>13779427185.231346</c:v>
                </c:pt>
                <c:pt idx="110">
                  <c:v>13750812673.58349</c:v>
                </c:pt>
                <c:pt idx="111">
                  <c:v>13720695802.190014</c:v>
                </c:pt>
                <c:pt idx="112">
                  <c:v>13689079860.371269</c:v>
                </c:pt>
                <c:pt idx="113">
                  <c:v>13655972242.54755</c:v>
                </c:pt>
                <c:pt idx="114">
                  <c:v>13621384425.792175</c:v>
                </c:pt>
                <c:pt idx="115">
                  <c:v>13585331934.052191</c:v>
                </c:pt>
                <c:pt idx="116">
                  <c:v>13547834289.152739</c:v>
                </c:pt>
                <c:pt idx="117">
                  <c:v>13508914948.744448</c:v>
                </c:pt>
                <c:pt idx="118">
                  <c:v>13468601231.395861</c:v>
                </c:pt>
                <c:pt idx="119">
                  <c:v>13426924229.075176</c:v>
                </c:pt>
                <c:pt idx="120">
                  <c:v>13383918707.306749</c:v>
                </c:pt>
                <c:pt idx="121">
                  <c:v>13339622993.328396</c:v>
                </c:pt>
                <c:pt idx="122">
                  <c:v>13294078852.614746</c:v>
                </c:pt>
                <c:pt idx="123">
                  <c:v>13247331354.170174</c:v>
                </c:pt>
                <c:pt idx="124">
                  <c:v>13199428725.031664</c:v>
                </c:pt>
                <c:pt idx="125">
                  <c:v>13150422194.457388</c:v>
                </c:pt>
                <c:pt idx="126">
                  <c:v>13100365828.310707</c:v>
                </c:pt>
                <c:pt idx="127">
                  <c:v>13049316354.181421</c:v>
                </c:pt>
                <c:pt idx="128">
                  <c:v>12997332977.816685</c:v>
                </c:pt>
                <c:pt idx="129">
                  <c:v>12944477191.462368</c:v>
                </c:pt>
                <c:pt idx="130">
                  <c:v>12890812574.74243</c:v>
                </c:pt>
                <c:pt idx="131">
                  <c:v>12836404588.72826</c:v>
                </c:pt>
                <c:pt idx="132">
                  <c:v>12781320363.872406</c:v>
                </c:pt>
                <c:pt idx="133">
                  <c:v>12725628482.501198</c:v>
                </c:pt>
                <c:pt idx="134">
                  <c:v>12669398756.578762</c:v>
                </c:pt>
                <c:pt idx="135">
                  <c:v>12612702001.470322</c:v>
                </c:pt>
                <c:pt idx="136">
                  <c:v>12555609806.445923</c:v>
                </c:pt>
                <c:pt idx="137">
                  <c:v>12498194302.676304</c:v>
                </c:pt>
                <c:pt idx="138">
                  <c:v>12440527929.480968</c:v>
                </c:pt>
                <c:pt idx="139">
                  <c:v>12382683199.594042</c:v>
                </c:pt>
                <c:pt idx="140">
                  <c:v>12324732464.216839</c:v>
                </c:pt>
                <c:pt idx="141">
                  <c:v>12266747678.626598</c:v>
                </c:pt>
                <c:pt idx="142">
                  <c:v>12208800169.108952</c:v>
                </c:pt>
                <c:pt idx="143">
                  <c:v>12150960401.977303</c:v>
                </c:pt>
                <c:pt idx="144">
                  <c:v>12093297755.435274</c:v>
                </c:pt>
                <c:pt idx="145">
                  <c:v>12035880295.029049</c:v>
                </c:pt>
                <c:pt idx="146">
                  <c:v>11978774553.424347</c:v>
                </c:pt>
                <c:pt idx="147">
                  <c:v>11922045315.22868</c:v>
                </c:pt>
                <c:pt idx="148">
                  <c:v>11865755407.562626</c:v>
                </c:pt>
                <c:pt idx="149">
                  <c:v>11809965497.065029</c:v>
                </c:pt>
                <c:pt idx="150">
                  <c:v>11754733893.995642</c:v>
                </c:pt>
                <c:pt idx="151">
                  <c:v>11700116364.075401</c:v>
                </c:pt>
                <c:pt idx="152">
                  <c:v>11646165948.678905</c:v>
                </c:pt>
                <c:pt idx="153">
                  <c:v>11592932793.9662</c:v>
                </c:pt>
                <c:pt idx="154">
                  <c:v>11540463989.511488</c:v>
                </c:pt>
                <c:pt idx="155">
                  <c:v>11488803416.955048</c:v>
                </c:pt>
                <c:pt idx="156">
                  <c:v>11437991609.171764</c:v>
                </c:pt>
                <c:pt idx="157">
                  <c:v>11388065620.414968</c:v>
                </c:pt>
                <c:pt idx="158">
                  <c:v>11339058907.858253</c:v>
                </c:pt>
                <c:pt idx="159">
                  <c:v>11291001224.920471</c:v>
                </c:pt>
                <c:pt idx="160">
                  <c:v>11243918526.720421</c:v>
                </c:pt>
                <c:pt idx="161">
                  <c:v>11197832887.967905</c:v>
                </c:pt>
                <c:pt idx="162">
                  <c:v>11152762433.557081</c:v>
                </c:pt>
                <c:pt idx="163">
                  <c:v>11108721282.086351</c:v>
                </c:pt>
                <c:pt idx="164">
                  <c:v>11065719502.486738</c:v>
                </c:pt>
                <c:pt idx="165">
                  <c:v>11023763083.897701</c:v>
                </c:pt>
                <c:pt idx="166">
                  <c:v>10982853918.886112</c:v>
                </c:pt>
                <c:pt idx="167">
                  <c:v>10942989800.060352</c:v>
                </c:pt>
                <c:pt idx="168">
                  <c:v>10904164430.087831</c:v>
                </c:pt>
                <c:pt idx="169">
                  <c:v>10866367445.080381</c:v>
                </c:pt>
                <c:pt idx="170">
                  <c:v>10829584451.268389</c:v>
                </c:pt>
                <c:pt idx="171">
                  <c:v>10793797074.841179</c:v>
                </c:pt>
                <c:pt idx="172">
                  <c:v>10758983024.788191</c:v>
                </c:pt>
                <c:pt idx="173">
                  <c:v>10725116168.533268</c:v>
                </c:pt>
                <c:pt idx="174">
                  <c:v>10692166620.112541</c:v>
                </c:pt>
                <c:pt idx="175">
                  <c:v>10660100840.605782</c:v>
                </c:pt>
                <c:pt idx="176">
                  <c:v>10628881750.491032</c:v>
                </c:pt>
                <c:pt idx="177">
                  <c:v>10598468853.553797</c:v>
                </c:pt>
                <c:pt idx="178">
                  <c:v>10568818371.944366</c:v>
                </c:pt>
                <c:pt idx="179">
                  <c:v>10539883391.940731</c:v>
                </c:pt>
                <c:pt idx="180">
                  <c:v>10511614019.939846</c:v>
                </c:pt>
                <c:pt idx="181">
                  <c:v>10483957548.166758</c:v>
                </c:pt>
                <c:pt idx="182">
                  <c:v>10456858629.559679</c:v>
                </c:pt>
                <c:pt idx="183">
                  <c:v>10430259461.259338</c:v>
                </c:pt>
                <c:pt idx="184">
                  <c:v>10404099976.103098</c:v>
                </c:pt>
                <c:pt idx="185">
                  <c:v>10378318041.498426</c:v>
                </c:pt>
                <c:pt idx="186">
                  <c:v>10352849665.026461</c:v>
                </c:pt>
                <c:pt idx="187">
                  <c:v>10327629206.104633</c:v>
                </c:pt>
                <c:pt idx="188">
                  <c:v>10302589593.017784</c:v>
                </c:pt>
                <c:pt idx="189">
                  <c:v>10277662544.609827</c:v>
                </c:pt>
                <c:pt idx="190">
                  <c:v>10252778795.913097</c:v>
                </c:pt>
                <c:pt idx="191">
                  <c:v>10227868326.979683</c:v>
                </c:pt>
                <c:pt idx="192">
                  <c:v>10202860594.168915</c:v>
                </c:pt>
                <c:pt idx="193">
                  <c:v>10177684763.137152</c:v>
                </c:pt>
                <c:pt idx="194">
                  <c:v>10152269942.77071</c:v>
                </c:pt>
                <c:pt idx="195">
                  <c:v>10126545419.299656</c:v>
                </c:pt>
                <c:pt idx="196">
                  <c:v>10100440889.829819</c:v>
                </c:pt>
                <c:pt idx="197">
                  <c:v>10073886694.532209</c:v>
                </c:pt>
                <c:pt idx="198">
                  <c:v>10046814046.733538</c:v>
                </c:pt>
                <c:pt idx="199">
                  <c:v>10019155260.158358</c:v>
                </c:pt>
                <c:pt idx="200">
                  <c:v>9990843972.5826359</c:v>
                </c:pt>
                <c:pt idx="201">
                  <c:v>9961815365.1703014</c:v>
                </c:pt>
                <c:pt idx="202">
                  <c:v>9932006376.7783184</c:v>
                </c:pt>
                <c:pt idx="203">
                  <c:v>9901355912.5322037</c:v>
                </c:pt>
                <c:pt idx="204">
                  <c:v>9869805045.99259</c:v>
                </c:pt>
                <c:pt idx="205">
                  <c:v>9837297214.2541733</c:v>
                </c:pt>
                <c:pt idx="206">
                  <c:v>9803778405.3414593</c:v>
                </c:pt>
                <c:pt idx="207">
                  <c:v>9769197337.2906723</c:v>
                </c:pt>
                <c:pt idx="208">
                  <c:v>9733505628.3342476</c:v>
                </c:pt>
                <c:pt idx="209">
                  <c:v>9696657957.6332569</c:v>
                </c:pt>
                <c:pt idx="210">
                  <c:v>9658612216.0337906</c:v>
                </c:pt>
                <c:pt idx="211">
                  <c:v>9619329646.3558102</c:v>
                </c:pt>
                <c:pt idx="212">
                  <c:v>9578774972.7569675</c:v>
                </c:pt>
                <c:pt idx="213">
                  <c:v>9536916518.7494774</c:v>
                </c:pt>
                <c:pt idx="214">
                  <c:v>9493726313.4849434</c:v>
                </c:pt>
                <c:pt idx="215">
                  <c:v>9449180185.9603424</c:v>
                </c:pt>
                <c:pt idx="216">
                  <c:v>9403257846.8375626</c:v>
                </c:pt>
                <c:pt idx="217">
                  <c:v>9355942957.6092968</c:v>
                </c:pt>
                <c:pt idx="218">
                  <c:v>9307223186.8852539</c:v>
                </c:pt>
                <c:pt idx="219">
                  <c:v>9257090253.6146603</c:v>
                </c:pt>
                <c:pt idx="220">
                  <c:v>9205539957.1035366</c:v>
                </c:pt>
                <c:pt idx="221">
                  <c:v>9152572193.7283173</c:v>
                </c:pt>
                <c:pt idx="222">
                  <c:v>9098190960.2907696</c:v>
                </c:pt>
                <c:pt idx="223">
                  <c:v>9042404344.0027275</c:v>
                </c:pt>
                <c:pt idx="224">
                  <c:v>8985224499.1327915</c:v>
                </c:pt>
                <c:pt idx="225">
                  <c:v>8926667610.3906879</c:v>
                </c:pt>
                <c:pt idx="226">
                  <c:v>8866753843.168293</c:v>
                </c:pt>
                <c:pt idx="227">
                  <c:v>8805507280.7992496</c:v>
                </c:pt>
                <c:pt idx="228">
                  <c:v>8742955849.0415306</c:v>
                </c:pt>
                <c:pt idx="229">
                  <c:v>8679131228.0290623</c:v>
                </c:pt>
                <c:pt idx="230">
                  <c:v>8614068751.979496</c:v>
                </c:pt>
                <c:pt idx="231">
                  <c:v>8547807296.9852362</c:v>
                </c:pt>
                <c:pt idx="232">
                  <c:v>8480389157.2538795</c:v>
                </c:pt>
                <c:pt idx="233">
                  <c:v>8411859910.2019129</c:v>
                </c:pt>
                <c:pt idx="234">
                  <c:v>8342268270.8421164</c:v>
                </c:pt>
                <c:pt idx="235">
                  <c:v>8271665935.9400654</c:v>
                </c:pt>
                <c:pt idx="236">
                  <c:v>8200107418.4486895</c:v>
                </c:pt>
                <c:pt idx="237">
                  <c:v>8127649872.7616386</c:v>
                </c:pt>
                <c:pt idx="238">
                  <c:v>8054352911.3563108</c:v>
                </c:pt>
                <c:pt idx="239">
                  <c:v>7980278413.4255581</c:v>
                </c:pt>
                <c:pt idx="240">
                  <c:v>7905490326.1233559</c:v>
                </c:pt>
                <c:pt idx="241">
                  <c:v>7830054459.073885</c:v>
                </c:pt>
                <c:pt idx="242">
                  <c:v>7754038272.815567</c:v>
                </c:pt>
                <c:pt idx="243">
                  <c:v>7677510661.8714037</c:v>
                </c:pt>
                <c:pt idx="244">
                  <c:v>7600541733.1546087</c:v>
                </c:pt>
                <c:pt idx="245">
                  <c:v>7523202580.4337282</c:v>
                </c:pt>
                <c:pt idx="246">
                  <c:v>7445565055.5943928</c:v>
                </c:pt>
                <c:pt idx="247">
                  <c:v>7367701537.4452028</c:v>
                </c:pt>
                <c:pt idx="248">
                  <c:v>7289684698.8233767</c:v>
                </c:pt>
                <c:pt idx="249">
                  <c:v>7211587272.761178</c:v>
                </c:pt>
                <c:pt idx="250">
                  <c:v>7133481818.4772835</c:v>
                </c:pt>
                <c:pt idx="251">
                  <c:v>7055440487.9576378</c:v>
                </c:pt>
                <c:pt idx="252">
                  <c:v>6977534793.8884516</c:v>
                </c:pt>
                <c:pt idx="253">
                  <c:v>6899835379.6993904</c:v>
                </c:pt>
                <c:pt idx="254">
                  <c:v>6822411792.4680691</c:v>
                </c:pt>
                <c:pt idx="255">
                  <c:v>6745332259.4274721</c:v>
                </c:pt>
                <c:pt idx="256">
                  <c:v>6668663468.8060207</c:v>
                </c:pt>
                <c:pt idx="257">
                  <c:v>6592470355.7157259</c:v>
                </c:pt>
                <c:pt idx="258">
                  <c:v>6516815893.7872114</c:v>
                </c:pt>
                <c:pt idx="259">
                  <c:v>6441760893.2314901</c:v>
                </c:pt>
                <c:pt idx="260">
                  <c:v>6367363805.9871922</c:v>
                </c:pt>
                <c:pt idx="261">
                  <c:v>6293680538.588665</c:v>
                </c:pt>
                <c:pt idx="262">
                  <c:v>6220764273.3649492</c:v>
                </c:pt>
                <c:pt idx="263">
                  <c:v>6148665298.5523119</c:v>
                </c:pt>
                <c:pt idx="264">
                  <c:v>6077430847.873661</c:v>
                </c:pt>
                <c:pt idx="265">
                  <c:v>6007104950.1071825</c:v>
                </c:pt>
                <c:pt idx="266">
                  <c:v>5937728289.1336975</c:v>
                </c:pt>
                <c:pt idx="267">
                  <c:v>5869338074.9178829</c:v>
                </c:pt>
                <c:pt idx="268">
                  <c:v>5801967925.8426914</c:v>
                </c:pt>
                <c:pt idx="269">
                  <c:v>5735647762.779068</c:v>
                </c:pt>
                <c:pt idx="270">
                  <c:v>5670403715.2346535</c:v>
                </c:pt>
                <c:pt idx="271">
                  <c:v>5606258039.8856344</c:v>
                </c:pt>
                <c:pt idx="272">
                  <c:v>5543229051.7553453</c:v>
                </c:pt>
                <c:pt idx="273">
                  <c:v>5481331068.26194</c:v>
                </c:pt>
                <c:pt idx="274">
                  <c:v>5420574366.3153381</c:v>
                </c:pt>
                <c:pt idx="275">
                  <c:v>5360965152.6010427</c:v>
                </c:pt>
                <c:pt idx="276">
                  <c:v>5302505547.1453619</c:v>
                </c:pt>
                <c:pt idx="277">
                  <c:v>5245193580.213254</c:v>
                </c:pt>
                <c:pt idx="278">
                  <c:v>5189023202.546484</c:v>
                </c:pt>
                <c:pt idx="279">
                  <c:v>5133984308.9063282</c:v>
                </c:pt>
                <c:pt idx="280">
                  <c:v>5080062774.8416786</c:v>
                </c:pt>
                <c:pt idx="281">
                  <c:v>5027240506.5603619</c:v>
                </c:pt>
                <c:pt idx="282">
                  <c:v>4975495503.738801</c:v>
                </c:pt>
                <c:pt idx="283">
                  <c:v>4924801935.0630617</c:v>
                </c:pt>
                <c:pt idx="284">
                  <c:v>4875130226.2529516</c:v>
                </c:pt>
                <c:pt idx="285">
                  <c:v>4826447160.2802067</c:v>
                </c:pt>
                <c:pt idx="286">
                  <c:v>4778715989.4522381</c:v>
                </c:pt>
                <c:pt idx="287">
                  <c:v>4731896558.9943647</c:v>
                </c:pt>
                <c:pt idx="288">
                  <c:v>4685945441.7261086</c:v>
                </c:pt>
                <c:pt idx="289">
                  <c:v>4640816083.39118</c:v>
                </c:pt>
                <c:pt idx="290">
                  <c:v>4596458958.1662169</c:v>
                </c:pt>
                <c:pt idx="291">
                  <c:v>4552821733.8403225</c:v>
                </c:pt>
                <c:pt idx="292">
                  <c:v>4509849446.126174</c:v>
                </c:pt>
                <c:pt idx="293">
                  <c:v>4467484681.5338526</c:v>
                </c:pt>
                <c:pt idx="294">
                  <c:v>4425667768.2108545</c:v>
                </c:pt>
                <c:pt idx="295">
                  <c:v>4384336974.1259775</c:v>
                </c:pt>
                <c:pt idx="296">
                  <c:v>4343428711.9510136</c:v>
                </c:pt>
                <c:pt idx="297">
                  <c:v>4302877749.9725561</c:v>
                </c:pt>
                <c:pt idx="298">
                  <c:v>4262617428.346736</c:v>
                </c:pt>
                <c:pt idx="299">
                  <c:v>4222579879.9924722</c:v>
                </c:pt>
                <c:pt idx="300">
                  <c:v>4182696255.4038596</c:v>
                </c:pt>
                <c:pt idx="301">
                  <c:v>4142896950.6496925</c:v>
                </c:pt>
                <c:pt idx="302">
                  <c:v>4103111837.8178692</c:v>
                </c:pt>
                <c:pt idx="303">
                  <c:v>4063270497.1545887</c:v>
                </c:pt>
                <c:pt idx="304">
                  <c:v>4023302450.1428227</c:v>
                </c:pt>
                <c:pt idx="305">
                  <c:v>3983137392.7615809</c:v>
                </c:pt>
                <c:pt idx="306">
                  <c:v>3942705428.1669765</c:v>
                </c:pt>
                <c:pt idx="307">
                  <c:v>3901937298.0380526</c:v>
                </c:pt>
                <c:pt idx="308">
                  <c:v>3860764611.8347044</c:v>
                </c:pt>
                <c:pt idx="309">
                  <c:v>3819120073.2218871</c:v>
                </c:pt>
                <c:pt idx="310">
                  <c:v>3776937702.9235392</c:v>
                </c:pt>
                <c:pt idx="311">
                  <c:v>3734153057.2812705</c:v>
                </c:pt>
                <c:pt idx="312">
                  <c:v>3690703441.8068786</c:v>
                </c:pt>
                <c:pt idx="313">
                  <c:v>3646528119.0339947</c:v>
                </c:pt>
                <c:pt idx="314">
                  <c:v>3601568509.9927449</c:v>
                </c:pt>
                <c:pt idx="315">
                  <c:v>3555768388.6519938</c:v>
                </c:pt>
                <c:pt idx="316">
                  <c:v>3509074068.696629</c:v>
                </c:pt>
                <c:pt idx="317">
                  <c:v>3461434582.0322189</c:v>
                </c:pt>
                <c:pt idx="318">
                  <c:v>3412801848.4362807</c:v>
                </c:pt>
                <c:pt idx="319">
                  <c:v>3363130835.8041348</c:v>
                </c:pt>
                <c:pt idx="320">
                  <c:v>3312379710.467907</c:v>
                </c:pt>
                <c:pt idx="321">
                  <c:v>3260509977.0994678</c:v>
                </c:pt>
                <c:pt idx="322">
                  <c:v>3207486607.7419734</c:v>
                </c:pt>
                <c:pt idx="323">
                  <c:v>3153278159.5499873</c:v>
                </c:pt>
                <c:pt idx="324">
                  <c:v>3097856880.8548689</c:v>
                </c:pt>
                <c:pt idx="325">
                  <c:v>3041198805.2100763</c:v>
                </c:pt>
                <c:pt idx="326">
                  <c:v>2983283833.1101131</c:v>
                </c:pt>
                <c:pt idx="327">
                  <c:v>2924095801.11693</c:v>
                </c:pt>
                <c:pt idx="328">
                  <c:v>2863622538.1685691</c:v>
                </c:pt>
                <c:pt idx="329">
                  <c:v>2801855908.8865404</c:v>
                </c:pt>
                <c:pt idx="330">
                  <c:v>2738791843.7407126</c:v>
                </c:pt>
                <c:pt idx="331">
                  <c:v>2674430355.973321</c:v>
                </c:pt>
                <c:pt idx="332">
                  <c:v>2608775545.2267628</c:v>
                </c:pt>
                <c:pt idx="333">
                  <c:v>2541835587.8631763</c:v>
                </c:pt>
                <c:pt idx="334">
                  <c:v>2473622714.0071664</c:v>
                </c:pt>
                <c:pt idx="335">
                  <c:v>2404153171.3862453</c:v>
                </c:pt>
                <c:pt idx="336">
                  <c:v>2333447176.0866485</c:v>
                </c:pt>
                <c:pt idx="337">
                  <c:v>2261528850.3847923</c:v>
                </c:pt>
                <c:pt idx="338">
                  <c:v>2188426147.8567934</c:v>
                </c:pt>
                <c:pt idx="339">
                  <c:v>2114170766.0099621</c:v>
                </c:pt>
                <c:pt idx="340">
                  <c:v>2038798046.7208757</c:v>
                </c:pt>
                <c:pt idx="341">
                  <c:v>1962346864.8044243</c:v>
                </c:pt>
                <c:pt idx="342">
                  <c:v>1884859505.076937</c:v>
                </c:pt>
                <c:pt idx="343">
                  <c:v>1806381528.314065</c:v>
                </c:pt>
                <c:pt idx="344">
                  <c:v>1726961626.5403261</c:v>
                </c:pt>
                <c:pt idx="345">
                  <c:v>1646651468.12205</c:v>
                </c:pt>
                <c:pt idx="346">
                  <c:v>1565505533.1687496</c:v>
                </c:pt>
                <c:pt idx="347">
                  <c:v>1483580939.7795849</c:v>
                </c:pt>
                <c:pt idx="348">
                  <c:v>1400937261.7014763</c:v>
                </c:pt>
                <c:pt idx="349">
                  <c:v>1317636337.9934611</c:v>
                </c:pt>
                <c:pt idx="350">
                  <c:v>1233742075.3179893</c:v>
                </c:pt>
                <c:pt idx="351">
                  <c:v>1149320243.5039239</c:v>
                </c:pt>
                <c:pt idx="352">
                  <c:v>1064438265.0479624</c:v>
                </c:pt>
                <c:pt idx="353">
                  <c:v>979164999.24099064</c:v>
                </c:pt>
                <c:pt idx="354">
                  <c:v>893570521.62339377</c:v>
                </c:pt>
                <c:pt idx="355">
                  <c:v>807725899.48859549</c:v>
                </c:pt>
                <c:pt idx="356">
                  <c:v>721702964.16695619</c:v>
                </c:pt>
                <c:pt idx="357">
                  <c:v>635574080.83264267</c:v>
                </c:pt>
                <c:pt idx="358">
                  <c:v>549411916.58412468</c:v>
                </c:pt>
                <c:pt idx="359">
                  <c:v>463289207.55453873</c:v>
                </c:pt>
                <c:pt idx="360">
                  <c:v>377278525.81126755</c:v>
                </c:pt>
                <c:pt idx="361">
                  <c:v>291452046.80470705</c:v>
                </c:pt>
                <c:pt idx="362">
                  <c:v>205881318.12432486</c:v>
                </c:pt>
                <c:pt idx="363">
                  <c:v>120637030.3157683</c:v>
                </c:pt>
                <c:pt idx="364">
                  <c:v>35788790.50596258</c:v>
                </c:pt>
                <c:pt idx="365">
                  <c:v>-48595100.426117063</c:v>
                </c:pt>
                <c:pt idx="366">
                  <c:v>-132447866.40698943</c:v>
                </c:pt>
                <c:pt idx="367">
                  <c:v>-215704469.74256116</c:v>
                </c:pt>
                <c:pt idx="368">
                  <c:v>-298301819.01277822</c:v>
                </c:pt>
                <c:pt idx="369">
                  <c:v>-380178970.61008537</c:v>
                </c:pt>
                <c:pt idx="370">
                  <c:v>-461277323.26559955</c:v>
                </c:pt>
                <c:pt idx="371">
                  <c:v>-541540804.929896</c:v>
                </c:pt>
                <c:pt idx="372">
                  <c:v>-620916051.40036511</c:v>
                </c:pt>
                <c:pt idx="373">
                  <c:v>-699352576.11413646</c:v>
                </c:pt>
                <c:pt idx="374">
                  <c:v>-776802930.55449438</c:v>
                </c:pt>
                <c:pt idx="375">
                  <c:v>-853222854.74943519</c:v>
                </c:pt>
                <c:pt idx="376">
                  <c:v>-928571417.37343383</c:v>
                </c:pt>
                <c:pt idx="377">
                  <c:v>-1002811144.9974862</c:v>
                </c:pt>
                <c:pt idx="378">
                  <c:v>-1075908140.0679741</c:v>
                </c:pt>
                <c:pt idx="379">
                  <c:v>-1147832187.2317305</c:v>
                </c:pt>
                <c:pt idx="380">
                  <c:v>-1218556847.6627507</c:v>
                </c:pt>
                <c:pt idx="381">
                  <c:v>-1288059541.0851679</c:v>
                </c:pt>
                <c:pt idx="382">
                  <c:v>-1356321615.2272775</c:v>
                </c:pt>
                <c:pt idx="383">
                  <c:v>-1423328402.4823909</c:v>
                </c:pt>
                <c:pt idx="384">
                  <c:v>-1489069263.5940294</c:v>
                </c:pt>
                <c:pt idx="385">
                  <c:v>-1553537618.2252617</c:v>
                </c:pt>
                <c:pt idx="386">
                  <c:v>-1616730962.3147306</c:v>
                </c:pt>
                <c:pt idx="387">
                  <c:v>-1678650872.164948</c:v>
                </c:pt>
                <c:pt idx="388">
                  <c:v>-1739302995.2516401</c:v>
                </c:pt>
                <c:pt idx="389">
                  <c:v>-1798697027.786139</c:v>
                </c:pt>
                <c:pt idx="390">
                  <c:v>-1856846679.1059115</c:v>
                </c:pt>
                <c:pt idx="391">
                  <c:v>-1913769623.0111456</c:v>
                </c:pt>
                <c:pt idx="392">
                  <c:v>-1969487436.207757</c:v>
                </c:pt>
                <c:pt idx="393">
                  <c:v>-2024025524.0590594</c:v>
                </c:pt>
                <c:pt idx="394">
                  <c:v>-2077413033.8895755</c:v>
                </c:pt>
                <c:pt idx="395">
                  <c:v>-2129682756.124866</c:v>
                </c:pt>
                <c:pt idx="396">
                  <c:v>-2180871013.5907431</c:v>
                </c:pt>
                <c:pt idx="397">
                  <c:v>-2231017539.3336339</c:v>
                </c:pt>
                <c:pt idx="398">
                  <c:v>-2280165343.3610969</c:v>
                </c:pt>
                <c:pt idx="399">
                  <c:v>-2328360568.7373905</c:v>
                </c:pt>
                <c:pt idx="400">
                  <c:v>-2375652337.5035043</c:v>
                </c:pt>
                <c:pt idx="401">
                  <c:v>-2422092586.9240079</c:v>
                </c:pt>
                <c:pt idx="402">
                  <c:v>-2467735896.5943961</c:v>
                </c:pt>
                <c:pt idx="403">
                  <c:v>-2512639306.9721866</c:v>
                </c:pt>
                <c:pt idx="404">
                  <c:v>-2556862129.9227676</c:v>
                </c:pt>
                <c:pt idx="405">
                  <c:v>-2600465751.8968201</c:v>
                </c:pt>
                <c:pt idx="406">
                  <c:v>-2643513430.3799448</c:v>
                </c:pt>
                <c:pt idx="407">
                  <c:v>-2686070084.2768626</c:v>
                </c:pt>
                <c:pt idx="408">
                  <c:v>-2728202078.9121475</c:v>
                </c:pt>
                <c:pt idx="409">
                  <c:v>-2769977006.3468018</c:v>
                </c:pt>
                <c:pt idx="410">
                  <c:v>-2811463461.7251029</c:v>
                </c:pt>
                <c:pt idx="411">
                  <c:v>-2852730816.3789339</c:v>
                </c:pt>
                <c:pt idx="412">
                  <c:v>-2893848988.4272227</c:v>
                </c:pt>
                <c:pt idx="413">
                  <c:v>-2934888211.6161761</c:v>
                </c:pt>
                <c:pt idx="414">
                  <c:v>-2975918803.1516051</c:v>
                </c:pt>
                <c:pt idx="415">
                  <c:v>-3017010931.2778254</c:v>
                </c:pt>
                <c:pt idx="416">
                  <c:v>-3058234383.3583846</c:v>
                </c:pt>
                <c:pt idx="417">
                  <c:v>-3099658335.2121439</c:v>
                </c:pt>
                <c:pt idx="418">
                  <c:v>-3141351122.454133</c:v>
                </c:pt>
                <c:pt idx="419">
                  <c:v>-3183380014.5840163</c:v>
                </c:pt>
                <c:pt idx="420">
                  <c:v>-3225810992.5560536</c:v>
                </c:pt>
                <c:pt idx="421">
                  <c:v>-3268708530.5530944</c:v>
                </c:pt>
                <c:pt idx="422">
                  <c:v>-3312135382.6734657</c:v>
                </c:pt>
                <c:pt idx="423">
                  <c:v>-3356152375.2236304</c:v>
                </c:pt>
                <c:pt idx="424">
                  <c:v>-3400818205.2912903</c:v>
                </c:pt>
                <c:pt idx="425">
                  <c:v>-3446189246.2531872</c:v>
                </c:pt>
                <c:pt idx="426">
                  <c:v>-3492319360.8493428</c:v>
                </c:pt>
                <c:pt idx="427">
                  <c:v>-3539259722.430891</c:v>
                </c:pt>
                <c:pt idx="428">
                  <c:v>-3587058644.9621377</c:v>
                </c:pt>
                <c:pt idx="429">
                  <c:v>-3635761422.3290405</c:v>
                </c:pt>
                <c:pt idx="430">
                  <c:v>-3685410177.4760933</c:v>
                </c:pt>
                <c:pt idx="431">
                  <c:v>-3736043721.861681</c:v>
                </c:pt>
                <c:pt idx="432">
                  <c:v>-3787697425.688488</c:v>
                </c:pt>
                <c:pt idx="433">
                  <c:v>-3840403099.3305225</c:v>
                </c:pt>
                <c:pt idx="434">
                  <c:v>-3894188886.3419909</c:v>
                </c:pt>
                <c:pt idx="435">
                  <c:v>-3949079168.3956308</c:v>
                </c:pt>
                <c:pt idx="436">
                  <c:v>-4005094482.4593487</c:v>
                </c:pt>
                <c:pt idx="437">
                  <c:v>-4062251450.4802909</c:v>
                </c:pt>
                <c:pt idx="438">
                  <c:v>-4120562721.8048019</c:v>
                </c:pt>
                <c:pt idx="439">
                  <c:v>-4180036928.5213647</c:v>
                </c:pt>
                <c:pt idx="440">
                  <c:v>-4240678653.8716269</c:v>
                </c:pt>
                <c:pt idx="441">
                  <c:v>-4302488413.8321161</c:v>
                </c:pt>
                <c:pt idx="442">
                  <c:v>-4365462651.926466</c:v>
                </c:pt>
                <c:pt idx="443">
                  <c:v>-4429593747.284936</c:v>
                </c:pt>
                <c:pt idx="444">
                  <c:v>-4494870035.9249392</c:v>
                </c:pt>
                <c:pt idx="445">
                  <c:v>-4561275845.183301</c:v>
                </c:pt>
                <c:pt idx="446">
                  <c:v>-4628791541.1881828</c:v>
                </c:pt>
                <c:pt idx="447">
                  <c:v>-4697393589.2161932</c:v>
                </c:pt>
                <c:pt idx="448">
                  <c:v>-4767054626.7382689</c:v>
                </c:pt>
                <c:pt idx="449">
                  <c:v>-4837743548.9166546</c:v>
                </c:pt>
                <c:pt idx="450">
                  <c:v>-4909425606.2747393</c:v>
                </c:pt>
                <c:pt idx="451">
                  <c:v>-4982062514.2219162</c:v>
                </c:pt>
                <c:pt idx="452">
                  <c:v>-5055612574.0770483</c:v>
                </c:pt>
                <c:pt idx="453">
                  <c:v>-5130030805.1966677</c:v>
                </c:pt>
                <c:pt idx="454">
                  <c:v>-5205269087.7778854</c:v>
                </c:pt>
                <c:pt idx="455">
                  <c:v>-5281276315.8712444</c:v>
                </c:pt>
                <c:pt idx="456">
                  <c:v>-5357998560.1055069</c:v>
                </c:pt>
                <c:pt idx="457">
                  <c:v>-5435379239.5947142</c:v>
                </c:pt>
                <c:pt idx="458">
                  <c:v>-5513359302.4679937</c:v>
                </c:pt>
                <c:pt idx="459">
                  <c:v>-5591877414.4345036</c:v>
                </c:pt>
                <c:pt idx="460">
                  <c:v>-5670870154.7697334</c:v>
                </c:pt>
                <c:pt idx="461">
                  <c:v>-5750272219.0852261</c:v>
                </c:pt>
                <c:pt idx="462">
                  <c:v>-5830016628.221736</c:v>
                </c:pt>
                <c:pt idx="463">
                  <c:v>-5910034942.5858707</c:v>
                </c:pt>
                <c:pt idx="464">
                  <c:v>-5990257481.2325945</c:v>
                </c:pt>
                <c:pt idx="465">
                  <c:v>-6070613544.9805346</c:v>
                </c:pt>
                <c:pt idx="466">
                  <c:v>-6151031642.8339243</c:v>
                </c:pt>
                <c:pt idx="467">
                  <c:v>-6231439720.9742994</c:v>
                </c:pt>
                <c:pt idx="468">
                  <c:v>-6311765393.5767469</c:v>
                </c:pt>
                <c:pt idx="469">
                  <c:v>-6391936174.699584</c:v>
                </c:pt>
                <c:pt idx="470">
                  <c:v>-6471879710.4929628</c:v>
                </c:pt>
                <c:pt idx="471">
                  <c:v>-6551524010.9708672</c:v>
                </c:pt>
                <c:pt idx="472">
                  <c:v>-6630797680.5925102</c:v>
                </c:pt>
                <c:pt idx="473">
                  <c:v>-6709630146.9030428</c:v>
                </c:pt>
                <c:pt idx="474">
                  <c:v>-6787951886.4899378</c:v>
                </c:pt>
                <c:pt idx="475">
                  <c:v>-6865694647.5202122</c:v>
                </c:pt>
                <c:pt idx="476">
                  <c:v>-6942791668.1348639</c:v>
                </c:pt>
                <c:pt idx="477">
                  <c:v>-7019177889.9905205</c:v>
                </c:pt>
                <c:pt idx="478">
                  <c:v>-7094790166.254159</c:v>
                </c:pt>
                <c:pt idx="479">
                  <c:v>-7169567463.3749275</c:v>
                </c:pt>
                <c:pt idx="480">
                  <c:v>-7243451055.9774666</c:v>
                </c:pt>
                <c:pt idx="481">
                  <c:v>-7316384714.2436142</c:v>
                </c:pt>
                <c:pt idx="482">
                  <c:v>-7388314883.1739187</c:v>
                </c:pt>
                <c:pt idx="483">
                  <c:v>-7459190853.1469421</c:v>
                </c:pt>
                <c:pt idx="484">
                  <c:v>-7528964921.2227383</c:v>
                </c:pt>
                <c:pt idx="485">
                  <c:v>-7597592542.6670971</c:v>
                </c:pt>
                <c:pt idx="486">
                  <c:v>-7665032472.2051001</c:v>
                </c:pt>
                <c:pt idx="487">
                  <c:v>-7731246894.5459948</c:v>
                </c:pt>
                <c:pt idx="488">
                  <c:v>-7796201543.7564039</c:v>
                </c:pt>
                <c:pt idx="489">
                  <c:v>-7859865811.0952587</c:v>
                </c:pt>
                <c:pt idx="490">
                  <c:v>-7922212840.9614096</c:v>
                </c:pt>
                <c:pt idx="491">
                  <c:v>-7983219614.6436262</c:v>
                </c:pt>
                <c:pt idx="492">
                  <c:v>-8042867021.6024132</c:v>
                </c:pt>
                <c:pt idx="493">
                  <c:v>-8101139918.0536537</c:v>
                </c:pt>
                <c:pt idx="494">
                  <c:v>-8158027172.6654301</c:v>
                </c:pt>
                <c:pt idx="495">
                  <c:v>-8213521699.2212963</c:v>
                </c:pt>
                <c:pt idx="496">
                  <c:v>-8267620476.145648</c:v>
                </c:pt>
                <c:pt idx="497">
                  <c:v>-8320324552.8295918</c:v>
                </c:pt>
                <c:pt idx="498">
                  <c:v>-8371639042.7385492</c:v>
                </c:pt>
                <c:pt idx="499">
                  <c:v>-8421573103.3258657</c:v>
                </c:pt>
                <c:pt idx="500">
                  <c:v>-8470139902.8194532</c:v>
                </c:pt>
                <c:pt idx="501">
                  <c:v>-8517356573.9911852</c:v>
                </c:pt>
                <c:pt idx="502">
                  <c:v>-8563244155.0610008</c:v>
                </c:pt>
                <c:pt idx="503">
                  <c:v>-8607827517.9293728</c:v>
                </c:pt>
                <c:pt idx="504">
                  <c:v>-8651135283.972971</c:v>
                </c:pt>
                <c:pt idx="505">
                  <c:v>-8693199727.6786041</c:v>
                </c:pt>
                <c:pt idx="506">
                  <c:v>-8734056668.4300041</c:v>
                </c:pt>
                <c:pt idx="507">
                  <c:v>-8773745350.8003578</c:v>
                </c:pt>
                <c:pt idx="508">
                  <c:v>-8812308313.7407646</c:v>
                </c:pt>
                <c:pt idx="509">
                  <c:v>-8849791249.0907288</c:v>
                </c:pt>
                <c:pt idx="510">
                  <c:v>-8886242849.8713665</c:v>
                </c:pt>
                <c:pt idx="511">
                  <c:v>-8921714648.8550606</c:v>
                </c:pt>
                <c:pt idx="512">
                  <c:v>-8956260847.9368076</c:v>
                </c:pt>
                <c:pt idx="513">
                  <c:v>-8989938138.8621311</c:v>
                </c:pt>
                <c:pt idx="514">
                  <c:v>-9022805515.894516</c:v>
                </c:pt>
                <c:pt idx="515">
                  <c:v>-9054924081.0312252</c:v>
                </c:pt>
                <c:pt idx="516">
                  <c:v>-9086356842.4005604</c:v>
                </c:pt>
                <c:pt idx="517">
                  <c:v>-9117168506.4955387</c:v>
                </c:pt>
                <c:pt idx="518">
                  <c:v>-9147425264.9188652</c:v>
                </c:pt>
                <c:pt idx="519">
                  <c:v>-9177194576.3318634</c:v>
                </c:pt>
                <c:pt idx="520">
                  <c:v>-9206544944.3153572</c:v>
                </c:pt>
                <c:pt idx="521">
                  <c:v>-9235545691.8637505</c:v>
                </c:pt>
                <c:pt idx="522">
                  <c:v>-9264266733.2443352</c:v>
                </c:pt>
                <c:pt idx="523">
                  <c:v>-9292778343.9623222</c:v>
                </c:pt>
                <c:pt idx="524">
                  <c:v>-9321150929.5781746</c:v>
                </c:pt>
                <c:pt idx="525">
                  <c:v>-9349454794.1273899</c:v>
                </c:pt>
                <c:pt idx="526">
                  <c:v>-9377759908.8942032</c:v>
                </c:pt>
                <c:pt idx="527">
                  <c:v>-9406135682.28936</c:v>
                </c:pt>
                <c:pt idx="528">
                  <c:v>-9434650731.5785465</c:v>
                </c:pt>
                <c:pt idx="529">
                  <c:v>-9463372657.2019424</c:v>
                </c:pt>
                <c:pt idx="530">
                  <c:v>-9492367820.4169655</c:v>
                </c:pt>
                <c:pt idx="531">
                  <c:v>-9521701124.9854183</c:v>
                </c:pt>
                <c:pt idx="532">
                  <c:v>-9551435803.6131001</c:v>
                </c:pt>
                <c:pt idx="533">
                  <c:v>-9581633209.8345127</c:v>
                </c:pt>
                <c:pt idx="534">
                  <c:v>-9612352616.0176067</c:v>
                </c:pt>
                <c:pt idx="535">
                  <c:v>-9643651018.14361</c:v>
                </c:pt>
                <c:pt idx="536">
                  <c:v>-9675582947.9950428</c:v>
                </c:pt>
                <c:pt idx="537">
                  <c:v>-9708200293.36096</c:v>
                </c:pt>
                <c:pt idx="538">
                  <c:v>-9741552126.8424015</c:v>
                </c:pt>
                <c:pt idx="539">
                  <c:v>-9775684543.8132477</c:v>
                </c:pt>
                <c:pt idx="540">
                  <c:v>-9810640510.0618668</c:v>
                </c:pt>
                <c:pt idx="541">
                  <c:v>-9846459719.6075802</c:v>
                </c:pt>
                <c:pt idx="542">
                  <c:v>-9883178463.1530094</c:v>
                </c:pt>
                <c:pt idx="543">
                  <c:v>-9920829507.5987759</c:v>
                </c:pt>
                <c:pt idx="544">
                  <c:v>-9959441987.0112782</c:v>
                </c:pt>
                <c:pt idx="545">
                  <c:v>-9999041305.3969555</c:v>
                </c:pt>
                <c:pt idx="546">
                  <c:v>-10039649051.598309</c:v>
                </c:pt>
                <c:pt idx="547">
                  <c:v>-10081282926.587519</c:v>
                </c:pt>
                <c:pt idx="548">
                  <c:v>-10123956683.393297</c:v>
                </c:pt>
                <c:pt idx="549">
                  <c:v>-10167680079.855684</c:v>
                </c:pt>
                <c:pt idx="550">
                  <c:v>-10212458844.361782</c:v>
                </c:pt>
                <c:pt idx="551">
                  <c:v>-10258294654.673367</c:v>
                </c:pt>
                <c:pt idx="552">
                  <c:v>-10305185129.914799</c:v>
                </c:pt>
                <c:pt idx="553">
                  <c:v>-10353123835.746937</c:v>
                </c:pt>
                <c:pt idx="554">
                  <c:v>-10402100302.709976</c:v>
                </c:pt>
                <c:pt idx="555">
                  <c:v>-10452100057.675373</c:v>
                </c:pt>
                <c:pt idx="556">
                  <c:v>-10503104668.304443</c:v>
                </c:pt>
                <c:pt idx="557">
                  <c:v>-10555091800.369015</c:v>
                </c:pt>
                <c:pt idx="558">
                  <c:v>-10608035287.747736</c:v>
                </c:pt>
                <c:pt idx="559">
                  <c:v>-10661905214.870495</c:v>
                </c:pt>
                <c:pt idx="560">
                  <c:v>-10716668011.342924</c:v>
                </c:pt>
                <c:pt idx="561">
                  <c:v>-10772286558.443504</c:v>
                </c:pt>
                <c:pt idx="562">
                  <c:v>-10828720307.147121</c:v>
                </c:pt>
                <c:pt idx="563">
                  <c:v>-10885925407.291531</c:v>
                </c:pt>
                <c:pt idx="564">
                  <c:v>-10943854847.467016</c:v>
                </c:pt>
                <c:pt idx="565">
                  <c:v>-11002458605.174641</c:v>
                </c:pt>
                <c:pt idx="566">
                  <c:v>-11061683806.765181</c:v>
                </c:pt>
                <c:pt idx="567">
                  <c:v>-11121474896.639048</c:v>
                </c:pt>
                <c:pt idx="568">
                  <c:v>-11181773815.1574</c:v>
                </c:pt>
                <c:pt idx="569">
                  <c:v>-11242520184.686413</c:v>
                </c:pt>
                <c:pt idx="570">
                  <c:v>-11303651503.170183</c:v>
                </c:pt>
                <c:pt idx="571">
                  <c:v>-11365103344.603386</c:v>
                </c:pt>
                <c:pt idx="572">
                  <c:v>-11426809565.752346</c:v>
                </c:pt>
                <c:pt idx="573">
                  <c:v>-11488702518.452911</c:v>
                </c:pt>
                <c:pt idx="574">
                  <c:v>-11550713266.795475</c:v>
                </c:pt>
                <c:pt idx="575">
                  <c:v>-11612771808.49157</c:v>
                </c:pt>
                <c:pt idx="576">
                  <c:v>-11674807299.702982</c:v>
                </c:pt>
                <c:pt idx="577">
                  <c:v>-11736748282.60309</c:v>
                </c:pt>
                <c:pt idx="578">
                  <c:v>-11798522914.931307</c:v>
                </c:pt>
                <c:pt idx="579">
                  <c:v>-11860059200.795071</c:v>
                </c:pt>
                <c:pt idx="580">
                  <c:v>-11921285221.969891</c:v>
                </c:pt>
                <c:pt idx="581">
                  <c:v>-11982129368.946302</c:v>
                </c:pt>
                <c:pt idx="582">
                  <c:v>-12042520570.973612</c:v>
                </c:pt>
                <c:pt idx="583">
                  <c:v>-12102388524.35347</c:v>
                </c:pt>
                <c:pt idx="584">
                  <c:v>-12161663918.242279</c:v>
                </c:pt>
                <c:pt idx="585">
                  <c:v>-12220278657.229414</c:v>
                </c:pt>
                <c:pt idx="586">
                  <c:v>-12278166079.968966</c:v>
                </c:pt>
                <c:pt idx="587">
                  <c:v>-12335261173.1555</c:v>
                </c:pt>
                <c:pt idx="588">
                  <c:v>-12391500780.149624</c:v>
                </c:pt>
                <c:pt idx="589">
                  <c:v>-12446823803.576546</c:v>
                </c:pt>
                <c:pt idx="590">
                  <c:v>-12501171401.240601</c:v>
                </c:pt>
                <c:pt idx="591">
                  <c:v>-12554487174.720354</c:v>
                </c:pt>
                <c:pt idx="592">
                  <c:v>-12606717350.032907</c:v>
                </c:pt>
                <c:pt idx="593">
                  <c:v>-12657810949.781841</c:v>
                </c:pt>
                <c:pt idx="594">
                  <c:v>-12707719956.230869</c:v>
                </c:pt>
                <c:pt idx="595">
                  <c:v>-12756399464.775036</c:v>
                </c:pt>
                <c:pt idx="596">
                  <c:v>-12803807827.312363</c:v>
                </c:pt>
                <c:pt idx="597">
                  <c:v>-12849906785.051825</c:v>
                </c:pt>
                <c:pt idx="598">
                  <c:v>-12894661590.327888</c:v>
                </c:pt>
                <c:pt idx="599">
                  <c:v>-12938041117.027618</c:v>
                </c:pt>
                <c:pt idx="600">
                  <c:v>-12980017959.273336</c:v>
                </c:pt>
                <c:pt idx="601">
                  <c:v>-13020568518.042078</c:v>
                </c:pt>
                <c:pt idx="602">
                  <c:v>-13059673075.442242</c:v>
                </c:pt>
                <c:pt idx="603">
                  <c:v>-13097315856.407934</c:v>
                </c:pt>
                <c:pt idx="604">
                  <c:v>-13133485077.612423</c:v>
                </c:pt>
                <c:pt idx="605">
                  <c:v>-13168172983.443565</c:v>
                </c:pt>
                <c:pt idx="606">
                  <c:v>-13201375868.926102</c:v>
                </c:pt>
                <c:pt idx="607">
                  <c:v>-13233094089.518091</c:v>
                </c:pt>
                <c:pt idx="608">
                  <c:v>-13263332057.751286</c:v>
                </c:pt>
                <c:pt idx="609">
                  <c:v>-13292098226.728012</c:v>
                </c:pt>
                <c:pt idx="610">
                  <c:v>-13319405060.529631</c:v>
                </c:pt>
                <c:pt idx="611">
                  <c:v>-13345268991.634203</c:v>
                </c:pt>
                <c:pt idx="612">
                  <c:v>-13369710365.482962</c:v>
                </c:pt>
                <c:pt idx="613">
                  <c:v>-13392753372.37693</c:v>
                </c:pt>
                <c:pt idx="614">
                  <c:v>-13414425966.926031</c:v>
                </c:pt>
                <c:pt idx="615">
                  <c:v>-13434759775.313278</c:v>
                </c:pt>
                <c:pt idx="616">
                  <c:v>-13453789990.676203</c:v>
                </c:pt>
                <c:pt idx="617">
                  <c:v>-13471555256.946028</c:v>
                </c:pt>
                <c:pt idx="618">
                  <c:v>-13488097541.522457</c:v>
                </c:pt>
                <c:pt idx="619">
                  <c:v>-13503461997.198143</c:v>
                </c:pt>
                <c:pt idx="620">
                  <c:v>-13517696813.781492</c:v>
                </c:pt>
                <c:pt idx="621">
                  <c:v>-13530853059.89999</c:v>
                </c:pt>
                <c:pt idx="622">
                  <c:v>-13542984515.4977</c:v>
                </c:pt>
                <c:pt idx="623">
                  <c:v>-13554147495.570915</c:v>
                </c:pt>
                <c:pt idx="624">
                  <c:v>-13564400665.714022</c:v>
                </c:pt>
                <c:pt idx="625">
                  <c:v>-13573804850.074207</c:v>
                </c:pt>
                <c:pt idx="626">
                  <c:v>-13582422832.338085</c:v>
                </c:pt>
                <c:pt idx="627">
                  <c:v>-13590319150.395792</c:v>
                </c:pt>
                <c:pt idx="628">
                  <c:v>-13597559885.34853</c:v>
                </c:pt>
                <c:pt idx="629">
                  <c:v>-13604212445.543699</c:v>
                </c:pt>
                <c:pt idx="630">
                  <c:v>-13610345346.337822</c:v>
                </c:pt>
                <c:pt idx="631">
                  <c:v>-13616027986.30122</c:v>
                </c:pt>
                <c:pt idx="632">
                  <c:v>-13621330420.589769</c:v>
                </c:pt>
                <c:pt idx="633">
                  <c:v>-13626323132.218235</c:v>
                </c:pt>
                <c:pt idx="634">
                  <c:v>-13631076801.976337</c:v>
                </c:pt>
                <c:pt idx="635">
                  <c:v>-13635662077.73308</c:v>
                </c:pt>
                <c:pt idx="636">
                  <c:v>-13640149343.876671</c:v>
                </c:pt>
                <c:pt idx="637">
                  <c:v>-13644608491.63702</c:v>
                </c:pt>
                <c:pt idx="638">
                  <c:v>-13649108691.034698</c:v>
                </c:pt>
                <c:pt idx="639">
                  <c:v>-13653718165.195087</c:v>
                </c:pt>
                <c:pt idx="640">
                  <c:v>-13658503967.758539</c:v>
                </c:pt>
                <c:pt idx="641">
                  <c:v>-13663531764.107519</c:v>
                </c:pt>
                <c:pt idx="642">
                  <c:v>-13668865617.119076</c:v>
                </c:pt>
                <c:pt idx="643">
                  <c:v>-13674567778.13645</c:v>
                </c:pt>
                <c:pt idx="644">
                  <c:v>-13680698483.836605</c:v>
                </c:pt>
                <c:pt idx="645">
                  <c:v>-13687315759.651371</c:v>
                </c:pt>
                <c:pt idx="646">
                  <c:v>-13694475230.378653</c:v>
                </c:pt>
                <c:pt idx="647">
                  <c:v>-13702229938.596788</c:v>
                </c:pt>
                <c:pt idx="648">
                  <c:v>-13710630171.469948</c:v>
                </c:pt>
                <c:pt idx="649">
                  <c:v>-13719723296.505161</c:v>
                </c:pt>
                <c:pt idx="650">
                  <c:v>-13729553606.792654</c:v>
                </c:pt>
                <c:pt idx="651">
                  <c:v>-13740162176.230371</c:v>
                </c:pt>
                <c:pt idx="652">
                  <c:v>-13751586725.201281</c:v>
                </c:pt>
                <c:pt idx="653">
                  <c:v>-13763861497.138145</c:v>
                </c:pt>
                <c:pt idx="654">
                  <c:v>-13777017146.375206</c:v>
                </c:pt>
                <c:pt idx="655">
                  <c:v>-13791080637.649622</c:v>
                </c:pt>
                <c:pt idx="656">
                  <c:v>-13806075157.577847</c:v>
                </c:pt>
                <c:pt idx="657">
                  <c:v>-13822020038.393215</c:v>
                </c:pt>
                <c:pt idx="658">
                  <c:v>-13838930694.19142</c:v>
                </c:pt>
                <c:pt idx="659">
                  <c:v>-13856818569.889936</c:v>
                </c:pt>
                <c:pt idx="660">
                  <c:v>-13875691103.066309</c:v>
                </c:pt>
                <c:pt idx="661">
                  <c:v>-13895551698.798464</c:v>
                </c:pt>
                <c:pt idx="662">
                  <c:v>-13916399717.588158</c:v>
                </c:pt>
                <c:pt idx="663">
                  <c:v>-13938230476.406132</c:v>
                </c:pt>
                <c:pt idx="664">
                  <c:v>-13961035262.855183</c:v>
                </c:pt>
                <c:pt idx="665">
                  <c:v>-13984801362.404764</c:v>
                </c:pt>
                <c:pt idx="666">
                  <c:v>-14009512098.608372</c:v>
                </c:pt>
                <c:pt idx="667">
                  <c:v>-14035146886.172934</c:v>
                </c:pt>
                <c:pt idx="668">
                  <c:v>-14061681296.70775</c:v>
                </c:pt>
                <c:pt idx="669">
                  <c:v>-14089087136.939407</c:v>
                </c:pt>
                <c:pt idx="670">
                  <c:v>-14117332539.13875</c:v>
                </c:pt>
                <c:pt idx="671">
                  <c:v>-14146382063.466343</c:v>
                </c:pt>
                <c:pt idx="672">
                  <c:v>-14176196811.904293</c:v>
                </c:pt>
                <c:pt idx="673">
                  <c:v>-14206734553.404686</c:v>
                </c:pt>
                <c:pt idx="674">
                  <c:v>-14237949859.848545</c:v>
                </c:pt>
                <c:pt idx="675">
                  <c:v>-14269794252.374281</c:v>
                </c:pt>
                <c:pt idx="676">
                  <c:v>-14302216357.600788</c:v>
                </c:pt>
                <c:pt idx="677">
                  <c:v>-14335162073.238506</c:v>
                </c:pt>
                <c:pt idx="678">
                  <c:v>-14368574742.551184</c:v>
                </c:pt>
                <c:pt idx="679">
                  <c:v>-14402395337.102457</c:v>
                </c:pt>
                <c:pt idx="680">
                  <c:v>-14436562647.194519</c:v>
                </c:pt>
                <c:pt idx="681">
                  <c:v>-14471013479.381224</c:v>
                </c:pt>
                <c:pt idx="682">
                  <c:v>-14505682860.415083</c:v>
                </c:pt>
                <c:pt idx="683">
                  <c:v>-14540504246.966734</c:v>
                </c:pt>
                <c:pt idx="684">
                  <c:v>-14575409740.436832</c:v>
                </c:pt>
                <c:pt idx="685">
                  <c:v>-14610330306.163794</c:v>
                </c:pt>
                <c:pt idx="686">
                  <c:v>-14645195996.316666</c:v>
                </c:pt>
                <c:pt idx="687">
                  <c:v>-14679936175.750429</c:v>
                </c:pt>
                <c:pt idx="688">
                  <c:v>-14714479750.091539</c:v>
                </c:pt>
                <c:pt idx="689">
                  <c:v>-14748755395.314301</c:v>
                </c:pt>
                <c:pt idx="690">
                  <c:v>-14782691788.063923</c:v>
                </c:pt>
                <c:pt idx="691">
                  <c:v>-14816217835.979729</c:v>
                </c:pt>
                <c:pt idx="692">
                  <c:v>-14849262907.272053</c:v>
                </c:pt>
                <c:pt idx="693">
                  <c:v>-14881757058.808857</c:v>
                </c:pt>
                <c:pt idx="694">
                  <c:v>-14913631261.973032</c:v>
                </c:pt>
                <c:pt idx="695">
                  <c:v>-14944817625.558592</c:v>
                </c:pt>
                <c:pt idx="696">
                  <c:v>-14975249614.983717</c:v>
                </c:pt>
                <c:pt idx="697">
                  <c:v>-15004862267.11054</c:v>
                </c:pt>
                <c:pt idx="698">
                  <c:v>-15033592399.976023</c:v>
                </c:pt>
                <c:pt idx="699">
                  <c:v>-15061378816.754694</c:v>
                </c:pt>
                <c:pt idx="700">
                  <c:v>-15088162503.292946</c:v>
                </c:pt>
                <c:pt idx="701">
                  <c:v>-15113886818.575392</c:v>
                </c:pt>
                <c:pt idx="702">
                  <c:v>-15138497677.506895</c:v>
                </c:pt>
                <c:pt idx="703">
                  <c:v>-15161943725.418751</c:v>
                </c:pt>
                <c:pt idx="704">
                  <c:v>-15184176503.734524</c:v>
                </c:pt>
                <c:pt idx="705">
                  <c:v>-15205150606.259663</c:v>
                </c:pt>
                <c:pt idx="706">
                  <c:v>-15224823825.589588</c:v>
                </c:pt>
                <c:pt idx="707">
                  <c:v>-15243157289.162922</c:v>
                </c:pt>
                <c:pt idx="708">
                  <c:v>-15260115584.520294</c:v>
                </c:pt>
                <c:pt idx="709">
                  <c:v>-15275666873.364056</c:v>
                </c:pt>
                <c:pt idx="710">
                  <c:v>-15289782994.05069</c:v>
                </c:pt>
                <c:pt idx="711">
                  <c:v>-15302439552.185163</c:v>
                </c:pt>
                <c:pt idx="712">
                  <c:v>-15313615999.025131</c:v>
                </c:pt>
                <c:pt idx="713">
                  <c:v>-15323295697.442348</c:v>
                </c:pt>
                <c:pt idx="714">
                  <c:v>-15331465975.229071</c:v>
                </c:pt>
                <c:pt idx="715">
                  <c:v>-15338118165.57818</c:v>
                </c:pt>
                <c:pt idx="716">
                  <c:v>-15343247634.607399</c:v>
                </c:pt>
                <c:pt idx="717">
                  <c:v>-15346853795.839844</c:v>
                </c:pt>
                <c:pt idx="718">
                  <c:v>-15348940111.595501</c:v>
                </c:pt>
                <c:pt idx="719">
                  <c:v>-15349514081.29056</c:v>
                </c:pt>
                <c:pt idx="720">
                  <c:v>-15348587216.68392</c:v>
                </c:pt>
                <c:pt idx="721">
                  <c:v>-15346175004.152411</c:v>
                </c:pt>
                <c:pt idx="722">
                  <c:v>-15342296854.118303</c:v>
                </c:pt>
                <c:pt idx="723">
                  <c:v>-15336976037.794193</c:v>
                </c:pt>
                <c:pt idx="724">
                  <c:v>-15330239611.451374</c:v>
                </c:pt>
                <c:pt idx="725">
                  <c:v>-15322118328.458178</c:v>
                </c:pt>
                <c:pt idx="726">
                  <c:v>-15312646539.374268</c:v>
                </c:pt>
                <c:pt idx="727">
                  <c:v>-15301862080.42551</c:v>
                </c:pt>
                <c:pt idx="728">
                  <c:v>-15289806150.721529</c:v>
                </c:pt>
                <c:pt idx="729">
                  <c:v>-15276523178.614511</c:v>
                </c:pt>
                <c:pt idx="730">
                  <c:v>-15262060677.632769</c:v>
                </c:pt>
                <c:pt idx="731">
                  <c:v>-15246469092.456371</c:v>
                </c:pt>
                <c:pt idx="732">
                  <c:v>-15229801635.434168</c:v>
                </c:pt>
                <c:pt idx="733">
                  <c:v>-15212114114.172136</c:v>
                </c:pt>
                <c:pt idx="734">
                  <c:v>-15193464750.751738</c:v>
                </c:pt>
                <c:pt idx="735">
                  <c:v>-15173913993.164005</c:v>
                </c:pt>
                <c:pt idx="736">
                  <c:v>-15153524319.570112</c:v>
                </c:pt>
                <c:pt idx="737">
                  <c:v>-15132360036.022373</c:v>
                </c:pt>
                <c:pt idx="738">
                  <c:v>-15110487068.300634</c:v>
                </c:pt>
                <c:pt idx="739">
                  <c:v>-15087972748.537958</c:v>
                </c:pt>
                <c:pt idx="740">
                  <c:v>-15064885597.326315</c:v>
                </c:pt>
                <c:pt idx="741">
                  <c:v>-15041295102.007498</c:v>
                </c:pt>
                <c:pt idx="742">
                  <c:v>-15017271491.866714</c:v>
                </c:pt>
                <c:pt idx="743">
                  <c:v>-14992885510.956287</c:v>
                </c:pt>
                <c:pt idx="744">
                  <c:v>-14968208189.284472</c:v>
                </c:pt>
                <c:pt idx="745">
                  <c:v>-14943310613.109531</c:v>
                </c:pt>
                <c:pt idx="746">
                  <c:v>-14918263695.082193</c:v>
                </c:pt>
                <c:pt idx="747">
                  <c:v>-14893137944.979851</c:v>
                </c:pt>
                <c:pt idx="748">
                  <c:v>-14868003241.773994</c:v>
                </c:pt>
                <c:pt idx="749">
                  <c:v>-14842928607.768007</c:v>
                </c:pt>
                <c:pt idx="750">
                  <c:v>-14817981985.535614</c:v>
                </c:pt>
                <c:pt idx="751">
                  <c:v>-14793230018.381218</c:v>
                </c:pt>
                <c:pt idx="752">
                  <c:v>-14768737835.031927</c:v>
                </c:pt>
                <c:pt idx="753">
                  <c:v>-14744568839.257334</c:v>
                </c:pt>
                <c:pt idx="754">
                  <c:v>-14720784505.097084</c:v>
                </c:pt>
                <c:pt idx="755">
                  <c:v>-14697444178.358192</c:v>
                </c:pt>
                <c:pt idx="756">
                  <c:v>-14674604885.023655</c:v>
                </c:pt>
                <c:pt idx="757">
                  <c:v>-14652321147.191624</c:v>
                </c:pt>
                <c:pt idx="758">
                  <c:v>-14630644807.139912</c:v>
                </c:pt>
                <c:pt idx="759">
                  <c:v>-14609624860.084423</c:v>
                </c:pt>
                <c:pt idx="760">
                  <c:v>-14589307296.171894</c:v>
                </c:pt>
                <c:pt idx="761">
                  <c:v>-14569734952.2174</c:v>
                </c:pt>
                <c:pt idx="762">
                  <c:v>-14550947373.665733</c:v>
                </c:pt>
                <c:pt idx="763">
                  <c:v>-14532980687.222441</c:v>
                </c:pt>
                <c:pt idx="764">
                  <c:v>-14515867484.565985</c:v>
                </c:pt>
                <c:pt idx="765">
                  <c:v>-14499636717.51656</c:v>
                </c:pt>
                <c:pt idx="766">
                  <c:v>-14484313605.00001</c:v>
                </c:pt>
                <c:pt idx="767">
                  <c:v>-14469919552.107254</c:v>
                </c:pt>
                <c:pt idx="768">
                  <c:v>-14456472081.510332</c:v>
                </c:pt>
                <c:pt idx="769">
                  <c:v>-14443984777.456369</c:v>
                </c:pt>
                <c:pt idx="770">
                  <c:v>-14432467242.519991</c:v>
                </c:pt>
                <c:pt idx="771">
                  <c:v>-14421925067.253452</c:v>
                </c:pt>
                <c:pt idx="772">
                  <c:v>-14412359812.832047</c:v>
                </c:pt>
                <c:pt idx="773">
                  <c:v>-14403769006.75033</c:v>
                </c:pt>
                <c:pt idx="774">
                  <c:v>-14396146151.582441</c:v>
                </c:pt>
                <c:pt idx="775">
                  <c:v>-14389480746.777584</c:v>
                </c:pt>
                <c:pt idx="776">
                  <c:v>-14383758323.419531</c:v>
                </c:pt>
                <c:pt idx="777">
                  <c:v>-14378960491.837101</c:v>
                </c:pt>
                <c:pt idx="778">
                  <c:v>-14375065001.910988</c:v>
                </c:pt>
                <c:pt idx="779">
                  <c:v>-14372045815.88121</c:v>
                </c:pt>
                <c:pt idx="780">
                  <c:v>-14369873193.419077</c:v>
                </c:pt>
                <c:pt idx="781">
                  <c:v>-14368513788.687822</c:v>
                </c:pt>
                <c:pt idx="782">
                  <c:v>-14367930759.077337</c:v>
                </c:pt>
                <c:pt idx="783">
                  <c:v>-14368083885.260635</c:v>
                </c:pt>
                <c:pt idx="784">
                  <c:v>-14368929702.183056</c:v>
                </c:pt>
                <c:pt idx="785">
                  <c:v>-14370421640.559885</c:v>
                </c:pt>
                <c:pt idx="786">
                  <c:v>-14372510178.424053</c:v>
                </c:pt>
                <c:pt idx="787">
                  <c:v>-14375143002.233065</c:v>
                </c:pt>
                <c:pt idx="788">
                  <c:v>-14378265177.013451</c:v>
                </c:pt>
                <c:pt idx="789">
                  <c:v>-14381819324.991734</c:v>
                </c:pt>
                <c:pt idx="790">
                  <c:v>-14385745812.133532</c:v>
                </c:pt>
                <c:pt idx="791">
                  <c:v>-14389982941.986818</c:v>
                </c:pt>
                <c:pt idx="792">
                  <c:v>-14394467156.20179</c:v>
                </c:pt>
                <c:pt idx="793">
                  <c:v>-14399133241.078163</c:v>
                </c:pt>
                <c:pt idx="794">
                  <c:v>-14403914539.471325</c:v>
                </c:pt>
                <c:pt idx="795">
                  <c:v>-14408743167.371424</c:v>
                </c:pt>
                <c:pt idx="796">
                  <c:v>-14413550234.454395</c:v>
                </c:pt>
                <c:pt idx="797">
                  <c:v>-14418266067.891171</c:v>
                </c:pt>
                <c:pt idx="798">
                  <c:v>-14422820438.690737</c:v>
                </c:pt>
                <c:pt idx="799">
                  <c:v>-14427142789.844685</c:v>
                </c:pt>
                <c:pt idx="800">
                  <c:v>-14431162465.534992</c:v>
                </c:pt>
                <c:pt idx="801">
                  <c:v>-14434808940.663519</c:v>
                </c:pt>
                <c:pt idx="802">
                  <c:v>-14438012049.960615</c:v>
                </c:pt>
                <c:pt idx="803">
                  <c:v>-14440702215.931793</c:v>
                </c:pt>
                <c:pt idx="804">
                  <c:v>-14442810674.905088</c:v>
                </c:pt>
                <c:pt idx="805">
                  <c:v>-14444269700.448124</c:v>
                </c:pt>
                <c:pt idx="806">
                  <c:v>-14445012823.432333</c:v>
                </c:pt>
                <c:pt idx="807">
                  <c:v>-14444975048.03282</c:v>
                </c:pt>
                <c:pt idx="808">
                  <c:v>-14444093062.965519</c:v>
                </c:pt>
                <c:pt idx="809">
                  <c:v>-14442305447.27879</c:v>
                </c:pt>
                <c:pt idx="810">
                  <c:v>-14439552870.034334</c:v>
                </c:pt>
                <c:pt idx="811">
                  <c:v>-14435778283.232126</c:v>
                </c:pt>
                <c:pt idx="812">
                  <c:v>-14430927107.355965</c:v>
                </c:pt>
                <c:pt idx="813">
                  <c:v>-14424947408.940304</c:v>
                </c:pt>
                <c:pt idx="814">
                  <c:v>-14417790069.584743</c:v>
                </c:pt>
                <c:pt idx="815">
                  <c:v>-14409408945.870485</c:v>
                </c:pt>
                <c:pt idx="816">
                  <c:v>-14399761019.662374</c:v>
                </c:pt>
                <c:pt idx="817">
                  <c:v>-14388806538.31147</c:v>
                </c:pt>
                <c:pt idx="818">
                  <c:v>-14376509144.305725</c:v>
                </c:pt>
                <c:pt idx="819">
                  <c:v>-14362835993.950552</c:v>
                </c:pt>
                <c:pt idx="820">
                  <c:v>-14347757864.696634</c:v>
                </c:pt>
                <c:pt idx="821">
                  <c:v>-14331249250.769047</c:v>
                </c:pt>
                <c:pt idx="822">
                  <c:v>-14313288446.789671</c:v>
                </c:pt>
                <c:pt idx="823">
                  <c:v>-14293857619.123728</c:v>
                </c:pt>
                <c:pt idx="824">
                  <c:v>-14272942864.720985</c:v>
                </c:pt>
                <c:pt idx="825">
                  <c:v>-14250534257.262688</c:v>
                </c:pt>
                <c:pt idx="826">
                  <c:v>-14226625880.466263</c:v>
                </c:pt>
                <c:pt idx="827">
                  <c:v>-14201215848.441454</c:v>
                </c:pt>
                <c:pt idx="828">
                  <c:v>-14174306313.033339</c:v>
                </c:pt>
                <c:pt idx="829">
                  <c:v>-14145903458.129847</c:v>
                </c:pt>
                <c:pt idx="830">
                  <c:v>-14116017480.953384</c:v>
                </c:pt>
                <c:pt idx="831">
                  <c:v>-14084662560.39842</c:v>
                </c:pt>
                <c:pt idx="832">
                  <c:v>-14051856812.518539</c:v>
                </c:pt>
                <c:pt idx="833">
                  <c:v>-14017622233.308147</c:v>
                </c:pt>
                <c:pt idx="834">
                  <c:v>-13981984628.964951</c:v>
                </c:pt>
                <c:pt idx="835">
                  <c:v>-13944973533.859743</c:v>
                </c:pt>
                <c:pt idx="836">
                  <c:v>-13906622116.479792</c:v>
                </c:pt>
                <c:pt idx="837">
                  <c:v>-13866967073.650879</c:v>
                </c:pt>
                <c:pt idx="838">
                  <c:v>-13826048513.380827</c:v>
                </c:pt>
                <c:pt idx="839">
                  <c:v>-13783909826.70417</c:v>
                </c:pt>
                <c:pt idx="840">
                  <c:v>-13740597548.942961</c:v>
                </c:pt>
                <c:pt idx="841">
                  <c:v>-13696161210.832975</c:v>
                </c:pt>
                <c:pt idx="842">
                  <c:v>-13650653179.997095</c:v>
                </c:pt>
                <c:pt idx="843">
                  <c:v>-13604128493.278898</c:v>
                </c:pt>
                <c:pt idx="844">
                  <c:v>-13556644680.478842</c:v>
                </c:pt>
                <c:pt idx="845">
                  <c:v>-13508261580.063164</c:v>
                </c:pt>
                <c:pt idx="846">
                  <c:v>-13459041147.44146</c:v>
                </c:pt>
                <c:pt idx="847">
                  <c:v>-13409047256.432796</c:v>
                </c:pt>
                <c:pt idx="848">
                  <c:v>-13358345494.562214</c:v>
                </c:pt>
                <c:pt idx="849">
                  <c:v>-13307002952.849176</c:v>
                </c:pt>
                <c:pt idx="850">
                  <c:v>-13255088010.767424</c:v>
                </c:pt>
                <c:pt idx="851">
                  <c:v>-13202670117.070993</c:v>
                </c:pt>
                <c:pt idx="852">
                  <c:v>-13149819567.194611</c:v>
                </c:pt>
                <c:pt idx="853">
                  <c:v>-13096607277.947533</c:v>
                </c:pt>
                <c:pt idx="854">
                  <c:v>-13043104560.228628</c:v>
                </c:pt>
                <c:pt idx="855">
                  <c:v>-12989382890.496803</c:v>
                </c:pt>
                <c:pt idx="856">
                  <c:v>-12935513681.734791</c:v>
                </c:pt>
                <c:pt idx="857">
                  <c:v>-12881568054.64592</c:v>
                </c:pt>
                <c:pt idx="858">
                  <c:v>-12827616609.822664</c:v>
                </c:pt>
                <c:pt idx="859">
                  <c:v>-12773729201.622517</c:v>
                </c:pt>
                <c:pt idx="860">
                  <c:v>-12719974714.481232</c:v>
                </c:pt>
                <c:pt idx="861">
                  <c:v>-12666420842.385517</c:v>
                </c:pt>
                <c:pt idx="862">
                  <c:v>-12613133872.216959</c:v>
                </c:pt>
                <c:pt idx="863">
                  <c:v>-12560178471.66651</c:v>
                </c:pt>
                <c:pt idx="864">
                  <c:v>-12507617482.403954</c:v>
                </c:pt>
                <c:pt idx="865">
                  <c:v>-12455511719.169861</c:v>
                </c:pt>
                <c:pt idx="866">
                  <c:v>-12403919775.438255</c:v>
                </c:pt>
                <c:pt idx="867">
                  <c:v>-12352897836.277105</c:v>
                </c:pt>
                <c:pt idx="868">
                  <c:v>-12302499499.010345</c:v>
                </c:pt>
                <c:pt idx="869">
                  <c:v>-12252775602.260029</c:v>
                </c:pt>
                <c:pt idx="870">
                  <c:v>-12203774063.919985</c:v>
                </c:pt>
                <c:pt idx="871">
                  <c:v>-12155539728.583675</c:v>
                </c:pt>
                <c:pt idx="872">
                  <c:v>-12108114224.918232</c:v>
                </c:pt>
                <c:pt idx="873">
                  <c:v>-12061535833.444578</c:v>
                </c:pt>
                <c:pt idx="874">
                  <c:v>-12015839365.149971</c:v>
                </c:pt>
                <c:pt idx="875">
                  <c:v>-11971056051.324255</c:v>
                </c:pt>
                <c:pt idx="876">
                  <c:v>-11927213444.974813</c:v>
                </c:pt>
                <c:pt idx="877">
                  <c:v>-11884335334.13797</c:v>
                </c:pt>
                <c:pt idx="878">
                  <c:v>-11842441667.365973</c:v>
                </c:pt>
                <c:pt idx="879">
                  <c:v>-11801548491.629511</c:v>
                </c:pt>
                <c:pt idx="880">
                  <c:v>-11761667902.83555</c:v>
                </c:pt>
                <c:pt idx="881">
                  <c:v>-11722808009.119572</c:v>
                </c:pt>
                <c:pt idx="882">
                  <c:v>-11684972907.029993</c:v>
                </c:pt>
                <c:pt idx="883">
                  <c:v>-11648162670.680969</c:v>
                </c:pt>
                <c:pt idx="884">
                  <c:v>-11612373353.907873</c:v>
                </c:pt>
                <c:pt idx="885">
                  <c:v>-11577597005.417753</c:v>
                </c:pt>
                <c:pt idx="886">
                  <c:v>-11543821696.885107</c:v>
                </c:pt>
                <c:pt idx="887">
                  <c:v>-11511031563.901539</c:v>
                </c:pt>
                <c:pt idx="888">
                  <c:v>-11479206859.646324</c:v>
                </c:pt>
                <c:pt idx="889">
                  <c:v>-11448324021.103832</c:v>
                </c:pt>
                <c:pt idx="890">
                  <c:v>-11418355747.613264</c:v>
                </c:pt>
                <c:pt idx="891">
                  <c:v>-11389271091.496349</c:v>
                </c:pt>
                <c:pt idx="892">
                  <c:v>-11361035560.469624</c:v>
                </c:pt>
                <c:pt idx="893">
                  <c:v>-11333611231.509855</c:v>
                </c:pt>
                <c:pt idx="894">
                  <c:v>-11306956875.804268</c:v>
                </c:pt>
                <c:pt idx="895">
                  <c:v>-11281028094.381359</c:v>
                </c:pt>
                <c:pt idx="896">
                  <c:v>-11255777463.983671</c:v>
                </c:pt>
                <c:pt idx="897">
                  <c:v>-11231154692.710821</c:v>
                </c:pt>
                <c:pt idx="898">
                  <c:v>-11207106784.929529</c:v>
                </c:pt>
                <c:pt idx="899">
                  <c:v>-11183578214.917507</c:v>
                </c:pt>
                <c:pt idx="900">
                  <c:v>-11160511108.679903</c:v>
                </c:pt>
                <c:pt idx="901">
                  <c:v>-11137845433.350578</c:v>
                </c:pt>
                <c:pt idx="902">
                  <c:v>-11115519193.566105</c:v>
                </c:pt>
                <c:pt idx="903">
                  <c:v>-11093468634.177801</c:v>
                </c:pt>
                <c:pt idx="904">
                  <c:v>-11071628448.646801</c:v>
                </c:pt>
                <c:pt idx="905">
                  <c:v>-11049931992.448729</c:v>
                </c:pt>
                <c:pt idx="906">
                  <c:v>-11028311500.798492</c:v>
                </c:pt>
                <c:pt idx="907">
                  <c:v>-11006698309.991785</c:v>
                </c:pt>
                <c:pt idx="908">
                  <c:v>-10985023081.648245</c:v>
                </c:pt>
                <c:pt idx="909">
                  <c:v>-10963216029.131937</c:v>
                </c:pt>
                <c:pt idx="910">
                  <c:v>-10941207145.417782</c:v>
                </c:pt>
                <c:pt idx="911">
                  <c:v>-10918926431.668055</c:v>
                </c:pt>
                <c:pt idx="912">
                  <c:v>-10896304125.780741</c:v>
                </c:pt>
                <c:pt idx="913">
                  <c:v>-10873270930.171749</c:v>
                </c:pt>
                <c:pt idx="914">
                  <c:v>-10849758238.055529</c:v>
                </c:pt>
                <c:pt idx="915">
                  <c:v>-10825698357.493528</c:v>
                </c:pt>
                <c:pt idx="916">
                  <c:v>-10801024732.487236</c:v>
                </c:pt>
                <c:pt idx="917">
                  <c:v>-10775672160.402145</c:v>
                </c:pt>
                <c:pt idx="918">
                  <c:v>-10749577005.020924</c:v>
                </c:pt>
                <c:pt idx="919">
                  <c:v>-10722677404.538252</c:v>
                </c:pt>
                <c:pt idx="920">
                  <c:v>-10694913473.826193</c:v>
                </c:pt>
                <c:pt idx="921">
                  <c:v>-10666227500.317545</c:v>
                </c:pt>
                <c:pt idx="922">
                  <c:v>-10636564132.875303</c:v>
                </c:pt>
                <c:pt idx="923">
                  <c:v>-10605870563.039068</c:v>
                </c:pt>
                <c:pt idx="924">
                  <c:v>-10574096698.063967</c:v>
                </c:pt>
                <c:pt idx="925">
                  <c:v>-10541195325.194139</c:v>
                </c:pt>
                <c:pt idx="926">
                  <c:v>-10507122266.641291</c:v>
                </c:pt>
                <c:pt idx="927">
                  <c:v>-10471836524.76885</c:v>
                </c:pt>
                <c:pt idx="928">
                  <c:v>-10435300417.013952</c:v>
                </c:pt>
                <c:pt idx="929">
                  <c:v>-10397479700.112627</c:v>
                </c:pt>
                <c:pt idx="930">
                  <c:v>-10358343683.228249</c:v>
                </c:pt>
                <c:pt idx="931">
                  <c:v>-10317865329.619051</c:v>
                </c:pt>
                <c:pt idx="932">
                  <c:v>-10276021346.517633</c:v>
                </c:pt>
                <c:pt idx="933">
                  <c:v>-10232792262.933466</c:v>
                </c:pt>
                <c:pt idx="934">
                  <c:v>-10188162495.128384</c:v>
                </c:pt>
                <c:pt idx="935">
                  <c:v>-10142120399.554882</c:v>
                </c:pt>
                <c:pt idx="936">
                  <c:v>-10094658313.087559</c:v>
                </c:pt>
                <c:pt idx="937">
                  <c:v>-10045772580.419004</c:v>
                </c:pt>
                <c:pt idx="938">
                  <c:v>-9995463568.5329151</c:v>
                </c:pt>
                <c:pt idx="939">
                  <c:v>-9943735668.2089481</c:v>
                </c:pt>
                <c:pt idx="940">
                  <c:v>-9890597282.555563</c:v>
                </c:pt>
                <c:pt idx="941">
                  <c:v>-9836060802.6091118</c:v>
                </c:pt>
                <c:pt idx="942">
                  <c:v>-9780142570.0790176</c:v>
                </c:pt>
                <c:pt idx="943">
                  <c:v>-9722862827.3604126</c:v>
                </c:pt>
                <c:pt idx="944">
                  <c:v>-9664245654.9766464</c:v>
                </c:pt>
                <c:pt idx="945">
                  <c:v>-9604318896.654583</c:v>
                </c:pt>
                <c:pt idx="946">
                  <c:v>-9543114072.2754974</c:v>
                </c:pt>
                <c:pt idx="947">
                  <c:v>-9480666278.9834213</c:v>
                </c:pt>
                <c:pt idx="948">
                  <c:v>-9417014080.7709885</c:v>
                </c:pt>
                <c:pt idx="949">
                  <c:v>-9352199386.8998795</c:v>
                </c:pt>
                <c:pt idx="950">
                  <c:v>-9286267319.5490303</c:v>
                </c:pt>
                <c:pt idx="951">
                  <c:v>-9219266071.1183319</c:v>
                </c:pt>
                <c:pt idx="952">
                  <c:v>-9151246751.6489639</c:v>
                </c:pt>
                <c:pt idx="953">
                  <c:v>-9082263226.853241</c:v>
                </c:pt>
                <c:pt idx="954">
                  <c:v>-9012371947.2771091</c:v>
                </c:pt>
                <c:pt idx="955">
                  <c:v>-8941631769.1469269</c:v>
                </c:pt>
                <c:pt idx="956">
                  <c:v>-8870103767.4789429</c:v>
                </c:pt>
                <c:pt idx="957">
                  <c:v>-8797851042.0547295</c:v>
                </c:pt>
                <c:pt idx="958">
                  <c:v>-8724938516.8887749</c:v>
                </c:pt>
                <c:pt idx="959">
                  <c:v>-8651432733.83535</c:v>
                </c:pt>
                <c:pt idx="960">
                  <c:v>-8577401641.0005798</c:v>
                </c:pt>
                <c:pt idx="961">
                  <c:v>-8502914376.6423244</c:v>
                </c:pt>
                <c:pt idx="962">
                  <c:v>-8428041049.2549353</c:v>
                </c:pt>
                <c:pt idx="963">
                  <c:v>-8352852514.5482111</c:v>
                </c:pt>
                <c:pt idx="964">
                  <c:v>-8277420150.0397768</c:v>
                </c:pt>
                <c:pt idx="965">
                  <c:v>-8201815627.9877577</c:v>
                </c:pt>
                <c:pt idx="966">
                  <c:v>-8126110687.3958797</c:v>
                </c:pt>
                <c:pt idx="967">
                  <c:v>-8050376905.826067</c:v>
                </c:pt>
                <c:pt idx="968">
                  <c:v>-7974685471.7541399</c:v>
                </c:pt>
                <c:pt idx="969">
                  <c:v>-7899106958.2024221</c:v>
                </c:pt>
                <c:pt idx="970">
                  <c:v>-7823711098.3788633</c:v>
                </c:pt>
                <c:pt idx="971">
                  <c:v>-7748566564.0457706</c:v>
                </c:pt>
                <c:pt idx="972">
                  <c:v>-7673740747.3323622</c:v>
                </c:pt>
                <c:pt idx="973">
                  <c:v>-7599299546.6942453</c:v>
                </c:pt>
                <c:pt idx="974">
                  <c:v>-7525307157.7094431</c:v>
                </c:pt>
                <c:pt idx="975">
                  <c:v>-7451825869.3849792</c:v>
                </c:pt>
                <c:pt idx="976">
                  <c:v>-7378915866.63025</c:v>
                </c:pt>
                <c:pt idx="977">
                  <c:v>-7306635039.5334301</c:v>
                </c:pt>
                <c:pt idx="978">
                  <c:v>-7235038800.0552254</c:v>
                </c:pt>
                <c:pt idx="979">
                  <c:v>-7164179906.7303343</c:v>
                </c:pt>
                <c:pt idx="980">
                  <c:v>-7094108297.9411421</c:v>
                </c:pt>
                <c:pt idx="981">
                  <c:v>-7024870934.3004608</c:v>
                </c:pt>
                <c:pt idx="982">
                  <c:v>-6956511650.6507969</c:v>
                </c:pt>
                <c:pt idx="983">
                  <c:v>-6889071018.1565552</c:v>
                </c:pt>
                <c:pt idx="984">
                  <c:v>-6822586216.9330597</c:v>
                </c:pt>
                <c:pt idx="985">
                  <c:v>-6757090919.6222563</c:v>
                </c:pt>
                <c:pt idx="986">
                  <c:v>-6692615186.289691</c:v>
                </c:pt>
                <c:pt idx="987">
                  <c:v>-6629185370.9807997</c:v>
                </c:pt>
                <c:pt idx="988">
                  <c:v>-6566824040.2369986</c:v>
                </c:pt>
                <c:pt idx="989">
                  <c:v>-6505549903.8334522</c:v>
                </c:pt>
                <c:pt idx="990">
                  <c:v>-6445377757.9610176</c:v>
                </c:pt>
                <c:pt idx="991">
                  <c:v>-6386318441.0347185</c:v>
                </c:pt>
                <c:pt idx="992">
                  <c:v>-6328378802.2704258</c:v>
                </c:pt>
                <c:pt idx="993">
                  <c:v>-6271561683.1302023</c:v>
                </c:pt>
                <c:pt idx="994">
                  <c:v>-6215865911.6953344</c:v>
                </c:pt>
                <c:pt idx="995">
                  <c:v>-6161286309.9843836</c:v>
                </c:pt>
                <c:pt idx="996">
                  <c:v>-6107813714.191824</c:v>
                </c:pt>
                <c:pt idx="997">
                  <c:v>-6055435007.7812481</c:v>
                </c:pt>
                <c:pt idx="998">
                  <c:v>-6004133167.3256168</c:v>
                </c:pt>
                <c:pt idx="999">
                  <c:v>-5953887320.9460096</c:v>
                </c:pt>
                <c:pt idx="1000">
                  <c:v>-5904672819.1596603</c:v>
                </c:pt>
                <c:pt idx="1001">
                  <c:v>-5856461317.9081259</c:v>
                </c:pt>
                <c:pt idx="1002">
                  <c:v>-5809220873.497139</c:v>
                </c:pt>
                <c:pt idx="1003">
                  <c:v>-5762916049.1413298</c:v>
                </c:pt>
                <c:pt idx="1004">
                  <c:v>-5717508032.7696056</c:v>
                </c:pt>
                <c:pt idx="1005">
                  <c:v>-5672954765.7106838</c:v>
                </c:pt>
                <c:pt idx="1006">
                  <c:v>-5629211081.8432178</c:v>
                </c:pt>
                <c:pt idx="1007">
                  <c:v>-5586228856.7612724</c:v>
                </c:pt>
                <c:pt idx="1008">
                  <c:v>-5543957166.4735842</c:v>
                </c:pt>
                <c:pt idx="1009">
                  <c:v>-5502342455.1243954</c:v>
                </c:pt>
                <c:pt idx="1010">
                  <c:v>-5461328711.1945658</c:v>
                </c:pt>
                <c:pt idx="1011">
                  <c:v>-5420857651.6143637</c:v>
                </c:pt>
                <c:pt idx="1012">
                  <c:v>-5380868913.1938686</c:v>
                </c:pt>
                <c:pt idx="1013">
                  <c:v>-5341300250.753377</c:v>
                </c:pt>
                <c:pt idx="1014">
                  <c:v>-5302087741.3146305</c:v>
                </c:pt>
                <c:pt idx="1015">
                  <c:v>-5263165993.6942062</c:v>
                </c:pt>
                <c:pt idx="1016">
                  <c:v>-5224468362.82302</c:v>
                </c:pt>
                <c:pt idx="1017">
                  <c:v>-5185927168.1007366</c:v>
                </c:pt>
                <c:pt idx="1018">
                  <c:v>-5147473915.0809088</c:v>
                </c:pt>
                <c:pt idx="1019">
                  <c:v>-5109039519.7719746</c:v>
                </c:pt>
                <c:pt idx="1020">
                  <c:v>-5070554534.8309011</c:v>
                </c:pt>
                <c:pt idx="1021">
                  <c:v>-5031949376.9201927</c:v>
                </c:pt>
                <c:pt idx="1022">
                  <c:v>-4993154554.4953012</c:v>
                </c:pt>
                <c:pt idx="1023">
                  <c:v>-4954100895.2881737</c:v>
                </c:pt>
                <c:pt idx="1024">
                  <c:v>-4914719772.7536736</c:v>
                </c:pt>
                <c:pt idx="1025">
                  <c:v>-4874943330.7490854</c:v>
                </c:pt>
                <c:pt idx="1026">
                  <c:v>-4834704705.7226171</c:v>
                </c:pt>
                <c:pt idx="1027">
                  <c:v>-4793938245.6949539</c:v>
                </c:pt>
                <c:pt idx="1028">
                  <c:v>-4752579725.3283091</c:v>
                </c:pt>
                <c:pt idx="1029">
                  <c:v>-4710566556.3901052</c:v>
                </c:pt>
                <c:pt idx="1030">
                  <c:v>-4667837992.9333382</c:v>
                </c:pt>
                <c:pt idx="1031">
                  <c:v>-4624335330.5327539</c:v>
                </c:pt>
                <c:pt idx="1032">
                  <c:v>-4580002098.9352436</c:v>
                </c:pt>
                <c:pt idx="1033">
                  <c:v>-4534784247.5041027</c:v>
                </c:pt>
                <c:pt idx="1034">
                  <c:v>-4488630322.8601303</c:v>
                </c:pt>
                <c:pt idx="1035">
                  <c:v>-4441491638.1477528</c:v>
                </c:pt>
                <c:pt idx="1036">
                  <c:v>-4393322433.3814001</c:v>
                </c:pt>
                <c:pt idx="1037">
                  <c:v>-4344080026.3561773</c:v>
                </c:pt>
                <c:pt idx="1038">
                  <c:v>-4293724953.6373401</c:v>
                </c:pt>
                <c:pt idx="1039">
                  <c:v>-4242221101.1751127</c:v>
                </c:pt>
                <c:pt idx="1040">
                  <c:v>-4189535824.1248565</c:v>
                </c:pt>
                <c:pt idx="1041">
                  <c:v>-4135640055.4874477</c:v>
                </c:pt>
                <c:pt idx="1042">
                  <c:v>-4080508403.2207756</c:v>
                </c:pt>
                <c:pt idx="1043">
                  <c:v>-4024119235.5104685</c:v>
                </c:pt>
                <c:pt idx="1044">
                  <c:v>-3966454753.9261394</c:v>
                </c:pt>
                <c:pt idx="1045">
                  <c:v>-3907501054.2284913</c:v>
                </c:pt>
                <c:pt idx="1046">
                  <c:v>-3847248174.6324596</c:v>
                </c:pt>
                <c:pt idx="1047">
                  <c:v>-3785690131.3719807</c:v>
                </c:pt>
                <c:pt idx="1048">
                  <c:v>-3722824941.4528961</c:v>
                </c:pt>
                <c:pt idx="1049">
                  <c:v>-3658654632.5218163</c:v>
                </c:pt>
                <c:pt idx="1050">
                  <c:v>-3593185239.82022</c:v>
                </c:pt>
                <c:pt idx="1051">
                  <c:v>-3526426790.2347288</c:v>
                </c:pt>
                <c:pt idx="1052">
                  <c:v>-3458393273.4959989</c:v>
                </c:pt>
                <c:pt idx="1053">
                  <c:v>-3389102600.6200895</c:v>
                </c:pt>
                <c:pt idx="1054">
                  <c:v>-3318576549.7272224</c:v>
                </c:pt>
                <c:pt idx="1055">
                  <c:v>-3246840699.4134874</c:v>
                </c:pt>
                <c:pt idx="1056">
                  <c:v>-3173924349.8911009</c:v>
                </c:pt>
                <c:pt idx="1057">
                  <c:v>-3099860432.1521859</c:v>
                </c:pt>
                <c:pt idx="1058">
                  <c:v>-3024685405.4495854</c:v>
                </c:pt>
                <c:pt idx="1059">
                  <c:v>-2948439143.4257765</c:v>
                </c:pt>
                <c:pt idx="1060">
                  <c:v>-2871164809.2574849</c:v>
                </c:pt>
                <c:pt idx="1061">
                  <c:v>-2792908720.2189121</c:v>
                </c:pt>
                <c:pt idx="1062">
                  <c:v>-2713720202.1004982</c:v>
                </c:pt>
                <c:pt idx="1063">
                  <c:v>-2633651433.9527683</c:v>
                </c:pt>
                <c:pt idx="1064">
                  <c:v>-2552757283.6558714</c:v>
                </c:pt>
                <c:pt idx="1065">
                  <c:v>-2471095134.8449354</c:v>
                </c:pt>
                <c:pt idx="1066">
                  <c:v>-2388724705.7490883</c:v>
                </c:pt>
                <c:pt idx="1067">
                  <c:v>-2305707860.5279903</c:v>
                </c:pt>
                <c:pt idx="1068">
                  <c:v>-2222108413.7137914</c:v>
                </c:pt>
                <c:pt idx="1069">
                  <c:v>-2137991928.3885593</c:v>
                </c:pt>
                <c:pt idx="1070">
                  <c:v>-2053425508.7473164</c:v>
                </c:pt>
                <c:pt idx="1071">
                  <c:v>-1968477587.7148268</c:v>
                </c:pt>
                <c:pt idx="1072">
                  <c:v>-1883217710.3001273</c:v>
                </c:pt>
                <c:pt idx="1073">
                  <c:v>-1797716313.3864326</c:v>
                </c:pt>
                <c:pt idx="1074">
                  <c:v>-1712044502.6654658</c:v>
                </c:pt>
                <c:pt idx="1075">
                  <c:v>-1626273827.434365</c:v>
                </c:pt>
                <c:pt idx="1076">
                  <c:v>-1540476053.9801412</c:v>
                </c:pt>
                <c:pt idx="1077">
                  <c:v>-1454722938.2811329</c:v>
                </c:pt>
                <c:pt idx="1078">
                  <c:v>-1369085998.7570322</c:v>
                </c:pt>
                <c:pt idx="1079">
                  <c:v>-1283636289.7988336</c:v>
                </c:pt>
                <c:pt idx="1080">
                  <c:v>-1198444176.8074901</c:v>
                </c:pt>
                <c:pt idx="1081">
                  <c:v>-1113579113.4651301</c:v>
                </c:pt>
                <c:pt idx="1082">
                  <c:v>-1029109421.9554477</c:v>
                </c:pt>
                <c:pt idx="1083">
                  <c:v>-945102076.84033418</c:v>
                </c:pt>
                <c:pt idx="1084">
                  <c:v>-861622493.28798544</c:v>
                </c:pt>
                <c:pt idx="1085">
                  <c:v>-778734320.33366644</c:v>
                </c:pt>
                <c:pt idx="1086">
                  <c:v>-696499239.83806872</c:v>
                </c:pt>
                <c:pt idx="1087">
                  <c:v>-614976771.78980708</c:v>
                </c:pt>
                <c:pt idx="1088">
                  <c:v>-534224086.57813942</c:v>
                </c:pt>
                <c:pt idx="1089">
                  <c:v>-454295824.83952194</c:v>
                </c:pt>
                <c:pt idx="1090">
                  <c:v>-375243925.45719385</c:v>
                </c:pt>
                <c:pt idx="1091">
                  <c:v>-297117462.26670969</c:v>
                </c:pt>
                <c:pt idx="1092">
                  <c:v>-219962489.99228907</c:v>
                </c:pt>
                <c:pt idx="1093">
                  <c:v>-143821899.90910858</c:v>
                </c:pt>
                <c:pt idx="1094">
                  <c:v>-68735285.695336938</c:v>
                </c:pt>
                <c:pt idx="1095">
                  <c:v>5261180.0951091647</c:v>
                </c:pt>
                <c:pt idx="1096">
                  <c:v>78134858.542311966</c:v>
                </c:pt>
                <c:pt idx="1097">
                  <c:v>149856745.49130434</c:v>
                </c:pt>
                <c:pt idx="1098">
                  <c:v>220401560.97956795</c:v>
                </c:pt>
                <c:pt idx="1099">
                  <c:v>289747826.67409843</c:v>
                </c:pt>
                <c:pt idx="1100">
                  <c:v>357877931.06965971</c:v>
                </c:pt>
                <c:pt idx="1101">
                  <c:v>424778182.23924923</c:v>
                </c:pt>
                <c:pt idx="1102">
                  <c:v>490438847.96786374</c:v>
                </c:pt>
                <c:pt idx="1103">
                  <c:v>554854183.14126587</c:v>
                </c:pt>
                <c:pt idx="1104">
                  <c:v>618022444.30247247</c:v>
                </c:pt>
                <c:pt idx="1105">
                  <c:v>679945891.32998347</c:v>
                </c:pt>
                <c:pt idx="1106">
                  <c:v>740630776.23321891</c:v>
                </c:pt>
                <c:pt idx="1107">
                  <c:v>800087319.10208416</c:v>
                </c:pt>
                <c:pt idx="1108">
                  <c:v>858329671.28892517</c:v>
                </c:pt>
                <c:pt idx="1109">
                  <c:v>915375865.94221187</c:v>
                </c:pt>
                <c:pt idx="1110">
                  <c:v>971247756.05199146</c:v>
                </c:pt>
                <c:pt idx="1111">
                  <c:v>1025970940.2073245</c:v>
                </c:pt>
                <c:pt idx="1112">
                  <c:v>1079574676.3054538</c:v>
                </c:pt>
                <c:pt idx="1113">
                  <c:v>1132091783.4912121</c:v>
                </c:pt>
                <c:pt idx="1114">
                  <c:v>1183558532.643034</c:v>
                </c:pt>
                <c:pt idx="1115">
                  <c:v>1234014525.7587783</c:v>
                </c:pt>
                <c:pt idx="1116">
                  <c:v>1283502564.6302624</c:v>
                </c:pt>
                <c:pt idx="1117">
                  <c:v>1332068509.2298622</c:v>
                </c:pt>
                <c:pt idx="1118">
                  <c:v>1379761126.2656016</c:v>
                </c:pt>
                <c:pt idx="1119">
                  <c:v>1426631928.3927786</c:v>
                </c:pt>
                <c:pt idx="1120">
                  <c:v>1472735004.6001949</c:v>
                </c:pt>
                <c:pt idx="1121">
                  <c:v>1518126842.3174326</c:v>
                </c:pt>
                <c:pt idx="1122">
                  <c:v>1562866141.8162229</c:v>
                </c:pt>
                <c:pt idx="1123">
                  <c:v>1607013623.5037053</c:v>
                </c:pt>
                <c:pt idx="1124">
                  <c:v>1650631828.7282119</c:v>
                </c:pt>
                <c:pt idx="1125">
                  <c:v>1693784914.7390435</c:v>
                </c:pt>
                <c:pt idx="1126">
                  <c:v>1736538444.4604533</c:v>
                </c:pt>
                <c:pt idx="1127">
                  <c:v>1778959171.7567191</c:v>
                </c:pt>
                <c:pt idx="1128">
                  <c:v>1821114822.8796072</c:v>
                </c:pt>
                <c:pt idx="1129">
                  <c:v>1863073874.8017869</c:v>
                </c:pt>
                <c:pt idx="1130">
                  <c:v>1904905331.1497066</c:v>
                </c:pt>
                <c:pt idx="1131">
                  <c:v>1946678496.4571009</c:v>
                </c:pt>
                <c:pt idx="1132">
                  <c:v>1988462749.4656551</c:v>
                </c:pt>
                <c:pt idx="1133">
                  <c:v>2030327316.2023404</c:v>
                </c:pt>
                <c:pt idx="1134">
                  <c:v>2072341043.5635972</c:v>
                </c:pt>
                <c:pt idx="1135">
                  <c:v>2114572174.1348433</c:v>
                </c:pt>
                <c:pt idx="1136">
                  <c:v>2157088122.9697371</c:v>
                </c:pt>
                <c:pt idx="1137">
                  <c:v>2199955257.0472598</c:v>
                </c:pt>
                <c:pt idx="1138">
                  <c:v>2243238678.1159887</c:v>
                </c:pt>
                <c:pt idx="1139">
                  <c:v>2287002009.6239667</c:v>
                </c:pt>
                <c:pt idx="1140">
                  <c:v>2331307188.4193754</c:v>
                </c:pt>
                <c:pt idx="1141">
                  <c:v>2376214261.8917627</c:v>
                </c:pt>
                <c:pt idx="1142">
                  <c:v>2421781191.206048</c:v>
                </c:pt>
                <c:pt idx="1143">
                  <c:v>2468063661.2618318</c:v>
                </c:pt>
                <c:pt idx="1144">
                  <c:v>2515114897.9888444</c:v>
                </c:pt>
                <c:pt idx="1145">
                  <c:v>2562985493.5656896</c:v>
                </c:pt>
                <c:pt idx="1146">
                  <c:v>2611723240.1235147</c:v>
                </c:pt>
                <c:pt idx="1147">
                  <c:v>2661372972.4688511</c:v>
                </c:pt>
                <c:pt idx="1148">
                  <c:v>2711976420.3308239</c:v>
                </c:pt>
                <c:pt idx="1149">
                  <c:v>2763572070.6072206</c:v>
                </c:pt>
                <c:pt idx="1150">
                  <c:v>2816195040.0517039</c:v>
                </c:pt>
                <c:pt idx="1151">
                  <c:v>2869876958.8108087</c:v>
                </c:pt>
                <c:pt idx="1152">
                  <c:v>2924645865.1844406</c:v>
                </c:pt>
                <c:pt idx="1153">
                  <c:v>2980526111.9474306</c:v>
                </c:pt>
                <c:pt idx="1154">
                  <c:v>3037538284.5324926</c:v>
                </c:pt>
                <c:pt idx="1155">
                  <c:v>3095699131.33675</c:v>
                </c:pt>
                <c:pt idx="1156">
                  <c:v>3155021506.3749709</c:v>
                </c:pt>
                <c:pt idx="1157">
                  <c:v>3215514324.4629302</c:v>
                </c:pt>
                <c:pt idx="1158">
                  <c:v>3277182529.0739918</c:v>
                </c:pt>
                <c:pt idx="1159">
                  <c:v>3340027072.9712496</c:v>
                </c:pt>
                <c:pt idx="1160">
                  <c:v>3404044911.6764593</c:v>
                </c:pt>
                <c:pt idx="1161">
                  <c:v>3469229009.7957211</c:v>
                </c:pt>
                <c:pt idx="1162">
                  <c:v>3535568360.1805358</c:v>
                </c:pt>
                <c:pt idx="1163">
                  <c:v>3603048015.8615718</c:v>
                </c:pt>
                <c:pt idx="1164">
                  <c:v>3671649134.6514583</c:v>
                </c:pt>
                <c:pt idx="1165">
                  <c:v>3741349036.2721658</c:v>
                </c:pt>
                <c:pt idx="1166">
                  <c:v>3812121271.8223109</c:v>
                </c:pt>
                <c:pt idx="1167">
                  <c:v>3883935705.3600683</c:v>
                </c:pt>
                <c:pt idx="1168">
                  <c:v>3956758607.3384504</c:v>
                </c:pt>
                <c:pt idx="1169">
                  <c:v>4030552759.5916452</c:v>
                </c:pt>
                <c:pt idx="1170">
                  <c:v>4105277571.5340123</c:v>
                </c:pt>
                <c:pt idx="1171">
                  <c:v>4180889207.1973362</c:v>
                </c:pt>
                <c:pt idx="1172">
                  <c:v>4257340722.6971312</c:v>
                </c:pt>
                <c:pt idx="1173">
                  <c:v>4334582213.6853275</c:v>
                </c:pt>
                <c:pt idx="1174">
                  <c:v>4412560972.3146229</c:v>
                </c:pt>
                <c:pt idx="1175">
                  <c:v>4491221653.2092619</c:v>
                </c:pt>
                <c:pt idx="1176">
                  <c:v>4570506447.9081154</c:v>
                </c:pt>
                <c:pt idx="1177">
                  <c:v>4650355267.2187567</c:v>
                </c:pt>
                <c:pt idx="1178">
                  <c:v>4730705930.8958931</c:v>
                </c:pt>
                <c:pt idx="1179">
                  <c:v>4811494364.0339966</c:v>
                </c:pt>
                <c:pt idx="1180">
                  <c:v>4892654799.5425072</c:v>
                </c:pt>
                <c:pt idx="1181">
                  <c:v>4974119986.0524588</c:v>
                </c:pt>
                <c:pt idx="1182">
                  <c:v>5055821400.5860357</c:v>
                </c:pt>
                <c:pt idx="1183">
                  <c:v>5137689465.3052921</c:v>
                </c:pt>
                <c:pt idx="1184">
                  <c:v>5219653767.6432514</c:v>
                </c:pt>
                <c:pt idx="1185">
                  <c:v>5301643283.109786</c:v>
                </c:pt>
                <c:pt idx="1186">
                  <c:v>5383586600.0561695</c:v>
                </c:pt>
                <c:pt idx="1187">
                  <c:v>5465412145.6759491</c:v>
                </c:pt>
                <c:pt idx="1188">
                  <c:v>5547048412.5159044</c:v>
                </c:pt>
                <c:pt idx="1189">
                  <c:v>5628424184.7692471</c:v>
                </c:pt>
                <c:pt idx="1190">
                  <c:v>5709468763.6240311</c:v>
                </c:pt>
                <c:pt idx="1191">
                  <c:v>5790112190.9428129</c:v>
                </c:pt>
                <c:pt idx="1192">
                  <c:v>5870285470.5550146</c:v>
                </c:pt>
                <c:pt idx="1193">
                  <c:v>5949920786.4512177</c:v>
                </c:pt>
                <c:pt idx="1194">
                  <c:v>6028951717.1785746</c:v>
                </c:pt>
                <c:pt idx="1195">
                  <c:v>6107313445.748847</c:v>
                </c:pt>
                <c:pt idx="1196">
                  <c:v>6184942964.3849821</c:v>
                </c:pt>
                <c:pt idx="1197">
                  <c:v>6261779273.4488459</c:v>
                </c:pt>
                <c:pt idx="1198">
                  <c:v>6337763573.9114361</c:v>
                </c:pt>
                <c:pt idx="1199">
                  <c:v>6412839452.7476826</c:v>
                </c:pt>
                <c:pt idx="1200">
                  <c:v>6486953060.6607733</c:v>
                </c:pt>
                <c:pt idx="1201">
                  <c:v>6560053281.5655642</c:v>
                </c:pt>
                <c:pt idx="1202">
                  <c:v>6632091893.2872047</c:v>
                </c:pt>
                <c:pt idx="1203">
                  <c:v>6703023718.9593315</c:v>
                </c:pt>
                <c:pt idx="1204">
                  <c:v>6772806768.6361256</c:v>
                </c:pt>
                <c:pt idx="1205">
                  <c:v>6841402370.6639786</c:v>
                </c:pt>
                <c:pt idx="1206">
                  <c:v>6908775292.3914661</c:v>
                </c:pt>
                <c:pt idx="1207">
                  <c:v>6974893849.8305864</c:v>
                </c:pt>
                <c:pt idx="1208">
                  <c:v>7039730005.9177475</c:v>
                </c:pt>
                <c:pt idx="1209">
                  <c:v>7103259457.0596476</c:v>
                </c:pt>
                <c:pt idx="1210">
                  <c:v>7165461707.6868248</c:v>
                </c:pt>
                <c:pt idx="1211">
                  <c:v>7226320132.5762215</c:v>
                </c:pt>
                <c:pt idx="1212">
                  <c:v>7285822026.7433968</c:v>
                </c:pt>
                <c:pt idx="1213">
                  <c:v>7343958642.744977</c:v>
                </c:pt>
                <c:pt idx="1214">
                  <c:v>7400725215.2723799</c:v>
                </c:pt>
                <c:pt idx="1215">
                  <c:v>7456120972.9587002</c:v>
                </c:pt>
                <c:pt idx="1216">
                  <c:v>7510149137.3617086</c:v>
                </c:pt>
                <c:pt idx="1217">
                  <c:v>7562816909.1271076</c:v>
                </c:pt>
                <c:pt idx="1218">
                  <c:v>7614135441.3774261</c:v>
                </c:pt>
                <c:pt idx="1219">
                  <c:v>7664119800.4128695</c:v>
                </c:pt>
                <c:pt idx="1220">
                  <c:v>7712788913.8513136</c:v>
                </c:pt>
                <c:pt idx="1221">
                  <c:v>7760165506.3748713</c:v>
                </c:pt>
                <c:pt idx="1222">
                  <c:v>7806276023.2903385</c:v>
                </c:pt>
                <c:pt idx="1223">
                  <c:v>7851150542.1499023</c:v>
                </c:pt>
                <c:pt idx="1224">
                  <c:v>7894822672.7168837</c:v>
                </c:pt>
                <c:pt idx="1225">
                  <c:v>7937329445.5986729</c:v>
                </c:pt>
                <c:pt idx="1226">
                  <c:v>7978711189.9054108</c:v>
                </c:pt>
                <c:pt idx="1227">
                  <c:v>8019011400.3282156</c:v>
                </c:pt>
                <c:pt idx="1228">
                  <c:v>8058276594.0646868</c:v>
                </c:pt>
                <c:pt idx="1229">
                  <c:v>8096556158.0520124</c:v>
                </c:pt>
                <c:pt idx="1230">
                  <c:v>8133902186.9991426</c:v>
                </c:pt>
                <c:pt idx="1231">
                  <c:v>8170369312.7389441</c:v>
                </c:pt>
                <c:pt idx="1232">
                  <c:v>8206014525.4491692</c:v>
                </c:pt>
                <c:pt idx="1233">
                  <c:v>8240896987.317111</c:v>
                </c:pt>
                <c:pt idx="1234">
                  <c:v>8275077839.2470331</c:v>
                </c:pt>
                <c:pt idx="1235">
                  <c:v>8308620001.2318268</c:v>
                </c:pt>
                <c:pt idx="1236">
                  <c:v>8341587967.0305624</c:v>
                </c:pt>
                <c:pt idx="1237">
                  <c:v>8374047593.8119421</c:v>
                </c:pt>
                <c:pt idx="1238">
                  <c:v>8406065887.4396887</c:v>
                </c:pt>
                <c:pt idx="1239">
                  <c:v>8437710784.0899019</c:v>
                </c:pt>
                <c:pt idx="1240">
                  <c:v>8469050928.902133</c:v>
                </c:pt>
                <c:pt idx="1241">
                  <c:v>8500155452.3753738</c:v>
                </c:pt>
                <c:pt idx="1242">
                  <c:v>8531093745.2273588</c:v>
                </c:pt>
                <c:pt idx="1243">
                  <c:v>8561935232.4404583</c:v>
                </c:pt>
                <c:pt idx="1244">
                  <c:v>8592749147.2199516</c:v>
                </c:pt>
                <c:pt idx="1245">
                  <c:v>8623604305.5907497</c:v>
                </c:pt>
                <c:pt idx="1246">
                  <c:v>8654568882.3564396</c:v>
                </c:pt>
                <c:pt idx="1247">
                  <c:v>8685710189.1401634</c:v>
                </c:pt>
                <c:pt idx="1248">
                  <c:v>8717094455.2200298</c:v>
                </c:pt>
                <c:pt idx="1249">
                  <c:v>8748786611.8627186</c:v>
                </c:pt>
                <c:pt idx="1250">
                  <c:v>8780850080.8476982</c:v>
                </c:pt>
                <c:pt idx="1251">
                  <c:v>8813346567.8608513</c:v>
                </c:pt>
                <c:pt idx="1252">
                  <c:v>8846335861.4206924</c:v>
                </c:pt>
                <c:pt idx="1253">
                  <c:v>8879875637.9824524</c:v>
                </c:pt>
                <c:pt idx="1254">
                  <c:v>8914021273.8454609</c:v>
                </c:pt>
                <c:pt idx="1255">
                  <c:v>8948825664.4673023</c:v>
                </c:pt>
                <c:pt idx="1256">
                  <c:v>8984339051.7643909</c:v>
                </c:pt>
                <c:pt idx="1257">
                  <c:v>9020608859.9529362</c:v>
                </c:pt>
                <c:pt idx="1258">
                  <c:v>9057679540.4566765</c:v>
                </c:pt>
                <c:pt idx="1259">
                  <c:v>9095592426.3787861</c:v>
                </c:pt>
                <c:pt idx="1260">
                  <c:v>9134385597.004364</c:v>
                </c:pt>
                <c:pt idx="1261">
                  <c:v>9174093752.7678623</c:v>
                </c:pt>
                <c:pt idx="1262">
                  <c:v>9214748101.0860233</c:v>
                </c:pt>
                <c:pt idx="1263">
                  <c:v>9256376253.4220371</c:v>
                </c:pt>
                <c:pt idx="1264">
                  <c:v>9299002133.9105263</c:v>
                </c:pt>
                <c:pt idx="1265">
                  <c:v>9342645899.835762</c:v>
                </c:pt>
                <c:pt idx="1266">
                  <c:v>9387323874.2175312</c:v>
                </c:pt>
                <c:pt idx="1267">
                  <c:v>9433048490.7200222</c:v>
                </c:pt>
                <c:pt idx="1268">
                  <c:v>9479828251.0597229</c:v>
                </c:pt>
                <c:pt idx="1269">
                  <c:v>9527667695.047945</c:v>
                </c:pt>
                <c:pt idx="1270">
                  <c:v>9576567383.3632183</c:v>
                </c:pt>
                <c:pt idx="1271">
                  <c:v>9626523893.1078148</c:v>
                </c:pt>
                <c:pt idx="1272">
                  <c:v>9677529826.1616554</c:v>
                </c:pt>
                <c:pt idx="1273">
                  <c:v>9729573830.3057423</c:v>
                </c:pt>
                <c:pt idx="1274">
                  <c:v>9782640633.0463619</c:v>
                </c:pt>
                <c:pt idx="1275">
                  <c:v>9836711088.0304222</c:v>
                </c:pt>
                <c:pt idx="1276">
                  <c:v>9891762233.9020157</c:v>
                </c:pt>
                <c:pt idx="1277">
                  <c:v>9947767365.4102859</c:v>
                </c:pt>
                <c:pt idx="1278">
                  <c:v>10004696116.539459</c:v>
                </c:pt>
                <c:pt idx="1279">
                  <c:v>10062514555.393263</c:v>
                </c:pt>
                <c:pt idx="1280">
                  <c:v>10121185290.528358</c:v>
                </c:pt>
                <c:pt idx="1281">
                  <c:v>10180667588.394627</c:v>
                </c:pt>
                <c:pt idx="1282">
                  <c:v>10240917501.504578</c:v>
                </c:pt>
                <c:pt idx="1283">
                  <c:v>10301888006.919762</c:v>
                </c:pt>
                <c:pt idx="1284">
                  <c:v>10363529154.609022</c:v>
                </c:pt>
                <c:pt idx="1285">
                  <c:v>10425788225.201738</c:v>
                </c:pt>
                <c:pt idx="1286">
                  <c:v>10488609896.629204</c:v>
                </c:pt>
                <c:pt idx="1287">
                  <c:v>10551936419.118727</c:v>
                </c:pt>
                <c:pt idx="1288">
                  <c:v>10615707797.978365</c:v>
                </c:pt>
                <c:pt idx="1289">
                  <c:v>10679861983.585251</c:v>
                </c:pt>
                <c:pt idx="1290">
                  <c:v>10744335067.967386</c:v>
                </c:pt>
                <c:pt idx="1291">
                  <c:v>10809061487.347723</c:v>
                </c:pt>
                <c:pt idx="1292">
                  <c:v>10873974230.000282</c:v>
                </c:pt>
                <c:pt idx="1293">
                  <c:v>10939005048.75106</c:v>
                </c:pt>
                <c:pt idx="1294">
                  <c:v>11004084677.441658</c:v>
                </c:pt>
                <c:pt idx="1295">
                  <c:v>11069143050.660934</c:v>
                </c:pt>
                <c:pt idx="1296">
                  <c:v>11134109526.039513</c:v>
                </c:pt>
                <c:pt idx="1297">
                  <c:v>11198913108.393888</c:v>
                </c:pt>
                <c:pt idx="1298">
                  <c:v>11263482675.000969</c:v>
                </c:pt>
                <c:pt idx="1299">
                  <c:v>11327747201.280325</c:v>
                </c:pt>
                <c:pt idx="1300">
                  <c:v>11391635986.160192</c:v>
                </c:pt>
                <c:pt idx="1301">
                  <c:v>11455078876.404381</c:v>
                </c:pt>
                <c:pt idx="1302">
                  <c:v>11518006489.180559</c:v>
                </c:pt>
                <c:pt idx="1303">
                  <c:v>11580350432.15617</c:v>
                </c:pt>
                <c:pt idx="1304">
                  <c:v>11642043520.416197</c:v>
                </c:pt>
                <c:pt idx="1305">
                  <c:v>11703019989.507221</c:v>
                </c:pt>
                <c:pt idx="1306">
                  <c:v>11763215703.924726</c:v>
                </c:pt>
                <c:pt idx="1307">
                  <c:v>11822568360.37532</c:v>
                </c:pt>
                <c:pt idx="1308">
                  <c:v>11881017685.162245</c:v>
                </c:pt>
                <c:pt idx="1309">
                  <c:v>11938505625.061533</c:v>
                </c:pt>
                <c:pt idx="1310">
                  <c:v>11994976531.077122</c:v>
                </c:pt>
                <c:pt idx="1311">
                  <c:v>12050377334.486006</c:v>
                </c:pt>
                <c:pt idx="1312">
                  <c:v>12104657714.609413</c:v>
                </c:pt>
                <c:pt idx="1313">
                  <c:v>12157770257.772474</c:v>
                </c:pt>
                <c:pt idx="1314">
                  <c:v>12209670606.943222</c:v>
                </c:pt>
                <c:pt idx="1315">
                  <c:v>12260317601.571627</c:v>
                </c:pt>
                <c:pt idx="1316">
                  <c:v>12309673407.180927</c:v>
                </c:pt>
                <c:pt idx="1317">
                  <c:v>12357703634.29628</c:v>
                </c:pt>
                <c:pt idx="1318">
                  <c:v>12404377446.330153</c:v>
                </c:pt>
                <c:pt idx="1319">
                  <c:v>12449667656.07917</c:v>
                </c:pt>
                <c:pt idx="1320">
                  <c:v>12493550810.52375</c:v>
                </c:pt>
                <c:pt idx="1321">
                  <c:v>12536007263.659428</c:v>
                </c:pt>
                <c:pt idx="1322">
                  <c:v>12577021237.127081</c:v>
                </c:pt>
                <c:pt idx="1323">
                  <c:v>12616580868.448505</c:v>
                </c:pt>
                <c:pt idx="1324">
                  <c:v>12654678246.713503</c:v>
                </c:pt>
                <c:pt idx="1325">
                  <c:v>12691309435.604891</c:v>
                </c:pt>
                <c:pt idx="1326">
                  <c:v>12726474483.688513</c:v>
                </c:pt>
                <c:pt idx="1327">
                  <c:v>12760177421.936117</c:v>
                </c:pt>
                <c:pt idx="1328">
                  <c:v>12792426248.489937</c:v>
                </c:pt>
                <c:pt idx="1329">
                  <c:v>12823232900.718737</c:v>
                </c:pt>
                <c:pt idx="1330">
                  <c:v>12852613214.655827</c:v>
                </c:pt>
                <c:pt idx="1331">
                  <c:v>12880586871.950003</c:v>
                </c:pt>
                <c:pt idx="1332">
                  <c:v>12907177334.500404</c:v>
                </c:pt>
                <c:pt idx="1333">
                  <c:v>12932411766.985792</c:v>
                </c:pt>
                <c:pt idx="1334">
                  <c:v>12956320947.537512</c:v>
                </c:pt>
                <c:pt idx="1335">
                  <c:v>12978939166.843466</c:v>
                </c:pt>
                <c:pt idx="1336">
                  <c:v>13000304116.007427</c:v>
                </c:pt>
                <c:pt idx="1337">
                  <c:v>13020456763.524155</c:v>
                </c:pt>
                <c:pt idx="1338">
                  <c:v>13039441221.765539</c:v>
                </c:pt>
                <c:pt idx="1339">
                  <c:v>13057304603.406721</c:v>
                </c:pt>
                <c:pt idx="1340">
                  <c:v>13074096868.253273</c:v>
                </c:pt>
                <c:pt idx="1341">
                  <c:v>13089870660.961334</c:v>
                </c:pt>
                <c:pt idx="1342">
                  <c:v>13104681140.171715</c:v>
                </c:pt>
                <c:pt idx="1343">
                  <c:v>13118585799.606506</c:v>
                </c:pt>
                <c:pt idx="1344">
                  <c:v>13131644281.702448</c:v>
                </c:pt>
                <c:pt idx="1345">
                  <c:v>13143918184.379213</c:v>
                </c:pt>
                <c:pt idx="1346">
                  <c:v>13155470861.562712</c:v>
                </c:pt>
                <c:pt idx="1347">
                  <c:v>13166367218.103491</c:v>
                </c:pt>
                <c:pt idx="1348">
                  <c:v>13176673499.748255</c:v>
                </c:pt>
                <c:pt idx="1349">
                  <c:v>13186457078.838308</c:v>
                </c:pt>
                <c:pt idx="1350">
                  <c:v>13195786236.42238</c:v>
                </c:pt>
                <c:pt idx="1351">
                  <c:v>13204729941.482756</c:v>
                </c:pt>
                <c:pt idx="1352">
                  <c:v>13213357627.982746</c:v>
                </c:pt>
                <c:pt idx="1353">
                  <c:v>13221738970.450609</c:v>
                </c:pt>
                <c:pt idx="1354">
                  <c:v>13229943658.819477</c:v>
                </c:pt>
                <c:pt idx="1355">
                  <c:v>13238041173.245312</c:v>
                </c:pt>
                <c:pt idx="1356">
                  <c:v>13246100559.624865</c:v>
                </c:pt>
                <c:pt idx="1357">
                  <c:v>13254190206.533295</c:v>
                </c:pt>
                <c:pt idx="1358">
                  <c:v>13262377624.296482</c:v>
                </c:pt>
                <c:pt idx="1359">
                  <c:v>13270729226.906199</c:v>
                </c:pt>
                <c:pt idx="1360">
                  <c:v>13279310117.477097</c:v>
                </c:pt>
                <c:pt idx="1361">
                  <c:v>13288183877.932995</c:v>
                </c:pt>
                <c:pt idx="1362">
                  <c:v>13297412363.596468</c:v>
                </c:pt>
                <c:pt idx="1363">
                  <c:v>13307055503.339779</c:v>
                </c:pt>
                <c:pt idx="1364">
                  <c:v>13317171105.937439</c:v>
                </c:pt>
                <c:pt idx="1365">
                  <c:v>13327814673.240673</c:v>
                </c:pt>
                <c:pt idx="1366">
                  <c:v>13339039220.772144</c:v>
                </c:pt>
                <c:pt idx="1367">
                  <c:v>13350895106.315468</c:v>
                </c:pt>
                <c:pt idx="1368">
                  <c:v>13363429867.048317</c:v>
                </c:pt>
                <c:pt idx="1369">
                  <c:v>13376688065.740545</c:v>
                </c:pt>
                <c:pt idx="1370">
                  <c:v>13390711146.509584</c:v>
                </c:pt>
                <c:pt idx="1371">
                  <c:v>13405537300.594681</c:v>
                </c:pt>
                <c:pt idx="1372">
                  <c:v>13421201342.579472</c:v>
                </c:pt>
                <c:pt idx="1373">
                  <c:v>13437734597.458735</c:v>
                </c:pt>
                <c:pt idx="1374">
                  <c:v>13455164798.910461</c:v>
                </c:pt>
                <c:pt idx="1375">
                  <c:v>13473515999.098368</c:v>
                </c:pt>
                <c:pt idx="1376">
                  <c:v>13492808490.293022</c:v>
                </c:pt>
                <c:pt idx="1377">
                  <c:v>13513058738.561878</c:v>
                </c:pt>
                <c:pt idx="1378">
                  <c:v>13534279329.739693</c:v>
                </c:pt>
                <c:pt idx="1379">
                  <c:v>13556478927.851578</c:v>
                </c:pt>
                <c:pt idx="1380">
                  <c:v>13579662246.120882</c:v>
                </c:pt>
                <c:pt idx="1381">
                  <c:v>13603830030.653858</c:v>
                </c:pt>
                <c:pt idx="1382">
                  <c:v>13628979056.852356</c:v>
                </c:pt>
                <c:pt idx="1383">
                  <c:v>13655102138.565035</c:v>
                </c:pt>
                <c:pt idx="1384">
                  <c:v>13682188149.946793</c:v>
                </c:pt>
                <c:pt idx="1385">
                  <c:v>13710222059.955334</c:v>
                </c:pt>
                <c:pt idx="1386">
                  <c:v>13739184979.373344</c:v>
                </c:pt>
                <c:pt idx="1387">
                  <c:v>13769054220.204659</c:v>
                </c:pt>
                <c:pt idx="1388">
                  <c:v>13799803367.25309</c:v>
                </c:pt>
                <c:pt idx="1389">
                  <c:v>13831402361.653675</c:v>
                </c:pt>
                <c:pt idx="1390">
                  <c:v>13863817596.087746</c:v>
                </c:pt>
                <c:pt idx="1391">
                  <c:v>13897012021.375881</c:v>
                </c:pt>
                <c:pt idx="1392">
                  <c:v>13930945264.106344</c:v>
                </c:pt>
                <c:pt idx="1393">
                  <c:v>13965573754.921326</c:v>
                </c:pt>
                <c:pt idx="1394">
                  <c:v>14000850867.04916</c:v>
                </c:pt>
                <c:pt idx="1395">
                  <c:v>14036727064.637997</c:v>
                </c:pt>
                <c:pt idx="1396">
                  <c:v>14073150060.414892</c:v>
                </c:pt>
                <c:pt idx="1397">
                  <c:v>14110064982.164692</c:v>
                </c:pt>
                <c:pt idx="1398">
                  <c:v>14147414547.494633</c:v>
                </c:pt>
                <c:pt idx="1399">
                  <c:v>14185139246.32432</c:v>
                </c:pt>
                <c:pt idx="1400">
                  <c:v>14223177530.51586</c:v>
                </c:pt>
                <c:pt idx="1401">
                  <c:v>14261466010.036276</c:v>
                </c:pt>
                <c:pt idx="1402">
                  <c:v>14299939655.023382</c:v>
                </c:pt>
                <c:pt idx="1403">
                  <c:v>14338532003.107443</c:v>
                </c:pt>
                <c:pt idx="1404">
                  <c:v>14377175371.324211</c:v>
                </c:pt>
                <c:pt idx="1405">
                  <c:v>14415801071.940292</c:v>
                </c:pt>
                <c:pt idx="1406">
                  <c:v>14454339631.499285</c:v>
                </c:pt>
                <c:pt idx="1407">
                  <c:v>14492721012.386934</c:v>
                </c:pt>
                <c:pt idx="1408">
                  <c:v>14530874836.205509</c:v>
                </c:pt>
                <c:pt idx="1409">
                  <c:v>14568730608.24189</c:v>
                </c:pt>
                <c:pt idx="1410">
                  <c:v>14606217942.310431</c:v>
                </c:pt>
                <c:pt idx="1411">
                  <c:v>14643266785.250498</c:v>
                </c:pt>
                <c:pt idx="1412">
                  <c:v>14679807640.359793</c:v>
                </c:pt>
                <c:pt idx="1413">
                  <c:v>14715771789.047987</c:v>
                </c:pt>
                <c:pt idx="1414">
                  <c:v>14751091510.001036</c:v>
                </c:pt>
                <c:pt idx="1415">
                  <c:v>14785700295.154461</c:v>
                </c:pt>
                <c:pt idx="1416">
                  <c:v>14819533061.784298</c:v>
                </c:pt>
                <c:pt idx="1417">
                  <c:v>14852526360.036779</c:v>
                </c:pt>
                <c:pt idx="1418">
                  <c:v>14884618575.232569</c:v>
                </c:pt>
                <c:pt idx="1419">
                  <c:v>14915750124.298109</c:v>
                </c:pt>
                <c:pt idx="1420">
                  <c:v>14945863645.695503</c:v>
                </c:pt>
                <c:pt idx="1421">
                  <c:v>14974904182.243238</c:v>
                </c:pt>
                <c:pt idx="1422">
                  <c:v>15002819356.242861</c:v>
                </c:pt>
                <c:pt idx="1423">
                  <c:v>15029559536.351402</c:v>
                </c:pt>
                <c:pt idx="1424">
                  <c:v>15055077995.665804</c:v>
                </c:pt>
                <c:pt idx="1425">
                  <c:v>15079331060.513817</c:v>
                </c:pt>
                <c:pt idx="1426">
                  <c:v>15102278249.475578</c:v>
                </c:pt>
                <c:pt idx="1427">
                  <c:v>15123882402.191477</c:v>
                </c:pt>
                <c:pt idx="1428">
                  <c:v>15144109797.544554</c:v>
                </c:pt>
                <c:pt idx="1429">
                  <c:v>15162930260.839808</c:v>
                </c:pt>
                <c:pt idx="1430">
                  <c:v>15180317259.638014</c:v>
                </c:pt>
                <c:pt idx="1431">
                  <c:v>15196247987.938004</c:v>
                </c:pt>
                <c:pt idx="1432">
                  <c:v>15210703438.438686</c:v>
                </c:pt>
                <c:pt idx="1433">
                  <c:v>15223668462.650272</c:v>
                </c:pt>
                <c:pt idx="1434">
                  <c:v>15235131818.66312</c:v>
                </c:pt>
                <c:pt idx="1435">
                  <c:v>15245086206.422075</c:v>
                </c:pt>
                <c:pt idx="1436">
                  <c:v>15253528290.394258</c:v>
                </c:pt>
                <c:pt idx="1437">
                  <c:v>15260458709.558607</c:v>
                </c:pt>
                <c:pt idx="1438">
                  <c:v>15265882074.686054</c:v>
                </c:pt>
                <c:pt idx="1439">
                  <c:v>15269806952.919918</c:v>
                </c:pt>
                <c:pt idx="1440">
                  <c:v>15272245839.706764</c:v>
                </c:pt>
                <c:pt idx="1441">
                  <c:v>15273215118.168489</c:v>
                </c:pt>
                <c:pt idx="1442">
                  <c:v>15272735006.046509</c:v>
                </c:pt>
                <c:pt idx="1443">
                  <c:v>15270829490.388823</c:v>
                </c:pt>
                <c:pt idx="1444">
                  <c:v>15267526250.189878</c:v>
                </c:pt>
                <c:pt idx="1445">
                  <c:v>15262856567.231691</c:v>
                </c:pt>
                <c:pt idx="1446">
                  <c:v>15256855225.412516</c:v>
                </c:pt>
                <c:pt idx="1447">
                  <c:v>15249560398.886116</c:v>
                </c:pt>
                <c:pt idx="1448">
                  <c:v>15241013529.370518</c:v>
                </c:pt>
                <c:pt idx="1449">
                  <c:v>15231259193.019772</c:v>
                </c:pt>
                <c:pt idx="1450">
                  <c:v>15220344957.285589</c:v>
                </c:pt>
                <c:pt idx="1451">
                  <c:v>15208321228.227821</c:v>
                </c:pt>
                <c:pt idx="1452">
                  <c:v>15195241088.763163</c:v>
                </c:pt>
                <c:pt idx="1453">
                  <c:v>15181160128.370556</c:v>
                </c:pt>
                <c:pt idx="1454">
                  <c:v>15166136264.798985</c:v>
                </c:pt>
                <c:pt idx="1455">
                  <c:v>15150229558.348963</c:v>
                </c:pt>
                <c:pt idx="1456">
                  <c:v>15133502019.322704</c:v>
                </c:pt>
                <c:pt idx="1457">
                  <c:v>15116017409.25983</c:v>
                </c:pt>
                <c:pt idx="1458">
                  <c:v>15097841036.595243</c:v>
                </c:pt>
                <c:pt idx="1459">
                  <c:v>15079039547.393681</c:v>
                </c:pt>
                <c:pt idx="1460">
                  <c:v>15059680711.831089</c:v>
                </c:pt>
                <c:pt idx="1461">
                  <c:v>15039833207.106567</c:v>
                </c:pt>
                <c:pt idx="1462">
                  <c:v>15019566397.47998</c:v>
                </c:pt>
                <c:pt idx="1463">
                  <c:v>14998950112.139441</c:v>
                </c:pt>
                <c:pt idx="1464">
                  <c:v>14978054421.609863</c:v>
                </c:pt>
                <c:pt idx="1465">
                  <c:v>14956949413.418215</c:v>
                </c:pt>
                <c:pt idx="1466">
                  <c:v>14935704967.733606</c:v>
                </c:pt>
                <c:pt idx="1467">
                  <c:v>14914390533.700226</c:v>
                </c:pt>
                <c:pt idx="1468">
                  <c:v>14893074907.178888</c:v>
                </c:pt>
                <c:pt idx="1469">
                  <c:v>14871826010.608458</c:v>
                </c:pt>
                <c:pt idx="1470">
                  <c:v>14850710675.69145</c:v>
                </c:pt>
                <c:pt idx="1471">
                  <c:v>14829794429.599085</c:v>
                </c:pt>
                <c:pt idx="1472">
                  <c:v>14809141285.379698</c:v>
                </c:pt>
                <c:pt idx="1473">
                  <c:v>14788813537.240953</c:v>
                </c:pt>
                <c:pt idx="1474">
                  <c:v>14768871561.360561</c:v>
                </c:pt>
                <c:pt idx="1475">
                  <c:v>14749373622.862505</c:v>
                </c:pt>
                <c:pt idx="1476">
                  <c:v>14730375689.575983</c:v>
                </c:pt>
                <c:pt idx="1477">
                  <c:v>14711931253.17251</c:v>
                </c:pt>
                <c:pt idx="1478">
                  <c:v>14694091158.252909</c:v>
                </c:pt>
                <c:pt idx="1479">
                  <c:v>14676903439.930487</c:v>
                </c:pt>
                <c:pt idx="1480">
                  <c:v>14660413170.429443</c:v>
                </c:pt>
                <c:pt idx="1481">
                  <c:v>14644662315.188589</c:v>
                </c:pt>
                <c:pt idx="1482">
                  <c:v>14629689598.930105</c:v>
                </c:pt>
                <c:pt idx="1483">
                  <c:v>14615530382.121025</c:v>
                </c:pt>
                <c:pt idx="1484">
                  <c:v>14602216548.221939</c:v>
                </c:pt>
                <c:pt idx="1485">
                  <c:v>14589776402.082747</c:v>
                </c:pt>
                <c:pt idx="1486">
                  <c:v>14578234579.809689</c:v>
                </c:pt>
                <c:pt idx="1487">
                  <c:v>14567611970.391104</c:v>
                </c:pt>
                <c:pt idx="1488">
                  <c:v>14557925649.331694</c:v>
                </c:pt>
                <c:pt idx="1489">
                  <c:v>14549188824.506685</c:v>
                </c:pt>
                <c:pt idx="1490">
                  <c:v>14541410794.408127</c:v>
                </c:pt>
                <c:pt idx="1491">
                  <c:v>14534596918.915869</c:v>
                </c:pt>
                <c:pt idx="1492">
                  <c:v>14528748602.685801</c:v>
                </c:pt>
                <c:pt idx="1493">
                  <c:v>14523863291.207417</c:v>
                </c:pt>
                <c:pt idx="1494">
                  <c:v>14519934479.542324</c:v>
                </c:pt>
                <c:pt idx="1495">
                  <c:v>14516951733.714766</c:v>
                </c:pt>
                <c:pt idx="1496">
                  <c:v>14514900724.684652</c:v>
                </c:pt>
                <c:pt idx="1497">
                  <c:v>14513763274.793512</c:v>
                </c:pt>
                <c:pt idx="1498">
                  <c:v>14513517416.533749</c:v>
                </c:pt>
                <c:pt idx="1499">
                  <c:v>14514137463.452246</c:v>
                </c:pt>
                <c:pt idx="1500">
                  <c:v>14515594092.960621</c:v>
                </c:pt>
                <c:pt idx="1501">
                  <c:v>14517854440.786247</c:v>
                </c:pt>
                <c:pt idx="1502">
                  <c:v>14520882206.761099</c:v>
                </c:pt>
                <c:pt idx="1503">
                  <c:v>14524637771.609123</c:v>
                </c:pt>
                <c:pt idx="1504">
                  <c:v>14529078324.357805</c:v>
                </c:pt>
                <c:pt idx="1505">
                  <c:v>14534157999.965555</c:v>
                </c:pt>
                <c:pt idx="1506">
                  <c:v>14539828026.723993</c:v>
                </c:pt>
                <c:pt idx="1507">
                  <c:v>14546036882.962982</c:v>
                </c:pt>
                <c:pt idx="1508">
                  <c:v>14552730462.556471</c:v>
                </c:pt>
                <c:pt idx="1509">
                  <c:v>14559852248.699257</c:v>
                </c:pt>
                <c:pt idx="1510">
                  <c:v>14567343495.398273</c:v>
                </c:pt>
                <c:pt idx="1511">
                  <c:v>14575143416.097408</c:v>
                </c:pt>
                <c:pt idx="1512">
                  <c:v>14583189378.832167</c:v>
                </c:pt>
                <c:pt idx="1513">
                  <c:v>14591417107.289579</c:v>
                </c:pt>
                <c:pt idx="1514">
                  <c:v>14599760887.130018</c:v>
                </c:pt>
                <c:pt idx="1515">
                  <c:v>14608153776.910763</c:v>
                </c:pt>
                <c:pt idx="1516">
                  <c:v>14616527822.936522</c:v>
                </c:pt>
                <c:pt idx="1517">
                  <c:v>14624814277.349651</c:v>
                </c:pt>
                <c:pt idx="1518">
                  <c:v>14632943818.762459</c:v>
                </c:pt>
                <c:pt idx="1519">
                  <c:v>14640846774.725973</c:v>
                </c:pt>
                <c:pt idx="1520">
                  <c:v>14648453345.323734</c:v>
                </c:pt>
                <c:pt idx="1521">
                  <c:v>14655693827.175598</c:v>
                </c:pt>
                <c:pt idx="1522">
                  <c:v>14662498837.135366</c:v>
                </c:pt>
                <c:pt idx="1523">
                  <c:v>14668799534.967009</c:v>
                </c:pt>
                <c:pt idx="1524">
                  <c:v>14674527844.287663</c:v>
                </c:pt>
                <c:pt idx="1525">
                  <c:v>14679616671.071129</c:v>
                </c:pt>
                <c:pt idx="1526">
                  <c:v>14684000119.0135</c:v>
                </c:pt>
                <c:pt idx="1527">
                  <c:v>14687613701.072577</c:v>
                </c:pt>
                <c:pt idx="1528">
                  <c:v>14690394546.505093</c:v>
                </c:pt>
                <c:pt idx="1529">
                  <c:v>14692281602.740179</c:v>
                </c:pt>
                <c:pt idx="1530">
                  <c:v>14693215831.444082</c:v>
                </c:pt>
                <c:pt idx="1531">
                  <c:v>14693140398.149708</c:v>
                </c:pt>
                <c:pt idx="1532">
                  <c:v>14692000854.845327</c:v>
                </c:pt>
                <c:pt idx="1533">
                  <c:v>14689745314.939135</c:v>
                </c:pt>
                <c:pt idx="1534">
                  <c:v>14686324620.040998</c:v>
                </c:pt>
                <c:pt idx="1535">
                  <c:v>14681692498.028746</c:v>
                </c:pt>
                <c:pt idx="1536">
                  <c:v>14675805711.894314</c:v>
                </c:pt>
                <c:pt idx="1537">
                  <c:v>14668624198.894667</c:v>
                </c:pt>
                <c:pt idx="1538">
                  <c:v>14660111199.56328</c:v>
                </c:pt>
                <c:pt idx="1539">
                  <c:v>14650233376.170527</c:v>
                </c:pt>
                <c:pt idx="1540">
                  <c:v>14638960920.255035</c:v>
                </c:pt>
                <c:pt idx="1541">
                  <c:v>14626267648.883076</c:v>
                </c:pt>
                <c:pt idx="1542">
                  <c:v>14612131089.329004</c:v>
                </c:pt>
                <c:pt idx="1543">
                  <c:v>14596532551.906942</c:v>
                </c:pt>
                <c:pt idx="1544">
                  <c:v>14579457190.721678</c:v>
                </c:pt>
                <c:pt idx="1545">
                  <c:v>14560894052.145439</c:v>
                </c:pt>
                <c:pt idx="1546">
                  <c:v>14540836110.866421</c:v>
                </c:pt>
                <c:pt idx="1547">
                  <c:v>14519280293.394722</c:v>
                </c:pt>
                <c:pt idx="1548">
                  <c:v>14496227488.951349</c:v>
                </c:pt>
                <c:pt idx="1549">
                  <c:v>14471682547.706413</c:v>
                </c:pt>
                <c:pt idx="1550">
                  <c:v>14445654266.372959</c:v>
                </c:pt>
                <c:pt idx="1551">
                  <c:v>14418155361.203327</c:v>
                </c:pt>
                <c:pt idx="1552">
                  <c:v>14389202428.475243</c:v>
                </c:pt>
                <c:pt idx="1553">
                  <c:v>14358815892.5947</c:v>
                </c:pt>
                <c:pt idx="1554">
                  <c:v>14327019941.982416</c:v>
                </c:pt>
                <c:pt idx="1555">
                  <c:v>14293842452.949507</c:v>
                </c:pt>
                <c:pt idx="1556">
                  <c:v>14259314901.806538</c:v>
                </c:pt>
                <c:pt idx="1557">
                  <c:v>14223472265.487623</c:v>
                </c:pt>
                <c:pt idx="1558">
                  <c:v>14186352911.007895</c:v>
                </c:pt>
                <c:pt idx="1559">
                  <c:v>14147998474.108423</c:v>
                </c:pt>
                <c:pt idx="1560">
                  <c:v>14108453727.477121</c:v>
                </c:pt>
                <c:pt idx="1561">
                  <c:v>14067766438.96743</c:v>
                </c:pt>
                <c:pt idx="1562">
                  <c:v>14025987220.26861</c:v>
                </c:pt>
                <c:pt idx="1563">
                  <c:v>13983169366.511839</c:v>
                </c:pt>
                <c:pt idx="1564">
                  <c:v>13939368687.325275</c:v>
                </c:pt>
                <c:pt idx="1565">
                  <c:v>13894643329.878571</c:v>
                </c:pt>
                <c:pt idx="1566">
                  <c:v>13849053594.482819</c:v>
                </c:pt>
                <c:pt idx="1567">
                  <c:v>13802661743.33567</c:v>
                </c:pt>
                <c:pt idx="1568">
                  <c:v>13755531803.023241</c:v>
                </c:pt>
                <c:pt idx="1569">
                  <c:v>13707729361.41032</c:v>
                </c:pt>
                <c:pt idx="1570">
                  <c:v>13659321359.568205</c:v>
                </c:pt>
                <c:pt idx="1571">
                  <c:v>13610375879.405426</c:v>
                </c:pt>
                <c:pt idx="1572">
                  <c:v>13560961927.68013</c:v>
                </c:pt>
                <c:pt idx="1573">
                  <c:v>13511149217.084543</c:v>
                </c:pt>
                <c:pt idx="1574">
                  <c:v>13461007945.101137</c:v>
                </c:pt>
                <c:pt idx="1575">
                  <c:v>13410608571.337208</c:v>
                </c:pt>
                <c:pt idx="1576">
                  <c:v>13360021594.049398</c:v>
                </c:pt>
                <c:pt idx="1577">
                  <c:v>13309317326.572174</c:v>
                </c:pt>
                <c:pt idx="1578">
                  <c:v>13258565674.364559</c:v>
                </c:pt>
                <c:pt idx="1579">
                  <c:v>13207835913.387348</c:v>
                </c:pt>
                <c:pt idx="1580">
                  <c:v>13157196470.518728</c:v>
                </c:pt>
                <c:pt idx="1581">
                  <c:v>13106714706.709673</c:v>
                </c:pt>
                <c:pt idx="1582">
                  <c:v>13056456703.5716</c:v>
                </c:pt>
                <c:pt idx="1583">
                  <c:v>13006487054.077841</c:v>
                </c:pt>
                <c:pt idx="1584">
                  <c:v>12956868658.047174</c:v>
                </c:pt>
                <c:pt idx="1585">
                  <c:v>12907662523.062408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5F-F145-BB54-E8114D73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95343"/>
        <c:axId val="1447704575"/>
      </c:scatterChart>
      <c:valAx>
        <c:axId val="17775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04575"/>
        <c:crosses val="autoZero"/>
        <c:crossBetween val="midCat"/>
      </c:valAx>
      <c:valAx>
        <c:axId val="1447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107373</xdr:colOff>
      <xdr:row>37</xdr:row>
      <xdr:rowOff>162791</xdr:rowOff>
    </xdr:from>
    <xdr:to>
      <xdr:col>40</xdr:col>
      <xdr:colOff>283031</xdr:colOff>
      <xdr:row>97</xdr:row>
      <xdr:rowOff>164224</xdr:rowOff>
    </xdr:to>
    <xdr:graphicFrame macro="">
      <xdr:nvGraphicFramePr>
        <xdr:cNvPr id="2" name="Grafik 3">
          <a:extLst>
            <a:ext uri="{FF2B5EF4-FFF2-40B4-BE49-F238E27FC236}">
              <a16:creationId xmlns:a16="http://schemas.microsoft.com/office/drawing/2014/main" id="{5D1298AC-DB5A-104E-900C-2E6462CB1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7908-70B9-486E-90EE-F584EBA73D82}">
  <dimension ref="A1:BJ1770"/>
  <sheetViews>
    <sheetView tabSelected="1" topLeftCell="I11" zoomScale="25" zoomScaleNormal="25" workbookViewId="0">
      <selection activeCell="R20" sqref="R20"/>
    </sheetView>
  </sheetViews>
  <sheetFormatPr defaultColWidth="8.7109375" defaultRowHeight="15"/>
  <cols>
    <col min="2" max="2" width="15" bestFit="1" customWidth="1"/>
    <col min="3" max="3" width="15.42578125" customWidth="1"/>
    <col min="4" max="4" width="14.42578125" customWidth="1"/>
    <col min="5" max="5" width="9.28515625" bestFit="1" customWidth="1"/>
    <col min="6" max="6" width="10.7109375" customWidth="1"/>
    <col min="7" max="7" width="15" bestFit="1" customWidth="1"/>
    <col min="8" max="8" width="13.7109375" bestFit="1" customWidth="1"/>
    <col min="9" max="9" width="13.42578125" bestFit="1" customWidth="1"/>
    <col min="10" max="13" width="14.140625" bestFit="1" customWidth="1"/>
    <col min="14" max="14" width="13.140625" bestFit="1" customWidth="1"/>
    <col min="15" max="16" width="9.42578125" bestFit="1" customWidth="1"/>
    <col min="17" max="17" width="12.85546875" bestFit="1" customWidth="1"/>
    <col min="18" max="19" width="13.42578125" bestFit="1" customWidth="1"/>
    <col min="20" max="20" width="13.28515625" customWidth="1"/>
    <col min="21" max="21" width="16.7109375" customWidth="1"/>
    <col min="22" max="22" width="13" customWidth="1"/>
    <col min="23" max="23" width="13.42578125" bestFit="1" customWidth="1"/>
    <col min="24" max="24" width="14.42578125" customWidth="1"/>
    <col min="25" max="25" width="7.7109375" customWidth="1"/>
    <col min="26" max="26" width="12.28515625" customWidth="1"/>
    <col min="29" max="29" width="8.42578125" customWidth="1"/>
    <col min="30" max="30" width="9.7109375" customWidth="1"/>
    <col min="31" max="32" width="9" bestFit="1" customWidth="1"/>
    <col min="33" max="33" width="9.140625" customWidth="1"/>
    <col min="34" max="34" width="12.7109375" bestFit="1" customWidth="1"/>
    <col min="35" max="35" width="11.28515625" bestFit="1" customWidth="1"/>
    <col min="36" max="36" width="13.28515625" bestFit="1" customWidth="1"/>
    <col min="37" max="37" width="12.28515625" bestFit="1" customWidth="1"/>
    <col min="38" max="38" width="10.42578125" customWidth="1"/>
    <col min="39" max="40" width="14" bestFit="1" customWidth="1"/>
    <col min="41" max="44" width="9" bestFit="1" customWidth="1"/>
    <col min="45" max="45" width="14" bestFit="1" customWidth="1"/>
    <col min="46" max="46" width="9" bestFit="1" customWidth="1"/>
    <col min="47" max="47" width="12.42578125" bestFit="1" customWidth="1"/>
    <col min="48" max="48" width="11.7109375" bestFit="1" customWidth="1"/>
    <col min="49" max="50" width="9" bestFit="1" customWidth="1"/>
    <col min="51" max="51" width="11.7109375" bestFit="1" customWidth="1"/>
    <col min="52" max="52" width="12.7109375" bestFit="1" customWidth="1"/>
    <col min="55" max="55" width="17.7109375" bestFit="1" customWidth="1"/>
    <col min="56" max="56" width="12.7109375" bestFit="1" customWidth="1"/>
    <col min="57" max="57" width="12.42578125" bestFit="1" customWidth="1"/>
    <col min="58" max="58" width="9.28515625" bestFit="1" customWidth="1"/>
    <col min="59" max="59" width="11.140625" bestFit="1" customWidth="1"/>
    <col min="60" max="60" width="16.42578125" bestFit="1" customWidth="1"/>
    <col min="61" max="62" width="17.140625" bestFit="1" customWidth="1"/>
    <col min="63" max="63" width="10.42578125" bestFit="1" customWidth="1"/>
    <col min="64" max="64" width="9.28515625" bestFit="1" customWidth="1"/>
    <col min="65" max="65" width="17.7109375" bestFit="1" customWidth="1"/>
    <col min="66" max="66" width="18.42578125" bestFit="1" customWidth="1"/>
    <col min="67" max="68" width="9.28515625" bestFit="1" customWidth="1"/>
    <col min="69" max="69" width="14.7109375" bestFit="1" customWidth="1"/>
    <col min="70" max="70" width="14" bestFit="1" customWidth="1"/>
    <col min="71" max="72" width="14.7109375" bestFit="1" customWidth="1"/>
    <col min="73" max="73" width="10" bestFit="1" customWidth="1"/>
    <col min="74" max="74" width="9.140625" bestFit="1" customWidth="1"/>
    <col min="75" max="75" width="14.28515625" bestFit="1" customWidth="1"/>
    <col min="76" max="76" width="9.140625" bestFit="1" customWidth="1"/>
    <col min="77" max="77" width="13.5703125" bestFit="1" customWidth="1"/>
    <col min="78" max="78" width="14.7109375" bestFit="1" customWidth="1"/>
  </cols>
  <sheetData>
    <row r="1" spans="1:49">
      <c r="A1" s="1" t="s">
        <v>0</v>
      </c>
      <c r="B1" s="1">
        <f>6.67*10^-11</f>
        <v>6.67E-11</v>
      </c>
      <c r="AV1" s="3"/>
      <c r="AW1" s="3"/>
    </row>
    <row r="2" spans="1:49">
      <c r="A2" s="1" t="s">
        <v>1</v>
      </c>
      <c r="B2" s="1">
        <f>1.989*10^30</f>
        <v>1.9890000000000002E+30</v>
      </c>
      <c r="AV2" s="3"/>
      <c r="AW2" s="3"/>
    </row>
    <row r="3" spans="1:49">
      <c r="A3" s="1" t="s">
        <v>2</v>
      </c>
      <c r="B3" s="1">
        <f>5.972*10^24</f>
        <v>5.9720000000000003E+24</v>
      </c>
      <c r="AV3" s="3"/>
      <c r="AW3" s="3"/>
    </row>
    <row r="4" spans="1:49">
      <c r="A4" s="1" t="s">
        <v>3</v>
      </c>
      <c r="B4" s="1">
        <f>150000000*1000</f>
        <v>150000000000</v>
      </c>
      <c r="AV4" s="3"/>
      <c r="AW4" s="3"/>
    </row>
    <row r="5" spans="1:49">
      <c r="A5" s="1" t="s">
        <v>4</v>
      </c>
      <c r="B5" s="1">
        <f>6*3600</f>
        <v>21600</v>
      </c>
      <c r="AV5" s="3"/>
      <c r="AW5" s="3"/>
    </row>
    <row r="6" spans="1:49">
      <c r="A6" s="1" t="s">
        <v>5</v>
      </c>
      <c r="B6" s="1">
        <f>SQRT(G*Ms/Des)</f>
        <v>29739.569600113584</v>
      </c>
      <c r="AV6" s="3"/>
      <c r="AW6" s="3"/>
    </row>
    <row r="7" spans="1:49">
      <c r="A7" s="1" t="s">
        <v>6</v>
      </c>
      <c r="B7" s="1">
        <f>7.347*10^22</f>
        <v>7.3470000000000005E+22</v>
      </c>
      <c r="AV7" s="3"/>
      <c r="AW7" s="3"/>
    </row>
    <row r="8" spans="1:49">
      <c r="A8" s="1" t="s">
        <v>3</v>
      </c>
      <c r="B8" s="1">
        <f>384400*1000</f>
        <v>384400000</v>
      </c>
      <c r="AV8" s="3"/>
      <c r="AW8" s="3"/>
    </row>
    <row r="9" spans="1:49">
      <c r="A9" s="1" t="s">
        <v>7</v>
      </c>
      <c r="B9" s="1">
        <f>SQRT(G*Me/Dme)</f>
        <v>1017.9609702442854</v>
      </c>
      <c r="AV9" s="3"/>
      <c r="AW9" s="3"/>
    </row>
    <row r="10" spans="1:49">
      <c r="AV10" s="3"/>
      <c r="AW10" s="3"/>
    </row>
    <row r="19" spans="2:62">
      <c r="B19" s="2" t="s">
        <v>8</v>
      </c>
      <c r="C19" s="2" t="s">
        <v>9</v>
      </c>
      <c r="D19" s="2" t="s">
        <v>10</v>
      </c>
      <c r="E19" s="2" t="s">
        <v>11</v>
      </c>
      <c r="F19" s="2" t="s">
        <v>12</v>
      </c>
      <c r="G19" s="2" t="s">
        <v>13</v>
      </c>
      <c r="H19" s="2" t="s">
        <v>3</v>
      </c>
      <c r="I19" s="2" t="s">
        <v>14</v>
      </c>
      <c r="J19" s="2" t="s">
        <v>15</v>
      </c>
      <c r="K19" s="2" t="s">
        <v>16</v>
      </c>
      <c r="L19" s="2" t="s">
        <v>17</v>
      </c>
      <c r="M19" s="2" t="s">
        <v>18</v>
      </c>
      <c r="N19" s="2" t="s">
        <v>19</v>
      </c>
      <c r="O19" s="2" t="s">
        <v>20</v>
      </c>
      <c r="P19" s="2" t="s">
        <v>21</v>
      </c>
      <c r="Q19" s="2" t="s">
        <v>22</v>
      </c>
      <c r="R19" s="2" t="s">
        <v>23</v>
      </c>
      <c r="S19" s="2" t="s">
        <v>24</v>
      </c>
      <c r="T19" s="2" t="s">
        <v>25</v>
      </c>
      <c r="U19" s="2" t="s">
        <v>26</v>
      </c>
      <c r="V19" s="2" t="s">
        <v>27</v>
      </c>
      <c r="W19" s="2" t="s">
        <v>28</v>
      </c>
      <c r="X19" s="2" t="s">
        <v>29</v>
      </c>
      <c r="Y19" s="2" t="s">
        <v>30</v>
      </c>
      <c r="AM19" s="2" t="s">
        <v>31</v>
      </c>
      <c r="AN19" s="2" t="s">
        <v>32</v>
      </c>
      <c r="AO19" s="2" t="s">
        <v>33</v>
      </c>
      <c r="AP19" s="2" t="s">
        <v>34</v>
      </c>
      <c r="AQ19" s="2" t="s">
        <v>3</v>
      </c>
      <c r="AR19" s="2" t="s">
        <v>14</v>
      </c>
      <c r="AS19" s="2" t="s">
        <v>15</v>
      </c>
      <c r="AT19" s="2" t="s">
        <v>16</v>
      </c>
      <c r="AU19" s="2" t="s">
        <v>35</v>
      </c>
      <c r="AV19" s="2" t="s">
        <v>36</v>
      </c>
      <c r="AW19" s="2" t="s">
        <v>37</v>
      </c>
      <c r="AX19" s="2" t="s">
        <v>38</v>
      </c>
      <c r="AY19" s="2" t="s">
        <v>39</v>
      </c>
      <c r="AZ19" s="2" t="s">
        <v>40</v>
      </c>
      <c r="BA19" s="2" t="s">
        <v>41</v>
      </c>
      <c r="BB19" s="2" t="s">
        <v>42</v>
      </c>
      <c r="BC19" s="2" t="s">
        <v>43</v>
      </c>
      <c r="BD19" s="2" t="s">
        <v>44</v>
      </c>
      <c r="BE19" s="2" t="s">
        <v>45</v>
      </c>
      <c r="BF19" s="2" t="s">
        <v>46</v>
      </c>
      <c r="BG19" s="2" t="s">
        <v>47</v>
      </c>
      <c r="BH19" s="2" t="s">
        <v>48</v>
      </c>
      <c r="BI19" s="2" t="s">
        <v>49</v>
      </c>
      <c r="BJ19" s="2" t="s">
        <v>50</v>
      </c>
    </row>
    <row r="20" spans="2:62">
      <c r="B20">
        <f>xs</f>
        <v>0</v>
      </c>
      <c r="C20">
        <f>ys+Dme</f>
        <v>384400000</v>
      </c>
      <c r="D20">
        <f>Vm</f>
        <v>1017.9609702442854</v>
      </c>
      <c r="E20">
        <v>0</v>
      </c>
      <c r="F20">
        <f t="shared" ref="F20:F83" si="0">B20+D20*dt/2</f>
        <v>10993978.478638282</v>
      </c>
      <c r="G20">
        <f t="shared" ref="G20:G83" si="1">C20+E20*dt/2</f>
        <v>384400000</v>
      </c>
      <c r="H20">
        <f t="shared" ref="H20:H83" si="2">SQRT((xs-B20)^2+(ys-C20)^2)</f>
        <v>384400000</v>
      </c>
      <c r="I20">
        <f t="shared" ref="I20:I83" si="3">G*Me*Mk/H20^2</f>
        <v>1.9805641552817966E+20</v>
      </c>
      <c r="J20">
        <f t="shared" ref="J20:J83" si="4">(xs-B20)/H20*I20</f>
        <v>0</v>
      </c>
      <c r="K20">
        <f t="shared" ref="K20:K83" si="5">(ys-C20)/H20*I20</f>
        <v>-1.9805641552817966E+20</v>
      </c>
      <c r="L20">
        <f t="shared" ref="L20:L83" si="6">(xs-F20)/H20*I20</f>
        <v>-5.6644848331765043E+18</v>
      </c>
      <c r="M20">
        <f t="shared" ref="M20:M83" si="7">(ys-G20)/H20*I20</f>
        <v>-1.9805641552817966E+20</v>
      </c>
      <c r="N20">
        <f t="shared" ref="N20:N83" si="8">J20/Mk</f>
        <v>0</v>
      </c>
      <c r="O20">
        <f t="shared" ref="O20:O83" si="9">K20/Mk</f>
        <v>-2.6957454134773329E-3</v>
      </c>
      <c r="P20">
        <f t="shared" ref="P20:P83" si="10">D20+N20*dt/2</f>
        <v>1017.9609702442854</v>
      </c>
      <c r="Q20">
        <f t="shared" ref="Q20:Q83" si="11">E20+O20*dt/2</f>
        <v>-29.114050465555195</v>
      </c>
      <c r="R20">
        <f>L20/Mk</f>
        <v>-7.7099289957486097E-5</v>
      </c>
      <c r="S20">
        <f t="shared" ref="S20:S83" si="12">M20/Mk</f>
        <v>-2.6957454134773329E-3</v>
      </c>
      <c r="T20">
        <f t="shared" ref="T20:T83" si="13">P20*dt</f>
        <v>21987956.957276564</v>
      </c>
      <c r="U20">
        <f t="shared" ref="U20:U83" si="14">Q20*dt</f>
        <v>-628863.49005599227</v>
      </c>
      <c r="V20">
        <f t="shared" ref="V20:V83" si="15">R20*dt</f>
        <v>-1.6653446630816997</v>
      </c>
      <c r="W20">
        <f t="shared" ref="W20:W83" si="16">S20*dt</f>
        <v>-58.22810093111039</v>
      </c>
      <c r="X20">
        <f>B21+BI21</f>
        <v>86225427.293521911</v>
      </c>
      <c r="Y20">
        <f>BJ20+C20</f>
        <v>15384400000</v>
      </c>
      <c r="AM20">
        <f>xs</f>
        <v>0</v>
      </c>
      <c r="AN20">
        <f>ys+Des</f>
        <v>150000000000</v>
      </c>
      <c r="AO20">
        <f>Vi</f>
        <v>29739.569600113584</v>
      </c>
      <c r="AP20">
        <v>0</v>
      </c>
      <c r="AQ20">
        <f>SQRT((xs-AM20)^2+(ys-AN20)^2)</f>
        <v>150000000000</v>
      </c>
      <c r="AR20">
        <f>G*Ms*Me/AQ20^2</f>
        <v>3.521258416000001E+22</v>
      </c>
      <c r="AS20">
        <f>(xs-AM20)/AQ20*AR20</f>
        <v>0</v>
      </c>
      <c r="AT20">
        <f>(ys-AN20)/AQ20*AR20</f>
        <v>-3.521258416000001E+22</v>
      </c>
      <c r="AU20">
        <f>AS20/Me</f>
        <v>0</v>
      </c>
      <c r="AV20">
        <f>AT20/Me</f>
        <v>-5.8962800000000011E-3</v>
      </c>
      <c r="AW20">
        <f>BE20*dt</f>
        <v>642374703.36245346</v>
      </c>
      <c r="AX20">
        <f>BF20*dt</f>
        <v>-1375484.1984000003</v>
      </c>
      <c r="AY20">
        <f>BG20*dt</f>
        <v>-0.27270872034782168</v>
      </c>
      <c r="AZ20">
        <f>BH20*dt</f>
        <v>-127.35964800000002</v>
      </c>
      <c r="BA20">
        <f>AM20+AO20*dt/2</f>
        <v>321187351.68122673</v>
      </c>
      <c r="BB20">
        <f>AN20+AP20*dt/2</f>
        <v>150000000000</v>
      </c>
      <c r="BC20">
        <f>(xs-BA20)/AQ20*AR20</f>
        <v>-7.539891101468477E+19</v>
      </c>
      <c r="BD20">
        <f>(ys-BB20)/AQ20*AR20</f>
        <v>-3.521258416000001E+22</v>
      </c>
      <c r="BE20">
        <f t="shared" ref="BE20:BE83" si="17">AO20+AU20*dt/2</f>
        <v>29739.569600113584</v>
      </c>
      <c r="BF20">
        <f t="shared" ref="BF20:BF83" si="18">AP20+AV20*dt/2</f>
        <v>-63.679824000000011</v>
      </c>
      <c r="BG20">
        <f t="shared" ref="BG20:BG83" si="19">BC20/Me</f>
        <v>-1.2625403719806558E-5</v>
      </c>
      <c r="BH20">
        <f t="shared" ref="BH20:BH83" si="20">BD20/Me</f>
        <v>-5.8962800000000011E-3</v>
      </c>
      <c r="BI20">
        <f t="shared" ref="BI20:BI83" si="21">AM20/10</f>
        <v>0</v>
      </c>
      <c r="BJ20">
        <f t="shared" ref="BJ20:BJ83" si="22">AN20/10</f>
        <v>15000000000</v>
      </c>
    </row>
    <row r="21" spans="2:62">
      <c r="B21">
        <f>B20+T20</f>
        <v>21987956.957276564</v>
      </c>
      <c r="C21">
        <f>C20+U20</f>
        <v>383771136.50994402</v>
      </c>
      <c r="D21">
        <f>D20+V20</f>
        <v>1016.2956255812037</v>
      </c>
      <c r="E21">
        <f>E20+W20</f>
        <v>-58.22810093111039</v>
      </c>
      <c r="F21">
        <f t="shared" si="0"/>
        <v>32963949.713553563</v>
      </c>
      <c r="G21">
        <f t="shared" si="1"/>
        <v>383142273.01988804</v>
      </c>
      <c r="H21">
        <f t="shared" si="2"/>
        <v>384400514.39779466</v>
      </c>
      <c r="I21">
        <f t="shared" si="3"/>
        <v>1.9805588545753E+20</v>
      </c>
      <c r="J21">
        <f t="shared" si="4"/>
        <v>-1.1328924185748828E+19</v>
      </c>
      <c r="K21">
        <f t="shared" si="5"/>
        <v>-1.977316091098229E+20</v>
      </c>
      <c r="L21">
        <f t="shared" si="6"/>
        <v>-1.6984119438350051E+19</v>
      </c>
      <c r="M21">
        <f t="shared" si="7"/>
        <v>-1.9740759779690863E+20</v>
      </c>
      <c r="N21">
        <f t="shared" si="8"/>
        <v>-1.5419796087857393E-4</v>
      </c>
      <c r="O21">
        <f t="shared" si="9"/>
        <v>-2.6913244740686387E-3</v>
      </c>
      <c r="P21">
        <f t="shared" si="10"/>
        <v>1014.6302876037151</v>
      </c>
      <c r="Q21">
        <f t="shared" si="11"/>
        <v>-87.294405251051685</v>
      </c>
      <c r="R21">
        <f t="shared" ref="R20:R83" si="23">L21/Mk</f>
        <v>-2.3117081037634478E-4</v>
      </c>
      <c r="S21">
        <f t="shared" si="12"/>
        <v>-2.6869143568382823E-3</v>
      </c>
      <c r="T21">
        <f t="shared" si="13"/>
        <v>21916014.212240249</v>
      </c>
      <c r="U21">
        <f t="shared" si="14"/>
        <v>-1885559.1534227163</v>
      </c>
      <c r="V21">
        <f t="shared" si="15"/>
        <v>-4.9932895041290468</v>
      </c>
      <c r="W21">
        <f t="shared" si="16"/>
        <v>-58.037350107706899</v>
      </c>
      <c r="X21">
        <f>B22+BI22</f>
        <v>172377733.74033567</v>
      </c>
      <c r="Y21">
        <f>BJ21+C21</f>
        <v>15383633588.090105</v>
      </c>
      <c r="AM21">
        <f t="shared" ref="AM21:AM84" si="24">AM20+AW20</f>
        <v>642374703.36245346</v>
      </c>
      <c r="AN21">
        <f t="shared" ref="AN21:AN84" si="25">AN20+AX20</f>
        <v>149998624515.80161</v>
      </c>
      <c r="AO21">
        <f t="shared" ref="AO21:AO84" si="26">AO20+AY20</f>
        <v>29739.296891393235</v>
      </c>
      <c r="AP21">
        <f t="shared" ref="AP21:AP84" si="27">AP20+AZ20</f>
        <v>-127.35964800000002</v>
      </c>
      <c r="AQ21">
        <f>SQRT((xs-AM21)^2+(ys-AN21)^2)</f>
        <v>150000000006.30655</v>
      </c>
      <c r="AR21">
        <f>G*Ms*Me/AQ21^2</f>
        <v>3.5212584157039074E+22</v>
      </c>
      <c r="AS21">
        <f>(xs-AM21)/AQ21*AR21</f>
        <v>-1.5079782201034929E+20</v>
      </c>
      <c r="AT21">
        <f>(ys-AN21)/AQ21*AR21</f>
        <v>-3.521226125987134E+22</v>
      </c>
      <c r="AU21">
        <f>AS21/Me</f>
        <v>-2.5250807436428212E-5</v>
      </c>
      <c r="AV21">
        <f>AT21/Me</f>
        <v>-5.8962259309898422E-3</v>
      </c>
      <c r="AW21">
        <f>BE21*dt</f>
        <v>642362922.34573507</v>
      </c>
      <c r="AX21">
        <f>BF21*dt</f>
        <v>-4126439.981981311</v>
      </c>
      <c r="AY21">
        <f>BG21*dt</f>
        <v>-0.81812366023003691</v>
      </c>
      <c r="AZ21">
        <f>BH21*dt</f>
        <v>-127.35731223482514</v>
      </c>
      <c r="BA21">
        <f>AM21+AO21*dt/2</f>
        <v>963559109.78950047</v>
      </c>
      <c r="BB21">
        <f>AN21+AP21*dt/2</f>
        <v>149997249031.60321</v>
      </c>
      <c r="BC21">
        <f>(xs-BA21)/AQ21*AR21</f>
        <v>-2.261960416154528E+20</v>
      </c>
      <c r="BD21">
        <f>(ys-BB21)/AQ21*AR21</f>
        <v>-3.5211938364184066E+22</v>
      </c>
      <c r="BE21">
        <f t="shared" si="17"/>
        <v>29739.024182672922</v>
      </c>
      <c r="BF21">
        <f t="shared" si="18"/>
        <v>-191.03888805469032</v>
      </c>
      <c r="BG21">
        <f t="shared" si="19"/>
        <v>-3.7876095381020229E-5</v>
      </c>
      <c r="BH21">
        <f t="shared" si="20"/>
        <v>-5.8961718627233862E-3</v>
      </c>
      <c r="BI21">
        <f t="shared" si="21"/>
        <v>64237470.336245343</v>
      </c>
      <c r="BJ21">
        <f t="shared" si="22"/>
        <v>14999862451.58016</v>
      </c>
    </row>
    <row r="22" spans="2:62">
      <c r="B22">
        <f t="shared" ref="B22:B85" si="28">B21+T21</f>
        <v>43903971.169516817</v>
      </c>
      <c r="C22">
        <f t="shared" ref="C22:C85" si="29">C21+U21</f>
        <v>381885577.35652131</v>
      </c>
      <c r="D22">
        <f t="shared" ref="D22:D85" si="30">D21+V21</f>
        <v>1011.3023360770746</v>
      </c>
      <c r="E22">
        <f t="shared" ref="E22:E85" si="31">E21+W21</f>
        <v>-116.26545103881729</v>
      </c>
      <c r="F22">
        <f t="shared" si="0"/>
        <v>54826036.399149224</v>
      </c>
      <c r="G22">
        <f t="shared" si="1"/>
        <v>380629910.48530209</v>
      </c>
      <c r="H22">
        <f t="shared" si="2"/>
        <v>384401031.31674528</v>
      </c>
      <c r="I22">
        <f t="shared" si="3"/>
        <v>1.9805535279105258E+20</v>
      </c>
      <c r="J22">
        <f t="shared" si="4"/>
        <v>-2.2620689827811254E+19</v>
      </c>
      <c r="K22">
        <f t="shared" si="5"/>
        <v>-1.9675931276791516E+20</v>
      </c>
      <c r="L22">
        <f t="shared" si="6"/>
        <v>-2.8248077129171763E+19</v>
      </c>
      <c r="M22">
        <f t="shared" si="7"/>
        <v>-1.9611235418844545E+20</v>
      </c>
      <c r="N22">
        <f t="shared" si="8"/>
        <v>-3.0789015690501227E-4</v>
      </c>
      <c r="O22">
        <f t="shared" si="9"/>
        <v>-2.6780905508086996E-3</v>
      </c>
      <c r="P22">
        <f t="shared" si="10"/>
        <v>1007.9771223825005</v>
      </c>
      <c r="Q22">
        <f t="shared" si="11"/>
        <v>-145.18882898755123</v>
      </c>
      <c r="R22">
        <f t="shared" si="23"/>
        <v>-3.8448451244278974E-4</v>
      </c>
      <c r="S22">
        <f t="shared" si="12"/>
        <v>-2.6692847990805149E-3</v>
      </c>
      <c r="T22">
        <f t="shared" si="13"/>
        <v>21772305.843462013</v>
      </c>
      <c r="U22">
        <f t="shared" si="14"/>
        <v>-3136078.7061311067</v>
      </c>
      <c r="V22">
        <f t="shared" si="15"/>
        <v>-8.3048654687642589</v>
      </c>
      <c r="W22">
        <f t="shared" si="16"/>
        <v>-57.656551660139122</v>
      </c>
      <c r="X22">
        <f>B23+BI23</f>
        <v>258383975.63123244</v>
      </c>
      <c r="Y22">
        <f>BJ22+C22</f>
        <v>15381335384.938482</v>
      </c>
      <c r="AM22">
        <f t="shared" si="24"/>
        <v>1284737625.7081885</v>
      </c>
      <c r="AN22">
        <f t="shared" si="25"/>
        <v>149994498075.81961</v>
      </c>
      <c r="AO22">
        <f t="shared" si="26"/>
        <v>29738.478767733006</v>
      </c>
      <c r="AP22">
        <f t="shared" si="27"/>
        <v>-254.71696023482517</v>
      </c>
      <c r="AQ22">
        <f>SQRT((xs-AM22)^2+(ys-AN22)^2)</f>
        <v>150000000012.61322</v>
      </c>
      <c r="AR22">
        <f>G*Ms*Me/AQ22^2</f>
        <v>3.5212584154078084E+22</v>
      </c>
      <c r="AS22">
        <f>(xs-AM22)/AQ22*AR22</f>
        <v>-3.0159287838237334E+20</v>
      </c>
      <c r="AT22">
        <f>(ys-AN22)/AQ22*AR22</f>
        <v>-3.5211292571329158E+22</v>
      </c>
      <c r="AU22">
        <f>AS22/Me</f>
        <v>-5.0501151771998211E-5</v>
      </c>
      <c r="AV22">
        <f>AT22/Me</f>
        <v>-5.8960637259425916E-3</v>
      </c>
      <c r="AW22">
        <f>BE22*dt</f>
        <v>642339360.47434759</v>
      </c>
      <c r="AX22">
        <f>BF22*dt</f>
        <v>-6877320.0870601116</v>
      </c>
      <c r="AY22">
        <f>BG22*dt</f>
        <v>-1.3635235957361738</v>
      </c>
      <c r="AZ22">
        <f>BH22*dt</f>
        <v>-127.35264075266811</v>
      </c>
      <c r="BA22">
        <f>AM22+AO22*dt/2</f>
        <v>1605913196.3997049</v>
      </c>
      <c r="BB22">
        <f>AN22+AP22*dt/2</f>
        <v>149991747132.64908</v>
      </c>
      <c r="BC22">
        <f>(xs-BA22)/AQ22*AR22</f>
        <v>-3.7698902378409394E+20</v>
      </c>
      <c r="BD22">
        <f>(ys-BB22)/AQ22*AR22</f>
        <v>-3.5210646785876573E+22</v>
      </c>
      <c r="BE22">
        <f t="shared" si="17"/>
        <v>29737.93335529387</v>
      </c>
      <c r="BF22">
        <f t="shared" si="18"/>
        <v>-318.39444847500516</v>
      </c>
      <c r="BG22">
        <f t="shared" si="19"/>
        <v>-6.3126092395193227E-5</v>
      </c>
      <c r="BH22">
        <f t="shared" si="20"/>
        <v>-5.8959555904013012E-3</v>
      </c>
      <c r="BI22">
        <f t="shared" si="21"/>
        <v>128473762.57081886</v>
      </c>
      <c r="BJ22">
        <f t="shared" si="22"/>
        <v>14999449807.581961</v>
      </c>
    </row>
    <row r="23" spans="2:62">
      <c r="B23">
        <f t="shared" si="28"/>
        <v>65676277.012978829</v>
      </c>
      <c r="C23">
        <f t="shared" si="29"/>
        <v>378749498.65039021</v>
      </c>
      <c r="D23">
        <f t="shared" si="30"/>
        <v>1002.9974706083104</v>
      </c>
      <c r="E23">
        <f t="shared" si="31"/>
        <v>-173.92200269895642</v>
      </c>
      <c r="F23">
        <f t="shared" si="0"/>
        <v>76508649.695548579</v>
      </c>
      <c r="G23">
        <f t="shared" si="1"/>
        <v>376871141.02124149</v>
      </c>
      <c r="H23">
        <f t="shared" si="2"/>
        <v>384401555.7853629</v>
      </c>
      <c r="I23">
        <f t="shared" si="3"/>
        <v>1.980548123471097E+20</v>
      </c>
      <c r="J23">
        <f t="shared" si="4"/>
        <v>-3.3838319652184953E+19</v>
      </c>
      <c r="K23">
        <f t="shared" si="5"/>
        <v>-1.95142708849102E+20</v>
      </c>
      <c r="L23">
        <f t="shared" si="6"/>
        <v>-3.941947172254294E+19</v>
      </c>
      <c r="M23">
        <f t="shared" si="7"/>
        <v>-1.9417492460847438E+20</v>
      </c>
      <c r="N23">
        <f t="shared" si="8"/>
        <v>-4.6057329048843001E-4</v>
      </c>
      <c r="O23">
        <f t="shared" si="9"/>
        <v>-2.6560869586103441E-3</v>
      </c>
      <c r="P23">
        <f t="shared" si="10"/>
        <v>998.0232790710354</v>
      </c>
      <c r="Q23">
        <f t="shared" si="11"/>
        <v>-202.60774185194813</v>
      </c>
      <c r="R23">
        <f t="shared" si="23"/>
        <v>-5.3653833840401437E-4</v>
      </c>
      <c r="S23">
        <f t="shared" si="12"/>
        <v>-2.6429144495504881E-3</v>
      </c>
      <c r="T23">
        <f t="shared" si="13"/>
        <v>21557302.827934366</v>
      </c>
      <c r="U23">
        <f t="shared" si="14"/>
        <v>-4376327.22400208</v>
      </c>
      <c r="V23">
        <f t="shared" si="15"/>
        <v>-11.58922810952671</v>
      </c>
      <c r="W23">
        <f t="shared" si="16"/>
        <v>-57.08695211029054</v>
      </c>
      <c r="X23">
        <f>B24+BI24</f>
        <v>344171680.27720821</v>
      </c>
      <c r="Y23">
        <f>BJ23+C23</f>
        <v>15377511574.223644</v>
      </c>
      <c r="AM23">
        <f t="shared" si="24"/>
        <v>1927076986.1825361</v>
      </c>
      <c r="AN23">
        <f t="shared" si="25"/>
        <v>149987620755.73254</v>
      </c>
      <c r="AO23">
        <f t="shared" si="26"/>
        <v>29737.115244137269</v>
      </c>
      <c r="AP23">
        <f t="shared" si="27"/>
        <v>-382.06960098749329</v>
      </c>
      <c r="AQ23">
        <f>SQRT((xs-AM23)^2+(ys-AN23)^2)</f>
        <v>150000000018.92041</v>
      </c>
      <c r="AR23">
        <f>G*Ms*Me/AQ23^2</f>
        <v>3.5212584151116855E+22</v>
      </c>
      <c r="AS23">
        <f>(xs-AM23)/AQ23*AR23</f>
        <v>-4.5238240355382631E+20</v>
      </c>
      <c r="AT23">
        <f>(ys-AN23)/AQ23*AR23</f>
        <v>-3.5209678112139013E+22</v>
      </c>
      <c r="AU23">
        <f>AS23/Me</f>
        <v>-7.5750569918591146E-5</v>
      </c>
      <c r="AV23">
        <f>AT23/Me</f>
        <v>-5.8957933878330563E-3</v>
      </c>
      <c r="AW23">
        <f>BE23*dt</f>
        <v>642304018.18041432</v>
      </c>
      <c r="AX23">
        <f>BF23*dt</f>
        <v>-9628074.06284355</v>
      </c>
      <c r="AY23">
        <f>BG23*dt</f>
        <v>-1.9088985243004524</v>
      </c>
      <c r="AZ23">
        <f>BH23*dt</f>
        <v>-127.34563363920302</v>
      </c>
      <c r="BA23">
        <f>AM23+AO23*dt/2</f>
        <v>2248237830.8192186</v>
      </c>
      <c r="BB23">
        <f>AN23+AP23*dt/2</f>
        <v>149983494404.04187</v>
      </c>
      <c r="BC23">
        <f>(xs-BA23)/AQ23*AR23</f>
        <v>-5.2777509199640291E+20</v>
      </c>
      <c r="BD23">
        <f>(ys-BB23)/AQ23*AR23</f>
        <v>-3.5208709448764836E+22</v>
      </c>
      <c r="BE23">
        <f t="shared" si="17"/>
        <v>29736.297137982147</v>
      </c>
      <c r="BF23">
        <f t="shared" si="18"/>
        <v>-445.74416957609031</v>
      </c>
      <c r="BG23">
        <f t="shared" si="19"/>
        <v>-8.8374931680576497E-5</v>
      </c>
      <c r="BH23">
        <f t="shared" si="20"/>
        <v>-5.8956311870001395E-3</v>
      </c>
      <c r="BI23">
        <f t="shared" si="21"/>
        <v>192707698.61825362</v>
      </c>
      <c r="BJ23">
        <f t="shared" si="22"/>
        <v>14998762075.573254</v>
      </c>
    </row>
    <row r="24" spans="2:62">
      <c r="B24">
        <f t="shared" si="28"/>
        <v>87233579.840913191</v>
      </c>
      <c r="C24">
        <f t="shared" si="29"/>
        <v>374373171.42638814</v>
      </c>
      <c r="D24">
        <f t="shared" si="30"/>
        <v>991.40824249878369</v>
      </c>
      <c r="E24">
        <f t="shared" si="31"/>
        <v>-231.00895480924697</v>
      </c>
      <c r="F24">
        <f t="shared" si="0"/>
        <v>97940788.859900057</v>
      </c>
      <c r="G24">
        <f t="shared" si="1"/>
        <v>371878274.71444827</v>
      </c>
      <c r="H24">
        <f t="shared" si="2"/>
        <v>384402092.78269124</v>
      </c>
      <c r="I24">
        <f t="shared" si="3"/>
        <v>1.9805425899512329E+20</v>
      </c>
      <c r="J24">
        <f t="shared" si="4"/>
        <v>-4.4945077925605745E+19</v>
      </c>
      <c r="K24">
        <f t="shared" si="5"/>
        <v>-1.9288708996811738E+20</v>
      </c>
      <c r="L24">
        <f t="shared" si="6"/>
        <v>-5.0461718932448952E+19</v>
      </c>
      <c r="M24">
        <f t="shared" si="7"/>
        <v>-1.9160165232656957E+20</v>
      </c>
      <c r="N24">
        <f t="shared" si="8"/>
        <v>-6.1174735164836998E-4</v>
      </c>
      <c r="O24">
        <f t="shared" si="9"/>
        <v>-2.6253857352404705E-3</v>
      </c>
      <c r="P24">
        <f t="shared" si="10"/>
        <v>984.80137110098133</v>
      </c>
      <c r="Q24">
        <f t="shared" si="11"/>
        <v>-259.36312074984403</v>
      </c>
      <c r="R24">
        <f t="shared" si="23"/>
        <v>-6.8683433962772491E-4</v>
      </c>
      <c r="S24">
        <f t="shared" si="12"/>
        <v>-2.6078896464756984E-3</v>
      </c>
      <c r="T24">
        <f t="shared" si="13"/>
        <v>21271709.615781195</v>
      </c>
      <c r="U24">
        <f t="shared" si="14"/>
        <v>-5602243.4081966309</v>
      </c>
      <c r="V24">
        <f t="shared" si="15"/>
        <v>-14.835621735958858</v>
      </c>
      <c r="W24">
        <f t="shared" si="16"/>
        <v>-56.330416363875088</v>
      </c>
      <c r="X24">
        <f>B25+BI25</f>
        <v>429669079.50420058</v>
      </c>
      <c r="Y24">
        <f>BJ24+C24</f>
        <v>15372172439.593359</v>
      </c>
      <c r="AM24">
        <f t="shared" si="24"/>
        <v>2569381004.3629503</v>
      </c>
      <c r="AN24">
        <f t="shared" si="25"/>
        <v>149977992681.66971</v>
      </c>
      <c r="AO24">
        <f t="shared" si="26"/>
        <v>29735.206345612969</v>
      </c>
      <c r="AP24">
        <f t="shared" si="27"/>
        <v>-509.4152346266963</v>
      </c>
      <c r="AQ24">
        <f>SQRT((xs-AM24)^2+(ys-AN24)^2)</f>
        <v>150000000025.22852</v>
      </c>
      <c r="AR24">
        <f>G*Ms*Me/AQ24^2</f>
        <v>3.521258414815519E+22</v>
      </c>
      <c r="AS24">
        <f>(xs-AM24)/AQ24*AR24</f>
        <v>-6.0316363206389976E+20</v>
      </c>
      <c r="AT24">
        <f>(ys-AN24)/AQ24*AR24</f>
        <v>-3.5207417911909779E+22</v>
      </c>
      <c r="AU24">
        <f>AS24/Me</f>
        <v>-1.0099859880507363E-4</v>
      </c>
      <c r="AV24">
        <f>AT24/Me</f>
        <v>-5.8954149216191853E-3</v>
      </c>
      <c r="AW24">
        <f>BE24*dt</f>
        <v>642256896.11211085</v>
      </c>
      <c r="AX24">
        <f>BF24*dt</f>
        <v>-12378651.460851964</v>
      </c>
      <c r="AY24">
        <f>BG24*dt</f>
        <v>-2.4542384438157034</v>
      </c>
      <c r="AZ24">
        <f>BH24*dt</f>
        <v>-127.33629102293911</v>
      </c>
      <c r="BA24">
        <f>AM24+AO24*dt/2</f>
        <v>2890521232.8955703</v>
      </c>
      <c r="BB24">
        <f>AN24+AP24*dt/2</f>
        <v>149972490997.13574</v>
      </c>
      <c r="BC24">
        <f>(xs-BA24)/AQ24*AR24</f>
        <v>-6.7855148085497142E+20</v>
      </c>
      <c r="BD24">
        <f>(ys-BB24)/AQ24*AR24</f>
        <v>-3.5206126388379275E+22</v>
      </c>
      <c r="BE24">
        <f t="shared" si="17"/>
        <v>29734.115560745875</v>
      </c>
      <c r="BF24">
        <f t="shared" si="18"/>
        <v>-573.08571578018348</v>
      </c>
      <c r="BG24">
        <f t="shared" si="19"/>
        <v>-1.1362215017665294E-4</v>
      </c>
      <c r="BH24">
        <f t="shared" si="20"/>
        <v>-5.8951986584694031E-3</v>
      </c>
      <c r="BI24">
        <f t="shared" si="21"/>
        <v>256938100.43629503</v>
      </c>
      <c r="BJ24">
        <f t="shared" si="22"/>
        <v>14997799268.166971</v>
      </c>
    </row>
    <row r="25" spans="2:62">
      <c r="B25">
        <f t="shared" si="28"/>
        <v>108505289.45669439</v>
      </c>
      <c r="C25">
        <f t="shared" si="29"/>
        <v>368770928.01819152</v>
      </c>
      <c r="D25">
        <f t="shared" si="30"/>
        <v>976.57262076282484</v>
      </c>
      <c r="E25">
        <f t="shared" si="31"/>
        <v>-287.33937117312206</v>
      </c>
      <c r="F25">
        <f t="shared" si="0"/>
        <v>119052273.76093291</v>
      </c>
      <c r="G25">
        <f t="shared" si="1"/>
        <v>365667662.80952179</v>
      </c>
      <c r="H25">
        <f t="shared" si="2"/>
        <v>384402647.22225732</v>
      </c>
      <c r="I25">
        <f t="shared" si="3"/>
        <v>1.9805368767211592E+20</v>
      </c>
      <c r="J25">
        <f t="shared" si="4"/>
        <v>-5.5904590834941567E+19</v>
      </c>
      <c r="K25">
        <f t="shared" si="5"/>
        <v>-1.8999984190546533E+20</v>
      </c>
      <c r="L25">
        <f t="shared" si="6"/>
        <v>-6.1338656261828714E+19</v>
      </c>
      <c r="M25">
        <f t="shared" si="7"/>
        <v>-1.8840096343040046E+20</v>
      </c>
      <c r="N25">
        <f t="shared" si="8"/>
        <v>-7.60917256498456E-4</v>
      </c>
      <c r="O25">
        <f t="shared" si="9"/>
        <v>-2.5860874085404289E-3</v>
      </c>
      <c r="P25">
        <f t="shared" si="10"/>
        <v>968.35471439264154</v>
      </c>
      <c r="Q25">
        <f t="shared" si="11"/>
        <v>-315.26911518535871</v>
      </c>
      <c r="R25">
        <f t="shared" si="23"/>
        <v>-8.3488030845009812E-4</v>
      </c>
      <c r="S25">
        <f t="shared" si="12"/>
        <v>-2.5643250773159172E-3</v>
      </c>
      <c r="T25">
        <f t="shared" si="13"/>
        <v>20916461.830881055</v>
      </c>
      <c r="U25">
        <f t="shared" si="14"/>
        <v>-6809812.8880037479</v>
      </c>
      <c r="V25">
        <f t="shared" si="15"/>
        <v>-18.033414662522119</v>
      </c>
      <c r="W25">
        <f t="shared" si="16"/>
        <v>-55.389421670023815</v>
      </c>
      <c r="X25">
        <f>B26+BI26</f>
        <v>514805340.84844673</v>
      </c>
      <c r="Y25">
        <f>BJ25+C25</f>
        <v>15365332331.039078</v>
      </c>
      <c r="AM25">
        <f t="shared" si="24"/>
        <v>3211637900.4750614</v>
      </c>
      <c r="AN25">
        <f t="shared" si="25"/>
        <v>149965614030.20886</v>
      </c>
      <c r="AO25">
        <f t="shared" si="26"/>
        <v>29732.752107169152</v>
      </c>
      <c r="AP25">
        <f t="shared" si="27"/>
        <v>-636.75152564963537</v>
      </c>
      <c r="AQ25">
        <f>SQRT((xs-AM25)^2+(ys-AN25)^2)</f>
        <v>150000000031.53781</v>
      </c>
      <c r="AR25">
        <f>G*Ms*Me/AQ25^2</f>
        <v>3.5212584145192971E+22</v>
      </c>
      <c r="AS25">
        <f>(xs-AM25)/AQ25*AR25</f>
        <v>-7.5393379860394384E+20</v>
      </c>
      <c r="AT25">
        <f>(ys-AN25)/AQ25*AR25</f>
        <v>-3.5204512012093255E+22</v>
      </c>
      <c r="AU25">
        <f>AS25/Me</f>
        <v>-1.2624477538579099E-4</v>
      </c>
      <c r="AV25">
        <f>AT25/Me</f>
        <v>-5.8949283342420045E-3</v>
      </c>
      <c r="AW25">
        <f>BE25*dt</f>
        <v>642197995.13365173</v>
      </c>
      <c r="AX25">
        <f>BF25*dt</f>
        <v>-15129001.835844098</v>
      </c>
      <c r="AY25">
        <f>BG25*dt</f>
        <v>-2.9995333528168153</v>
      </c>
      <c r="AZ25">
        <f>BH25*dt</f>
        <v>-127.32461307521872</v>
      </c>
      <c r="BA25">
        <f>AM25+AO25*dt/2</f>
        <v>3532751623.2324882</v>
      </c>
      <c r="BB25">
        <f>AN25+AP25*dt/2</f>
        <v>149958737113.73184</v>
      </c>
      <c r="BC25">
        <f>(xs-BA25)/AQ25*AR25</f>
        <v>-8.2931542513990841E+20</v>
      </c>
      <c r="BD25">
        <f>(ys-BB25)/AQ25*AR25</f>
        <v>-3.5202897652092884E+22</v>
      </c>
      <c r="BE25">
        <f t="shared" si="17"/>
        <v>29731.388663594986</v>
      </c>
      <c r="BF25">
        <f t="shared" si="18"/>
        <v>-700.41675165944901</v>
      </c>
      <c r="BG25">
        <f t="shared" si="19"/>
        <v>-1.3886728485263034E-4</v>
      </c>
      <c r="BH25">
        <f t="shared" si="20"/>
        <v>-5.8946580127416078E-3</v>
      </c>
      <c r="BI25">
        <f t="shared" si="21"/>
        <v>321163790.04750615</v>
      </c>
      <c r="BJ25">
        <f t="shared" si="22"/>
        <v>14996561403.020885</v>
      </c>
    </row>
    <row r="26" spans="2:62">
      <c r="B26">
        <f t="shared" si="28"/>
        <v>129421751.28757545</v>
      </c>
      <c r="C26">
        <f t="shared" si="29"/>
        <v>361961115.13018775</v>
      </c>
      <c r="D26">
        <f t="shared" si="30"/>
        <v>958.53920610030275</v>
      </c>
      <c r="E26">
        <f t="shared" si="31"/>
        <v>-342.72879284314587</v>
      </c>
      <c r="F26">
        <f t="shared" si="0"/>
        <v>139773974.71345872</v>
      </c>
      <c r="G26">
        <f t="shared" si="1"/>
        <v>358259644.16748178</v>
      </c>
      <c r="H26">
        <f t="shared" si="2"/>
        <v>384403223.93631411</v>
      </c>
      <c r="I26">
        <f t="shared" si="3"/>
        <v>1.9805309339895228E+20</v>
      </c>
      <c r="J26">
        <f t="shared" si="4"/>
        <v>-6.6680965713910841E+19</v>
      </c>
      <c r="K26">
        <f t="shared" si="5"/>
        <v>-1.864904196369196E+20</v>
      </c>
      <c r="L26">
        <f t="shared" si="6"/>
        <v>-7.201466154522615E+19</v>
      </c>
      <c r="M26">
        <f t="shared" si="7"/>
        <v>-1.8458333944445023E+20</v>
      </c>
      <c r="N26">
        <f t="shared" si="8"/>
        <v>-9.0759447004098049E-4</v>
      </c>
      <c r="O26">
        <f t="shared" si="9"/>
        <v>-2.5383206701635984E-3</v>
      </c>
      <c r="P26">
        <f t="shared" si="10"/>
        <v>948.73718582386016</v>
      </c>
      <c r="Q26">
        <f t="shared" si="11"/>
        <v>-370.14265608091273</v>
      </c>
      <c r="R26">
        <f t="shared" si="23"/>
        <v>-9.8019139165953645E-4</v>
      </c>
      <c r="S26">
        <f t="shared" si="12"/>
        <v>-2.5123634060766329E-3</v>
      </c>
      <c r="T26">
        <f t="shared" si="13"/>
        <v>20492723.213795379</v>
      </c>
      <c r="U26">
        <f t="shared" si="14"/>
        <v>-7995081.3713477151</v>
      </c>
      <c r="V26">
        <f t="shared" si="15"/>
        <v>-21.172134059845988</v>
      </c>
      <c r="W26">
        <f t="shared" si="16"/>
        <v>-54.267049571255271</v>
      </c>
      <c r="X26">
        <f>B27+BI27</f>
        <v>599510795.69476962</v>
      </c>
      <c r="Y26">
        <f>BJ26+C26</f>
        <v>15357009617.967489</v>
      </c>
      <c r="AM26">
        <f t="shared" si="24"/>
        <v>3853835895.6087132</v>
      </c>
      <c r="AN26">
        <f t="shared" si="25"/>
        <v>149950485028.37302</v>
      </c>
      <c r="AO26">
        <f t="shared" si="26"/>
        <v>29729.752573816335</v>
      </c>
      <c r="AP26">
        <f t="shared" si="27"/>
        <v>-764.0761387248541</v>
      </c>
      <c r="AQ26">
        <f>SQRT((xs-AM26)^2+(ys-AN26)^2)</f>
        <v>150000000037.84866</v>
      </c>
      <c r="AR26">
        <f>G*Ms*Me/AQ26^2</f>
        <v>3.5212584142230014E+22</v>
      </c>
      <c r="AS26">
        <f>(xs-AM26)/AQ26*AR26</f>
        <v>-9.0469013806817909E+20</v>
      </c>
      <c r="AT26">
        <f>(ys-AN26)/AQ26*AR26</f>
        <v>-3.5200960465983184E+22</v>
      </c>
      <c r="AU26">
        <f>AS26/Me</f>
        <v>-1.5148863664905877E-4</v>
      </c>
      <c r="AV26">
        <f>AT26/Me</f>
        <v>-5.8943336346254493E-3</v>
      </c>
      <c r="AW26">
        <f>BE26*dt</f>
        <v>642127316.3252753</v>
      </c>
      <c r="AX26">
        <f>BF26*dt</f>
        <v>-17879074.746742275</v>
      </c>
      <c r="AY26">
        <f>BG26*dt</f>
        <v>-3.5447732506641452</v>
      </c>
      <c r="AZ26">
        <f>BH26*dt</f>
        <v>-127.31060001021375</v>
      </c>
      <c r="BA26">
        <f>AM26+AO26*dt/2</f>
        <v>4174917223.4059296</v>
      </c>
      <c r="BB26">
        <f>AN26+AP26*dt/2</f>
        <v>149942233006.0748</v>
      </c>
      <c r="BC26">
        <f>(xs-BA26)/AQ26*AR26</f>
        <v>-9.8006415985954993E+20</v>
      </c>
      <c r="BD26">
        <f>(ys-BB26)/AQ26*AR26</f>
        <v>-3.5199023299120209E+22</v>
      </c>
      <c r="BE26">
        <f t="shared" si="17"/>
        <v>29728.116496540526</v>
      </c>
      <c r="BF26">
        <f t="shared" si="18"/>
        <v>-827.73494197880893</v>
      </c>
      <c r="BG26">
        <f t="shared" si="19"/>
        <v>-1.6410987271593265E-4</v>
      </c>
      <c r="BH26">
        <f t="shared" si="20"/>
        <v>-5.8940092597321182E-3</v>
      </c>
      <c r="BI26">
        <f t="shared" si="21"/>
        <v>385383589.5608713</v>
      </c>
      <c r="BJ26">
        <f t="shared" si="22"/>
        <v>14995048502.837301</v>
      </c>
    </row>
    <row r="27" spans="2:62">
      <c r="B27">
        <f t="shared" si="28"/>
        <v>149914474.50137085</v>
      </c>
      <c r="C27">
        <f t="shared" si="29"/>
        <v>353966033.75884002</v>
      </c>
      <c r="D27">
        <f t="shared" si="30"/>
        <v>937.36707204045672</v>
      </c>
      <c r="E27">
        <f t="shared" si="31"/>
        <v>-396.99584241440112</v>
      </c>
      <c r="F27">
        <f t="shared" si="0"/>
        <v>160038038.87940779</v>
      </c>
      <c r="G27">
        <f t="shared" si="1"/>
        <v>349678478.66076452</v>
      </c>
      <c r="H27">
        <f t="shared" si="2"/>
        <v>384403827.6604259</v>
      </c>
      <c r="I27">
        <f t="shared" si="3"/>
        <v>1.9805247129622902E+20</v>
      </c>
      <c r="J27">
        <f t="shared" si="4"/>
        <v>-7.7238908724655931E+19</v>
      </c>
      <c r="K27">
        <f t="shared" si="5"/>
        <v>-1.8237031656924846E+20</v>
      </c>
      <c r="L27">
        <f t="shared" si="6"/>
        <v>-8.2454769751845962E+19</v>
      </c>
      <c r="M27">
        <f t="shared" si="7"/>
        <v>-1.8016128319889729E+20</v>
      </c>
      <c r="N27">
        <f t="shared" si="8"/>
        <v>-1.0512986079305284E-3</v>
      </c>
      <c r="O27">
        <f t="shared" si="9"/>
        <v>-2.4822419568429079E-3</v>
      </c>
      <c r="P27">
        <f t="shared" si="10"/>
        <v>926.01304707480699</v>
      </c>
      <c r="Q27">
        <f t="shared" si="11"/>
        <v>-423.80405554830452</v>
      </c>
      <c r="R27">
        <f t="shared" si="23"/>
        <v>-1.1222916803027897E-3</v>
      </c>
      <c r="S27">
        <f t="shared" si="12"/>
        <v>-2.4521748087504734E-3</v>
      </c>
      <c r="T27">
        <f t="shared" si="13"/>
        <v>20001881.816815831</v>
      </c>
      <c r="U27">
        <f t="shared" si="14"/>
        <v>-9154167.5998433772</v>
      </c>
      <c r="V27">
        <f t="shared" si="15"/>
        <v>-24.241500294540256</v>
      </c>
      <c r="W27">
        <f t="shared" si="16"/>
        <v>-52.966975869010227</v>
      </c>
      <c r="X27">
        <f>B28+BI28</f>
        <v>683717163.60990787</v>
      </c>
      <c r="Y27">
        <f>BJ27+C27</f>
        <v>15347226629.121469</v>
      </c>
      <c r="AM27">
        <f t="shared" si="24"/>
        <v>4495963211.9339886</v>
      </c>
      <c r="AN27">
        <f t="shared" si="25"/>
        <v>149932605953.62628</v>
      </c>
      <c r="AO27">
        <f t="shared" si="26"/>
        <v>29726.207800565669</v>
      </c>
      <c r="AP27">
        <f t="shared" si="27"/>
        <v>-891.38673873506787</v>
      </c>
      <c r="AQ27">
        <f>SQRT((xs-AM27)^2+(ys-AN27)^2)</f>
        <v>150000000044.16147</v>
      </c>
      <c r="AR27">
        <f>G*Ms*Me/AQ27^2</f>
        <v>3.5212584139266143E+22</v>
      </c>
      <c r="AS27">
        <f>(xs-AM27)/AQ27*AR27</f>
        <v>-1.05542988560441E+21</v>
      </c>
      <c r="AT27">
        <f>(ys-AN27)/AQ27*AR27</f>
        <v>-3.5196763338714403E+22</v>
      </c>
      <c r="AU27">
        <f>AS27/Me</f>
        <v>-1.7672971962565473E-4</v>
      </c>
      <c r="AV27">
        <f>AT27/Me</f>
        <v>-5.8936308336762222E-3</v>
      </c>
      <c r="AW27">
        <f>BE27*dt</f>
        <v>642044860.98322427</v>
      </c>
      <c r="AX27">
        <f>BF27*dt</f>
        <v>-20628819.757557455</v>
      </c>
      <c r="AY27">
        <f>BG27*dt</f>
        <v>-4.0899481377269389</v>
      </c>
      <c r="AZ27">
        <f>BH27*dt</f>
        <v>-127.29425208492165</v>
      </c>
      <c r="BA27">
        <f>AM27+AO27*dt/2</f>
        <v>4817006256.1800976</v>
      </c>
      <c r="BB27">
        <f>AN27+AP27*dt/2</f>
        <v>149922978976.84793</v>
      </c>
      <c r="BC27">
        <f>(xs-BA27)/AQ27*AR27</f>
        <v>-1.1307949203011703E+21</v>
      </c>
      <c r="BD27">
        <f>(ys-BB27)/AQ27*AR27</f>
        <v>-3.5194503400516305E+22</v>
      </c>
      <c r="BE27">
        <f t="shared" si="17"/>
        <v>29724.299119593714</v>
      </c>
      <c r="BF27">
        <f t="shared" si="18"/>
        <v>-955.03795173877108</v>
      </c>
      <c r="BG27">
        <f t="shared" si="19"/>
        <v>-1.893494508206916E-4</v>
      </c>
      <c r="BH27">
        <f t="shared" si="20"/>
        <v>-5.8932524113389654E-3</v>
      </c>
      <c r="BI27">
        <f t="shared" si="21"/>
        <v>449596321.19339883</v>
      </c>
      <c r="BJ27">
        <f t="shared" si="22"/>
        <v>14993260595.362629</v>
      </c>
    </row>
    <row r="28" spans="2:62">
      <c r="B28">
        <f t="shared" si="28"/>
        <v>169916356.31818667</v>
      </c>
      <c r="C28">
        <f t="shared" si="29"/>
        <v>344811866.15899664</v>
      </c>
      <c r="D28">
        <f t="shared" si="30"/>
        <v>913.12557174591643</v>
      </c>
      <c r="E28">
        <f t="shared" si="31"/>
        <v>-449.96281828341137</v>
      </c>
      <c r="F28">
        <f t="shared" si="0"/>
        <v>179778112.49304256</v>
      </c>
      <c r="G28">
        <f t="shared" si="1"/>
        <v>339952267.7215358</v>
      </c>
      <c r="H28">
        <f t="shared" si="2"/>
        <v>384404463.01844466</v>
      </c>
      <c r="I28">
        <f t="shared" si="3"/>
        <v>1.9805181659976276E+20</v>
      </c>
      <c r="J28">
        <f t="shared" si="4"/>
        <v>-8.7543840606280188E+19</v>
      </c>
      <c r="K28">
        <f t="shared" si="5"/>
        <v>-1.7765302707910237E+20</v>
      </c>
      <c r="L28">
        <f t="shared" si="6"/>
        <v>-9.2624787663860056E+19</v>
      </c>
      <c r="M28">
        <f t="shared" si="7"/>
        <v>-1.7514927805671313E+20</v>
      </c>
      <c r="N28">
        <f t="shared" si="8"/>
        <v>-1.1915590119270475E-3</v>
      </c>
      <c r="O28">
        <f t="shared" si="9"/>
        <v>-2.4180349405077224E-3</v>
      </c>
      <c r="P28">
        <f t="shared" si="10"/>
        <v>900.25673441710433</v>
      </c>
      <c r="Q28">
        <f t="shared" si="11"/>
        <v>-476.07759564089474</v>
      </c>
      <c r="R28">
        <f t="shared" si="23"/>
        <v>-1.2607157705711181E-3</v>
      </c>
      <c r="S28">
        <f t="shared" si="12"/>
        <v>-2.383956418357331E-3</v>
      </c>
      <c r="T28">
        <f t="shared" si="13"/>
        <v>19445545.463409454</v>
      </c>
      <c r="U28">
        <f t="shared" si="14"/>
        <v>-10283276.065843327</v>
      </c>
      <c r="V28">
        <f t="shared" si="15"/>
        <v>-27.231460644336153</v>
      </c>
      <c r="W28">
        <f t="shared" si="16"/>
        <v>-51.493458636518348</v>
      </c>
      <c r="X28">
        <f>B29+BI29</f>
        <v>767357772.13528943</v>
      </c>
      <c r="Y28">
        <f>BJ28+C28</f>
        <v>15336009579.545868</v>
      </c>
      <c r="AM28">
        <f t="shared" si="24"/>
        <v>5138008072.9172125</v>
      </c>
      <c r="AN28">
        <f t="shared" si="25"/>
        <v>149911977133.86871</v>
      </c>
      <c r="AO28">
        <f t="shared" si="26"/>
        <v>29722.117852427942</v>
      </c>
      <c r="AP28">
        <f t="shared" si="27"/>
        <v>-1018.6809908199896</v>
      </c>
      <c r="AQ28">
        <f>SQRT((xs-AM28)^2+(ys-AN28)^2)</f>
        <v>150000000050.47647</v>
      </c>
      <c r="AR28">
        <f>G*Ms*Me/AQ28^2</f>
        <v>3.5212584136301244E+22</v>
      </c>
      <c r="AS28">
        <f>(xs-AM28)/AQ28*AR28</f>
        <v>-1.2061502766647343E+21</v>
      </c>
      <c r="AT28">
        <f>(ys-AN28)/AQ28*AR28</f>
        <v>-3.5191920707261713E+22</v>
      </c>
      <c r="AU28">
        <f>AS28/Me</f>
        <v>-2.0196756139730982E-4</v>
      </c>
      <c r="AV28">
        <f>AT28/Me</f>
        <v>-5.8928199442836084E-3</v>
      </c>
      <c r="AW28">
        <f>BE28*dt</f>
        <v>641950630.61972082</v>
      </c>
      <c r="AX28">
        <f>BF28*dt</f>
        <v>-23378186.438314252</v>
      </c>
      <c r="AY28">
        <f>BG28*dt</f>
        <v>-4.6350480155667277</v>
      </c>
      <c r="AZ28">
        <f>BH28*dt</f>
        <v>-127.27556959916147</v>
      </c>
      <c r="BA28">
        <f>AM28+AO28*dt/2</f>
        <v>5459006945.7234344</v>
      </c>
      <c r="BB28">
        <f>AN28+AP28*dt/2</f>
        <v>149900975379.16785</v>
      </c>
      <c r="BC28">
        <f>(xs-BA28)/AQ28*AR28</f>
        <v>-1.2815049420816898E+21</v>
      </c>
      <c r="BD28">
        <f>(ys-BB28)/AQ28*AR28</f>
        <v>-3.5189338039175571E+22</v>
      </c>
      <c r="BE28">
        <f t="shared" si="17"/>
        <v>29719.93660276485</v>
      </c>
      <c r="BF28">
        <f t="shared" si="18"/>
        <v>-1082.3234462182525</v>
      </c>
      <c r="BG28">
        <f t="shared" si="19"/>
        <v>-2.1458555627623739E-4</v>
      </c>
      <c r="BH28">
        <f t="shared" si="20"/>
        <v>-5.8923874814426607E-3</v>
      </c>
      <c r="BI28">
        <f t="shared" si="21"/>
        <v>513800807.29172122</v>
      </c>
      <c r="BJ28">
        <f t="shared" si="22"/>
        <v>14991197713.386871</v>
      </c>
    </row>
    <row r="29" spans="2:62">
      <c r="B29">
        <f t="shared" si="28"/>
        <v>189361901.78159612</v>
      </c>
      <c r="C29">
        <f t="shared" si="29"/>
        <v>334528590.0931533</v>
      </c>
      <c r="D29">
        <f t="shared" si="30"/>
        <v>885.89411110158028</v>
      </c>
      <c r="E29">
        <f t="shared" si="31"/>
        <v>-501.45627691992973</v>
      </c>
      <c r="F29">
        <f t="shared" si="0"/>
        <v>198929558.18149319</v>
      </c>
      <c r="G29">
        <f t="shared" si="1"/>
        <v>329112862.30241805</v>
      </c>
      <c r="H29">
        <f t="shared" si="2"/>
        <v>384405134.50792491</v>
      </c>
      <c r="I29">
        <f t="shared" si="3"/>
        <v>1.9805112467562702E+20</v>
      </c>
      <c r="J29">
        <f t="shared" si="4"/>
        <v>-9.7562010108341993E+19</v>
      </c>
      <c r="K29">
        <f t="shared" si="5"/>
        <v>-1.7235400247426961E+20</v>
      </c>
      <c r="L29">
        <f t="shared" si="6"/>
        <v>-1.0249140605133639E+20</v>
      </c>
      <c r="M29">
        <f t="shared" si="7"/>
        <v>-1.6956374062913274E+20</v>
      </c>
      <c r="N29">
        <f t="shared" si="8"/>
        <v>-1.3279162938388729E-3</v>
      </c>
      <c r="O29">
        <f t="shared" si="9"/>
        <v>-2.3459099288725953E-3</v>
      </c>
      <c r="P29">
        <f t="shared" si="10"/>
        <v>871.55261512812046</v>
      </c>
      <c r="Q29">
        <f t="shared" si="11"/>
        <v>-526.79210415175373</v>
      </c>
      <c r="R29">
        <f t="shared" si="23"/>
        <v>-1.3950102906129902E-3</v>
      </c>
      <c r="S29">
        <f t="shared" si="12"/>
        <v>-2.3079316813547396E-3</v>
      </c>
      <c r="T29">
        <f t="shared" si="13"/>
        <v>18825536.486767404</v>
      </c>
      <c r="U29">
        <f t="shared" si="14"/>
        <v>-11378709.449677881</v>
      </c>
      <c r="V29">
        <f t="shared" si="15"/>
        <v>-30.132222277240587</v>
      </c>
      <c r="W29">
        <f t="shared" si="16"/>
        <v>-49.851324317262375</v>
      </c>
      <c r="X29">
        <f>B30+BI30</f>
        <v>850367771.31835079</v>
      </c>
      <c r="Y29">
        <f>BJ29+C29</f>
        <v>15323388484.836191</v>
      </c>
      <c r="AM29">
        <f t="shared" si="24"/>
        <v>5779958703.5369329</v>
      </c>
      <c r="AN29">
        <f t="shared" si="25"/>
        <v>149888598947.43039</v>
      </c>
      <c r="AO29">
        <f t="shared" si="26"/>
        <v>29717.482804412375</v>
      </c>
      <c r="AP29">
        <f t="shared" si="27"/>
        <v>-1145.9565604191509</v>
      </c>
      <c r="AQ29">
        <f>SQRT((xs-AM29)^2+(ys-AN29)^2)</f>
        <v>150000000056.79407</v>
      </c>
      <c r="AR29">
        <f>G*Ms*Me/AQ29^2</f>
        <v>3.5212584133335125E+22</v>
      </c>
      <c r="AS29">
        <f>(xs-AM29)/AQ29*AR29</f>
        <v>-1.3568485470562395E+21</v>
      </c>
      <c r="AT29">
        <f>(ys-AN29)/AQ29*AR29</f>
        <v>-3.5186432660438258E+22</v>
      </c>
      <c r="AU29">
        <f>AS29/Me</f>
        <v>-2.2720169910519749E-4</v>
      </c>
      <c r="AV29">
        <f>AT29/Me</f>
        <v>-5.8919009813191989E-3</v>
      </c>
      <c r="AW29">
        <f>BE29*dt</f>
        <v>641844626.96293998</v>
      </c>
      <c r="AX29">
        <f>BF29*dt</f>
        <v>-26127124.365975801</v>
      </c>
      <c r="AY29">
        <f>BG29*dt</f>
        <v>-5.1800628871206849</v>
      </c>
      <c r="AZ29">
        <f>BH29*dt</f>
        <v>-127.25455289556723</v>
      </c>
      <c r="BA29">
        <f>AM29+AO29*dt/2</f>
        <v>6100907517.8245869</v>
      </c>
      <c r="BB29">
        <f>AN29+AP29*dt/2</f>
        <v>149876222616.57785</v>
      </c>
      <c r="BC29">
        <f>(xs-BA29)/AQ29*AR29</f>
        <v>-1.432191461198367E+21</v>
      </c>
      <c r="BD29">
        <f>(ys-BB29)/AQ29*AR29</f>
        <v>-3.5183527309829978E+22</v>
      </c>
      <c r="BE29">
        <f t="shared" si="17"/>
        <v>29715.029026062039</v>
      </c>
      <c r="BF29">
        <f t="shared" si="18"/>
        <v>-1209.5890910173982</v>
      </c>
      <c r="BG29">
        <f t="shared" si="19"/>
        <v>-2.3981772625558724E-4</v>
      </c>
      <c r="BH29">
        <f t="shared" si="20"/>
        <v>-5.8914144859058904E-3</v>
      </c>
      <c r="BI29">
        <f t="shared" si="21"/>
        <v>577995870.35369325</v>
      </c>
      <c r="BJ29">
        <f t="shared" si="22"/>
        <v>14988859894.743038</v>
      </c>
    </row>
    <row r="30" spans="2:62">
      <c r="B30">
        <f t="shared" si="28"/>
        <v>208187438.26836354</v>
      </c>
      <c r="C30">
        <f t="shared" si="29"/>
        <v>323149880.64347541</v>
      </c>
      <c r="D30">
        <f t="shared" si="30"/>
        <v>855.76188882433974</v>
      </c>
      <c r="E30">
        <f t="shared" si="31"/>
        <v>-551.3076012371921</v>
      </c>
      <c r="F30">
        <f t="shared" si="0"/>
        <v>217429666.66766641</v>
      </c>
      <c r="G30">
        <f t="shared" si="1"/>
        <v>317195758.55011374</v>
      </c>
      <c r="H30">
        <f t="shared" si="2"/>
        <v>384405846.48602331</v>
      </c>
      <c r="I30">
        <f t="shared" si="3"/>
        <v>1.980503910346908E+20</v>
      </c>
      <c r="J30">
        <f t="shared" si="4"/>
        <v>-1.0726060473447845E+20</v>
      </c>
      <c r="K30">
        <f t="shared" si="5"/>
        <v>-1.6649060051843138E+20</v>
      </c>
      <c r="L30">
        <f t="shared" si="6"/>
        <v>-1.1202230897297113E+20</v>
      </c>
      <c r="M30">
        <f t="shared" si="7"/>
        <v>-1.634229671313792E+20</v>
      </c>
      <c r="N30">
        <f t="shared" si="8"/>
        <v>-1.4599238428539328E-3</v>
      </c>
      <c r="O30">
        <f t="shared" si="9"/>
        <v>-2.266103178418829E-3</v>
      </c>
      <c r="P30">
        <f t="shared" si="10"/>
        <v>839.99471132151723</v>
      </c>
      <c r="Q30">
        <f t="shared" si="11"/>
        <v>-575.78151556411547</v>
      </c>
      <c r="R30">
        <f t="shared" si="23"/>
        <v>-1.524735388226094E-3</v>
      </c>
      <c r="S30">
        <f t="shared" si="12"/>
        <v>-2.2243496274857656E-3</v>
      </c>
      <c r="T30">
        <f t="shared" si="13"/>
        <v>18143885.764544774</v>
      </c>
      <c r="U30">
        <f t="shared" si="14"/>
        <v>-12436880.736184893</v>
      </c>
      <c r="V30">
        <f t="shared" si="15"/>
        <v>-32.934284385683632</v>
      </c>
      <c r="W30">
        <f t="shared" si="16"/>
        <v>-48.045951953692537</v>
      </c>
      <c r="X30">
        <f>B31+BI31</f>
        <v>932684342.27859342</v>
      </c>
      <c r="Y30">
        <f>BJ30+C30</f>
        <v>15309397062.949917</v>
      </c>
      <c r="AM30">
        <f t="shared" si="24"/>
        <v>6421803330.4998732</v>
      </c>
      <c r="AN30">
        <f t="shared" si="25"/>
        <v>149862471823.06442</v>
      </c>
      <c r="AO30">
        <f t="shared" si="26"/>
        <v>29712.302741525255</v>
      </c>
      <c r="AP30">
        <f t="shared" si="27"/>
        <v>-1273.2111133147182</v>
      </c>
      <c r="AQ30">
        <f>SQRT((xs-AM30)^2+(ys-AN30)^2)</f>
        <v>150000000063.11465</v>
      </c>
      <c r="AR30">
        <f>G*Ms*Me/AQ30^2</f>
        <v>3.5212584130367604E+22</v>
      </c>
      <c r="AS30">
        <f>(xs-AM30)/AQ30*AR30</f>
        <v>-1.5075219329916996E+21</v>
      </c>
      <c r="AT30">
        <f>(ys-AN30)/AQ30*AR30</f>
        <v>-3.5180299298894055E+22</v>
      </c>
      <c r="AU30">
        <f>AS30/Me</f>
        <v>-2.5243166995842257E-4</v>
      </c>
      <c r="AV30">
        <f>AT30/Me</f>
        <v>-5.8908739616366466E-3</v>
      </c>
      <c r="AW30">
        <f>BE30*dt</f>
        <v>641726851.95697761</v>
      </c>
      <c r="AX30">
        <f>BF30*dt</f>
        <v>-28875583.125368509</v>
      </c>
      <c r="AY30">
        <f>BG30*dt</f>
        <v>-5.7249827568849714</v>
      </c>
      <c r="AZ30">
        <f>BH30*dt</f>
        <v>-127.23120235958235</v>
      </c>
      <c r="BA30">
        <f>AM30+AO30*dt/2</f>
        <v>6742696200.108346</v>
      </c>
      <c r="BB30">
        <f>AN30+AP30*dt/2</f>
        <v>149848721143.04062</v>
      </c>
      <c r="BC30">
        <f>(xs-BA30)/AQ30*AR30</f>
        <v>-1.5828517140794932E+21</v>
      </c>
      <c r="BD30">
        <f>(ys-BB30)/AQ30*AR30</f>
        <v>-3.5177071319047492E+22</v>
      </c>
      <c r="BE30">
        <f t="shared" si="17"/>
        <v>29709.576479489704</v>
      </c>
      <c r="BF30">
        <f t="shared" si="18"/>
        <v>-1336.832552100394</v>
      </c>
      <c r="BG30">
        <f t="shared" si="19"/>
        <v>-2.6504549800393387E-4</v>
      </c>
      <c r="BH30">
        <f t="shared" si="20"/>
        <v>-5.8903334425732569E-3</v>
      </c>
      <c r="BI30">
        <f t="shared" si="21"/>
        <v>642180333.04998732</v>
      </c>
      <c r="BJ30">
        <f t="shared" si="22"/>
        <v>14986247182.306442</v>
      </c>
    </row>
    <row r="31" spans="2:62">
      <c r="B31">
        <f t="shared" si="28"/>
        <v>226331324.03290832</v>
      </c>
      <c r="C31">
        <f t="shared" si="29"/>
        <v>310712999.90729052</v>
      </c>
      <c r="D31">
        <f t="shared" si="30"/>
        <v>822.82760443865607</v>
      </c>
      <c r="E31">
        <f t="shared" si="31"/>
        <v>-599.35355319088467</v>
      </c>
      <c r="F31">
        <f t="shared" si="0"/>
        <v>235217862.16084582</v>
      </c>
      <c r="G31">
        <f t="shared" si="1"/>
        <v>304239981.53282899</v>
      </c>
      <c r="H31">
        <f t="shared" si="2"/>
        <v>384406603.15592557</v>
      </c>
      <c r="I31">
        <f t="shared" si="3"/>
        <v>1.9804961134661416E+20</v>
      </c>
      <c r="J31">
        <f t="shared" si="4"/>
        <v>-1.1660785842978857E+20</v>
      </c>
      <c r="K31">
        <f t="shared" si="5"/>
        <v>-1.6008202868205824E+20</v>
      </c>
      <c r="L31">
        <f t="shared" si="6"/>
        <v>-1.2118627984088226E+20</v>
      </c>
      <c r="M31">
        <f t="shared" si="7"/>
        <v>-1.5674707355179581E+20</v>
      </c>
      <c r="N31">
        <f t="shared" si="8"/>
        <v>-1.5871492912724727E-3</v>
      </c>
      <c r="O31">
        <f t="shared" si="9"/>
        <v>-2.1788761219825536E-3</v>
      </c>
      <c r="P31">
        <f t="shared" si="10"/>
        <v>805.68639209291337</v>
      </c>
      <c r="Q31">
        <f t="shared" si="11"/>
        <v>-622.88541530829627</v>
      </c>
      <c r="R31">
        <f t="shared" si="23"/>
        <v>-1.6494661745049986E-3</v>
      </c>
      <c r="S31">
        <f t="shared" si="12"/>
        <v>-2.1334840554212034E-3</v>
      </c>
      <c r="T31">
        <f t="shared" si="13"/>
        <v>17402826.069206927</v>
      </c>
      <c r="U31">
        <f t="shared" si="14"/>
        <v>-13454324.9706592</v>
      </c>
      <c r="V31">
        <f t="shared" si="15"/>
        <v>-35.628469369307972</v>
      </c>
      <c r="W31">
        <f t="shared" si="16"/>
        <v>-46.083255597097995</v>
      </c>
      <c r="X31">
        <f>B32+BI32</f>
        <v>1014246899.1239818</v>
      </c>
      <c r="Y31">
        <f>BJ31+C31</f>
        <v>15294072623.901197</v>
      </c>
      <c r="AM31">
        <f t="shared" si="24"/>
        <v>7063530182.456851</v>
      </c>
      <c r="AN31">
        <f t="shared" si="25"/>
        <v>149833596239.93906</v>
      </c>
      <c r="AO31">
        <f t="shared" si="26"/>
        <v>29706.57775876837</v>
      </c>
      <c r="AP31">
        <f t="shared" si="27"/>
        <v>-1400.4423156743005</v>
      </c>
      <c r="AQ31">
        <f>SQRT((xs-AM31)^2+(ys-AN31)^2)</f>
        <v>150000000069.43854</v>
      </c>
      <c r="AR31">
        <f>G*Ms*Me/AQ31^2</f>
        <v>3.521258412739854E+22</v>
      </c>
      <c r="AS31">
        <f>(xs-AM31)/AQ31*AR31</f>
        <v>-1.658167671140266E+21</v>
      </c>
      <c r="AT31">
        <f>(ys-AN31)/AQ31*AR31</f>
        <v>-3.5173520735114143E+22</v>
      </c>
      <c r="AU31">
        <f>AS31/Me</f>
        <v>-2.7765701124250937E-4</v>
      </c>
      <c r="AV31">
        <f>AT31/Me</f>
        <v>-5.8897389040713562E-3</v>
      </c>
      <c r="AW31">
        <f>BE31*dt</f>
        <v>641597307.76181412</v>
      </c>
      <c r="AX31">
        <f>BF31*dt</f>
        <v>-31623512.310106657</v>
      </c>
      <c r="AY31">
        <f>BG31*dt</f>
        <v>-6.2697976310980703</v>
      </c>
      <c r="AZ31">
        <f>BH31*dt</f>
        <v>-127.2055184194526</v>
      </c>
      <c r="BA31">
        <f>AM31+AO31*dt/2</f>
        <v>7384361222.2515497</v>
      </c>
      <c r="BB31">
        <f>AN31+AP31*dt/2</f>
        <v>149818471462.92978</v>
      </c>
      <c r="BC31">
        <f>(xs-BA31)/AQ31*AR31</f>
        <v>-1.7334829376350779E+21</v>
      </c>
      <c r="BD31">
        <f>(ys-BB31)/AQ31*AR31</f>
        <v>-3.5169970185230141E+22</v>
      </c>
      <c r="BE31">
        <f t="shared" si="17"/>
        <v>29703.579063046949</v>
      </c>
      <c r="BF31">
        <f t="shared" si="18"/>
        <v>-1464.0514958382712</v>
      </c>
      <c r="BG31">
        <f t="shared" si="19"/>
        <v>-2.902684088471329E-4</v>
      </c>
      <c r="BH31">
        <f t="shared" si="20"/>
        <v>-5.8891443712709539E-3</v>
      </c>
      <c r="BI31">
        <f t="shared" si="21"/>
        <v>706353018.2456851</v>
      </c>
      <c r="BJ31">
        <f t="shared" si="22"/>
        <v>14983359623.993906</v>
      </c>
    </row>
    <row r="32" spans="2:62">
      <c r="B32">
        <f t="shared" si="28"/>
        <v>243734150.10211524</v>
      </c>
      <c r="C32">
        <f t="shared" si="29"/>
        <v>297258674.93663132</v>
      </c>
      <c r="D32">
        <f t="shared" si="30"/>
        <v>787.19913506934813</v>
      </c>
      <c r="E32">
        <f t="shared" si="31"/>
        <v>-645.43680878798261</v>
      </c>
      <c r="F32">
        <f t="shared" si="0"/>
        <v>252235900.7608642</v>
      </c>
      <c r="G32">
        <f t="shared" si="1"/>
        <v>290287957.40172112</v>
      </c>
      <c r="H32">
        <f t="shared" si="2"/>
        <v>384407408.55384445</v>
      </c>
      <c r="I32">
        <f t="shared" si="3"/>
        <v>1.9804878145325538E+20</v>
      </c>
      <c r="J32">
        <f t="shared" si="4"/>
        <v>-1.2557315585531268E+20</v>
      </c>
      <c r="K32">
        <f t="shared" si="5"/>
        <v>-1.53149281303102E+20</v>
      </c>
      <c r="L32">
        <f t="shared" si="6"/>
        <v>-1.2995330389803385E+20</v>
      </c>
      <c r="M32">
        <f t="shared" si="7"/>
        <v>-1.4955792982827621E+20</v>
      </c>
      <c r="N32">
        <f t="shared" si="8"/>
        <v>-1.709175933786752E-3</v>
      </c>
      <c r="O32">
        <f t="shared" si="9"/>
        <v>-2.0845145134490537E-3</v>
      </c>
      <c r="P32">
        <f t="shared" si="10"/>
        <v>768.7400349844512</v>
      </c>
      <c r="Q32">
        <f t="shared" si="11"/>
        <v>-667.94956553323243</v>
      </c>
      <c r="R32">
        <f t="shared" si="23"/>
        <v>-1.7687941186611384E-3</v>
      </c>
      <c r="S32">
        <f t="shared" si="12"/>
        <v>-2.0356326368351193E-3</v>
      </c>
      <c r="T32">
        <f t="shared" si="13"/>
        <v>16604784.755664146</v>
      </c>
      <c r="U32">
        <f t="shared" si="14"/>
        <v>-14427710.615517821</v>
      </c>
      <c r="V32">
        <f t="shared" si="15"/>
        <v>-38.205952963080591</v>
      </c>
      <c r="W32">
        <f t="shared" si="16"/>
        <v>-43.969664955638578</v>
      </c>
      <c r="X32">
        <f>B33+BI33</f>
        <v>1094997283.5549736</v>
      </c>
      <c r="Y32">
        <f>BJ32+C32</f>
        <v>15277455947.699526</v>
      </c>
      <c r="AM32">
        <f t="shared" si="24"/>
        <v>7705127490.2186651</v>
      </c>
      <c r="AN32">
        <f t="shared" si="25"/>
        <v>149801972727.62894</v>
      </c>
      <c r="AO32">
        <f t="shared" si="26"/>
        <v>29700.30796113727</v>
      </c>
      <c r="AP32">
        <f t="shared" si="27"/>
        <v>-1527.6478340937531</v>
      </c>
      <c r="AQ32">
        <f>SQRT((xs-AM32)^2+(ys-AN32)^2)</f>
        <v>150000000075.76602</v>
      </c>
      <c r="AR32">
        <f>G*Ms*Me/AQ32^2</f>
        <v>3.5212584124427778E+22</v>
      </c>
      <c r="AS32">
        <f>(xs-AM32)/AQ32*AR32</f>
        <v>-1.8087829986781435E+21</v>
      </c>
      <c r="AT32">
        <f>(ys-AN32)/AQ32*AR32</f>
        <v>-3.5166097093416492E+22</v>
      </c>
      <c r="AU32">
        <f>AS32/Me</f>
        <v>-3.028772603278874E-4</v>
      </c>
      <c r="AV32">
        <f>AT32/Me</f>
        <v>-5.888495829440136E-3</v>
      </c>
      <c r="AW32">
        <f>BE32*dt</f>
        <v>641455996.75327575</v>
      </c>
      <c r="AX32">
        <f>BF32*dt</f>
        <v>-34370861.523516864</v>
      </c>
      <c r="AY32">
        <f>BG32*dt</f>
        <v>-6.8144975179240594</v>
      </c>
      <c r="AZ32">
        <f>BH32*dt</f>
        <v>-127.17750154621805</v>
      </c>
      <c r="BA32">
        <f>AM32+AO32*dt/2</f>
        <v>8025890816.1989479</v>
      </c>
      <c r="BB32">
        <f>AN32+AP32*dt/2</f>
        <v>149785474131.02072</v>
      </c>
      <c r="BC32">
        <f>(xs-BA32)/AQ32*AR32</f>
        <v>-1.8840823693075224E+21</v>
      </c>
      <c r="BD32">
        <f>(ys-BB32)/AQ32*AR32</f>
        <v>-3.5162224038611771E+22</v>
      </c>
      <c r="BE32">
        <f t="shared" si="17"/>
        <v>29697.036886725728</v>
      </c>
      <c r="BF32">
        <f t="shared" si="18"/>
        <v>-1591.2435890517065</v>
      </c>
      <c r="BG32">
        <f t="shared" si="19"/>
        <v>-3.1548599620018794E-4</v>
      </c>
      <c r="BH32">
        <f t="shared" si="20"/>
        <v>-5.8878472938063914E-3</v>
      </c>
      <c r="BI32">
        <f t="shared" si="21"/>
        <v>770512749.02186656</v>
      </c>
      <c r="BJ32">
        <f t="shared" si="22"/>
        <v>14980197272.762894</v>
      </c>
    </row>
    <row r="33" spans="2:62">
      <c r="B33">
        <f t="shared" si="28"/>
        <v>260338934.85777938</v>
      </c>
      <c r="C33">
        <f t="shared" si="29"/>
        <v>282830964.32111353</v>
      </c>
      <c r="D33">
        <f t="shared" si="30"/>
        <v>748.99318210626757</v>
      </c>
      <c r="E33">
        <f t="shared" si="31"/>
        <v>-689.40647374362118</v>
      </c>
      <c r="F33">
        <f t="shared" si="0"/>
        <v>268428061.22452706</v>
      </c>
      <c r="G33">
        <f t="shared" si="1"/>
        <v>275385374.4046824</v>
      </c>
      <c r="H33">
        <f t="shared" si="2"/>
        <v>384408266.53662652</v>
      </c>
      <c r="I33">
        <f t="shared" si="3"/>
        <v>1.980478973814512E+20</v>
      </c>
      <c r="J33">
        <f t="shared" si="4"/>
        <v>-1.3412713290388408E+20</v>
      </c>
      <c r="K33">
        <f t="shared" si="5"/>
        <v>-1.457150708615881E+20</v>
      </c>
      <c r="L33">
        <f t="shared" si="6"/>
        <v>-1.3829466676838955E+20</v>
      </c>
      <c r="M33">
        <f t="shared" si="7"/>
        <v>-1.4187908824602377E+20</v>
      </c>
      <c r="N33">
        <f t="shared" si="8"/>
        <v>-1.8256040956020699E-3</v>
      </c>
      <c r="O33">
        <f t="shared" si="9"/>
        <v>-1.9833274923314018E-3</v>
      </c>
      <c r="P33">
        <f t="shared" si="10"/>
        <v>729.2766578737652</v>
      </c>
      <c r="Q33">
        <f t="shared" si="11"/>
        <v>-710.82641066080032</v>
      </c>
      <c r="R33">
        <f t="shared" si="23"/>
        <v>-1.8823283893887239E-3</v>
      </c>
      <c r="S33">
        <f t="shared" si="12"/>
        <v>-1.9311159418269191E-3</v>
      </c>
      <c r="T33">
        <f t="shared" si="13"/>
        <v>15752375.810073329</v>
      </c>
      <c r="U33">
        <f t="shared" si="14"/>
        <v>-15353850.470273286</v>
      </c>
      <c r="V33">
        <f t="shared" si="15"/>
        <v>-40.658293210796437</v>
      </c>
      <c r="W33">
        <f t="shared" si="16"/>
        <v>-41.712104343461455</v>
      </c>
      <c r="X33">
        <f>B34+BI34</f>
        <v>1174879951.5173459</v>
      </c>
      <c r="Y33">
        <f>BJ33+C33</f>
        <v>15259591150.931654</v>
      </c>
      <c r="AM33">
        <f t="shared" si="24"/>
        <v>8346583486.971941</v>
      </c>
      <c r="AN33">
        <f t="shared" si="25"/>
        <v>149767601866.10541</v>
      </c>
      <c r="AO33">
        <f t="shared" si="26"/>
        <v>29693.493463619347</v>
      </c>
      <c r="AP33">
        <f t="shared" si="27"/>
        <v>-1654.8253356399712</v>
      </c>
      <c r="AQ33">
        <f>SQRT((xs-AM33)^2+(ys-AN33)^2)</f>
        <v>150000000082.0975</v>
      </c>
      <c r="AR33">
        <f>G*Ms*Me/AQ33^2</f>
        <v>3.521258412145514E+22</v>
      </c>
      <c r="AS33">
        <f>(xs-AM33)/AQ33*AR33</f>
        <v>-1.959365153339259E+21</v>
      </c>
      <c r="AT33">
        <f>(ys-AN33)/AQ33*AR33</f>
        <v>-3.5158028509949679E+22</v>
      </c>
      <c r="AU33">
        <f>AS33/Me</f>
        <v>-3.2809195467837555E-4</v>
      </c>
      <c r="AV33">
        <f>AT33/Me</f>
        <v>-5.8871447605408035E-3</v>
      </c>
      <c r="AW33">
        <f>BE33*dt</f>
        <v>641302921.52299058</v>
      </c>
      <c r="AX33">
        <f>BF33*dt</f>
        <v>-37117580.379562333</v>
      </c>
      <c r="AY33">
        <f>BG33*dt</f>
        <v>-7.359072427635847</v>
      </c>
      <c r="AZ33">
        <f>BH33*dt</f>
        <v>-127.14715225370438</v>
      </c>
      <c r="BA33">
        <f>AM33+AO33*dt/2</f>
        <v>8667273216.3790302</v>
      </c>
      <c r="BB33">
        <f>AN33+AP33*dt/2</f>
        <v>149749729752.4805</v>
      </c>
      <c r="BC33">
        <f>(xs-BA33)/AQ33*AR33</f>
        <v>-2.0346472471222813E+21</v>
      </c>
      <c r="BD33">
        <f>(ys-BB33)/AQ33*AR33</f>
        <v>-3.5153833021255675E+22</v>
      </c>
      <c r="BE33">
        <f t="shared" si="17"/>
        <v>29689.950070508821</v>
      </c>
      <c r="BF33">
        <f t="shared" si="18"/>
        <v>-1718.4064990538118</v>
      </c>
      <c r="BG33">
        <f t="shared" si="19"/>
        <v>-3.4069779757573364E-4</v>
      </c>
      <c r="BH33">
        <f t="shared" si="20"/>
        <v>-5.8864422339677952E-3</v>
      </c>
      <c r="BI33">
        <f t="shared" si="21"/>
        <v>834658348.6971941</v>
      </c>
      <c r="BJ33">
        <f t="shared" si="22"/>
        <v>14976760186.61054</v>
      </c>
    </row>
    <row r="34" spans="2:62">
      <c r="B34">
        <f t="shared" si="28"/>
        <v>276091310.6678527</v>
      </c>
      <c r="C34">
        <f t="shared" si="29"/>
        <v>267477113.85084024</v>
      </c>
      <c r="D34">
        <f t="shared" si="30"/>
        <v>708.33488889547118</v>
      </c>
      <c r="E34">
        <f t="shared" si="31"/>
        <v>-731.1185780870826</v>
      </c>
      <c r="F34">
        <f t="shared" si="0"/>
        <v>283741327.46792376</v>
      </c>
      <c r="G34">
        <f t="shared" si="1"/>
        <v>259581033.20749974</v>
      </c>
      <c r="H34">
        <f t="shared" si="2"/>
        <v>384409180.77000725</v>
      </c>
      <c r="I34">
        <f t="shared" si="3"/>
        <v>1.9804695535512859E+20</v>
      </c>
      <c r="J34">
        <f t="shared" si="4"/>
        <v>-1.4224177312375308E+20</v>
      </c>
      <c r="K34">
        <f t="shared" si="5"/>
        <v>-1.3780375359200869E+20</v>
      </c>
      <c r="L34">
        <f t="shared" si="6"/>
        <v>-1.4618304875258914E+20</v>
      </c>
      <c r="M34">
        <f t="shared" si="7"/>
        <v>-1.3373570629012136E+20</v>
      </c>
      <c r="N34">
        <f t="shared" si="8"/>
        <v>-1.9360524448584875E-3</v>
      </c>
      <c r="O34">
        <f t="shared" si="9"/>
        <v>-1.8756465712809131E-3</v>
      </c>
      <c r="P34">
        <f t="shared" si="10"/>
        <v>687.42552249099947</v>
      </c>
      <c r="Q34">
        <f t="shared" si="11"/>
        <v>-751.37556105691647</v>
      </c>
      <c r="R34">
        <f t="shared" si="23"/>
        <v>-1.9896971383229771E-3</v>
      </c>
      <c r="S34">
        <f t="shared" si="12"/>
        <v>-1.8202763888678557E-3</v>
      </c>
      <c r="T34">
        <f t="shared" si="13"/>
        <v>14848391.285805589</v>
      </c>
      <c r="U34">
        <f t="shared" si="14"/>
        <v>-16229712.118829396</v>
      </c>
      <c r="V34">
        <f t="shared" si="15"/>
        <v>-42.977458187776307</v>
      </c>
      <c r="W34">
        <f t="shared" si="16"/>
        <v>-39.317969999545682</v>
      </c>
      <c r="X34">
        <f>B35+BI35</f>
        <v>1253842151.2909856</v>
      </c>
      <c r="Y34">
        <f>BJ34+C34</f>
        <v>15240525542.423426</v>
      </c>
      <c r="AM34">
        <f t="shared" si="24"/>
        <v>8987886408.4949322</v>
      </c>
      <c r="AN34">
        <f t="shared" si="25"/>
        <v>149730484285.72586</v>
      </c>
      <c r="AO34">
        <f t="shared" si="26"/>
        <v>29686.13439119171</v>
      </c>
      <c r="AP34">
        <f t="shared" si="27"/>
        <v>-1781.9724878936756</v>
      </c>
      <c r="AQ34">
        <f>SQRT((xs-AM34)^2+(ys-AN34)^2)</f>
        <v>150000000088.43335</v>
      </c>
      <c r="AR34">
        <f>G*Ms*Me/AQ34^2</f>
        <v>3.5212584118480452E+22</v>
      </c>
      <c r="AS34">
        <f>(xs-AM34)/AQ34*AR34</f>
        <v>-2.1099113734659228E+21</v>
      </c>
      <c r="AT34">
        <f>(ys-AN34)/AQ34*AR34</f>
        <v>-3.5149315132690438E+22</v>
      </c>
      <c r="AU34">
        <f>AS34/Me</f>
        <v>-3.5330063185966558E-4</v>
      </c>
      <c r="AV34">
        <f>AT34/Me</f>
        <v>-5.885685722151781E-3</v>
      </c>
      <c r="AW34">
        <f>BE34*dt</f>
        <v>641138084.87834072</v>
      </c>
      <c r="AX34">
        <f>BF34*dt</f>
        <v>-39863618.503766961</v>
      </c>
      <c r="AY34">
        <f>BG34*dt</f>
        <v>-7.9035123727983994</v>
      </c>
      <c r="AZ34">
        <f>BH34*dt</f>
        <v>-127.11447109851349</v>
      </c>
      <c r="BA34">
        <f>AM34+AO34*dt/2</f>
        <v>9308496659.9198036</v>
      </c>
      <c r="BB34">
        <f>AN34+AP34*dt/2</f>
        <v>149711238982.8566</v>
      </c>
      <c r="BC34">
        <f>(xs-BA34)/AQ34*AR34</f>
        <v>-2.1851748097385206E+21</v>
      </c>
      <c r="BD34">
        <f>(ys-BB34)/AQ34*AR34</f>
        <v>-3.5144797287051973E+22</v>
      </c>
      <c r="BE34">
        <f t="shared" si="17"/>
        <v>29682.318744367625</v>
      </c>
      <c r="BF34">
        <f t="shared" si="18"/>
        <v>-1845.5378936929148</v>
      </c>
      <c r="BG34">
        <f t="shared" si="19"/>
        <v>-3.659033505925185E-4</v>
      </c>
      <c r="BH34">
        <f t="shared" si="20"/>
        <v>-5.884929217523773E-3</v>
      </c>
      <c r="BI34">
        <f t="shared" si="21"/>
        <v>898788640.84949327</v>
      </c>
      <c r="BJ34">
        <f t="shared" si="22"/>
        <v>14973048428.572586</v>
      </c>
    </row>
    <row r="35" spans="2:62">
      <c r="B35">
        <f t="shared" si="28"/>
        <v>290939701.95365828</v>
      </c>
      <c r="C35">
        <f t="shared" si="29"/>
        <v>251247401.73201084</v>
      </c>
      <c r="D35">
        <f t="shared" si="30"/>
        <v>665.3574307076949</v>
      </c>
      <c r="E35">
        <f t="shared" si="31"/>
        <v>-770.43654808662825</v>
      </c>
      <c r="F35">
        <f t="shared" si="0"/>
        <v>298125562.2053014</v>
      </c>
      <c r="G35">
        <f t="shared" si="1"/>
        <v>242926687.01267526</v>
      </c>
      <c r="H35">
        <f t="shared" si="2"/>
        <v>384410154.71754903</v>
      </c>
      <c r="I35">
        <f t="shared" si="3"/>
        <v>1.9804595180671238E+20</v>
      </c>
      <c r="J35">
        <f t="shared" si="4"/>
        <v>-1.4989049972967077E+20</v>
      </c>
      <c r="K35">
        <f t="shared" si="5"/>
        <v>-1.2944124967650851E+20</v>
      </c>
      <c r="L35">
        <f t="shared" si="6"/>
        <v>-1.5359261455577973E+20</v>
      </c>
      <c r="M35">
        <f t="shared" si="7"/>
        <v>-1.2515446420510558E+20</v>
      </c>
      <c r="N35">
        <f t="shared" si="8"/>
        <v>-2.0401592449934771E-3</v>
      </c>
      <c r="O35">
        <f t="shared" si="9"/>
        <v>-1.7618245498367837E-3</v>
      </c>
      <c r="P35">
        <f t="shared" si="10"/>
        <v>643.32371086176533</v>
      </c>
      <c r="Q35">
        <f t="shared" si="11"/>
        <v>-789.4642532248655</v>
      </c>
      <c r="R35">
        <f t="shared" si="23"/>
        <v>-2.0905487213254349E-3</v>
      </c>
      <c r="S35">
        <f t="shared" si="12"/>
        <v>-1.703477122704581E-3</v>
      </c>
      <c r="T35">
        <f t="shared" si="13"/>
        <v>13895792.154614132</v>
      </c>
      <c r="U35">
        <f t="shared" si="14"/>
        <v>-17052427.869657096</v>
      </c>
      <c r="V35">
        <f t="shared" si="15"/>
        <v>-45.155852380629398</v>
      </c>
      <c r="W35">
        <f t="shared" si="16"/>
        <v>-36.795105850418949</v>
      </c>
      <c r="X35">
        <f>B36+BI36</f>
        <v>1331834092.4298406</v>
      </c>
      <c r="Y35">
        <f>BJ35+C35</f>
        <v>15220309468.45422</v>
      </c>
      <c r="AM35">
        <f t="shared" si="24"/>
        <v>9629024493.3732719</v>
      </c>
      <c r="AN35">
        <f t="shared" si="25"/>
        <v>149690620667.22211</v>
      </c>
      <c r="AO35">
        <f t="shared" si="26"/>
        <v>29678.230878818911</v>
      </c>
      <c r="AP35">
        <f t="shared" si="27"/>
        <v>-1909.086958992189</v>
      </c>
      <c r="AQ35">
        <f>SQRT((xs-AM35)^2+(ys-AN35)^2)</f>
        <v>150000000094.7739</v>
      </c>
      <c r="AR35">
        <f>G*Ms*Me/AQ35^2</f>
        <v>3.5212584115503561E+22</v>
      </c>
      <c r="AS35">
        <f>(xs-AM35)/AQ35*AR35</f>
        <v>-2.2604188980594776E+21</v>
      </c>
      <c r="AT35">
        <f>(ys-AN35)/AQ35*AR35</f>
        <v>-3.513995712144096E+22</v>
      </c>
      <c r="AU35">
        <f>AS35/Me</f>
        <v>-3.7850282954780264E-4</v>
      </c>
      <c r="AV35">
        <f>AT35/Me</f>
        <v>-5.8841187410316404E-3</v>
      </c>
      <c r="AW35">
        <f>BE35*dt</f>
        <v>640961489.84241152</v>
      </c>
      <c r="AX35">
        <f>BF35*dt</f>
        <v>-42608925.534139141</v>
      </c>
      <c r="AY35">
        <f>BG35*dt</f>
        <v>-8.4478073684519046</v>
      </c>
      <c r="AZ35">
        <f>BH35*dt</f>
        <v>-127.07945868001352</v>
      </c>
      <c r="BA35">
        <f>AM35+AO35*dt/2</f>
        <v>9949549386.8645153</v>
      </c>
      <c r="BB35">
        <f>AN35+AP35*dt/2</f>
        <v>149670002528.065</v>
      </c>
      <c r="BC35">
        <f>(xs-BA35)/AQ35*AR35</f>
        <v>-2.3356622964997586E+21</v>
      </c>
      <c r="BD35">
        <f>(ys-BB35)/AQ35*AR35</f>
        <v>-3.5135117001714848E+22</v>
      </c>
      <c r="BE35">
        <f t="shared" si="17"/>
        <v>29674.143048259793</v>
      </c>
      <c r="BF35">
        <f t="shared" si="18"/>
        <v>-1972.6354413953306</v>
      </c>
      <c r="BG35">
        <f t="shared" si="19"/>
        <v>-3.9110219298388451E-4</v>
      </c>
      <c r="BH35">
        <f t="shared" si="20"/>
        <v>-5.8833082722228478E-3</v>
      </c>
      <c r="BI35">
        <f t="shared" si="21"/>
        <v>962902449.33732724</v>
      </c>
      <c r="BJ35">
        <f t="shared" si="22"/>
        <v>14969062066.72221</v>
      </c>
    </row>
    <row r="36" spans="2:62">
      <c r="B36">
        <f t="shared" si="28"/>
        <v>304835494.10827243</v>
      </c>
      <c r="C36">
        <f t="shared" si="29"/>
        <v>234194973.86235374</v>
      </c>
      <c r="D36">
        <f t="shared" si="30"/>
        <v>620.20157832706548</v>
      </c>
      <c r="E36">
        <f t="shared" si="31"/>
        <v>-807.23165393704721</v>
      </c>
      <c r="F36">
        <f t="shared" si="0"/>
        <v>311533671.15420473</v>
      </c>
      <c r="G36">
        <f t="shared" si="1"/>
        <v>225476871.99983364</v>
      </c>
      <c r="H36">
        <f t="shared" si="2"/>
        <v>384411191.63029468</v>
      </c>
      <c r="I36">
        <f t="shared" si="3"/>
        <v>1.9804488338779452E+20</v>
      </c>
      <c r="J36">
        <f t="shared" si="4"/>
        <v>-1.5704826289551714E+20</v>
      </c>
      <c r="K36">
        <f t="shared" si="5"/>
        <v>-1.2065495828015386E+20</v>
      </c>
      <c r="L36">
        <f t="shared" si="6"/>
        <v>-1.6049909814915944E+20</v>
      </c>
      <c r="M36">
        <f t="shared" si="7"/>
        <v>-1.1616347753162708E+20</v>
      </c>
      <c r="N36">
        <f t="shared" si="8"/>
        <v>-2.1375835428816812E-3</v>
      </c>
      <c r="O36">
        <f t="shared" si="9"/>
        <v>-1.6422343579713331E-3</v>
      </c>
      <c r="P36">
        <f t="shared" si="10"/>
        <v>597.11567606394328</v>
      </c>
      <c r="Q36">
        <f t="shared" si="11"/>
        <v>-824.96778500313758</v>
      </c>
      <c r="R36">
        <f t="shared" si="23"/>
        <v>-2.184552853534224E-3</v>
      </c>
      <c r="S36">
        <f t="shared" si="12"/>
        <v>-1.5811008238958359E-3</v>
      </c>
      <c r="T36">
        <f t="shared" si="13"/>
        <v>12897698.602981174</v>
      </c>
      <c r="U36">
        <f t="shared" si="14"/>
        <v>-17819304.15606777</v>
      </c>
      <c r="V36">
        <f t="shared" si="15"/>
        <v>-47.186341636339236</v>
      </c>
      <c r="W36">
        <f t="shared" si="16"/>
        <v>-34.151777796150057</v>
      </c>
      <c r="X36">
        <f>B37+BI37</f>
        <v>1408809104.9982157</v>
      </c>
      <c r="Y36">
        <f>BJ36+C36</f>
        <v>15198996148.031151</v>
      </c>
      <c r="AM36">
        <f t="shared" si="24"/>
        <v>10269985983.215683</v>
      </c>
      <c r="AN36">
        <f t="shared" si="25"/>
        <v>149648011741.68796</v>
      </c>
      <c r="AO36">
        <f t="shared" si="26"/>
        <v>29669.78307145046</v>
      </c>
      <c r="AP36">
        <f t="shared" si="27"/>
        <v>-2036.1664176722024</v>
      </c>
      <c r="AQ36">
        <f>SQRT((xs-AM36)^2+(ys-AN36)^2)</f>
        <v>150000000101.11942</v>
      </c>
      <c r="AR36">
        <f>G*Ms*Me/AQ36^2</f>
        <v>3.521258411252433E+22</v>
      </c>
      <c r="AS36">
        <f>(xs-AM36)/AQ36*AR36</f>
        <v>-2.410884966830939E+21</v>
      </c>
      <c r="AT36">
        <f>(ys-AN36)/AQ36*AR36</f>
        <v>-3.5129954647825969E+22</v>
      </c>
      <c r="AU36">
        <f>AS36/Me</f>
        <v>-4.0369808553766557E-4</v>
      </c>
      <c r="AV36">
        <f>AT36/Me</f>
        <v>-5.8824438459186149E-3</v>
      </c>
      <c r="AW36">
        <f>BE36*dt</f>
        <v>640773139.65393567</v>
      </c>
      <c r="AX36">
        <f>BF36*dt</f>
        <v>-45353451.122095466</v>
      </c>
      <c r="AY36">
        <f>BG36*dt</f>
        <v>-8.9919474322949213</v>
      </c>
      <c r="AZ36">
        <f>BH36*dt</f>
        <v>-127.04211564032771</v>
      </c>
      <c r="BA36">
        <f>AM36+AO36*dt/2</f>
        <v>10590419640.387348</v>
      </c>
      <c r="BB36">
        <f>AN36+AP36*dt/2</f>
        <v>149626021144.37711</v>
      </c>
      <c r="BC36">
        <f>(xs-BA36)/AQ36*AR36</f>
        <v>-2.4861069474845032E+21</v>
      </c>
      <c r="BD36">
        <f>(ys-BB36)/AQ36*AR36</f>
        <v>-3.5124792342779496E+22</v>
      </c>
      <c r="BE36">
        <f t="shared" si="17"/>
        <v>29665.423132126652</v>
      </c>
      <c r="BF36">
        <f t="shared" si="18"/>
        <v>-2099.6968112081236</v>
      </c>
      <c r="BG36">
        <f t="shared" si="19"/>
        <v>-4.1629386260624634E-4</v>
      </c>
      <c r="BH36">
        <f t="shared" si="20"/>
        <v>-5.8815794277929491E-3</v>
      </c>
      <c r="BI36">
        <f t="shared" si="21"/>
        <v>1026998598.3215683</v>
      </c>
      <c r="BJ36">
        <f t="shared" si="22"/>
        <v>14964801174.168797</v>
      </c>
    </row>
    <row r="37" spans="2:62">
      <c r="B37">
        <f t="shared" si="28"/>
        <v>317733192.71125358</v>
      </c>
      <c r="C37">
        <f t="shared" si="29"/>
        <v>216375669.70628598</v>
      </c>
      <c r="D37">
        <f t="shared" si="30"/>
        <v>573.01523669072628</v>
      </c>
      <c r="E37">
        <f t="shared" si="31"/>
        <v>-841.38343173319731</v>
      </c>
      <c r="F37">
        <f t="shared" si="0"/>
        <v>323921757.26751345</v>
      </c>
      <c r="G37">
        <f t="shared" si="1"/>
        <v>207288728.64356744</v>
      </c>
      <c r="H37">
        <f t="shared" si="2"/>
        <v>384412294.53716797</v>
      </c>
      <c r="I37">
        <f t="shared" si="3"/>
        <v>1.9804374697903306E+20</v>
      </c>
      <c r="J37">
        <f t="shared" si="4"/>
        <v>-1.6369162203802452E+20</v>
      </c>
      <c r="K37">
        <f t="shared" si="5"/>
        <v>-1.1147366770702303E+20</v>
      </c>
      <c r="L37">
        <f t="shared" si="6"/>
        <v>-1.6687988248276127E+20</v>
      </c>
      <c r="M37">
        <f t="shared" si="7"/>
        <v>-1.0679220490728312E+20</v>
      </c>
      <c r="N37">
        <f t="shared" si="8"/>
        <v>-2.2280062887984823E-3</v>
      </c>
      <c r="O37">
        <f t="shared" si="9"/>
        <v>-1.5172678332247588E-3</v>
      </c>
      <c r="P37">
        <f t="shared" si="10"/>
        <v>548.95276877170272</v>
      </c>
      <c r="Q37">
        <f t="shared" si="11"/>
        <v>-857.76992433202474</v>
      </c>
      <c r="R37">
        <f t="shared" si="23"/>
        <v>-2.2714016943345757E-3</v>
      </c>
      <c r="S37">
        <f t="shared" si="12"/>
        <v>-1.4535484538897932E-3</v>
      </c>
      <c r="T37">
        <f t="shared" si="13"/>
        <v>11857379.805468779</v>
      </c>
      <c r="U37">
        <f t="shared" si="14"/>
        <v>-18527830.365571734</v>
      </c>
      <c r="V37">
        <f t="shared" si="15"/>
        <v>-49.062276597626834</v>
      </c>
      <c r="W37">
        <f t="shared" si="16"/>
        <v>-31.396646604019534</v>
      </c>
      <c r="X37">
        <f>B38+BI38</f>
        <v>1484723788.5804076</v>
      </c>
      <c r="Y37">
        <f>BJ37+C37</f>
        <v>15176641498.762871</v>
      </c>
      <c r="AM37">
        <f t="shared" si="24"/>
        <v>10910759122.869619</v>
      </c>
      <c r="AN37">
        <f t="shared" si="25"/>
        <v>149602658290.56586</v>
      </c>
      <c r="AO37">
        <f t="shared" si="26"/>
        <v>29660.791124018164</v>
      </c>
      <c r="AP37">
        <f t="shared" si="27"/>
        <v>-2163.2085333125301</v>
      </c>
      <c r="AQ37">
        <f>SQRT((xs-AM37)^2+(ys-AN37)^2)</f>
        <v>150000000107.47034</v>
      </c>
      <c r="AR37">
        <f>G*Ms*Me/AQ37^2</f>
        <v>3.5212584109542562E+22</v>
      </c>
      <c r="AS37">
        <f>(xs-AM37)/AQ37*AR37</f>
        <v>-2.5613068202516053E+21</v>
      </c>
      <c r="AT37">
        <f>(ys-AN37)/AQ37*AR37</f>
        <v>-3.5119307895289474E+22</v>
      </c>
      <c r="AU37">
        <f>AS37/Me</f>
        <v>-4.288859377514409E-4</v>
      </c>
      <c r="AV37">
        <f>AT37/Me</f>
        <v>-5.8806610675300524E-3</v>
      </c>
      <c r="AW37">
        <f>BE37*dt</f>
        <v>640573037.76723361</v>
      </c>
      <c r="AX37">
        <f>BF37*dt</f>
        <v>-48097144.933384068</v>
      </c>
      <c r="AY37">
        <f>BG37*dt</f>
        <v>-9.5359225848673805</v>
      </c>
      <c r="AZ37">
        <f>BH37*dt</f>
        <v>-127.00244266432232</v>
      </c>
      <c r="BA37">
        <f>AM37+AO37*dt/2</f>
        <v>11231095667.009016</v>
      </c>
      <c r="BB37">
        <f>AN37+AP37*dt/2</f>
        <v>149579295638.40607</v>
      </c>
      <c r="BC37">
        <f>(xs-BA37)/AQ37*AR37</f>
        <v>-2.636506003556852E+21</v>
      </c>
      <c r="BD37">
        <f>(ys-BB37)/AQ37*AR37</f>
        <v>-3.5113823499598747E+22</v>
      </c>
      <c r="BE37">
        <f t="shared" si="17"/>
        <v>29656.159155890447</v>
      </c>
      <c r="BF37">
        <f t="shared" si="18"/>
        <v>-2226.7196728418548</v>
      </c>
      <c r="BG37">
        <f t="shared" si="19"/>
        <v>-4.4147789744756392E-4</v>
      </c>
      <c r="BH37">
        <f t="shared" si="20"/>
        <v>-5.8797427159408477E-3</v>
      </c>
      <c r="BI37">
        <f t="shared" si="21"/>
        <v>1091075912.286962</v>
      </c>
      <c r="BJ37">
        <f t="shared" si="22"/>
        <v>14960265829.056585</v>
      </c>
    </row>
    <row r="38" spans="2:62">
      <c r="B38">
        <f t="shared" si="28"/>
        <v>329590572.51672238</v>
      </c>
      <c r="C38">
        <f t="shared" si="29"/>
        <v>197847839.34071425</v>
      </c>
      <c r="D38">
        <f t="shared" si="30"/>
        <v>523.95296009309948</v>
      </c>
      <c r="E38">
        <f t="shared" si="31"/>
        <v>-872.78007833721688</v>
      </c>
      <c r="F38">
        <f t="shared" si="0"/>
        <v>335249264.48572785</v>
      </c>
      <c r="G38">
        <f t="shared" si="1"/>
        <v>188421814.4946723</v>
      </c>
      <c r="H38">
        <f t="shared" si="2"/>
        <v>384413466.23614776</v>
      </c>
      <c r="I38">
        <f t="shared" si="3"/>
        <v>1.9804253969925213E+20</v>
      </c>
      <c r="J38">
        <f t="shared" si="4"/>
        <v>-1.6979882281762891E+20</v>
      </c>
      <c r="K38">
        <f t="shared" si="5"/>
        <v>-1.0192746097238622E+20</v>
      </c>
      <c r="L38">
        <f t="shared" si="6"/>
        <v>-1.7271407378396519E+20</v>
      </c>
      <c r="M38">
        <f t="shared" si="7"/>
        <v>-9.7071351434767581E+19</v>
      </c>
      <c r="N38">
        <f t="shared" si="8"/>
        <v>-2.3111313844784115E-3</v>
      </c>
      <c r="O38">
        <f t="shared" si="9"/>
        <v>-1.3873344354482947E-3</v>
      </c>
      <c r="P38">
        <f t="shared" si="10"/>
        <v>498.99274114073262</v>
      </c>
      <c r="Q38">
        <f t="shared" si="11"/>
        <v>-887.7632902400585</v>
      </c>
      <c r="R38">
        <f t="shared" si="23"/>
        <v>-2.3508108586357043E-3</v>
      </c>
      <c r="S38">
        <f t="shared" si="12"/>
        <v>-1.3212379397681718E-3</v>
      </c>
      <c r="T38">
        <f t="shared" si="13"/>
        <v>10778243.208639825</v>
      </c>
      <c r="U38">
        <f t="shared" si="14"/>
        <v>-19175687.069185264</v>
      </c>
      <c r="V38">
        <f t="shared" si="15"/>
        <v>-50.777514546531215</v>
      </c>
      <c r="W38">
        <f t="shared" si="16"/>
        <v>-28.538739498992509</v>
      </c>
      <c r="X38">
        <f>B39+BI39</f>
        <v>1559538150.5742626</v>
      </c>
      <c r="Y38">
        <f>BJ38+C38</f>
        <v>15153303953.903961</v>
      </c>
      <c r="AM38">
        <f t="shared" si="24"/>
        <v>11551332160.636852</v>
      </c>
      <c r="AN38">
        <f t="shared" si="25"/>
        <v>149554561145.63248</v>
      </c>
      <c r="AO38">
        <f t="shared" si="26"/>
        <v>29651.255201433298</v>
      </c>
      <c r="AP38">
        <f t="shared" si="27"/>
        <v>-2290.2109759768523</v>
      </c>
      <c r="AQ38">
        <f>SQRT((xs-AM38)^2+(ys-AN38)^2)</f>
        <v>150000000113.82697</v>
      </c>
      <c r="AR38">
        <f>G*Ms*Me/AQ38^2</f>
        <v>3.5212584106558122E+22</v>
      </c>
      <c r="AS38">
        <f>(xs-AM38)/AQ38*AR38</f>
        <v>-2.711681699603683E+21</v>
      </c>
      <c r="AT38">
        <f>(ys-AN38)/AQ38*AR38</f>
        <v>-3.5108017059091561E+22</v>
      </c>
      <c r="AU38">
        <f>AS38/Me</f>
        <v>-4.5406592424710026E-4</v>
      </c>
      <c r="AV38">
        <f>AT38/Me</f>
        <v>-5.8787704385618823E-3</v>
      </c>
      <c r="AW38">
        <f>BE38*dt</f>
        <v>640361187.8521508</v>
      </c>
      <c r="AX38">
        <f>BF38*dt</f>
        <v>-50839956.649007723</v>
      </c>
      <c r="AY38">
        <f>BG38*dt</f>
        <v>-10.079722849733692</v>
      </c>
      <c r="AZ38">
        <f>BH38*dt</f>
        <v>-126.96044047959472</v>
      </c>
      <c r="BA38">
        <f>AM38+AO38*dt/2</f>
        <v>11871565716.812332</v>
      </c>
      <c r="BB38">
        <f>AN38+AP38*dt/2</f>
        <v>149529826867.09192</v>
      </c>
      <c r="BC38">
        <f>(xs-BA38)/AQ38*AR38</f>
        <v>-2.7868567064171119E+21</v>
      </c>
      <c r="BD38">
        <f>(ys-BB38)/AQ38*AR38</f>
        <v>-3.5102210673339802E+22</v>
      </c>
      <c r="BE38">
        <f t="shared" si="17"/>
        <v>29646.351289451428</v>
      </c>
      <c r="BF38">
        <f t="shared" si="18"/>
        <v>-2353.7016967133204</v>
      </c>
      <c r="BG38">
        <f t="shared" si="19"/>
        <v>-4.6665383563581909E-4</v>
      </c>
      <c r="BH38">
        <f t="shared" si="20"/>
        <v>-5.8777981703516079E-3</v>
      </c>
      <c r="BI38">
        <f t="shared" si="21"/>
        <v>1155133216.0636852</v>
      </c>
      <c r="BJ38">
        <f t="shared" si="22"/>
        <v>14955456114.563248</v>
      </c>
    </row>
    <row r="39" spans="2:62">
      <c r="B39">
        <f t="shared" si="28"/>
        <v>340368815.72536218</v>
      </c>
      <c r="C39">
        <f t="shared" si="29"/>
        <v>178672152.27152899</v>
      </c>
      <c r="D39">
        <f t="shared" si="30"/>
        <v>473.17544554656826</v>
      </c>
      <c r="E39">
        <f t="shared" si="31"/>
        <v>-901.3188178362094</v>
      </c>
      <c r="F39">
        <f t="shared" si="0"/>
        <v>345479110.53726512</v>
      </c>
      <c r="G39">
        <f t="shared" si="1"/>
        <v>168937909.03889793</v>
      </c>
      <c r="H39">
        <f t="shared" si="2"/>
        <v>384414709.28624207</v>
      </c>
      <c r="I39">
        <f t="shared" si="3"/>
        <v>1.980412589137167E+20</v>
      </c>
      <c r="J39">
        <f t="shared" si="4"/>
        <v>-1.7534986859992672E+20</v>
      </c>
      <c r="K39">
        <f t="shared" si="5"/>
        <v>-9.2047617101792494E+19</v>
      </c>
      <c r="L39">
        <f t="shared" si="6"/>
        <v>-1.7798257019412067E+20</v>
      </c>
      <c r="M39">
        <f t="shared" si="7"/>
        <v>-8.7032767935531483E+19</v>
      </c>
      <c r="N39">
        <f t="shared" si="8"/>
        <v>-2.386686655776871E-3</v>
      </c>
      <c r="O39">
        <f t="shared" si="9"/>
        <v>-1.2528599033863139E-3</v>
      </c>
      <c r="P39">
        <f t="shared" si="10"/>
        <v>447.39922966417805</v>
      </c>
      <c r="Q39">
        <f t="shared" si="11"/>
        <v>-914.84970479278161</v>
      </c>
      <c r="R39">
        <f t="shared" si="23"/>
        <v>-2.4225203510837164E-3</v>
      </c>
      <c r="S39">
        <f t="shared" si="12"/>
        <v>-1.1846028029880425E-3</v>
      </c>
      <c r="T39">
        <f t="shared" si="13"/>
        <v>9663823.3607462458</v>
      </c>
      <c r="U39">
        <f t="shared" si="14"/>
        <v>-19760753.623524081</v>
      </c>
      <c r="V39">
        <f t="shared" si="15"/>
        <v>-52.326439583408273</v>
      </c>
      <c r="W39">
        <f t="shared" si="16"/>
        <v>-25.587420544541718</v>
      </c>
      <c r="X39">
        <f>B40+BI40</f>
        <v>1633215733.3144076</v>
      </c>
      <c r="Y39">
        <f>BJ39+C39</f>
        <v>15129044271.169874</v>
      </c>
      <c r="AM39">
        <f t="shared" si="24"/>
        <v>12191693348.489002</v>
      </c>
      <c r="AN39">
        <f t="shared" si="25"/>
        <v>149503721188.98346</v>
      </c>
      <c r="AO39">
        <f t="shared" si="26"/>
        <v>29641.175478583566</v>
      </c>
      <c r="AP39">
        <f t="shared" si="27"/>
        <v>-2417.1714164564469</v>
      </c>
      <c r="AQ39">
        <f>SQRT((xs-AM39)^2+(ys-AN39)^2)</f>
        <v>150000000120.18964</v>
      </c>
      <c r="AR39">
        <f>G*Ms*Me/AQ39^2</f>
        <v>3.5212584103570838E+22</v>
      </c>
      <c r="AS39">
        <f>(xs-AM39)/AQ39*AR39</f>
        <v>-2.8620068470308707E+21</v>
      </c>
      <c r="AT39">
        <f>(ys-AN39)/AQ39*AR39</f>
        <v>-3.5096082346304669E+22</v>
      </c>
      <c r="AU39">
        <f>AS39/Me</f>
        <v>-4.7923758322687048E-4</v>
      </c>
      <c r="AV39">
        <f>AT39/Me</f>
        <v>-5.8767719936879889E-3</v>
      </c>
      <c r="AW39">
        <f>BE39*dt</f>
        <v>640137593.7939899</v>
      </c>
      <c r="AX39">
        <f>BF39*dt</f>
        <v>-53581835.966146789</v>
      </c>
      <c r="AY39">
        <f>BG39*dt</f>
        <v>-10.62333825366566</v>
      </c>
      <c r="AZ39">
        <f>BH39*dt</f>
        <v>-126.91610985645943</v>
      </c>
      <c r="BA39">
        <f>AM39+AO39*dt/2</f>
        <v>12511818043.657705</v>
      </c>
      <c r="BB39">
        <f>AN39+AP39*dt/2</f>
        <v>149477615737.68573</v>
      </c>
      <c r="BC39">
        <f>(xs-BA39)/AQ39*AR39</f>
        <v>-2.9371562986523758E+21</v>
      </c>
      <c r="BD39">
        <f>(ys-BB39)/AQ39*AR39</f>
        <v>-3.5089954076980358E+22</v>
      </c>
      <c r="BE39">
        <f t="shared" si="17"/>
        <v>29635.999712684716</v>
      </c>
      <c r="BF39">
        <f t="shared" si="18"/>
        <v>-2480.6405539882771</v>
      </c>
      <c r="BG39">
        <f t="shared" si="19"/>
        <v>-4.9182121544748421E-4</v>
      </c>
      <c r="BH39">
        <f t="shared" si="20"/>
        <v>-5.8757458266879368E-3</v>
      </c>
      <c r="BI39">
        <f t="shared" si="21"/>
        <v>1219169334.8489003</v>
      </c>
      <c r="BJ39">
        <f t="shared" si="22"/>
        <v>14950372118.898346</v>
      </c>
    </row>
    <row r="40" spans="2:62">
      <c r="B40">
        <f t="shared" si="28"/>
        <v>350032639.08610845</v>
      </c>
      <c r="C40">
        <f t="shared" si="29"/>
        <v>158911398.64800492</v>
      </c>
      <c r="D40">
        <f t="shared" si="30"/>
        <v>420.84900596315998</v>
      </c>
      <c r="E40">
        <f t="shared" si="31"/>
        <v>-926.90623838075112</v>
      </c>
      <c r="F40">
        <f t="shared" si="0"/>
        <v>354577808.3505106</v>
      </c>
      <c r="G40">
        <f t="shared" si="1"/>
        <v>148900811.27349281</v>
      </c>
      <c r="H40">
        <f t="shared" si="2"/>
        <v>384416026.00028396</v>
      </c>
      <c r="I40">
        <f t="shared" si="3"/>
        <v>1.9803990224155813E+20</v>
      </c>
      <c r="J40">
        <f t="shared" si="4"/>
        <v>-1.8032658613955992E+20</v>
      </c>
      <c r="K40">
        <f t="shared" si="5"/>
        <v>-8.1866508482393293E+19</v>
      </c>
      <c r="L40">
        <f t="shared" si="6"/>
        <v>-1.8266812451442695E+20</v>
      </c>
      <c r="M40">
        <f t="shared" si="7"/>
        <v>-7.670934642113341E+19</v>
      </c>
      <c r="N40">
        <f t="shared" si="8"/>
        <v>-2.4544247466933428E-3</v>
      </c>
      <c r="O40">
        <f t="shared" si="9"/>
        <v>-1.1142848575254292E-3</v>
      </c>
      <c r="P40">
        <f t="shared" si="10"/>
        <v>394.3412186988719</v>
      </c>
      <c r="Q40">
        <f t="shared" si="11"/>
        <v>-938.94051484202578</v>
      </c>
      <c r="R40">
        <f t="shared" si="23"/>
        <v>-2.4862954200956435E-3</v>
      </c>
      <c r="S40">
        <f t="shared" si="12"/>
        <v>-1.0440907366426216E-3</v>
      </c>
      <c r="T40">
        <f t="shared" si="13"/>
        <v>8517770.3238956332</v>
      </c>
      <c r="U40">
        <f t="shared" si="14"/>
        <v>-20281115.120587755</v>
      </c>
      <c r="V40">
        <f t="shared" si="15"/>
        <v>-53.703981074065901</v>
      </c>
      <c r="W40">
        <f t="shared" si="16"/>
        <v>-22.552359911480625</v>
      </c>
      <c r="X40">
        <f>B41+BI41</f>
        <v>1705723729.6076472</v>
      </c>
      <c r="Y40">
        <f>BJ40+C40</f>
        <v>15103925333.949736</v>
      </c>
      <c r="AM40">
        <f t="shared" si="24"/>
        <v>12831830942.282991</v>
      </c>
      <c r="AN40">
        <f t="shared" si="25"/>
        <v>149450139353.0173</v>
      </c>
      <c r="AO40">
        <f t="shared" si="26"/>
        <v>29630.552140329899</v>
      </c>
      <c r="AP40">
        <f t="shared" si="27"/>
        <v>-2544.0875263129064</v>
      </c>
      <c r="AQ40">
        <f>SQRT((xs-AM40)^2+(ys-AN40)^2)</f>
        <v>150000000126.55875</v>
      </c>
      <c r="AR40">
        <f>G*Ms*Me/AQ40^2</f>
        <v>3.5212584100580534E+22</v>
      </c>
      <c r="AS40">
        <f>(xs-AM40)/AQ40*AR40</f>
        <v>-3.0122795055889404E+21</v>
      </c>
      <c r="AT40">
        <f>(ys-AN40)/AQ40*AR40</f>
        <v>-3.5083503975809853E+22</v>
      </c>
      <c r="AU40">
        <f>AS40/Me</f>
        <v>-5.0440045304570328E-4</v>
      </c>
      <c r="AV40">
        <f>AT40/Me</f>
        <v>-5.8746657695595865E-3</v>
      </c>
      <c r="AW40">
        <f>BE40*dt</f>
        <v>639902259.69343936</v>
      </c>
      <c r="AX40">
        <f>BF40*dt</f>
        <v>-56322732.599081643</v>
      </c>
      <c r="AY40">
        <f>BG40*dt</f>
        <v>-11.16675882682539</v>
      </c>
      <c r="AZ40">
        <f>BH40*dt</f>
        <v>-126.86945160793418</v>
      </c>
      <c r="BA40">
        <f>AM40+AO40*dt/2</f>
        <v>13151840905.398554</v>
      </c>
      <c r="BB40">
        <f>AN40+AP40*dt/2</f>
        <v>149422663207.73312</v>
      </c>
      <c r="BC40">
        <f>(xs-BA40)/AQ40*AR40</f>
        <v>-3.0874020237870938E+21</v>
      </c>
      <c r="BD40">
        <f>(ys-BB40)/AQ40*AR40</f>
        <v>-3.5077053935304768E+22</v>
      </c>
      <c r="BE40">
        <f t="shared" si="17"/>
        <v>29625.104615437005</v>
      </c>
      <c r="BF40">
        <f t="shared" si="18"/>
        <v>-2607.5339166241502</v>
      </c>
      <c r="BG40">
        <f t="shared" si="19"/>
        <v>-5.1697957531599025E-4</v>
      </c>
      <c r="BH40">
        <f t="shared" si="20"/>
        <v>-5.8735857225895452E-3</v>
      </c>
      <c r="BI40">
        <f t="shared" si="21"/>
        <v>1283183094.2282991</v>
      </c>
      <c r="BJ40">
        <f t="shared" si="22"/>
        <v>14945013935.301731</v>
      </c>
    </row>
    <row r="41" spans="2:62">
      <c r="B41">
        <f t="shared" si="28"/>
        <v>358550409.41000408</v>
      </c>
      <c r="C41">
        <f t="shared" si="29"/>
        <v>138630283.52741715</v>
      </c>
      <c r="D41">
        <f t="shared" si="30"/>
        <v>367.14502488909409</v>
      </c>
      <c r="E41">
        <f t="shared" si="31"/>
        <v>-949.45859829223173</v>
      </c>
      <c r="F41">
        <f t="shared" si="0"/>
        <v>362515575.6788063</v>
      </c>
      <c r="G41">
        <f t="shared" si="1"/>
        <v>128376130.66586106</v>
      </c>
      <c r="H41">
        <f t="shared" si="2"/>
        <v>384417418.43856865</v>
      </c>
      <c r="I41">
        <f t="shared" si="3"/>
        <v>1.9803846756233121E+20</v>
      </c>
      <c r="J41">
        <f t="shared" si="4"/>
        <v>-1.8471268526754028E+20</v>
      </c>
      <c r="K41">
        <f t="shared" si="5"/>
        <v>-7.1417494605251486E+19</v>
      </c>
      <c r="L41">
        <f t="shared" si="6"/>
        <v>-1.8675540085179502E+20</v>
      </c>
      <c r="M41">
        <f t="shared" si="7"/>
        <v>-6.6134912127327224E+19</v>
      </c>
      <c r="N41">
        <f t="shared" si="8"/>
        <v>-2.5141239317754221E-3</v>
      </c>
      <c r="O41">
        <f t="shared" si="9"/>
        <v>-9.7206335382130776E-4</v>
      </c>
      <c r="P41">
        <f t="shared" si="10"/>
        <v>339.99248642591954</v>
      </c>
      <c r="Q41">
        <f t="shared" si="11"/>
        <v>-959.9568825135018</v>
      </c>
      <c r="R41">
        <f t="shared" si="23"/>
        <v>-2.541927328866136E-3</v>
      </c>
      <c r="S41">
        <f t="shared" si="12"/>
        <v>-9.0016213593748764E-4</v>
      </c>
      <c r="T41">
        <f t="shared" si="13"/>
        <v>7343837.706799862</v>
      </c>
      <c r="U41">
        <f t="shared" si="14"/>
        <v>-20735068.662291639</v>
      </c>
      <c r="V41">
        <f t="shared" si="15"/>
        <v>-54.905630303508538</v>
      </c>
      <c r="W41">
        <f t="shared" si="16"/>
        <v>-19.443502136249734</v>
      </c>
      <c r="X41">
        <f>B42+BI42</f>
        <v>1777033086.3010969</v>
      </c>
      <c r="Y41">
        <f>BJ41+C41</f>
        <v>15078011945.569237</v>
      </c>
      <c r="AM41">
        <f t="shared" si="24"/>
        <v>13471733201.976431</v>
      </c>
      <c r="AN41">
        <f t="shared" si="25"/>
        <v>149393816620.41821</v>
      </c>
      <c r="AO41">
        <f t="shared" si="26"/>
        <v>29619.385381503074</v>
      </c>
      <c r="AP41">
        <f t="shared" si="27"/>
        <v>-2670.9569779208405</v>
      </c>
      <c r="AQ41">
        <f>SQRT((xs-AM41)^2+(ys-AN41)^2)</f>
        <v>150000000132.9346</v>
      </c>
      <c r="AR41">
        <f>G*Ms*Me/AQ41^2</f>
        <v>3.5212584097587063E+22</v>
      </c>
      <c r="AS41">
        <f>(xs-AM41)/AQ41*AR41</f>
        <v>-3.1624969192963042E+21</v>
      </c>
      <c r="AT41">
        <f>(ys-AN41)/AQ41*AR41</f>
        <v>-3.5070282178292814E+22</v>
      </c>
      <c r="AU41">
        <f>AS41/Me</f>
        <v>-5.2955407221974278E-4</v>
      </c>
      <c r="AV41">
        <f>AT41/Me</f>
        <v>-5.8724518048045571E-3</v>
      </c>
      <c r="AW41">
        <f>BE41*dt</f>
        <v>639655189.86649895</v>
      </c>
      <c r="AX41">
        <f>BF41*dt</f>
        <v>-59062596.280114956</v>
      </c>
      <c r="AY41">
        <f>BG41*dt</f>
        <v>-11.709974602948176</v>
      </c>
      <c r="AZ41">
        <f>BH41*dt</f>
        <v>-126.8204665897253</v>
      </c>
      <c r="BA41">
        <f>AM41+AO41*dt/2</f>
        <v>13791622564.096664</v>
      </c>
      <c r="BB41">
        <f>AN41+AP41*dt/2</f>
        <v>149364970285.05667</v>
      </c>
      <c r="BC41">
        <f>(xs-BA41)/AQ41*AR41</f>
        <v>-3.2375911263336346E+21</v>
      </c>
      <c r="BD41">
        <f>(ys-BB41)/AQ41*AR41</f>
        <v>-3.506351048489998E+22</v>
      </c>
      <c r="BE41">
        <f t="shared" si="17"/>
        <v>29613.6661975231</v>
      </c>
      <c r="BF41">
        <f t="shared" si="18"/>
        <v>-2734.3794574127296</v>
      </c>
      <c r="BG41">
        <f t="shared" si="19"/>
        <v>-5.421284538401933E-4</v>
      </c>
      <c r="BH41">
        <f t="shared" si="20"/>
        <v>-5.8713178976724676E-3</v>
      </c>
      <c r="BI41">
        <f t="shared" si="21"/>
        <v>1347173320.197643</v>
      </c>
      <c r="BJ41">
        <f t="shared" si="22"/>
        <v>14939381662.041821</v>
      </c>
    </row>
    <row r="42" spans="2:62">
      <c r="B42">
        <f t="shared" si="28"/>
        <v>365894247.11680394</v>
      </c>
      <c r="C42">
        <f t="shared" si="29"/>
        <v>117895214.86512551</v>
      </c>
      <c r="D42">
        <f t="shared" si="30"/>
        <v>312.23939458558556</v>
      </c>
      <c r="E42">
        <f t="shared" si="31"/>
        <v>-968.9021004284815</v>
      </c>
      <c r="F42">
        <f t="shared" si="0"/>
        <v>369266432.57832825</v>
      </c>
      <c r="G42">
        <f t="shared" si="1"/>
        <v>107431072.18049791</v>
      </c>
      <c r="H42">
        <f t="shared" si="2"/>
        <v>384418888.40334952</v>
      </c>
      <c r="I42">
        <f t="shared" si="3"/>
        <v>1.9803695302168412E+20</v>
      </c>
      <c r="J42">
        <f t="shared" si="4"/>
        <v>-1.8849381238298077E+20</v>
      </c>
      <c r="K42">
        <f t="shared" si="5"/>
        <v>-6.0734812549660303E+19</v>
      </c>
      <c r="L42">
        <f t="shared" si="6"/>
        <v>-1.9023102497572828E+20</v>
      </c>
      <c r="M42">
        <f t="shared" si="7"/>
        <v>-5.534411246763556E+19</v>
      </c>
      <c r="N42">
        <f t="shared" si="8"/>
        <v>-2.5655888441946475E-3</v>
      </c>
      <c r="O42">
        <f t="shared" si="9"/>
        <v>-8.2666139308098954E-4</v>
      </c>
      <c r="P42">
        <f t="shared" si="10"/>
        <v>284.53103506828336</v>
      </c>
      <c r="Q42">
        <f t="shared" si="11"/>
        <v>-977.83004347375618</v>
      </c>
      <c r="R42">
        <f t="shared" si="23"/>
        <v>-2.5892340407748507E-3</v>
      </c>
      <c r="S42">
        <f t="shared" si="12"/>
        <v>-7.5328858673792784E-4</v>
      </c>
      <c r="T42">
        <f t="shared" si="13"/>
        <v>6145870.3574749203</v>
      </c>
      <c r="U42">
        <f t="shared" si="14"/>
        <v>-21121128.939033132</v>
      </c>
      <c r="V42">
        <f t="shared" si="15"/>
        <v>-55.927455280736773</v>
      </c>
      <c r="W42">
        <f t="shared" si="16"/>
        <v>-16.271033473539241</v>
      </c>
      <c r="X42">
        <f>B43+BI43</f>
        <v>1847118595.5430119</v>
      </c>
      <c r="Y42">
        <f>BJ42+C42</f>
        <v>15051370617.278934</v>
      </c>
      <c r="AM42">
        <f t="shared" si="24"/>
        <v>14111388391.84293</v>
      </c>
      <c r="AN42">
        <f t="shared" si="25"/>
        <v>149334754024.13809</v>
      </c>
      <c r="AO42">
        <f t="shared" si="26"/>
        <v>29607.675406900125</v>
      </c>
      <c r="AP42">
        <f t="shared" si="27"/>
        <v>-2797.7774445105656</v>
      </c>
      <c r="AQ42">
        <f>SQRT((xs-AM42)^2+(ys-AN42)^2)</f>
        <v>150000000139.31757</v>
      </c>
      <c r="AR42">
        <f>G*Ms*Me/AQ42^2</f>
        <v>3.5212584094590254E+22</v>
      </c>
      <c r="AS42">
        <f>(xs-AM42)/AQ42*AR42</f>
        <v>-3.3126563331845511E+21</v>
      </c>
      <c r="AT42">
        <f>(ys-AN42)/AQ42*AR42</f>
        <v>-3.5056417196239588E+22</v>
      </c>
      <c r="AU42">
        <f>AS42/Me</f>
        <v>-5.5469797943478744E-4</v>
      </c>
      <c r="AV42">
        <f>AT42/Me</f>
        <v>-5.8701301400267223E-3</v>
      </c>
      <c r="AW42">
        <f>BE42*dt</f>
        <v>639396388.84440017</v>
      </c>
      <c r="AX42">
        <f>BF42*dt</f>
        <v>-61801376.760493651</v>
      </c>
      <c r="AY42">
        <f>BG42*dt</f>
        <v>-12.252975619525234</v>
      </c>
      <c r="AZ42">
        <f>BH42*dt</f>
        <v>-126.76915570021158</v>
      </c>
      <c r="BA42">
        <f>AM42+AO42*dt/2</f>
        <v>14431151286.237452</v>
      </c>
      <c r="BB42">
        <f>AN42+AP42*dt/2</f>
        <v>149304538027.73737</v>
      </c>
      <c r="BC42">
        <f>(xs-BA42)/AQ42*AR42</f>
        <v>-3.3877208518428102E+21</v>
      </c>
      <c r="BD42">
        <f>(ys-BB42)/AQ42*AR42</f>
        <v>-3.5049323974151096E+22</v>
      </c>
      <c r="BE42">
        <f t="shared" si="17"/>
        <v>29601.684668722231</v>
      </c>
      <c r="BF42">
        <f t="shared" si="18"/>
        <v>-2861.1748500228541</v>
      </c>
      <c r="BG42">
        <f t="shared" si="19"/>
        <v>-5.6726738979283493E-4</v>
      </c>
      <c r="BH42">
        <f t="shared" si="20"/>
        <v>-5.8689423935283144E-3</v>
      </c>
      <c r="BI42">
        <f t="shared" si="21"/>
        <v>1411138839.184293</v>
      </c>
      <c r="BJ42">
        <f t="shared" si="22"/>
        <v>14933475402.413809</v>
      </c>
    </row>
    <row r="43" spans="2:62">
      <c r="B43">
        <f t="shared" si="28"/>
        <v>372040117.47427887</v>
      </c>
      <c r="C43">
        <f t="shared" si="29"/>
        <v>96774085.926092371</v>
      </c>
      <c r="D43">
        <f t="shared" si="30"/>
        <v>256.31193930484881</v>
      </c>
      <c r="E43">
        <f t="shared" si="31"/>
        <v>-985.17313390202071</v>
      </c>
      <c r="F43">
        <f t="shared" si="0"/>
        <v>374808286.41877121</v>
      </c>
      <c r="G43">
        <f t="shared" si="1"/>
        <v>86134216.079950541</v>
      </c>
      <c r="H43">
        <f t="shared" si="2"/>
        <v>384420437.43420553</v>
      </c>
      <c r="I43">
        <f t="shared" si="3"/>
        <v>1.9803535703612808E+20</v>
      </c>
      <c r="J43">
        <f t="shared" si="4"/>
        <v>-1.9165759757086759E+20</v>
      </c>
      <c r="K43">
        <f t="shared" si="5"/>
        <v>-4.9853464571583087E+19</v>
      </c>
      <c r="L43">
        <f t="shared" si="6"/>
        <v>-1.9308362821824358E+20</v>
      </c>
      <c r="M43">
        <f t="shared" si="7"/>
        <v>-4.4372303273650643E+19</v>
      </c>
      <c r="N43">
        <f t="shared" si="8"/>
        <v>-2.6086511170663887E-3</v>
      </c>
      <c r="O43">
        <f t="shared" si="9"/>
        <v>-6.785553909294009E-4</v>
      </c>
      <c r="P43">
        <f t="shared" si="10"/>
        <v>228.13850724053179</v>
      </c>
      <c r="Q43">
        <f t="shared" si="11"/>
        <v>-992.50153212405826</v>
      </c>
      <c r="R43">
        <f t="shared" si="23"/>
        <v>-2.6280608169081741E-3</v>
      </c>
      <c r="S43">
        <f t="shared" si="12"/>
        <v>-6.0395131718593499E-4</v>
      </c>
      <c r="T43">
        <f t="shared" si="13"/>
        <v>4927791.7563954871</v>
      </c>
      <c r="U43">
        <f t="shared" si="14"/>
        <v>-21438033.093879659</v>
      </c>
      <c r="V43">
        <f t="shared" si="15"/>
        <v>-56.766113645216564</v>
      </c>
      <c r="W43">
        <f t="shared" si="16"/>
        <v>-13.045348451216196</v>
      </c>
      <c r="X43">
        <f>B44+BI44</f>
        <v>1915958973.4367597</v>
      </c>
      <c r="Y43">
        <f>BJ43+C43</f>
        <v>15024069350.663851</v>
      </c>
      <c r="AM43">
        <f t="shared" si="24"/>
        <v>14750784780.68733</v>
      </c>
      <c r="AN43">
        <f t="shared" si="25"/>
        <v>149272952647.37759</v>
      </c>
      <c r="AO43">
        <f t="shared" si="26"/>
        <v>29595.4224312806</v>
      </c>
      <c r="AP43">
        <f t="shared" si="27"/>
        <v>-2924.5466002107773</v>
      </c>
      <c r="AQ43">
        <f>SQRT((xs-AM43)^2+(ys-AN43)^2)</f>
        <v>150000000145.70798</v>
      </c>
      <c r="AR43">
        <f>G*Ms*Me/AQ43^2</f>
        <v>3.5212584091589947E+22</v>
      </c>
      <c r="AS43">
        <f>(xs-AM43)/AQ43*AR43</f>
        <v>-3.4627549933489787E+21</v>
      </c>
      <c r="AT43">
        <f>(ys-AN43)/AQ43*AR43</f>
        <v>-3.5041909283932147E+22</v>
      </c>
      <c r="AU43">
        <f>AS43/Me</f>
        <v>-5.7983171355475191E-4</v>
      </c>
      <c r="AV43">
        <f>AT43/Me</f>
        <v>-5.8677008178051144E-3</v>
      </c>
      <c r="AW43">
        <f>BE43*dt</f>
        <v>639125861.37352288</v>
      </c>
      <c r="AX43">
        <f>BF43*dt</f>
        <v>-64539023.811330363</v>
      </c>
      <c r="AY43">
        <f>BG43*dt</f>
        <v>-12.795751917986438</v>
      </c>
      <c r="AZ43">
        <f>BH43*dt</f>
        <v>-126.71551988042812</v>
      </c>
      <c r="BA43">
        <f>AM43+AO43*dt/2</f>
        <v>15070415342.94516</v>
      </c>
      <c r="BB43">
        <f>AN43+AP43*dt/2</f>
        <v>149241367544.09531</v>
      </c>
      <c r="BC43">
        <f>(xs-BA43)/AQ43*AR43</f>
        <v>-3.5377884469543987E+21</v>
      </c>
      <c r="BD43">
        <f>(ys-BB43)/AQ43*AR43</f>
        <v>-3.5034494663236887E+22</v>
      </c>
      <c r="BE43">
        <f t="shared" si="17"/>
        <v>29589.160248774209</v>
      </c>
      <c r="BF43">
        <f t="shared" si="18"/>
        <v>-2987.9177690430724</v>
      </c>
      <c r="BG43">
        <f t="shared" si="19"/>
        <v>-5.9239592212900175E-4</v>
      </c>
      <c r="BH43">
        <f t="shared" si="20"/>
        <v>-5.866459253723524E-3</v>
      </c>
      <c r="BI43">
        <f t="shared" si="21"/>
        <v>1475078478.068733</v>
      </c>
      <c r="BJ43">
        <f t="shared" si="22"/>
        <v>14927295264.737759</v>
      </c>
    </row>
    <row r="44" spans="2:62">
      <c r="B44">
        <f t="shared" si="28"/>
        <v>376967909.23067433</v>
      </c>
      <c r="C44">
        <f t="shared" si="29"/>
        <v>75336052.832212716</v>
      </c>
      <c r="D44">
        <f t="shared" si="30"/>
        <v>199.54582565963224</v>
      </c>
      <c r="E44">
        <f t="shared" si="31"/>
        <v>-998.21848235323694</v>
      </c>
      <c r="F44">
        <f t="shared" si="0"/>
        <v>379123004.14779836</v>
      </c>
      <c r="G44">
        <f t="shared" si="1"/>
        <v>64555293.222797759</v>
      </c>
      <c r="H44">
        <f t="shared" si="2"/>
        <v>384422066.80429244</v>
      </c>
      <c r="I44">
        <f t="shared" si="3"/>
        <v>1.9803367829689352E+20</v>
      </c>
      <c r="J44">
        <f t="shared" si="4"/>
        <v>-1.9419369518879647E+20</v>
      </c>
      <c r="K44">
        <f t="shared" si="5"/>
        <v>-3.8809103168178479E+19</v>
      </c>
      <c r="L44">
        <f t="shared" si="6"/>
        <v>-1.9530388477043222E+20</v>
      </c>
      <c r="M44">
        <f t="shared" si="7"/>
        <v>-3.3255432698543555E+19</v>
      </c>
      <c r="N44">
        <f t="shared" si="8"/>
        <v>-2.6431699358758194E-3</v>
      </c>
      <c r="O44">
        <f t="shared" si="9"/>
        <v>-5.2823061342287291E-4</v>
      </c>
      <c r="P44">
        <f t="shared" si="10"/>
        <v>170.99959035217339</v>
      </c>
      <c r="Q44">
        <f t="shared" si="11"/>
        <v>-1003.9233729782039</v>
      </c>
      <c r="R44">
        <f t="shared" si="23"/>
        <v>-2.6582807237026298E-3</v>
      </c>
      <c r="S44">
        <f t="shared" si="12"/>
        <v>-4.526396175111413E-4</v>
      </c>
      <c r="T44">
        <f t="shared" si="13"/>
        <v>3693591.1516069453</v>
      </c>
      <c r="U44">
        <f t="shared" si="14"/>
        <v>-21684744.856329206</v>
      </c>
      <c r="V44">
        <f t="shared" si="15"/>
        <v>-57.418863631976805</v>
      </c>
      <c r="W44">
        <f t="shared" si="16"/>
        <v>-9.7770157382406513</v>
      </c>
      <c r="X44">
        <f>B45+BI45</f>
        <v>1983536925.8298974</v>
      </c>
      <c r="Y44">
        <f>BJ44+C44</f>
        <v>14996177415.188837</v>
      </c>
      <c r="AM44">
        <f t="shared" si="24"/>
        <v>15389910642.060854</v>
      </c>
      <c r="AN44">
        <f t="shared" si="25"/>
        <v>149208413623.56625</v>
      </c>
      <c r="AO44">
        <f t="shared" si="26"/>
        <v>29582.626679362613</v>
      </c>
      <c r="AP44">
        <f t="shared" si="27"/>
        <v>-3051.2621200912054</v>
      </c>
      <c r="AQ44">
        <f>SQRT((xs-AM44)^2+(ys-AN44)^2)</f>
        <v>150000000152.10617</v>
      </c>
      <c r="AR44">
        <f>G*Ms*Me/AQ44^2</f>
        <v>3.521258408858599E+22</v>
      </c>
      <c r="AS44">
        <f>(xs-AM44)/AQ44*AR44</f>
        <v>-3.6127901469990972E+21</v>
      </c>
      <c r="AT44">
        <f>(ys-AN44)/AQ44*AR44</f>
        <v>-3.5026758707443734E+22</v>
      </c>
      <c r="AU44">
        <f>AS44/Me</f>
        <v>-6.0495481363012345E-4</v>
      </c>
      <c r="AV44">
        <f>AT44/Me</f>
        <v>-5.8651638826931899E-3</v>
      </c>
      <c r="AW44">
        <f>BE44*dt</f>
        <v>638843612.41530871</v>
      </c>
      <c r="AX44">
        <f>BF44*dt</f>
        <v>-67275487.224524707</v>
      </c>
      <c r="AY44">
        <f>BG44*dt</f>
        <v>-13.33829354388296</v>
      </c>
      <c r="AZ44">
        <f>BH44*dt</f>
        <v>-126.65956011404896</v>
      </c>
      <c r="BA44">
        <f>AM44+AO44*dt/2</f>
        <v>15709403010.197969</v>
      </c>
      <c r="BB44">
        <f>AN44+AP44*dt/2</f>
        <v>149175459992.66928</v>
      </c>
      <c r="BC44">
        <f>(xs-BA44)/AQ44*AR44</f>
        <v>-3.6877911594476409E+21</v>
      </c>
      <c r="BD44">
        <f>(ys-BB44)/AQ44*AR44</f>
        <v>-3.5019022824125021E+22</v>
      </c>
      <c r="BE44">
        <f t="shared" si="17"/>
        <v>29576.093167375406</v>
      </c>
      <c r="BF44">
        <f t="shared" si="18"/>
        <v>-3114.605890024292</v>
      </c>
      <c r="BG44">
        <f t="shared" si="19"/>
        <v>-6.1751358999458149E-4</v>
      </c>
      <c r="BH44">
        <f t="shared" si="20"/>
        <v>-5.8638685237985631E-3</v>
      </c>
      <c r="BI44">
        <f t="shared" si="21"/>
        <v>1538991064.2060854</v>
      </c>
      <c r="BJ44">
        <f t="shared" si="22"/>
        <v>14920841362.356625</v>
      </c>
    </row>
    <row r="45" spans="2:62">
      <c r="B45">
        <f t="shared" si="28"/>
        <v>380661500.38228124</v>
      </c>
      <c r="C45">
        <f t="shared" si="29"/>
        <v>53651307.975883514</v>
      </c>
      <c r="D45">
        <f t="shared" si="30"/>
        <v>142.12696202765545</v>
      </c>
      <c r="E45">
        <f t="shared" si="31"/>
        <v>-1007.9954980914775</v>
      </c>
      <c r="F45">
        <f t="shared" si="0"/>
        <v>382196471.57217991</v>
      </c>
      <c r="G45">
        <f t="shared" si="1"/>
        <v>42764956.596495554</v>
      </c>
      <c r="H45">
        <f t="shared" si="2"/>
        <v>384423777.51748472</v>
      </c>
      <c r="I45">
        <f t="shared" si="3"/>
        <v>1.9803191577286666E+20</v>
      </c>
      <c r="J45">
        <f t="shared" si="4"/>
        <v>-1.9609381778745026E+20</v>
      </c>
      <c r="K45">
        <f t="shared" si="5"/>
        <v>-2.7637913998961869E+19</v>
      </c>
      <c r="L45">
        <f t="shared" si="6"/>
        <v>-1.9688454225136032E+20</v>
      </c>
      <c r="M45">
        <f t="shared" si="7"/>
        <v>-2.202992316822109E+19</v>
      </c>
      <c r="N45">
        <f t="shared" si="8"/>
        <v>-2.6690325001694601E-3</v>
      </c>
      <c r="O45">
        <f t="shared" si="9"/>
        <v>-3.7617958348934081E-4</v>
      </c>
      <c r="P45">
        <f t="shared" si="10"/>
        <v>113.30141102582527</v>
      </c>
      <c r="Q45">
        <f t="shared" si="11"/>
        <v>-1012.0582375931624</v>
      </c>
      <c r="R45">
        <f t="shared" si="23"/>
        <v>-2.6797950490181069E-3</v>
      </c>
      <c r="S45">
        <f t="shared" si="12"/>
        <v>-2.9984923326828759E-4</v>
      </c>
      <c r="T45">
        <f t="shared" si="13"/>
        <v>2447310.4781578258</v>
      </c>
      <c r="U45">
        <f t="shared" si="14"/>
        <v>-21860457.932012308</v>
      </c>
      <c r="V45">
        <f t="shared" si="15"/>
        <v>-57.883573058791107</v>
      </c>
      <c r="W45">
        <f t="shared" si="16"/>
        <v>-6.4767434385950118</v>
      </c>
      <c r="X45">
        <f>B46+BI46</f>
        <v>2049839201.0226722</v>
      </c>
      <c r="Y45">
        <f>BJ45+C45</f>
        <v>14967765121.610058</v>
      </c>
      <c r="AM45">
        <f t="shared" si="24"/>
        <v>16028754254.476162</v>
      </c>
      <c r="AN45">
        <f t="shared" si="25"/>
        <v>149141138136.34174</v>
      </c>
      <c r="AO45">
        <f t="shared" si="26"/>
        <v>29569.288385818731</v>
      </c>
      <c r="AP45">
        <f t="shared" si="27"/>
        <v>-3177.9216802052542</v>
      </c>
      <c r="AQ45">
        <f>SQRT((xs-AM45)^2+(ys-AN45)^2)</f>
        <v>150000000158.51251</v>
      </c>
      <c r="AR45">
        <f>G*Ms*Me/AQ45^2</f>
        <v>3.52125840855782E+22</v>
      </c>
      <c r="AS45">
        <f>(xs-AM45)/AQ45*AR45</f>
        <v>-3.7627590425091118E+21</v>
      </c>
      <c r="AT45">
        <f>(ys-AN45)/AQ45*AR45</f>
        <v>-3.501096574463394E+22</v>
      </c>
      <c r="AU45">
        <f>AS45/Me</f>
        <v>-6.3006681890641521E-4</v>
      </c>
      <c r="AV45">
        <f>AT45/Me</f>
        <v>-5.8625193812180069E-3</v>
      </c>
      <c r="AW45">
        <f>BE45*dt</f>
        <v>638549647.14617014</v>
      </c>
      <c r="AX45">
        <f>BF45*dt</f>
        <v>-70010716.813684031</v>
      </c>
      <c r="AY45">
        <f>BG45*dt</f>
        <v>-13.880590547069808</v>
      </c>
      <c r="AZ45">
        <f>BH45*dt</f>
        <v>-126.60127742736884</v>
      </c>
      <c r="BA45">
        <f>AM45+AO45*dt/2</f>
        <v>16348102569.043005</v>
      </c>
      <c r="BB45">
        <f>AN45+AP45*dt/2</f>
        <v>149106816582.19553</v>
      </c>
      <c r="BC45">
        <f>(xs-BA45)/AQ45*AR45</f>
        <v>-3.8377262382917081E+21</v>
      </c>
      <c r="BD45">
        <f>(ys-BB45)/AQ45*AR45</f>
        <v>-3.500290874056698E+22</v>
      </c>
      <c r="BE45">
        <f t="shared" si="17"/>
        <v>29562.483664174542</v>
      </c>
      <c r="BF45">
        <f t="shared" si="18"/>
        <v>-3241.2368895224085</v>
      </c>
      <c r="BG45">
        <f t="shared" si="19"/>
        <v>-6.4261993273471334E-4</v>
      </c>
      <c r="BH45">
        <f t="shared" si="20"/>
        <v>-5.8611702512670763E-3</v>
      </c>
      <c r="BI45">
        <f t="shared" si="21"/>
        <v>1602875425.4476161</v>
      </c>
      <c r="BJ45">
        <f t="shared" si="22"/>
        <v>14914113813.634174</v>
      </c>
    </row>
    <row r="46" spans="2:62">
      <c r="B46">
        <f t="shared" si="28"/>
        <v>383108810.86043906</v>
      </c>
      <c r="C46">
        <f t="shared" si="29"/>
        <v>31790850.043871205</v>
      </c>
      <c r="D46">
        <f t="shared" si="30"/>
        <v>84.243388968864338</v>
      </c>
      <c r="E46">
        <f t="shared" si="31"/>
        <v>-1014.4722415300726</v>
      </c>
      <c r="F46">
        <f t="shared" si="0"/>
        <v>384018639.46130282</v>
      </c>
      <c r="G46">
        <f t="shared" si="1"/>
        <v>20834549.835346423</v>
      </c>
      <c r="H46">
        <f t="shared" si="2"/>
        <v>384425570.30641389</v>
      </c>
      <c r="I46">
        <f t="shared" si="3"/>
        <v>1.9803006871259916E+20</v>
      </c>
      <c r="J46">
        <f t="shared" si="4"/>
        <v>-1.9735176325191788E+20</v>
      </c>
      <c r="K46">
        <f t="shared" si="5"/>
        <v>-1.6376497051436419E+19</v>
      </c>
      <c r="L46">
        <f t="shared" si="6"/>
        <v>-1.9782044544754323E+20</v>
      </c>
      <c r="M46">
        <f t="shared" si="7"/>
        <v>-1.0732551771207936E+19</v>
      </c>
      <c r="N46">
        <f t="shared" si="8"/>
        <v>-2.6861543929756074E-3</v>
      </c>
      <c r="O46">
        <f t="shared" si="9"/>
        <v>-2.2290046347402229E-4</v>
      </c>
      <c r="P46">
        <f t="shared" si="10"/>
        <v>55.232921524727779</v>
      </c>
      <c r="Q46">
        <f t="shared" si="11"/>
        <v>-1016.8795665355919</v>
      </c>
      <c r="R46">
        <f t="shared" si="23"/>
        <v>-2.6925336252557942E-3</v>
      </c>
      <c r="S46">
        <f t="shared" si="12"/>
        <v>-1.4608073732418588E-4</v>
      </c>
      <c r="T46">
        <f t="shared" si="13"/>
        <v>1193031.1049341201</v>
      </c>
      <c r="U46">
        <f t="shared" si="14"/>
        <v>-21964598.637168787</v>
      </c>
      <c r="V46">
        <f t="shared" si="15"/>
        <v>-58.158726305525157</v>
      </c>
      <c r="W46">
        <f t="shared" si="16"/>
        <v>-3.155343926202415</v>
      </c>
      <c r="X46">
        <f>B47+BI47</f>
        <v>2114856629.2233458</v>
      </c>
      <c r="Y46">
        <f>BJ46+C46</f>
        <v>14938903591.996675</v>
      </c>
      <c r="AM46">
        <f t="shared" si="24"/>
        <v>16667303901.622332</v>
      </c>
      <c r="AN46">
        <f t="shared" si="25"/>
        <v>149071127419.52805</v>
      </c>
      <c r="AO46">
        <f t="shared" si="26"/>
        <v>29555.407795271662</v>
      </c>
      <c r="AP46">
        <f t="shared" si="27"/>
        <v>-3304.5229576326233</v>
      </c>
      <c r="AQ46">
        <f>SQRT((xs-AM46)^2+(ys-AN46)^2)</f>
        <v>150000000164.92734</v>
      </c>
      <c r="AR46">
        <f>G*Ms*Me/AQ46^2</f>
        <v>3.5212584082566434E+22</v>
      </c>
      <c r="AS46">
        <f>(xs-AM46)/AQ46*AR46</f>
        <v>-3.9126589294683971E+21</v>
      </c>
      <c r="AT46">
        <f>(ys-AN46)/AQ46*AR46</f>
        <v>-3.4994530685143673E+22</v>
      </c>
      <c r="AU46">
        <f>AS46/Me</f>
        <v>-6.5516726883261839E-4</v>
      </c>
      <c r="AV46">
        <f>AT46/Me</f>
        <v>-5.8597673618793825E-3</v>
      </c>
      <c r="AW46">
        <f>BE46*dt</f>
        <v>638243970.9573946</v>
      </c>
      <c r="AX46">
        <f>BF46*dt</f>
        <v>-72744662.415043876</v>
      </c>
      <c r="AY46">
        <f>BG46*dt</f>
        <v>-14.422632981888347</v>
      </c>
      <c r="AZ46">
        <f>BH46*dt</f>
        <v>-126.54067288928479</v>
      </c>
      <c r="BA46">
        <f>AM46+AO46*dt/2</f>
        <v>16986502305.811266</v>
      </c>
      <c r="BB46">
        <f>AN46+AP46*dt/2</f>
        <v>149035438571.5856</v>
      </c>
      <c r="BC46">
        <f>(xs-BA46)/AQ46*AR46</f>
        <v>-3.9875909336961673E+21</v>
      </c>
      <c r="BD46">
        <f>(ys-BB46)/AQ46*AR46</f>
        <v>-3.4986152708093E+22</v>
      </c>
      <c r="BE46">
        <f t="shared" si="17"/>
        <v>29548.33198876827</v>
      </c>
      <c r="BF46">
        <f t="shared" si="18"/>
        <v>-3367.8084451409204</v>
      </c>
      <c r="BG46">
        <f t="shared" si="19"/>
        <v>-6.6771448990223827E-4</v>
      </c>
      <c r="BH46">
        <f t="shared" si="20"/>
        <v>-5.8583644856150365E-3</v>
      </c>
      <c r="BI46">
        <f t="shared" si="21"/>
        <v>1666730390.1622331</v>
      </c>
      <c r="BJ46">
        <f t="shared" si="22"/>
        <v>14907112741.952805</v>
      </c>
    </row>
    <row r="47" spans="2:62">
      <c r="B47">
        <f t="shared" si="28"/>
        <v>384301841.96537316</v>
      </c>
      <c r="C47">
        <f t="shared" si="29"/>
        <v>9826251.4067024179</v>
      </c>
      <c r="D47">
        <f t="shared" si="30"/>
        <v>26.084662663339181</v>
      </c>
      <c r="E47">
        <f t="shared" si="31"/>
        <v>-1017.6275854562749</v>
      </c>
      <c r="F47">
        <f t="shared" si="0"/>
        <v>384583556.32213724</v>
      </c>
      <c r="G47">
        <f t="shared" si="1"/>
        <v>-1164126.516225351</v>
      </c>
      <c r="H47">
        <f t="shared" si="2"/>
        <v>384427445.6314044</v>
      </c>
      <c r="I47">
        <f t="shared" si="3"/>
        <v>1.980281366453904E+20</v>
      </c>
      <c r="J47">
        <f t="shared" si="4"/>
        <v>-1.9796343507368254E+20</v>
      </c>
      <c r="K47">
        <f t="shared" si="5"/>
        <v>-5.0617464449824E+18</v>
      </c>
      <c r="L47">
        <f t="shared" si="6"/>
        <v>-1.9810855314412782E+20</v>
      </c>
      <c r="M47">
        <f t="shared" si="7"/>
        <v>5.9967051636742925E+17</v>
      </c>
      <c r="N47">
        <f t="shared" si="8"/>
        <v>-2.6944798567263171E-3</v>
      </c>
      <c r="O47">
        <f t="shared" si="9"/>
        <v>-6.8895419150434193E-5</v>
      </c>
      <c r="P47">
        <f t="shared" si="10"/>
        <v>-3.0157197893050451</v>
      </c>
      <c r="Q47">
        <f t="shared" si="11"/>
        <v>-1018.3716559830996</v>
      </c>
      <c r="R47">
        <f t="shared" si="23"/>
        <v>-2.6964550584473636E-3</v>
      </c>
      <c r="S47">
        <f t="shared" si="12"/>
        <v>8.1621140107176969E-6</v>
      </c>
      <c r="T47">
        <f t="shared" si="13"/>
        <v>-65139.547448988975</v>
      </c>
      <c r="U47">
        <f t="shared" si="14"/>
        <v>-21996827.769234952</v>
      </c>
      <c r="V47">
        <f t="shared" si="15"/>
        <v>-58.243429262463053</v>
      </c>
      <c r="W47">
        <f t="shared" si="16"/>
        <v>0.17630166263150227</v>
      </c>
      <c r="X47">
        <f>B48+BI48</f>
        <v>2178584148.6214018</v>
      </c>
      <c r="Y47">
        <f>BJ47+C47</f>
        <v>14909664527.118002</v>
      </c>
      <c r="AM47">
        <f t="shared" si="24"/>
        <v>17305547872.579727</v>
      </c>
      <c r="AN47">
        <f t="shared" si="25"/>
        <v>148998382757.11301</v>
      </c>
      <c r="AO47">
        <f t="shared" si="26"/>
        <v>29540.985162289773</v>
      </c>
      <c r="AP47">
        <f t="shared" si="27"/>
        <v>-3431.0636305219082</v>
      </c>
      <c r="AQ47">
        <f>SQRT((xs-AM47)^2+(ys-AN47)^2)</f>
        <v>150000000171.35098</v>
      </c>
      <c r="AR47">
        <f>G*Ms*Me/AQ47^2</f>
        <v>3.5212584079550524E+22</v>
      </c>
      <c r="AS47">
        <f>(xs-AM47)/AQ47*AR47</f>
        <v>-4.0624870587319279E+21</v>
      </c>
      <c r="AT47">
        <f>(ys-AN47)/AQ47*AR47</f>
        <v>-3.4977453830389813E+22</v>
      </c>
      <c r="AU47">
        <f>AS47/Me</f>
        <v>-6.8025570306964628E-4</v>
      </c>
      <c r="AV47">
        <f>AT47/Me</f>
        <v>-5.8569078751489973E-3</v>
      </c>
      <c r="AW47">
        <f>BE47*dt</f>
        <v>637926589.45504701</v>
      </c>
      <c r="AX47">
        <f>BF47*dt</f>
        <v>-75477273.888387978</v>
      </c>
      <c r="AY47">
        <f>BG47*dt</f>
        <v>-14.964410907348681</v>
      </c>
      <c r="AZ47">
        <f>BH47*dt</f>
        <v>-126.47774761127624</v>
      </c>
      <c r="BA47">
        <f>AM47+AO47*dt/2</f>
        <v>17624590512.332458</v>
      </c>
      <c r="BB47">
        <f>AN47+AP47*dt/2</f>
        <v>148961327269.90338</v>
      </c>
      <c r="BC47">
        <f>(xs-BA47)/AQ47*AR47</f>
        <v>-4.137382497161404E+21</v>
      </c>
      <c r="BD47">
        <f>(ys-BB47)/AQ47*AR47</f>
        <v>-3.4968755034006565E+22</v>
      </c>
      <c r="BE47">
        <f t="shared" si="17"/>
        <v>29533.638400696622</v>
      </c>
      <c r="BF47">
        <f t="shared" si="18"/>
        <v>-3494.3182355735175</v>
      </c>
      <c r="BG47">
        <f t="shared" si="19"/>
        <v>-6.927968012661426E-4</v>
      </c>
      <c r="BH47">
        <f t="shared" si="20"/>
        <v>-5.8554512782998261E-3</v>
      </c>
      <c r="BI47">
        <f t="shared" si="21"/>
        <v>1730554787.2579727</v>
      </c>
      <c r="BJ47">
        <f t="shared" si="22"/>
        <v>14899838275.7113</v>
      </c>
    </row>
    <row r="48" spans="2:62">
      <c r="B48">
        <f t="shared" si="28"/>
        <v>384236702.41792417</v>
      </c>
      <c r="C48">
        <f t="shared" si="29"/>
        <v>-12170576.362532534</v>
      </c>
      <c r="D48">
        <f t="shared" si="30"/>
        <v>-32.158766599123872</v>
      </c>
      <c r="E48">
        <f t="shared" si="31"/>
        <v>-1017.4512837936434</v>
      </c>
      <c r="F48">
        <f t="shared" si="0"/>
        <v>383889387.7386536</v>
      </c>
      <c r="G48">
        <f t="shared" si="1"/>
        <v>-23159050.227503881</v>
      </c>
      <c r="H48">
        <f t="shared" si="2"/>
        <v>384429403.68030727</v>
      </c>
      <c r="I48">
        <f t="shared" si="3"/>
        <v>1.9802611938144285E+20</v>
      </c>
      <c r="J48">
        <f t="shared" si="4"/>
        <v>-1.9792685568614715E+20</v>
      </c>
      <c r="K48">
        <f t="shared" si="5"/>
        <v>6.269270728604501E+18</v>
      </c>
      <c r="L48">
        <f t="shared" si="6"/>
        <v>-1.9774794799209015E+20</v>
      </c>
      <c r="M48">
        <f t="shared" si="7"/>
        <v>1.1929620370366693E+19</v>
      </c>
      <c r="N48">
        <f t="shared" si="8"/>
        <v>-2.6939819747672129E-3</v>
      </c>
      <c r="O48">
        <f t="shared" si="9"/>
        <v>8.5331029380760859E-5</v>
      </c>
      <c r="P48">
        <f t="shared" si="10"/>
        <v>-61.253771926609772</v>
      </c>
      <c r="Q48">
        <f t="shared" si="11"/>
        <v>-1016.5297086763311</v>
      </c>
      <c r="R48">
        <f t="shared" si="23"/>
        <v>-2.6915468625573723E-3</v>
      </c>
      <c r="S48">
        <f t="shared" si="12"/>
        <v>1.6237403525747507E-4</v>
      </c>
      <c r="T48">
        <f t="shared" si="13"/>
        <v>-1323081.4736147712</v>
      </c>
      <c r="U48">
        <f t="shared" si="14"/>
        <v>-21957041.707408752</v>
      </c>
      <c r="V48">
        <f t="shared" si="15"/>
        <v>-58.137412231239239</v>
      </c>
      <c r="W48">
        <f t="shared" si="16"/>
        <v>3.5072791615614616</v>
      </c>
      <c r="X48">
        <f>B49+BI49</f>
        <v>2241020817.9937735</v>
      </c>
      <c r="Y48">
        <f>BJ48+C48</f>
        <v>14880119971.959929</v>
      </c>
      <c r="AM48">
        <f t="shared" si="24"/>
        <v>17943474462.034775</v>
      </c>
      <c r="AN48">
        <f t="shared" si="25"/>
        <v>148922905483.22461</v>
      </c>
      <c r="AO48">
        <f t="shared" si="26"/>
        <v>29526.020751382424</v>
      </c>
      <c r="AP48">
        <f t="shared" si="27"/>
        <v>-3557.5413781331845</v>
      </c>
      <c r="AQ48">
        <f>SQRT((xs-AM48)^2+(ys-AN48)^2)</f>
        <v>150000000177.78381</v>
      </c>
      <c r="AR48">
        <f>G*Ms*Me/AQ48^2</f>
        <v>3.5212584076530302E+22</v>
      </c>
      <c r="AS48">
        <f>(xs-AM48)/AQ48*AR48</f>
        <v>-4.2122406824707044E+21</v>
      </c>
      <c r="AT48">
        <f>(ys-AN48)/AQ48*AR48</f>
        <v>-3.4959735493559644E+22</v>
      </c>
      <c r="AU48">
        <f>AS48/Me</f>
        <v>-7.0533166149877829E-4</v>
      </c>
      <c r="AV48">
        <f>AT48/Me</f>
        <v>-5.8539409734694641E-3</v>
      </c>
      <c r="AW48">
        <f>BE48*dt</f>
        <v>637597508.45986593</v>
      </c>
      <c r="AX48">
        <f>BF48*dt</f>
        <v>-78208501.11796774</v>
      </c>
      <c r="AY48">
        <f>BG48*dt</f>
        <v>-15.505914387311957</v>
      </c>
      <c r="AZ48">
        <f>BH48*dt</f>
        <v>-126.41250274738459</v>
      </c>
      <c r="BA48">
        <f>AM48+AO48*dt/2</f>
        <v>18262355486.149704</v>
      </c>
      <c r="BB48">
        <f>AN48+AP48*dt/2</f>
        <v>148884484036.34076</v>
      </c>
      <c r="BC48">
        <f>(xs-BA48)/AQ48*AR48</f>
        <v>-4.2870981815290283E+21</v>
      </c>
      <c r="BD48">
        <f>(ys-BB48)/AQ48*AR48</f>
        <v>-3.4950716037378739E+22</v>
      </c>
      <c r="BE48">
        <f t="shared" si="17"/>
        <v>29518.403169438239</v>
      </c>
      <c r="BF48">
        <f t="shared" si="18"/>
        <v>-3620.7639406466546</v>
      </c>
      <c r="BG48">
        <f t="shared" si="19"/>
        <v>-7.1786640681999799E-4</v>
      </c>
      <c r="BH48">
        <f t="shared" si="20"/>
        <v>-5.8524306827492864E-3</v>
      </c>
      <c r="BI48">
        <f t="shared" si="21"/>
        <v>1794347446.2034774</v>
      </c>
      <c r="BJ48">
        <f t="shared" si="22"/>
        <v>14892290548.32246</v>
      </c>
    </row>
    <row r="49" spans="2:62">
      <c r="B49">
        <f t="shared" si="28"/>
        <v>382913620.94430941</v>
      </c>
      <c r="C49">
        <f t="shared" si="29"/>
        <v>-34127618.069941282</v>
      </c>
      <c r="D49">
        <f t="shared" si="30"/>
        <v>-90.296178830363118</v>
      </c>
      <c r="E49">
        <f t="shared" si="31"/>
        <v>-1013.9440046320819</v>
      </c>
      <c r="F49">
        <f t="shared" si="0"/>
        <v>381938422.21294147</v>
      </c>
      <c r="G49">
        <f t="shared" si="1"/>
        <v>-45078213.319967769</v>
      </c>
      <c r="H49">
        <f t="shared" si="2"/>
        <v>384431444.36922699</v>
      </c>
      <c r="I49">
        <f t="shared" si="3"/>
        <v>1.9802401701109314E+20</v>
      </c>
      <c r="J49">
        <f t="shared" si="4"/>
        <v>-1.972421728198385E+20</v>
      </c>
      <c r="K49">
        <f t="shared" si="5"/>
        <v>1.7579436126300168E+19</v>
      </c>
      <c r="L49">
        <f t="shared" si="6"/>
        <v>-1.9673983937912203E+20</v>
      </c>
      <c r="M49">
        <f t="shared" si="7"/>
        <v>2.3220184019935334E+19</v>
      </c>
      <c r="N49">
        <f t="shared" si="8"/>
        <v>-2.684662757858153E-3</v>
      </c>
      <c r="O49">
        <f t="shared" si="9"/>
        <v>2.3927366443854861E-4</v>
      </c>
      <c r="P49">
        <f t="shared" si="10"/>
        <v>-119.29053661523116</v>
      </c>
      <c r="Q49">
        <f t="shared" si="11"/>
        <v>-1011.3598490561457</v>
      </c>
      <c r="R49">
        <f t="shared" si="23"/>
        <v>-2.6778254985588951E-3</v>
      </c>
      <c r="S49">
        <f t="shared" si="12"/>
        <v>3.1604987096686172E-4</v>
      </c>
      <c r="T49">
        <f t="shared" si="13"/>
        <v>-2576675.5908889929</v>
      </c>
      <c r="U49">
        <f t="shared" si="14"/>
        <v>-21845372.739612747</v>
      </c>
      <c r="V49">
        <f t="shared" si="15"/>
        <v>-57.841030768872137</v>
      </c>
      <c r="W49">
        <f t="shared" si="16"/>
        <v>6.8266772128842135</v>
      </c>
      <c r="X49">
        <f>B50+BI50</f>
        <v>2302169815.8035998</v>
      </c>
      <c r="Y49">
        <f>BJ49+C49</f>
        <v>14850342080.140722</v>
      </c>
      <c r="AM49">
        <f t="shared" si="24"/>
        <v>18581071970.49464</v>
      </c>
      <c r="AN49">
        <f t="shared" si="25"/>
        <v>148844696982.10663</v>
      </c>
      <c r="AO49">
        <f t="shared" si="26"/>
        <v>29510.514836995113</v>
      </c>
      <c r="AP49">
        <f t="shared" si="27"/>
        <v>-3683.9538808805692</v>
      </c>
      <c r="AQ49">
        <f>SQRT((xs-AM49)^2+(ys-AN49)^2)</f>
        <v>150000000184.22614</v>
      </c>
      <c r="AR49">
        <f>G*Ms*Me/AQ49^2</f>
        <v>3.521258407350563E+22</v>
      </c>
      <c r="AS49">
        <f>(xs-AM49)/AQ49*AR49</f>
        <v>-4.3619170542221488E+21</v>
      </c>
      <c r="AT49">
        <f>(ys-AN49)/AQ49*AR49</f>
        <v>-3.4941375999605234E+22</v>
      </c>
      <c r="AU49">
        <f>AS49/Me</f>
        <v>-7.3039468423009856E-4</v>
      </c>
      <c r="AV49">
        <f>AT49/Me</f>
        <v>-5.8508667112533875E-3</v>
      </c>
      <c r="AW49">
        <f>BE49*dt</f>
        <v>637256734.00715721</v>
      </c>
      <c r="AX49">
        <f>BF49*dt</f>
        <v>-80938294.013421476</v>
      </c>
      <c r="AY49">
        <f>BG49*dt</f>
        <v>-16.047133490672636</v>
      </c>
      <c r="AZ49">
        <f>BH49*dt</f>
        <v>-126.34493949419239</v>
      </c>
      <c r="BA49">
        <f>AM49+AO49*dt/2</f>
        <v>18899785530.734188</v>
      </c>
      <c r="BB49">
        <f>AN49+AP49*dt/2</f>
        <v>148804910280.19312</v>
      </c>
      <c r="BC49">
        <f>(xs-BA49)/AQ49*AR49</f>
        <v>-4.4367352410322685E+21</v>
      </c>
      <c r="BD49">
        <f>(ys-BB49)/AQ49*AR49</f>
        <v>-3.4932036049042454E+22</v>
      </c>
      <c r="BE49">
        <f t="shared" si="17"/>
        <v>29502.626574405429</v>
      </c>
      <c r="BF49">
        <f t="shared" si="18"/>
        <v>-3747.1432413621055</v>
      </c>
      <c r="BG49">
        <f t="shared" si="19"/>
        <v>-7.4292284679039987E-4</v>
      </c>
      <c r="BH49">
        <f t="shared" si="20"/>
        <v>-5.8493027543607586E-3</v>
      </c>
      <c r="BI49">
        <f t="shared" si="21"/>
        <v>1858107197.049464</v>
      </c>
      <c r="BJ49">
        <f t="shared" si="22"/>
        <v>14884469698.210663</v>
      </c>
    </row>
    <row r="50" spans="2:62">
      <c r="B50">
        <f t="shared" si="28"/>
        <v>380336945.35342044</v>
      </c>
      <c r="C50">
        <f t="shared" si="29"/>
        <v>-55972990.809554026</v>
      </c>
      <c r="D50">
        <f t="shared" si="30"/>
        <v>-148.13720959923526</v>
      </c>
      <c r="E50">
        <f t="shared" si="31"/>
        <v>-1007.1173274191977</v>
      </c>
      <c r="F50">
        <f t="shared" si="0"/>
        <v>378737063.48974872</v>
      </c>
      <c r="G50">
        <f t="shared" si="1"/>
        <v>-66849857.945681363</v>
      </c>
      <c r="H50">
        <f t="shared" si="2"/>
        <v>384433567.34413445</v>
      </c>
      <c r="I50">
        <f t="shared" si="3"/>
        <v>1.9802182990312912E+20</v>
      </c>
      <c r="J50">
        <f t="shared" si="4"/>
        <v>-1.9591165885686248E+20</v>
      </c>
      <c r="K50">
        <f t="shared" si="5"/>
        <v>2.8831702033285075E+19</v>
      </c>
      <c r="L50">
        <f t="shared" si="6"/>
        <v>-1.9508755929536528E+20</v>
      </c>
      <c r="M50">
        <f t="shared" si="7"/>
        <v>3.4434379106437399E+19</v>
      </c>
      <c r="N50">
        <f t="shared" si="8"/>
        <v>-2.6665531353867221E-3</v>
      </c>
      <c r="O50">
        <f t="shared" si="9"/>
        <v>3.9242822966224409E-4</v>
      </c>
      <c r="P50">
        <f t="shared" si="10"/>
        <v>-176.93598346141187</v>
      </c>
      <c r="Q50">
        <f t="shared" si="11"/>
        <v>-1002.8791025388455</v>
      </c>
      <c r="R50">
        <f t="shared" si="23"/>
        <v>-2.6553363181620426E-3</v>
      </c>
      <c r="S50">
        <f t="shared" si="12"/>
        <v>4.6868625434105614E-4</v>
      </c>
      <c r="T50">
        <f t="shared" si="13"/>
        <v>-3821817.2427664963</v>
      </c>
      <c r="U50">
        <f t="shared" si="14"/>
        <v>-21662188.614839062</v>
      </c>
      <c r="V50">
        <f t="shared" si="15"/>
        <v>-57.355264472300121</v>
      </c>
      <c r="W50">
        <f t="shared" si="16"/>
        <v>10.123623093766813</v>
      </c>
      <c r="X50">
        <f>B51+BI51</f>
        <v>2362038425.7955022</v>
      </c>
      <c r="Y50">
        <f>BJ50+C50</f>
        <v>14820402877.999767</v>
      </c>
      <c r="AM50">
        <f t="shared" si="24"/>
        <v>19218328704.501797</v>
      </c>
      <c r="AN50">
        <f t="shared" si="25"/>
        <v>148763758688.0932</v>
      </c>
      <c r="AO50">
        <f t="shared" si="26"/>
        <v>29494.467703504441</v>
      </c>
      <c r="AP50">
        <f t="shared" si="27"/>
        <v>-3810.2988203747614</v>
      </c>
      <c r="AQ50">
        <f>SQRT((xs-AM50)^2+(ys-AN50)^2)</f>
        <v>150000000190.67834</v>
      </c>
      <c r="AR50">
        <f>G*Ms*Me/AQ50^2</f>
        <v>3.5212584070476311E+22</v>
      </c>
      <c r="AS50">
        <f>(xs-AM50)/AQ50*AR50</f>
        <v>-4.5115134289404646E+21</v>
      </c>
      <c r="AT50">
        <f>(ys-AN50)/AQ50*AR50</f>
        <v>-3.4922375685237279E+22</v>
      </c>
      <c r="AU50">
        <f>AS50/Me</f>
        <v>-7.5544431161092844E-4</v>
      </c>
      <c r="AV50">
        <f>AT50/Me</f>
        <v>-5.8476851448823301E-3</v>
      </c>
      <c r="AW50">
        <f>BE50*dt</f>
        <v>636904272.34668338</v>
      </c>
      <c r="AX50">
        <f>BF50*dt</f>
        <v>-83666602.510692999</v>
      </c>
      <c r="AY50">
        <f>BG50*dt</f>
        <v>-16.588058291540563</v>
      </c>
      <c r="AZ50">
        <f>BH50*dt</f>
        <v>-126.27505909080085</v>
      </c>
      <c r="BA50">
        <f>AM50+AO50*dt/2</f>
        <v>19536868955.699646</v>
      </c>
      <c r="BB50">
        <f>AN50+AP50*dt/2</f>
        <v>148722607460.83316</v>
      </c>
      <c r="BC50">
        <f>(xs-BA50)/AQ50*AR50</f>
        <v>-4.5862909313463075E+21</v>
      </c>
      <c r="BD50">
        <f>(ys-BB50)/AQ50*AR50</f>
        <v>-3.4912715411586239E+22</v>
      </c>
      <c r="BE50">
        <f t="shared" si="17"/>
        <v>29486.308904939044</v>
      </c>
      <c r="BF50">
        <f t="shared" si="18"/>
        <v>-3873.4538199394906</v>
      </c>
      <c r="BG50">
        <f t="shared" si="19"/>
        <v>-7.6796566164539636E-4</v>
      </c>
      <c r="BH50">
        <f t="shared" si="20"/>
        <v>-5.8460675505000396E-3</v>
      </c>
      <c r="BI50">
        <f t="shared" si="21"/>
        <v>1921832870.4501796</v>
      </c>
      <c r="BJ50">
        <f t="shared" si="22"/>
        <v>14876375868.80932</v>
      </c>
    </row>
    <row r="51" spans="2:62">
      <c r="B51">
        <f t="shared" si="28"/>
        <v>376515128.11065394</v>
      </c>
      <c r="C51">
        <f t="shared" si="29"/>
        <v>-77635179.424393088</v>
      </c>
      <c r="D51">
        <f t="shared" si="30"/>
        <v>-205.49247407153538</v>
      </c>
      <c r="E51">
        <f t="shared" si="31"/>
        <v>-996.99370432543094</v>
      </c>
      <c r="F51">
        <f t="shared" si="0"/>
        <v>374295809.39068133</v>
      </c>
      <c r="G51">
        <f t="shared" si="1"/>
        <v>-88402711.431107745</v>
      </c>
      <c r="H51">
        <f t="shared" si="2"/>
        <v>384435771.98335725</v>
      </c>
      <c r="I51">
        <f t="shared" si="3"/>
        <v>1.9801955870219941E+20</v>
      </c>
      <c r="J51">
        <f t="shared" si="4"/>
        <v>-1.9393970318766657E+20</v>
      </c>
      <c r="K51">
        <f t="shared" si="5"/>
        <v>3.9989212996676911E+19</v>
      </c>
      <c r="L51">
        <f t="shared" si="6"/>
        <v>-1.9279655120864746E+20</v>
      </c>
      <c r="M51">
        <f t="shared" si="7"/>
        <v>4.5535476096183026E+19</v>
      </c>
      <c r="N51">
        <f t="shared" si="8"/>
        <v>-2.6397128513361446E-3</v>
      </c>
      <c r="O51">
        <f t="shared" si="9"/>
        <v>5.4429308556794482E-4</v>
      </c>
      <c r="P51">
        <f t="shared" si="10"/>
        <v>-234.00137286596575</v>
      </c>
      <c r="Q51">
        <f t="shared" si="11"/>
        <v>-991.11533900129712</v>
      </c>
      <c r="R51">
        <f t="shared" si="23"/>
        <v>-2.6241534123948203E-3</v>
      </c>
      <c r="S51">
        <f t="shared" si="12"/>
        <v>6.1978325978199295E-4</v>
      </c>
      <c r="T51">
        <f t="shared" si="13"/>
        <v>-5054429.6539048599</v>
      </c>
      <c r="U51">
        <f t="shared" si="14"/>
        <v>-21408091.322428018</v>
      </c>
      <c r="V51">
        <f t="shared" si="15"/>
        <v>-56.681713707728115</v>
      </c>
      <c r="W51">
        <f t="shared" si="16"/>
        <v>13.387318411291048</v>
      </c>
      <c r="X51">
        <f>B52+BI52</f>
        <v>2420638009.1358519</v>
      </c>
      <c r="Y51">
        <f>BJ51+C51</f>
        <v>14790374029.13386</v>
      </c>
      <c r="AM51">
        <f t="shared" si="24"/>
        <v>19855232976.84848</v>
      </c>
      <c r="AN51">
        <f t="shared" si="25"/>
        <v>148680092085.58252</v>
      </c>
      <c r="AO51">
        <f t="shared" si="26"/>
        <v>29477.879645212899</v>
      </c>
      <c r="AP51">
        <f t="shared" si="27"/>
        <v>-3936.5738794655622</v>
      </c>
      <c r="AQ51">
        <f>SQRT((xs-AM51)^2+(ys-AN51)^2)</f>
        <v>150000000197.14078</v>
      </c>
      <c r="AR51">
        <f>G*Ms*Me/AQ51^2</f>
        <v>3.5212584067442193E+22</v>
      </c>
      <c r="AS51">
        <f>(xs-AM51)/AQ51*AR51</f>
        <v>-4.6610270630469944E+21</v>
      </c>
      <c r="AT51">
        <f>(ys-AN51)/AQ51*AR51</f>
        <v>-3.4902734898919127E+22</v>
      </c>
      <c r="AU51">
        <f>AS51/Me</f>
        <v>-7.8048008423425885E-4</v>
      </c>
      <c r="AV51">
        <f>AT51/Me</f>
        <v>-5.8443963327058151E-3</v>
      </c>
      <c r="AW51">
        <f>BE51*dt</f>
        <v>636540129.94254839</v>
      </c>
      <c r="AX51">
        <f>BF51*dt</f>
        <v>-86393376.572949752</v>
      </c>
      <c r="AY51">
        <f>BG51*dt</f>
        <v>-17.128678869423062</v>
      </c>
      <c r="AZ51">
        <f>BH51*dt</f>
        <v>-126.20286281880766</v>
      </c>
      <c r="BA51">
        <f>AM51+AO51*dt/2</f>
        <v>20173594077.016781</v>
      </c>
      <c r="BB51">
        <f>AN51+AP51*dt/2</f>
        <v>148637577087.6843</v>
      </c>
      <c r="BC51">
        <f>(xs-BA51)/AQ51*AR51</f>
        <v>-4.7357625096386359E+21</v>
      </c>
      <c r="BD51">
        <f>(ys-BB51)/AQ51*AR51</f>
        <v>-3.489275447934812E+22</v>
      </c>
      <c r="BE51">
        <f t="shared" si="17"/>
        <v>29469.450460303167</v>
      </c>
      <c r="BF51">
        <f t="shared" si="18"/>
        <v>-3999.6933598587848</v>
      </c>
      <c r="BG51">
        <f t="shared" si="19"/>
        <v>-7.9299439210291957E-4</v>
      </c>
      <c r="BH51">
        <f t="shared" si="20"/>
        <v>-5.8427251305003544E-3</v>
      </c>
      <c r="BI51">
        <f t="shared" si="21"/>
        <v>1985523297.6848481</v>
      </c>
      <c r="BJ51">
        <f t="shared" si="22"/>
        <v>14868009208.558252</v>
      </c>
    </row>
    <row r="52" spans="2:62">
      <c r="B52">
        <f t="shared" si="28"/>
        <v>371460698.45674908</v>
      </c>
      <c r="C52">
        <f t="shared" si="29"/>
        <v>-99043270.746821105</v>
      </c>
      <c r="D52">
        <f t="shared" si="30"/>
        <v>-262.17418777926349</v>
      </c>
      <c r="E52">
        <f t="shared" si="31"/>
        <v>-983.60638591413988</v>
      </c>
      <c r="F52">
        <f t="shared" si="0"/>
        <v>368629217.22873306</v>
      </c>
      <c r="G52">
        <f t="shared" si="1"/>
        <v>-109666219.71469381</v>
      </c>
      <c r="H52">
        <f t="shared" si="2"/>
        <v>384438057.40093416</v>
      </c>
      <c r="I52">
        <f t="shared" si="3"/>
        <v>1.9801720432533098E+20</v>
      </c>
      <c r="J52">
        <f t="shared" si="4"/>
        <v>-1.9133279759664477E+20</v>
      </c>
      <c r="K52">
        <f t="shared" si="5"/>
        <v>5.1015426810536927E+19</v>
      </c>
      <c r="L52">
        <f t="shared" si="6"/>
        <v>-1.8987435198732612E+20</v>
      </c>
      <c r="M52">
        <f t="shared" si="7"/>
        <v>5.6487118844697387E+19</v>
      </c>
      <c r="N52">
        <f t="shared" si="8"/>
        <v>-2.6042302653687868E-3</v>
      </c>
      <c r="O52">
        <f t="shared" si="9"/>
        <v>6.9437085627517255E-4</v>
      </c>
      <c r="P52">
        <f t="shared" si="10"/>
        <v>-290.2998746452464</v>
      </c>
      <c r="Q52">
        <f t="shared" si="11"/>
        <v>-976.10718066636798</v>
      </c>
      <c r="R52">
        <f t="shared" si="23"/>
        <v>-2.5843793655550037E-3</v>
      </c>
      <c r="S52">
        <f t="shared" si="12"/>
        <v>7.6884604389134868E-4</v>
      </c>
      <c r="T52">
        <f t="shared" si="13"/>
        <v>-6270477.2923373226</v>
      </c>
      <c r="U52">
        <f t="shared" si="14"/>
        <v>-21083915.102393549</v>
      </c>
      <c r="V52">
        <f t="shared" si="15"/>
        <v>-55.822594295988083</v>
      </c>
      <c r="W52">
        <f t="shared" si="16"/>
        <v>16.607074548053131</v>
      </c>
      <c r="X52">
        <f>B53+BI53</f>
        <v>2477983963.1908226</v>
      </c>
      <c r="Y52">
        <f>BJ52+C52</f>
        <v>14760326600.154139</v>
      </c>
      <c r="AM52">
        <f t="shared" si="24"/>
        <v>20491773106.791027</v>
      </c>
      <c r="AN52">
        <f t="shared" si="25"/>
        <v>148593698709.00958</v>
      </c>
      <c r="AO52">
        <f t="shared" si="26"/>
        <v>29460.750966343476</v>
      </c>
      <c r="AP52">
        <f t="shared" si="27"/>
        <v>-4062.7767422843699</v>
      </c>
      <c r="AQ52">
        <f>SQRT((xs-AM52)^2+(ys-AN52)^2)</f>
        <v>150000000203.61374</v>
      </c>
      <c r="AR52">
        <f>G*Ms*Me/AQ52^2</f>
        <v>3.5212584064403127E+22</v>
      </c>
      <c r="AS52">
        <f>(xs-AM52)/AQ52*AR52</f>
        <v>-4.8104552144805298E+21</v>
      </c>
      <c r="AT52">
        <f>(ys-AN52)/AQ52*AR52</f>
        <v>-3.4882454000860289E+22</v>
      </c>
      <c r="AU52">
        <f>AS52/Me</f>
        <v>-8.0550154294717509E-4</v>
      </c>
      <c r="AV52">
        <f>AT52/Me</f>
        <v>-5.8410003350402358E-3</v>
      </c>
      <c r="AW52">
        <f>BE52*dt</f>
        <v>636164313.4730804</v>
      </c>
      <c r="AX52">
        <f>BF52*dt</f>
        <v>-89118566.191500574</v>
      </c>
      <c r="AY52">
        <f>BG52*dt</f>
        <v>-17.668985309406867</v>
      </c>
      <c r="AZ52">
        <f>BH52*dt</f>
        <v>-126.12835200228319</v>
      </c>
      <c r="BA52">
        <f>AM52+AO52*dt/2</f>
        <v>20809949217.227535</v>
      </c>
      <c r="BB52">
        <f>AN52+AP52*dt/2</f>
        <v>148549820720.1929</v>
      </c>
      <c r="BC52">
        <f>(xs-BA52)/AQ52*AR52</f>
        <v>-4.8851472346193435E+21</v>
      </c>
      <c r="BD52">
        <f>(ys-BB52)/AQ52*AR52</f>
        <v>-3.4872153618409041E+22</v>
      </c>
      <c r="BE52">
        <f t="shared" si="17"/>
        <v>29452.051549679647</v>
      </c>
      <c r="BF52">
        <f t="shared" si="18"/>
        <v>-4125.8595459028047</v>
      </c>
      <c r="BG52">
        <f t="shared" si="19"/>
        <v>-8.1800857913920681E-4</v>
      </c>
      <c r="BH52">
        <f t="shared" si="20"/>
        <v>-5.8392755556612589E-3</v>
      </c>
      <c r="BI52">
        <f t="shared" si="21"/>
        <v>2049177310.6791027</v>
      </c>
      <c r="BJ52">
        <f t="shared" si="22"/>
        <v>14859369870.900959</v>
      </c>
    </row>
    <row r="53" spans="2:62">
      <c r="B53">
        <f t="shared" si="28"/>
        <v>365190221.16441178</v>
      </c>
      <c r="C53">
        <f t="shared" si="29"/>
        <v>-120127185.84921466</v>
      </c>
      <c r="D53">
        <f t="shared" si="30"/>
        <v>-317.99678207525159</v>
      </c>
      <c r="E53">
        <f t="shared" si="31"/>
        <v>-966.99931136608677</v>
      </c>
      <c r="F53">
        <f t="shared" si="0"/>
        <v>361755855.91799909</v>
      </c>
      <c r="G53">
        <f t="shared" si="1"/>
        <v>-130570778.4119684</v>
      </c>
      <c r="H53">
        <f t="shared" si="2"/>
        <v>384440422.45081842</v>
      </c>
      <c r="I53">
        <f t="shared" si="3"/>
        <v>1.9801476795756999E+20</v>
      </c>
      <c r="J53">
        <f t="shared" si="4"/>
        <v>-1.8809951472648716E+20</v>
      </c>
      <c r="K53">
        <f t="shared" si="5"/>
        <v>6.1874234451428426E+19</v>
      </c>
      <c r="L53">
        <f t="shared" si="6"/>
        <v>-1.8633056693214603E+20</v>
      </c>
      <c r="M53">
        <f t="shared" si="7"/>
        <v>6.7253443913257697E+19</v>
      </c>
      <c r="N53">
        <f t="shared" si="8"/>
        <v>-2.5602220597044666E-3</v>
      </c>
      <c r="O53">
        <f t="shared" si="9"/>
        <v>8.4217006194948173E-4</v>
      </c>
      <c r="P53">
        <f t="shared" si="10"/>
        <v>-345.64718032005982</v>
      </c>
      <c r="Q53">
        <f t="shared" si="11"/>
        <v>-957.90387469703239</v>
      </c>
      <c r="R53">
        <f t="shared" si="23"/>
        <v>-2.5361449153688039E-3</v>
      </c>
      <c r="S53">
        <f t="shared" si="12"/>
        <v>9.153864694876506E-4</v>
      </c>
      <c r="T53">
        <f t="shared" si="13"/>
        <v>-7465979.0949132917</v>
      </c>
      <c r="U53">
        <f t="shared" si="14"/>
        <v>-20690723.693455901</v>
      </c>
      <c r="V53">
        <f t="shared" si="15"/>
        <v>-54.780730171966162</v>
      </c>
      <c r="W53">
        <f t="shared" si="16"/>
        <v>19.772347740933252</v>
      </c>
      <c r="X53">
        <f>B54+BI54</f>
        <v>2534095667.07898</v>
      </c>
      <c r="Y53">
        <f>BJ53+C53</f>
        <v>14730330828.432594</v>
      </c>
      <c r="AM53">
        <f t="shared" si="24"/>
        <v>21127937420.264107</v>
      </c>
      <c r="AN53">
        <f t="shared" si="25"/>
        <v>148504580142.81808</v>
      </c>
      <c r="AO53">
        <f t="shared" si="26"/>
        <v>29443.081981034069</v>
      </c>
      <c r="AP53">
        <f t="shared" si="27"/>
        <v>-4188.9050942866534</v>
      </c>
      <c r="AQ53">
        <f>SQRT((xs-AM53)^2+(ys-AN53)^2)</f>
        <v>150000000210.0976</v>
      </c>
      <c r="AR53">
        <f>G*Ms*Me/AQ53^2</f>
        <v>3.5212584061358951E+22</v>
      </c>
      <c r="AS53">
        <f>(xs-AM53)/AQ53*AR53</f>
        <v>-4.9597951427476015E+21</v>
      </c>
      <c r="AT53">
        <f>(ys-AN53)/AQ53*AR53</f>
        <v>-3.4861533363009829E+22</v>
      </c>
      <c r="AU53">
        <f>AS53/Me</f>
        <v>-8.3050822885927678E-4</v>
      </c>
      <c r="AV53">
        <f>AT53/Me</f>
        <v>-5.8374972141677544E-3</v>
      </c>
      <c r="AW53">
        <f>BE53*dt</f>
        <v>635776829.83070755</v>
      </c>
      <c r="AX53">
        <f>BF53*dt</f>
        <v>-91842121.38671276</v>
      </c>
      <c r="AY53">
        <f>BG53*dt</f>
        <v>-18.208967702339947</v>
      </c>
      <c r="AZ53">
        <f>BH53*dt</f>
        <v>-126.05152800774628</v>
      </c>
      <c r="BA53">
        <f>AM53+AO53*dt/2</f>
        <v>21445922705.659275</v>
      </c>
      <c r="BB53">
        <f>AN53+AP53*dt/2</f>
        <v>148459339967.79977</v>
      </c>
      <c r="BC53">
        <f>(xs-BA53)/AQ53*AR53</f>
        <v>-5.034442366591397E+21</v>
      </c>
      <c r="BD53">
        <f>(ys-BB53)/AQ53*AR53</f>
        <v>-3.4850913206586153E+22</v>
      </c>
      <c r="BE53">
        <f t="shared" si="17"/>
        <v>29434.112492162389</v>
      </c>
      <c r="BF53">
        <f t="shared" si="18"/>
        <v>-4251.9500641996647</v>
      </c>
      <c r="BG53">
        <f t="shared" si="19"/>
        <v>-8.4300776399721976E-4</v>
      </c>
      <c r="BH53">
        <f t="shared" si="20"/>
        <v>-5.8357188892475135E-3</v>
      </c>
      <c r="BI53">
        <f t="shared" si="21"/>
        <v>2112793742.0264106</v>
      </c>
      <c r="BJ53">
        <f t="shared" si="22"/>
        <v>14850458014.281809</v>
      </c>
    </row>
    <row r="54" spans="2:62">
      <c r="B54">
        <f t="shared" si="28"/>
        <v>357724242.06949848</v>
      </c>
      <c r="C54">
        <f t="shared" si="29"/>
        <v>-140817909.54267055</v>
      </c>
      <c r="D54">
        <f t="shared" si="30"/>
        <v>-372.77751224721777</v>
      </c>
      <c r="E54">
        <f t="shared" si="31"/>
        <v>-947.22696362515353</v>
      </c>
      <c r="F54">
        <f t="shared" si="0"/>
        <v>353698244.9372285</v>
      </c>
      <c r="G54">
        <f t="shared" si="1"/>
        <v>-151047960.7498222</v>
      </c>
      <c r="H54">
        <f t="shared" si="2"/>
        <v>384442865.73191196</v>
      </c>
      <c r="I54">
        <f t="shared" si="3"/>
        <v>1.9801225104676461E+20</v>
      </c>
      <c r="J54">
        <f t="shared" si="4"/>
        <v>-1.8425047969435979E+20</v>
      </c>
      <c r="K54">
        <f t="shared" si="5"/>
        <v>7.2530078567482941E+19</v>
      </c>
      <c r="L54">
        <f t="shared" si="6"/>
        <v>-1.821768380015926E+20</v>
      </c>
      <c r="M54">
        <f t="shared" si="7"/>
        <v>7.7799198242770043E+19</v>
      </c>
      <c r="N54">
        <f t="shared" si="8"/>
        <v>-2.5078328527883458E-3</v>
      </c>
      <c r="O54">
        <f t="shared" si="9"/>
        <v>9.8720673155686589E-4</v>
      </c>
      <c r="P54">
        <f t="shared" si="10"/>
        <v>-399.86210705733191</v>
      </c>
      <c r="Q54">
        <f t="shared" si="11"/>
        <v>-936.56513092433943</v>
      </c>
      <c r="R54">
        <f t="shared" si="23"/>
        <v>-2.4796085205062283E-3</v>
      </c>
      <c r="S54">
        <f t="shared" si="12"/>
        <v>1.0589247072651427E-3</v>
      </c>
      <c r="T54">
        <f t="shared" si="13"/>
        <v>-8637021.5124383699</v>
      </c>
      <c r="U54">
        <f t="shared" si="14"/>
        <v>-20229806.827965733</v>
      </c>
      <c r="V54">
        <f t="shared" si="15"/>
        <v>-53.559544042934533</v>
      </c>
      <c r="W54">
        <f t="shared" si="16"/>
        <v>22.872773676927082</v>
      </c>
      <c r="X54">
        <f>B55+BI55</f>
        <v>2588996414.1787252</v>
      </c>
      <c r="Y54">
        <f>BJ54+C54</f>
        <v>14700455892.600466</v>
      </c>
      <c r="AM54">
        <f t="shared" si="24"/>
        <v>21763714250.094814</v>
      </c>
      <c r="AN54">
        <f t="shared" si="25"/>
        <v>148412738021.43137</v>
      </c>
      <c r="AO54">
        <f t="shared" si="26"/>
        <v>29424.873013331729</v>
      </c>
      <c r="AP54">
        <f t="shared" si="27"/>
        <v>-4314.9566222943995</v>
      </c>
      <c r="AQ54">
        <f>SQRT((xs-AM54)^2+(ys-AN54)^2)</f>
        <v>150000000216.59265</v>
      </c>
      <c r="AR54">
        <f>G*Ms*Me/AQ54^2</f>
        <v>3.5212584058309512E+22</v>
      </c>
      <c r="AS54">
        <f>(xs-AM54)/AQ54*AR54</f>
        <v>-5.1090441089727385E+21</v>
      </c>
      <c r="AT54">
        <f>(ys-AN54)/AQ54*AR54</f>
        <v>-3.4839973369049587E+22</v>
      </c>
      <c r="AU54">
        <f>AS54/Me</f>
        <v>-8.554996833510948E-4</v>
      </c>
      <c r="AV54">
        <f>AT54/Me</f>
        <v>-5.8338870343351617E-3</v>
      </c>
      <c r="AW54">
        <f>BE54*dt</f>
        <v>635377686.12183321</v>
      </c>
      <c r="AX54">
        <f>BF54*dt</f>
        <v>-94563992.208928734</v>
      </c>
      <c r="AY54">
        <f>BG54*dt</f>
        <v>-18.748616145013244</v>
      </c>
      <c r="AZ54">
        <f>BH54*dt</f>
        <v>-125.97239224413923</v>
      </c>
      <c r="BA54">
        <f>AM54+AO54*dt/2</f>
        <v>22081502878.638798</v>
      </c>
      <c r="BB54">
        <f>AN54+AP54*dt/2</f>
        <v>148366136489.91058</v>
      </c>
      <c r="BC54">
        <f>(xs-BA54)/AQ54*AR54</f>
        <v>-5.1836451675008842E+21</v>
      </c>
      <c r="BD54">
        <f>(ys-BB54)/AQ54*AR54</f>
        <v>-3.4829033633425905E+22</v>
      </c>
      <c r="BE54">
        <f t="shared" si="17"/>
        <v>29415.633616751536</v>
      </c>
      <c r="BF54">
        <f t="shared" si="18"/>
        <v>-4377.9626022652192</v>
      </c>
      <c r="BG54">
        <f t="shared" si="19"/>
        <v>-8.6799148819505755E-4</v>
      </c>
      <c r="BH54">
        <f t="shared" si="20"/>
        <v>-5.8320551964879275E-3</v>
      </c>
      <c r="BI54">
        <f t="shared" si="21"/>
        <v>2176371425.0094814</v>
      </c>
      <c r="BJ54">
        <f t="shared" si="22"/>
        <v>14841273802.143137</v>
      </c>
    </row>
    <row r="55" spans="2:62">
      <c r="B55">
        <f t="shared" si="28"/>
        <v>349087220.55706012</v>
      </c>
      <c r="C55">
        <f t="shared" si="29"/>
        <v>-161047716.37063628</v>
      </c>
      <c r="D55">
        <f t="shared" si="30"/>
        <v>-426.3370562901523</v>
      </c>
      <c r="E55">
        <f t="shared" si="31"/>
        <v>-924.35418994822646</v>
      </c>
      <c r="F55">
        <f t="shared" si="0"/>
        <v>344482780.34912646</v>
      </c>
      <c r="G55">
        <f t="shared" si="1"/>
        <v>-171030741.62207714</v>
      </c>
      <c r="H55">
        <f t="shared" si="2"/>
        <v>384445385.5939104</v>
      </c>
      <c r="I55">
        <f t="shared" si="3"/>
        <v>1.980096552975108E+20</v>
      </c>
      <c r="J55">
        <f t="shared" si="4"/>
        <v>-1.7979833495591449E+20</v>
      </c>
      <c r="K55">
        <f t="shared" si="5"/>
        <v>8.2948070128965796E+19</v>
      </c>
      <c r="L55">
        <f t="shared" si="6"/>
        <v>-1.7742680533798846E+20</v>
      </c>
      <c r="M55">
        <f t="shared" si="7"/>
        <v>8.8089854795753751E+19</v>
      </c>
      <c r="N55">
        <f t="shared" si="8"/>
        <v>-2.4472347210550494E-3</v>
      </c>
      <c r="O55">
        <f t="shared" si="9"/>
        <v>1.1290059905943351E-3</v>
      </c>
      <c r="P55">
        <f t="shared" si="10"/>
        <v>-452.76719127754683</v>
      </c>
      <c r="Q55">
        <f t="shared" si="11"/>
        <v>-912.16092524980763</v>
      </c>
      <c r="R55">
        <f t="shared" si="23"/>
        <v>-2.4149558369128687E-3</v>
      </c>
      <c r="S55">
        <f t="shared" si="12"/>
        <v>1.1989908097965666E-3</v>
      </c>
      <c r="T55">
        <f t="shared" si="13"/>
        <v>-9779771.3315950111</v>
      </c>
      <c r="U55">
        <f t="shared" si="14"/>
        <v>-19702675.985395845</v>
      </c>
      <c r="V55">
        <f t="shared" si="15"/>
        <v>-52.163046077317965</v>
      </c>
      <c r="W55">
        <f t="shared" si="16"/>
        <v>25.898201491605839</v>
      </c>
      <c r="X55">
        <f>B56+BI56</f>
        <v>2642713331.8138008</v>
      </c>
      <c r="Y55">
        <f>BJ55+C55</f>
        <v>14670769686.551609</v>
      </c>
      <c r="AM55">
        <f t="shared" si="24"/>
        <v>22399091936.216648</v>
      </c>
      <c r="AN55">
        <f t="shared" si="25"/>
        <v>148318174029.22244</v>
      </c>
      <c r="AO55">
        <f t="shared" si="26"/>
        <v>29406.124397186715</v>
      </c>
      <c r="AP55">
        <f t="shared" si="27"/>
        <v>-4440.9290145385385</v>
      </c>
      <c r="AQ55">
        <f>SQRT((xs-AM55)^2+(ys-AN55)^2)</f>
        <v>150000000223.09933</v>
      </c>
      <c r="AR55">
        <f>G*Ms*Me/AQ55^2</f>
        <v>3.521258405525462E+22</v>
      </c>
      <c r="AS55">
        <f>(xs-AM55)/AQ55*AR55</f>
        <v>-5.2581993759486918E+21</v>
      </c>
      <c r="AT55">
        <f>(ys-AN55)/AQ55*AR55</f>
        <v>-3.4817774414387038E+22</v>
      </c>
      <c r="AU55">
        <f>AS55/Me</f>
        <v>-8.8047544808250028E-4</v>
      </c>
      <c r="AV55">
        <f>AT55/Me</f>
        <v>-5.8301698617526853E-3</v>
      </c>
      <c r="AW55">
        <f>BE55*dt</f>
        <v>634966889.6667043</v>
      </c>
      <c r="AX55">
        <f>BF55*dt</f>
        <v>-97284128.739382103</v>
      </c>
      <c r="AY55">
        <f>BG55*dt</f>
        <v>-19.287920740342262</v>
      </c>
      <c r="AZ55">
        <f>BH55*dt</f>
        <v>-125.8909461628016</v>
      </c>
      <c r="BA55">
        <f>AM55+AO55*dt/2</f>
        <v>22716678079.706264</v>
      </c>
      <c r="BB55">
        <f>AN55+AP55*dt/2</f>
        <v>148270211995.86542</v>
      </c>
      <c r="BC55">
        <f>(xs-BA55)/AQ55*AR55</f>
        <v>-5.3327529009872225E+21</v>
      </c>
      <c r="BD55">
        <f>(ys-BB55)/AQ55*AR55</f>
        <v>-3.4806515300196816E+22</v>
      </c>
      <c r="BE55">
        <f t="shared" si="17"/>
        <v>29396.615262347423</v>
      </c>
      <c r="BF55">
        <f t="shared" si="18"/>
        <v>-4503.8948490454677</v>
      </c>
      <c r="BG55">
        <f t="shared" si="19"/>
        <v>-8.9295929353436405E-4</v>
      </c>
      <c r="BH55">
        <f t="shared" si="20"/>
        <v>-5.8282845445741483E-3</v>
      </c>
      <c r="BI55">
        <f t="shared" si="21"/>
        <v>2239909193.621665</v>
      </c>
      <c r="BJ55">
        <f t="shared" si="22"/>
        <v>14831817402.922245</v>
      </c>
    </row>
    <row r="56" spans="2:62">
      <c r="B56">
        <f t="shared" si="28"/>
        <v>339307449.22546512</v>
      </c>
      <c r="C56">
        <f t="shared" si="29"/>
        <v>-180750392.35603213</v>
      </c>
      <c r="D56">
        <f t="shared" si="30"/>
        <v>-478.50010236747028</v>
      </c>
      <c r="E56">
        <f t="shared" si="31"/>
        <v>-898.45598845662062</v>
      </c>
      <c r="F56">
        <f t="shared" si="0"/>
        <v>334139648.11989641</v>
      </c>
      <c r="G56">
        <f t="shared" si="1"/>
        <v>-190453717.03136364</v>
      </c>
      <c r="H56">
        <f t="shared" si="2"/>
        <v>384447980.14393461</v>
      </c>
      <c r="I56">
        <f t="shared" si="3"/>
        <v>1.980069826642865E+20</v>
      </c>
      <c r="J56">
        <f t="shared" si="4"/>
        <v>-1.7475769853569335E+20</v>
      </c>
      <c r="K56">
        <f t="shared" si="5"/>
        <v>9.3094102854707102E+19</v>
      </c>
      <c r="L56">
        <f t="shared" si="6"/>
        <v>-1.7209606222396211E+20</v>
      </c>
      <c r="M56">
        <f t="shared" si="7"/>
        <v>9.809172578422535E+19</v>
      </c>
      <c r="N56">
        <f t="shared" si="8"/>
        <v>-2.3786266304027951E-3</v>
      </c>
      <c r="O56">
        <f t="shared" si="9"/>
        <v>1.2671036185478031E-3</v>
      </c>
      <c r="P56">
        <f t="shared" si="10"/>
        <v>-504.18926997582048</v>
      </c>
      <c r="Q56">
        <f t="shared" si="11"/>
        <v>-884.7712693763043</v>
      </c>
      <c r="R56">
        <f t="shared" si="23"/>
        <v>-2.3423991047225004E-3</v>
      </c>
      <c r="S56">
        <f t="shared" si="12"/>
        <v>1.3351262526776282E-3</v>
      </c>
      <c r="T56">
        <f t="shared" si="13"/>
        <v>-10890488.231477723</v>
      </c>
      <c r="U56">
        <f t="shared" si="14"/>
        <v>-19111059.418528173</v>
      </c>
      <c r="V56">
        <f t="shared" si="15"/>
        <v>-50.595820662006012</v>
      </c>
      <c r="W56">
        <f t="shared" si="16"/>
        <v>28.83872705783677</v>
      </c>
      <c r="X56">
        <f>B57+BI57</f>
        <v>2695277288.3822508</v>
      </c>
      <c r="Y56">
        <f>BJ56+C56</f>
        <v>14641338597.692274</v>
      </c>
      <c r="AM56">
        <f t="shared" si="24"/>
        <v>23034058825.883354</v>
      </c>
      <c r="AN56">
        <f t="shared" si="25"/>
        <v>148220889900.48306</v>
      </c>
      <c r="AO56">
        <f t="shared" si="26"/>
        <v>29386.836476446373</v>
      </c>
      <c r="AP56">
        <f t="shared" si="27"/>
        <v>-4566.8199607013403</v>
      </c>
      <c r="AQ56">
        <f>SQRT((xs-AM56)^2+(ys-AN56)^2)</f>
        <v>150000000229.61792</v>
      </c>
      <c r="AR56">
        <f>G*Ms*Me/AQ56^2</f>
        <v>3.5212584052194133E+22</v>
      </c>
      <c r="AS56">
        <f>(xs-AM56)/AQ56*AR56</f>
        <v>-5.4072582081866556E+21</v>
      </c>
      <c r="AT56">
        <f>(ys-AN56)/AQ56*AR56</f>
        <v>-3.4794936906148208E+22</v>
      </c>
      <c r="AU56">
        <f>AS56/Me</f>
        <v>-9.0543506500111442E-4</v>
      </c>
      <c r="AV56">
        <f>AT56/Me</f>
        <v>-5.8263457645928007E-3</v>
      </c>
      <c r="AW56">
        <f>BE56*dt</f>
        <v>634544447.99927819</v>
      </c>
      <c r="AX56">
        <f>BF56*dt</f>
        <v>-100002481.09111317</v>
      </c>
      <c r="AY56">
        <f>BG56*dt</f>
        <v>-19.82687159754866</v>
      </c>
      <c r="AZ56">
        <f>BH56*dt</f>
        <v>-125.80719125744427</v>
      </c>
      <c r="BA56">
        <f>AM56+AO56*dt/2</f>
        <v>23351436659.828976</v>
      </c>
      <c r="BB56">
        <f>AN56+AP56*dt/2</f>
        <v>148171568244.9075</v>
      </c>
      <c r="BC56">
        <f>(xs-BA56)/AQ56*AR56</f>
        <v>-5.4817628324333617E+21</v>
      </c>
      <c r="BD56">
        <f>(ys-BB56)/AQ56*AR56</f>
        <v>-3.4783358619882279E+22</v>
      </c>
      <c r="BE56">
        <f t="shared" si="17"/>
        <v>29377.057777744361</v>
      </c>
      <c r="BF56">
        <f t="shared" si="18"/>
        <v>-4629.7444949589426</v>
      </c>
      <c r="BG56">
        <f t="shared" si="19"/>
        <v>-9.1791072210873432E-4</v>
      </c>
      <c r="BH56">
        <f t="shared" si="20"/>
        <v>-5.8244070026594571E-3</v>
      </c>
      <c r="BI56">
        <f t="shared" si="21"/>
        <v>2303405882.5883355</v>
      </c>
      <c r="BJ56">
        <f t="shared" si="22"/>
        <v>14822088990.048306</v>
      </c>
    </row>
    <row r="57" spans="2:62">
      <c r="B57">
        <f t="shared" si="28"/>
        <v>328416960.99398738</v>
      </c>
      <c r="C57">
        <f t="shared" si="29"/>
        <v>-199861451.7745603</v>
      </c>
      <c r="D57">
        <f t="shared" si="30"/>
        <v>-529.09592302947624</v>
      </c>
      <c r="E57">
        <f t="shared" si="31"/>
        <v>-869.61726139878385</v>
      </c>
      <c r="F57">
        <f t="shared" si="0"/>
        <v>322702725.02526903</v>
      </c>
      <c r="G57">
        <f t="shared" si="1"/>
        <v>-209253318.19766718</v>
      </c>
      <c r="H57">
        <f t="shared" si="2"/>
        <v>384450647.25392401</v>
      </c>
      <c r="I57">
        <f t="shared" si="3"/>
        <v>1.9800423534380024E+20</v>
      </c>
      <c r="J57">
        <f t="shared" si="4"/>
        <v>-1.6914511576462282E+20</v>
      </c>
      <c r="K57">
        <f t="shared" si="5"/>
        <v>1.0293496503645099E+20</v>
      </c>
      <c r="L57">
        <f t="shared" si="6"/>
        <v>-1.6620210362082266E+20</v>
      </c>
      <c r="M57">
        <f t="shared" si="7"/>
        <v>1.0777207310959759E+20</v>
      </c>
      <c r="N57">
        <f t="shared" si="8"/>
        <v>-2.3022337792925384E-3</v>
      </c>
      <c r="O57">
        <f t="shared" si="9"/>
        <v>1.4010475709330472E-3</v>
      </c>
      <c r="P57">
        <f t="shared" si="10"/>
        <v>-553.96004784583567</v>
      </c>
      <c r="Q57">
        <f t="shared" si="11"/>
        <v>-854.48594763270694</v>
      </c>
      <c r="R57">
        <f t="shared" si="23"/>
        <v>-2.2621764478130209E-3</v>
      </c>
      <c r="S57">
        <f t="shared" si="12"/>
        <v>1.4668854377242082E-3</v>
      </c>
      <c r="T57">
        <f t="shared" si="13"/>
        <v>-11965537.033470051</v>
      </c>
      <c r="U57">
        <f t="shared" si="14"/>
        <v>-18456896.468866471</v>
      </c>
      <c r="V57">
        <f t="shared" si="15"/>
        <v>-48.863011272761248</v>
      </c>
      <c r="W57">
        <f t="shared" si="16"/>
        <v>31.684725454842898</v>
      </c>
      <c r="X57">
        <f>B58+BI58</f>
        <v>2746722788.2354894</v>
      </c>
      <c r="Y57">
        <f>BJ57+C57</f>
        <v>14612227290.164633</v>
      </c>
      <c r="AM57">
        <f t="shared" si="24"/>
        <v>23668603273.882633</v>
      </c>
      <c r="AN57">
        <f t="shared" si="25"/>
        <v>148120887419.39194</v>
      </c>
      <c r="AO57">
        <f t="shared" si="26"/>
        <v>29367.009604848823</v>
      </c>
      <c r="AP57">
        <f t="shared" si="27"/>
        <v>-4692.6271519587845</v>
      </c>
      <c r="AQ57">
        <f>SQRT((xs-AM57)^2+(ys-AN57)^2)</f>
        <v>150000000236.14877</v>
      </c>
      <c r="AR57">
        <f>G*Ms*Me/AQ57^2</f>
        <v>3.5212584049127891E+22</v>
      </c>
      <c r="AS57">
        <f>(xs-AM57)/AQ57*AR57</f>
        <v>-5.5562178719664109E+21</v>
      </c>
      <c r="AT57">
        <f>(ys-AN57)/AQ57*AR57</f>
        <v>-3.4771461263170071E+22</v>
      </c>
      <c r="AU57">
        <f>AS57/Me</f>
        <v>-9.303780763507051E-4</v>
      </c>
      <c r="AV57">
        <f>AT57/Me</f>
        <v>-5.8224148129889597E-3</v>
      </c>
      <c r="AW57">
        <f>BE57*dt</f>
        <v>634110368.86708343</v>
      </c>
      <c r="AX57">
        <f>BF57*dt</f>
        <v>-102718999.40988381</v>
      </c>
      <c r="AY57">
        <f>BG57*dt</f>
        <v>-20.365458832341577</v>
      </c>
      <c r="AZ57">
        <f>BH57*dt</f>
        <v>-125.72112906412144</v>
      </c>
      <c r="BA57">
        <f>AM57+AO57*dt/2</f>
        <v>23985766977.615002</v>
      </c>
      <c r="BB57">
        <f>AN57+AP57*dt/2</f>
        <v>148070207046.15079</v>
      </c>
      <c r="BC57">
        <f>(xs-BA57)/AQ57*AR57</f>
        <v>-5.6306722290159216E+21</v>
      </c>
      <c r="BD57">
        <f>(ys-BB57)/AQ57*AR57</f>
        <v>-3.4759564017172834E+22</v>
      </c>
      <c r="BE57">
        <f t="shared" si="17"/>
        <v>29356.961521624235</v>
      </c>
      <c r="BF57">
        <f t="shared" si="18"/>
        <v>-4755.5092319390651</v>
      </c>
      <c r="BG57">
        <f t="shared" si="19"/>
        <v>-9.4284531631211007E-4</v>
      </c>
      <c r="BH57">
        <f t="shared" si="20"/>
        <v>-5.8204226418574739E-3</v>
      </c>
      <c r="BI57">
        <f t="shared" si="21"/>
        <v>2366860327.3882632</v>
      </c>
      <c r="BJ57">
        <f t="shared" si="22"/>
        <v>14812088741.939194</v>
      </c>
    </row>
    <row r="58" spans="2:62">
      <c r="B58">
        <f t="shared" si="28"/>
        <v>316451423.96051735</v>
      </c>
      <c r="C58">
        <f t="shared" si="29"/>
        <v>-218318348.24342677</v>
      </c>
      <c r="D58">
        <f t="shared" si="30"/>
        <v>-577.95893430223748</v>
      </c>
      <c r="E58">
        <f t="shared" si="31"/>
        <v>-837.93253594394093</v>
      </c>
      <c r="F58">
        <f t="shared" si="0"/>
        <v>310209467.4700532</v>
      </c>
      <c r="G58">
        <f t="shared" si="1"/>
        <v>-227368019.63162133</v>
      </c>
      <c r="H58">
        <f t="shared" si="2"/>
        <v>384453384.56876308</v>
      </c>
      <c r="I58">
        <f t="shared" si="3"/>
        <v>1.9800141576658315E+20</v>
      </c>
      <c r="J58">
        <f t="shared" si="4"/>
        <v>-1.6297900468691734E+20</v>
      </c>
      <c r="K58">
        <f t="shared" si="5"/>
        <v>1.1243844839214524E+20</v>
      </c>
      <c r="L58">
        <f t="shared" si="6"/>
        <v>-1.597642684617398E+20</v>
      </c>
      <c r="M58">
        <f t="shared" si="7"/>
        <v>1.1709921565029997E+20</v>
      </c>
      <c r="N58">
        <f t="shared" si="8"/>
        <v>-2.2183068556814664E-3</v>
      </c>
      <c r="O58">
        <f t="shared" si="9"/>
        <v>1.5303994608975805E-3</v>
      </c>
      <c r="P58">
        <f t="shared" si="10"/>
        <v>-601.91664834359733</v>
      </c>
      <c r="Q58">
        <f t="shared" si="11"/>
        <v>-821.40422176624702</v>
      </c>
      <c r="R58">
        <f t="shared" si="23"/>
        <v>-2.1745510883590551E-3</v>
      </c>
      <c r="S58">
        <f t="shared" si="12"/>
        <v>1.5938371532639168E-3</v>
      </c>
      <c r="T58">
        <f t="shared" si="13"/>
        <v>-13001399.604221702</v>
      </c>
      <c r="U58">
        <f t="shared" si="14"/>
        <v>-17742331.190150935</v>
      </c>
      <c r="V58">
        <f t="shared" si="15"/>
        <v>-46.970303508555588</v>
      </c>
      <c r="W58">
        <f t="shared" si="16"/>
        <v>34.426882510500604</v>
      </c>
      <c r="X58">
        <f>B59+BI59</f>
        <v>2797087854.6543751</v>
      </c>
      <c r="Y58">
        <f>BJ58+C58</f>
        <v>14583498493.754778</v>
      </c>
      <c r="AM58">
        <f t="shared" si="24"/>
        <v>24302713642.749718</v>
      </c>
      <c r="AN58">
        <f t="shared" si="25"/>
        <v>148018168419.98206</v>
      </c>
      <c r="AO58">
        <f t="shared" si="26"/>
        <v>29346.644146016482</v>
      </c>
      <c r="AP58">
        <f t="shared" si="27"/>
        <v>-4818.3482810229061</v>
      </c>
      <c r="AQ58">
        <f>SQRT((xs-AM58)^2+(ys-AN58)^2)</f>
        <v>150000000242.69223</v>
      </c>
      <c r="AR58">
        <f>G*Ms*Me/AQ58^2</f>
        <v>3.5212584046055735E+22</v>
      </c>
      <c r="AS58">
        <f>(xs-AM58)/AQ58*AR58</f>
        <v>-5.7050756353864814E+21</v>
      </c>
      <c r="AT58">
        <f>(ys-AN58)/AQ58*AR58</f>
        <v>-3.4747347915992933E+22</v>
      </c>
      <c r="AU58">
        <f>AS58/Me</f>
        <v>-9.553040246795849E-4</v>
      </c>
      <c r="AV58">
        <f>AT58/Me</f>
        <v>-5.8183770790343151E-3</v>
      </c>
      <c r="AW58">
        <f>BE58*dt</f>
        <v>633664660.23107874</v>
      </c>
      <c r="AX58">
        <f>BF58*dt</f>
        <v>-105433633.8750919</v>
      </c>
      <c r="AY58">
        <f>BG58*dt</f>
        <v>-20.903672567098926</v>
      </c>
      <c r="AZ58">
        <f>BH58*dt</f>
        <v>-125.63276116120275</v>
      </c>
      <c r="BA58">
        <f>AM58+AO58*dt/2</f>
        <v>24619657399.526695</v>
      </c>
      <c r="BB58">
        <f>AN58+AP58*dt/2</f>
        <v>147966130258.547</v>
      </c>
      <c r="BC58">
        <f>(xs-BA58)/AQ58*AR58</f>
        <v>-5.779478359755315E+21</v>
      </c>
      <c r="BD58">
        <f>(ys-BB58)/AQ58*AR58</f>
        <v>-3.4735131928458466E+22</v>
      </c>
      <c r="BE58">
        <f t="shared" si="17"/>
        <v>29336.326862549944</v>
      </c>
      <c r="BF58">
        <f t="shared" si="18"/>
        <v>-4881.186753476477</v>
      </c>
      <c r="BG58">
        <f t="shared" si="19"/>
        <v>-9.6776261884717256E-4</v>
      </c>
      <c r="BH58">
        <f t="shared" si="20"/>
        <v>-5.8163315352408682E-3</v>
      </c>
      <c r="BI58">
        <f t="shared" si="21"/>
        <v>2430271364.274972</v>
      </c>
      <c r="BJ58">
        <f t="shared" si="22"/>
        <v>14801816841.998205</v>
      </c>
    </row>
    <row r="59" spans="2:62">
      <c r="B59">
        <f t="shared" si="28"/>
        <v>303450024.35629565</v>
      </c>
      <c r="C59">
        <f t="shared" si="29"/>
        <v>-236060679.43357772</v>
      </c>
      <c r="D59">
        <f t="shared" si="30"/>
        <v>-624.9292378107931</v>
      </c>
      <c r="E59">
        <f t="shared" si="31"/>
        <v>-803.50565343344033</v>
      </c>
      <c r="F59">
        <f t="shared" si="0"/>
        <v>296700788.58793908</v>
      </c>
      <c r="G59">
        <f t="shared" si="1"/>
        <v>-244738540.49065888</v>
      </c>
      <c r="H59">
        <f t="shared" si="2"/>
        <v>384456189.51511073</v>
      </c>
      <c r="I59">
        <f t="shared" si="3"/>
        <v>1.9799852658785678E+20</v>
      </c>
      <c r="J59">
        <f t="shared" si="4"/>
        <v>-1.5627959531975305E+20</v>
      </c>
      <c r="K59">
        <f t="shared" si="5"/>
        <v>1.2157345358941012E+20</v>
      </c>
      <c r="L59">
        <f t="shared" si="6"/>
        <v>-1.5280367589337032E+20</v>
      </c>
      <c r="M59">
        <f t="shared" si="7"/>
        <v>1.2604263304364981E+20</v>
      </c>
      <c r="N59">
        <f t="shared" si="8"/>
        <v>-2.127121210286553E-3</v>
      </c>
      <c r="O59">
        <f t="shared" si="9"/>
        <v>1.6547359955003417E-3</v>
      </c>
      <c r="P59">
        <f t="shared" si="10"/>
        <v>-647.90214688188792</v>
      </c>
      <c r="Q59">
        <f t="shared" si="11"/>
        <v>-785.63450468203666</v>
      </c>
      <c r="R59">
        <f t="shared" si="23"/>
        <v>-2.0798104790168818E-3</v>
      </c>
      <c r="S59">
        <f t="shared" si="12"/>
        <v>1.7155659867108997E-3</v>
      </c>
      <c r="T59">
        <f t="shared" si="13"/>
        <v>-13994686.372648779</v>
      </c>
      <c r="U59">
        <f t="shared" si="14"/>
        <v>-16969705.301131994</v>
      </c>
      <c r="V59">
        <f t="shared" si="15"/>
        <v>-44.923906346764646</v>
      </c>
      <c r="W59">
        <f t="shared" si="16"/>
        <v>37.056225312955434</v>
      </c>
      <c r="X59">
        <f>B60+BI60</f>
        <v>2846413901.3082771</v>
      </c>
      <c r="Y59">
        <f>BJ59+C59</f>
        <v>14555212799.177118</v>
      </c>
      <c r="AM59">
        <f t="shared" si="24"/>
        <v>24936378302.980797</v>
      </c>
      <c r="AN59">
        <f t="shared" si="25"/>
        <v>147912734786.10696</v>
      </c>
      <c r="AO59">
        <f t="shared" si="26"/>
        <v>29325.740473449383</v>
      </c>
      <c r="AP59">
        <f t="shared" si="27"/>
        <v>-4943.9810421841084</v>
      </c>
      <c r="AQ59">
        <f>SQRT((xs-AM59)^2+(ys-AN59)^2)</f>
        <v>150000000249.24863</v>
      </c>
      <c r="AR59">
        <f>G*Ms*Me/AQ59^2</f>
        <v>3.5212584042977498E+22</v>
      </c>
      <c r="AS59">
        <f>(xs-AM59)/AQ59*AR59</f>
        <v>-5.8538287684142215E+21</v>
      </c>
      <c r="AT59">
        <f>(ys-AN59)/AQ59*AR59</f>
        <v>-3.4722597306852488E+22</v>
      </c>
      <c r="AU59">
        <f>AS59/Me</f>
        <v>-9.802124528489988E-4</v>
      </c>
      <c r="AV59">
        <f>AT59/Me</f>
        <v>-5.8142326367803896E-3</v>
      </c>
      <c r="AW59">
        <f>BE59*dt</f>
        <v>633207330.26550615</v>
      </c>
      <c r="AX59">
        <f>BF59*dt</f>
        <v>-108146334.70068486</v>
      </c>
      <c r="AY59">
        <f>BG59*dt</f>
        <v>-21.441502931048571</v>
      </c>
      <c r="AZ59">
        <f>BH59*dt</f>
        <v>-125.54208916934434</v>
      </c>
      <c r="BA59">
        <f>AM59+AO59*dt/2</f>
        <v>25253096300.094051</v>
      </c>
      <c r="BB59">
        <f>AN59+AP59*dt/2</f>
        <v>147859339790.85138</v>
      </c>
      <c r="BC59">
        <f>(xs-BA59)/AQ59*AR59</f>
        <v>-5.9281784955658368E+21</v>
      </c>
      <c r="BD59">
        <f>(ys-BB59)/AQ59*AR59</f>
        <v>-3.4710062801820571E+22</v>
      </c>
      <c r="BE59">
        <f t="shared" si="17"/>
        <v>29315.154178958615</v>
      </c>
      <c r="BF59">
        <f t="shared" si="18"/>
        <v>-5006.7747546613364</v>
      </c>
      <c r="BG59">
        <f t="shared" si="19"/>
        <v>-9.9266217273373016E-4</v>
      </c>
      <c r="BH59">
        <f t="shared" si="20"/>
        <v>-5.8121337578400153E-3</v>
      </c>
      <c r="BI59">
        <f t="shared" si="21"/>
        <v>2493637830.2980795</v>
      </c>
      <c r="BJ59">
        <f t="shared" si="22"/>
        <v>14791273478.610697</v>
      </c>
    </row>
    <row r="60" spans="2:62">
      <c r="B60">
        <f t="shared" si="28"/>
        <v>289455337.98364687</v>
      </c>
      <c r="C60">
        <f t="shared" si="29"/>
        <v>-253030384.73470971</v>
      </c>
      <c r="D60">
        <f t="shared" si="30"/>
        <v>-669.85314415755772</v>
      </c>
      <c r="E60">
        <f t="shared" si="31"/>
        <v>-766.44942812048487</v>
      </c>
      <c r="F60">
        <f t="shared" si="0"/>
        <v>282220924.02674526</v>
      </c>
      <c r="G60">
        <f t="shared" si="1"/>
        <v>-261308038.55841094</v>
      </c>
      <c r="H60">
        <f t="shared" si="2"/>
        <v>384459059.31090045</v>
      </c>
      <c r="I60">
        <f t="shared" si="3"/>
        <v>1.9799557067770986E+20</v>
      </c>
      <c r="J60">
        <f t="shared" si="4"/>
        <v>-1.4906886296945335E+20</v>
      </c>
      <c r="K60">
        <f t="shared" si="5"/>
        <v>1.3031009209184969E+20</v>
      </c>
      <c r="L60">
        <f t="shared" si="6"/>
        <v>-1.4534315567962407E+20</v>
      </c>
      <c r="M60">
        <f t="shared" si="7"/>
        <v>1.3457306562051062E+20</v>
      </c>
      <c r="N60">
        <f t="shared" si="8"/>
        <v>-2.0289759489513178E-3</v>
      </c>
      <c r="O60">
        <f t="shared" si="9"/>
        <v>1.7736503619416044E-3</v>
      </c>
      <c r="P60">
        <f t="shared" si="10"/>
        <v>-691.76608440623193</v>
      </c>
      <c r="Q60">
        <f t="shared" si="11"/>
        <v>-747.29400421151558</v>
      </c>
      <c r="R60">
        <f t="shared" si="23"/>
        <v>-1.9782653556502526E-3</v>
      </c>
      <c r="S60">
        <f t="shared" si="12"/>
        <v>1.8316736847762435E-3</v>
      </c>
      <c r="T60">
        <f t="shared" si="13"/>
        <v>-14942147.42317461</v>
      </c>
      <c r="U60">
        <f t="shared" si="14"/>
        <v>-16141550.490968736</v>
      </c>
      <c r="V60">
        <f t="shared" si="15"/>
        <v>-42.730531682045459</v>
      </c>
      <c r="W60">
        <f t="shared" si="16"/>
        <v>39.564151591166862</v>
      </c>
      <c r="X60">
        <f>B61+BI61</f>
        <v>2894745592.6208773</v>
      </c>
      <c r="Y60">
        <f>BJ60+C60</f>
        <v>14527428460.40592</v>
      </c>
      <c r="AM60">
        <f t="shared" si="24"/>
        <v>25569585633.246304</v>
      </c>
      <c r="AN60">
        <f t="shared" si="25"/>
        <v>147804588451.40628</v>
      </c>
      <c r="AO60">
        <f t="shared" si="26"/>
        <v>29304.298970518335</v>
      </c>
      <c r="AP60">
        <f t="shared" si="27"/>
        <v>-5069.5231313534532</v>
      </c>
      <c r="AQ60">
        <f>SQRT((xs-AM60)^2+(ys-AN60)^2)</f>
        <v>150000000255.81833</v>
      </c>
      <c r="AR60">
        <f>G*Ms*Me/AQ60^2</f>
        <v>3.5212584039893015E+22</v>
      </c>
      <c r="AS60">
        <f>(xs-AM60)/AQ60*AR60</f>
        <v>-6.0024745429358902E+21</v>
      </c>
      <c r="AT60">
        <f>(ys-AN60)/AQ60*AR60</f>
        <v>-3.4697209889671747E+22</v>
      </c>
      <c r="AU60">
        <f>AS60/Me</f>
        <v>-1.0051029040415087E-3</v>
      </c>
      <c r="AV60">
        <f>AT60/Me</f>
        <v>-5.8099815622357238E-3</v>
      </c>
      <c r="AW60">
        <f>BE60*dt</f>
        <v>632738387.35774124</v>
      </c>
      <c r="AX60">
        <f>BF60*dt</f>
        <v>-110857052.13607293</v>
      </c>
      <c r="AY60">
        <f>BG60*dt</f>
        <v>-21.978940060449315</v>
      </c>
      <c r="AZ60">
        <f>BH60*dt</f>
        <v>-125.44911475145882</v>
      </c>
      <c r="BA60">
        <f>AM60+AO60*dt/2</f>
        <v>25886072062.127903</v>
      </c>
      <c r="BB60">
        <f>AN60+AP60*dt/2</f>
        <v>147749837601.58768</v>
      </c>
      <c r="BC60">
        <f>(xs-BA60)/AQ60*AR60</f>
        <v>-6.0767699093057092E+21</v>
      </c>
      <c r="BD60">
        <f>(ys-BB60)/AQ60*AR60</f>
        <v>-3.468435709702371E+22</v>
      </c>
      <c r="BE60">
        <f t="shared" si="17"/>
        <v>29293.443859154686</v>
      </c>
      <c r="BF60">
        <f t="shared" si="18"/>
        <v>-5132.2709322255987</v>
      </c>
      <c r="BG60">
        <f t="shared" si="19"/>
        <v>-1.0175435213170979E-3</v>
      </c>
      <c r="BH60">
        <f t="shared" si="20"/>
        <v>-5.8078293866416124E-3</v>
      </c>
      <c r="BI60">
        <f t="shared" si="21"/>
        <v>2556958563.3246303</v>
      </c>
      <c r="BJ60">
        <f t="shared" si="22"/>
        <v>14780458845.140629</v>
      </c>
    </row>
    <row r="61" spans="2:62">
      <c r="B61">
        <f t="shared" si="28"/>
        <v>274513190.56047225</v>
      </c>
      <c r="C61">
        <f t="shared" si="29"/>
        <v>-269171935.22567844</v>
      </c>
      <c r="D61">
        <f t="shared" si="30"/>
        <v>-712.58367583960319</v>
      </c>
      <c r="E61">
        <f t="shared" si="31"/>
        <v>-726.88527652931805</v>
      </c>
      <c r="F61">
        <f t="shared" si="0"/>
        <v>266817286.86140454</v>
      </c>
      <c r="G61">
        <f t="shared" si="1"/>
        <v>-277022296.2121951</v>
      </c>
      <c r="H61">
        <f t="shared" si="2"/>
        <v>384461990.97547597</v>
      </c>
      <c r="I61">
        <f t="shared" si="3"/>
        <v>1.9799255111062028E+20</v>
      </c>
      <c r="J61">
        <f t="shared" si="4"/>
        <v>-1.4137045582758458E+20</v>
      </c>
      <c r="K61">
        <f t="shared" si="5"/>
        <v>1.3861978399345654E+20</v>
      </c>
      <c r="L61">
        <f t="shared" si="6"/>
        <v>-1.3740717300055145E+20</v>
      </c>
      <c r="M61">
        <f t="shared" si="7"/>
        <v>1.426626101644287E+20</v>
      </c>
      <c r="N61">
        <f t="shared" si="8"/>
        <v>-1.9241929471564526E-3</v>
      </c>
      <c r="O61">
        <f t="shared" si="9"/>
        <v>1.8867535591868317E-3</v>
      </c>
      <c r="P61">
        <f t="shared" si="10"/>
        <v>-733.36495966889288</v>
      </c>
      <c r="Q61">
        <f t="shared" si="11"/>
        <v>-706.50833809010032</v>
      </c>
      <c r="R61">
        <f t="shared" si="23"/>
        <v>-1.8702487137682243E-3</v>
      </c>
      <c r="S61">
        <f t="shared" si="12"/>
        <v>1.9417804568453612E-3</v>
      </c>
      <c r="T61">
        <f t="shared" si="13"/>
        <v>-15840683.128848087</v>
      </c>
      <c r="U61">
        <f t="shared" si="14"/>
        <v>-15260580.102746166</v>
      </c>
      <c r="V61">
        <f t="shared" si="15"/>
        <v>-40.397372217393645</v>
      </c>
      <c r="W61">
        <f t="shared" si="16"/>
        <v>41.942457867859801</v>
      </c>
      <c r="X61">
        <f>B62+BI62</f>
        <v>2942130693.5028429</v>
      </c>
      <c r="Y61">
        <f>BJ61+C61</f>
        <v>14500201204.701344</v>
      </c>
      <c r="AM61">
        <f t="shared" si="24"/>
        <v>26202324020.604046</v>
      </c>
      <c r="AN61">
        <f t="shared" si="25"/>
        <v>147693731399.2702</v>
      </c>
      <c r="AO61">
        <f t="shared" si="26"/>
        <v>29282.320030457886</v>
      </c>
      <c r="AP61">
        <f t="shared" si="27"/>
        <v>-5194.9722461049123</v>
      </c>
      <c r="AQ61">
        <f>SQRT((xs-AM61)^2+(ys-AN61)^2)</f>
        <v>150000000262.40164</v>
      </c>
      <c r="AR61">
        <f>G*Ms*Me/AQ61^2</f>
        <v>3.5212584036802144E+22</v>
      </c>
      <c r="AS61">
        <f>(xs-AM61)/AQ61*AR61</f>
        <v>-6.1510102328066945E+21</v>
      </c>
      <c r="AT61">
        <f>(ys-AN61)/AQ61*AR61</f>
        <v>-3.4671186130052728E+22</v>
      </c>
      <c r="AU61">
        <f>AS61/Me</f>
        <v>-1.0299749217693728E-3</v>
      </c>
      <c r="AV61">
        <f>AT61/Me</f>
        <v>-5.8056239333644883E-3</v>
      </c>
      <c r="AW61">
        <f>BE61*dt</f>
        <v>632257840.10813999</v>
      </c>
      <c r="AX61">
        <f>BF61*dt</f>
        <v>-113565736.46704137</v>
      </c>
      <c r="AY61">
        <f>BG61*dt</f>
        <v>-22.515974098771849</v>
      </c>
      <c r="AZ61">
        <f>BH61*dt</f>
        <v>-125.35383961268535</v>
      </c>
      <c r="BA61">
        <f>AM61+AO61*dt/2</f>
        <v>26518573076.932991</v>
      </c>
      <c r="BB61">
        <f>AN61+AP61*dt/2</f>
        <v>147637625699.01227</v>
      </c>
      <c r="BC61">
        <f>(xs-BA61)/AQ61*AR61</f>
        <v>-6.225249875827106E+21</v>
      </c>
      <c r="BD61">
        <f>(ys-BB61)/AQ61*AR61</f>
        <v>-3.4658015285507265E+22</v>
      </c>
      <c r="BE61">
        <f t="shared" si="17"/>
        <v>29271.196301302778</v>
      </c>
      <c r="BF61">
        <f t="shared" si="18"/>
        <v>-5257.6729845852487</v>
      </c>
      <c r="BG61">
        <f t="shared" si="19"/>
        <v>-1.0424062082764745E-3</v>
      </c>
      <c r="BH61">
        <f t="shared" si="20"/>
        <v>-5.8034185005872846E-3</v>
      </c>
      <c r="BI61">
        <f t="shared" si="21"/>
        <v>2620232402.0604048</v>
      </c>
      <c r="BJ61">
        <f t="shared" si="22"/>
        <v>14769373139.927021</v>
      </c>
    </row>
    <row r="62" spans="2:62">
      <c r="B62">
        <f t="shared" si="28"/>
        <v>258672507.43162417</v>
      </c>
      <c r="C62">
        <f t="shared" si="29"/>
        <v>-284432515.32842463</v>
      </c>
      <c r="D62">
        <f t="shared" si="30"/>
        <v>-752.98104805699688</v>
      </c>
      <c r="E62">
        <f t="shared" si="31"/>
        <v>-684.9428186614582</v>
      </c>
      <c r="F62">
        <f t="shared" si="0"/>
        <v>250540312.11260861</v>
      </c>
      <c r="G62">
        <f t="shared" si="1"/>
        <v>-291829897.76996839</v>
      </c>
      <c r="H62">
        <f t="shared" si="2"/>
        <v>384464981.34032726</v>
      </c>
      <c r="I62">
        <f t="shared" si="3"/>
        <v>1.9798947115435989E+20</v>
      </c>
      <c r="J62">
        <f t="shared" si="4"/>
        <v>-1.3320961708922103E+20</v>
      </c>
      <c r="K62">
        <f t="shared" si="5"/>
        <v>1.4647535152006367E+20</v>
      </c>
      <c r="L62">
        <f t="shared" si="6"/>
        <v>-1.2902174789779887E+20</v>
      </c>
      <c r="M62">
        <f t="shared" si="7"/>
        <v>1.5028481118117993E+20</v>
      </c>
      <c r="N62">
        <f t="shared" si="8"/>
        <v>-1.813115789971703E-3</v>
      </c>
      <c r="O62">
        <f t="shared" si="9"/>
        <v>1.9936756706147225E-3</v>
      </c>
      <c r="P62">
        <f t="shared" si="10"/>
        <v>-772.56269858869132</v>
      </c>
      <c r="Q62">
        <f t="shared" si="11"/>
        <v>-663.41112141881922</v>
      </c>
      <c r="R62">
        <f t="shared" si="23"/>
        <v>-1.7561147120974392E-3</v>
      </c>
      <c r="S62">
        <f t="shared" si="12"/>
        <v>2.045526217247583E-3</v>
      </c>
      <c r="T62">
        <f t="shared" si="13"/>
        <v>-16687354.289515732</v>
      </c>
      <c r="U62">
        <f t="shared" si="14"/>
        <v>-14329680.222646495</v>
      </c>
      <c r="V62">
        <f t="shared" si="15"/>
        <v>-37.932077781304685</v>
      </c>
      <c r="W62">
        <f t="shared" si="16"/>
        <v>44.183366292547795</v>
      </c>
      <c r="X62">
        <f>B63+BI63</f>
        <v>2988619908.9463148</v>
      </c>
      <c r="Y62">
        <f>BJ62+C62</f>
        <v>14473584050.951891</v>
      </c>
      <c r="AM62">
        <f t="shared" si="24"/>
        <v>26834581860.712185</v>
      </c>
      <c r="AN62">
        <f t="shared" si="25"/>
        <v>147580165662.80316</v>
      </c>
      <c r="AO62">
        <f t="shared" si="26"/>
        <v>29259.804056359113</v>
      </c>
      <c r="AP62">
        <f t="shared" si="27"/>
        <v>-5320.3260857175974</v>
      </c>
      <c r="AQ62">
        <f>SQRT((xs-AM62)^2+(ys-AN62)^2)</f>
        <v>150000000268.99896</v>
      </c>
      <c r="AR62">
        <f>G*Ms*Me/AQ62^2</f>
        <v>3.5212584033704693E+22</v>
      </c>
      <c r="AS62">
        <f>(xs-AM62)/AQ62*AR62</f>
        <v>-6.2994331139007631E+21</v>
      </c>
      <c r="AT62">
        <f>(ys-AN62)/AQ62*AR62</f>
        <v>-3.4644526505267827E+22</v>
      </c>
      <c r="AU62">
        <f>AS62/Me</f>
        <v>-1.054828049882914E-3</v>
      </c>
      <c r="AV62">
        <f>AT62/Me</f>
        <v>-5.8011598300850347E-3</v>
      </c>
      <c r="AW62">
        <f>BE62*dt</f>
        <v>631765697.32988024</v>
      </c>
      <c r="AX62">
        <f>BF62*dt</f>
        <v>-116272338.01666234</v>
      </c>
      <c r="AY62">
        <f>BG62*dt</f>
        <v>-23.052595196879455</v>
      </c>
      <c r="AZ62">
        <f>BH62*dt</f>
        <v>-125.25626550035763</v>
      </c>
      <c r="BA62">
        <f>AM62+AO62*dt/2</f>
        <v>27150587744.520863</v>
      </c>
      <c r="BB62">
        <f>AN62+AP62*dt/2</f>
        <v>147522706141.07742</v>
      </c>
      <c r="BC62">
        <f>(xs-BA62)/AQ62*AR62</f>
        <v>-6.3736156720261172E+21</v>
      </c>
      <c r="BD62">
        <f>(ys-BB62)/AQ62*AR62</f>
        <v>-3.4631037850376657E+22</v>
      </c>
      <c r="BE62">
        <f t="shared" si="17"/>
        <v>29248.411913420379</v>
      </c>
      <c r="BF62">
        <f t="shared" si="18"/>
        <v>-5382.9786118825159</v>
      </c>
      <c r="BG62">
        <f t="shared" si="19"/>
        <v>-1.0672497776333082E-3</v>
      </c>
      <c r="BH62">
        <f t="shared" si="20"/>
        <v>-5.7989011805721124E-3</v>
      </c>
      <c r="BI62">
        <f t="shared" si="21"/>
        <v>2683458186.0712185</v>
      </c>
      <c r="BJ62">
        <f t="shared" si="22"/>
        <v>14758016566.280315</v>
      </c>
    </row>
    <row r="63" spans="2:62">
      <c r="B63">
        <f t="shared" si="28"/>
        <v>241985153.14210844</v>
      </c>
      <c r="C63">
        <f t="shared" si="29"/>
        <v>-298762195.55107111</v>
      </c>
      <c r="D63">
        <f t="shared" si="30"/>
        <v>-790.91312583830154</v>
      </c>
      <c r="E63">
        <f t="shared" si="31"/>
        <v>-640.75945236891039</v>
      </c>
      <c r="F63">
        <f t="shared" si="0"/>
        <v>233443291.38305479</v>
      </c>
      <c r="G63">
        <f t="shared" si="1"/>
        <v>-305682397.63665533</v>
      </c>
      <c r="H63">
        <f t="shared" si="2"/>
        <v>384468027.06038654</v>
      </c>
      <c r="I63">
        <f t="shared" si="3"/>
        <v>1.9798633425832254E+20</v>
      </c>
      <c r="J63">
        <f t="shared" si="4"/>
        <v>-1.2461310185364231E+20</v>
      </c>
      <c r="K63">
        <f t="shared" si="5"/>
        <v>1.5385110789156507E+20</v>
      </c>
      <c r="L63">
        <f t="shared" si="6"/>
        <v>-1.202143696356554E+20</v>
      </c>
      <c r="M63">
        <f t="shared" si="7"/>
        <v>1.5741474737994423E+20</v>
      </c>
      <c r="N63">
        <f t="shared" si="8"/>
        <v>-1.6961086409914563E-3</v>
      </c>
      <c r="O63">
        <f t="shared" si="9"/>
        <v>2.0940670735206893E-3</v>
      </c>
      <c r="P63">
        <f t="shared" si="10"/>
        <v>-809.2310991610093</v>
      </c>
      <c r="Q63">
        <f t="shared" si="11"/>
        <v>-618.14352797488698</v>
      </c>
      <c r="R63">
        <f t="shared" si="23"/>
        <v>-1.6362375069505293E-3</v>
      </c>
      <c r="S63">
        <f t="shared" si="12"/>
        <v>2.142571762351221E-3</v>
      </c>
      <c r="T63">
        <f t="shared" si="13"/>
        <v>-17479391.741877802</v>
      </c>
      <c r="U63">
        <f t="shared" si="14"/>
        <v>-13351900.204257559</v>
      </c>
      <c r="V63">
        <f t="shared" si="15"/>
        <v>-35.34273015013143</v>
      </c>
      <c r="W63">
        <f t="shared" si="16"/>
        <v>46.279550066786371</v>
      </c>
      <c r="X63">
        <f>B64+BI64</f>
        <v>3034266714.0093174</v>
      </c>
      <c r="Y63">
        <f>BJ63+C63</f>
        <v>14447627136.927578</v>
      </c>
      <c r="AM63">
        <f t="shared" si="24"/>
        <v>27466347558.042065</v>
      </c>
      <c r="AN63">
        <f t="shared" si="25"/>
        <v>147463893324.7865</v>
      </c>
      <c r="AO63">
        <f t="shared" si="26"/>
        <v>29236.751461162232</v>
      </c>
      <c r="AP63">
        <f t="shared" si="27"/>
        <v>-5445.582351217955</v>
      </c>
      <c r="AQ63">
        <f>SQRT((xs-AM63)^2+(ys-AN63)^2)</f>
        <v>150000000275.61057</v>
      </c>
      <c r="AR63">
        <f>G*Ms*Me/AQ63^2</f>
        <v>3.5212584030600539E+22</v>
      </c>
      <c r="AS63">
        <f>(xs-AM63)/AQ63*AR63</f>
        <v>-6.4477404641611387E+21</v>
      </c>
      <c r="AT63">
        <f>(ys-AN63)/AQ63*AR63</f>
        <v>-3.4617231504251225E+22</v>
      </c>
      <c r="AU63">
        <f>AS63/Me</f>
        <v>-1.0796618325788912E-3</v>
      </c>
      <c r="AV63">
        <f>AT63/Me</f>
        <v>-5.7965893342684562E-3</v>
      </c>
      <c r="AW63">
        <f>BE63*dt</f>
        <v>631261968.04880023</v>
      </c>
      <c r="AX63">
        <f>BF63*dt</f>
        <v>-118976807.14620598</v>
      </c>
      <c r="AY63">
        <f>BG63*dt</f>
        <v>-23.588793513208749</v>
      </c>
      <c r="AZ63">
        <f>BH63*dt</f>
        <v>-125.15639420397267</v>
      </c>
      <c r="BA63">
        <f>AM63+AO63*dt/2</f>
        <v>27782104473.822617</v>
      </c>
      <c r="BB63">
        <f>AN63+AP63*dt/2</f>
        <v>147405081035.39334</v>
      </c>
      <c r="BC63">
        <f>(xs-BA63)/AQ63*AR63</f>
        <v>-6.5218645768927151E+21</v>
      </c>
      <c r="BD63">
        <f>(ys-BB63)/AQ63*AR63</f>
        <v>-3.4603425286394667E+22</v>
      </c>
      <c r="BE63">
        <f t="shared" si="17"/>
        <v>29225.091113370381</v>
      </c>
      <c r="BF63">
        <f t="shared" si="18"/>
        <v>-5508.1855160280547</v>
      </c>
      <c r="BG63">
        <f t="shared" si="19"/>
        <v>-1.0920737737596642E-3</v>
      </c>
      <c r="BH63">
        <f t="shared" si="20"/>
        <v>-5.7942775094431791E-3</v>
      </c>
      <c r="BI63">
        <f t="shared" si="21"/>
        <v>2746634755.8042064</v>
      </c>
      <c r="BJ63">
        <f t="shared" si="22"/>
        <v>14746389332.478649</v>
      </c>
    </row>
    <row r="64" spans="2:62">
      <c r="B64">
        <f t="shared" si="28"/>
        <v>224505761.40023065</v>
      </c>
      <c r="C64">
        <f t="shared" si="29"/>
        <v>-312114095.75532866</v>
      </c>
      <c r="D64">
        <f t="shared" si="30"/>
        <v>-826.25585598843293</v>
      </c>
      <c r="E64">
        <f t="shared" si="31"/>
        <v>-594.47990230212406</v>
      </c>
      <c r="F64">
        <f t="shared" si="0"/>
        <v>215582198.15555558</v>
      </c>
      <c r="G64">
        <f t="shared" si="1"/>
        <v>-318534478.70019162</v>
      </c>
      <c r="H64">
        <f t="shared" si="2"/>
        <v>384471124.62584722</v>
      </c>
      <c r="I64">
        <f t="shared" si="3"/>
        <v>1.9798314404131573E+20</v>
      </c>
      <c r="J64">
        <f t="shared" si="4"/>
        <v>-1.1560908908481121E+20</v>
      </c>
      <c r="K64">
        <f t="shared" si="5"/>
        <v>1.6072294125439766E+20</v>
      </c>
      <c r="L64">
        <f t="shared" si="6"/>
        <v>-1.110139062633403E+20</v>
      </c>
      <c r="M64">
        <f t="shared" si="7"/>
        <v>1.6402911308358307E+20</v>
      </c>
      <c r="N64">
        <f t="shared" si="8"/>
        <v>-1.5735550440290078E-3</v>
      </c>
      <c r="O64">
        <f t="shared" si="9"/>
        <v>2.1875995815216773E-3</v>
      </c>
      <c r="P64">
        <f t="shared" si="10"/>
        <v>-843.25025046394626</v>
      </c>
      <c r="Q64">
        <f t="shared" si="11"/>
        <v>-570.85382682168995</v>
      </c>
      <c r="R64">
        <f t="shared" si="23"/>
        <v>-1.5110100212786211E-3</v>
      </c>
      <c r="S64">
        <f t="shared" si="12"/>
        <v>2.2325998786386697E-3</v>
      </c>
      <c r="T64">
        <f t="shared" si="13"/>
        <v>-18214205.410021238</v>
      </c>
      <c r="U64">
        <f t="shared" si="14"/>
        <v>-12330442.659348503</v>
      </c>
      <c r="V64">
        <f t="shared" si="15"/>
        <v>-32.637816459618215</v>
      </c>
      <c r="W64">
        <f t="shared" si="16"/>
        <v>48.224157378595265</v>
      </c>
      <c r="X64">
        <f>B65+BI65</f>
        <v>3079127174.7496195</v>
      </c>
      <c r="Y64">
        <f>BJ64+C64</f>
        <v>14422377556.008699</v>
      </c>
      <c r="AM64">
        <f t="shared" si="24"/>
        <v>28097609526.090866</v>
      </c>
      <c r="AN64">
        <f t="shared" si="25"/>
        <v>147344916517.64029</v>
      </c>
      <c r="AO64">
        <f t="shared" si="26"/>
        <v>29213.162667649023</v>
      </c>
      <c r="AP64">
        <f t="shared" si="27"/>
        <v>-5570.7387454219279</v>
      </c>
      <c r="AQ64">
        <f>SQRT((xs-AM64)^2+(ys-AN64)^2)</f>
        <v>150000000282.23688</v>
      </c>
      <c r="AR64">
        <f>G*Ms*Me/AQ64^2</f>
        <v>3.5212584027489477E+22</v>
      </c>
      <c r="AS64">
        <f>(xs-AM64)/AQ64*AR64</f>
        <v>-6.5959295636496586E+21</v>
      </c>
      <c r="AT64">
        <f>(ys-AN64)/AQ64*AR64</f>
        <v>-3.4589301627589694E+22</v>
      </c>
      <c r="AU64">
        <f>AS64/Me</f>
        <v>-1.1044758144088511E-3</v>
      </c>
      <c r="AV64">
        <f>AT64/Me</f>
        <v>-5.7919125297370552E-3</v>
      </c>
      <c r="AW64">
        <f>BE64*dt</f>
        <v>630746661.50323355</v>
      </c>
      <c r="AX64">
        <f>BF64*dt</f>
        <v>-121679094.25605071</v>
      </c>
      <c r="AY64">
        <f>BG64*dt</f>
        <v>-24.124559213949993</v>
      </c>
      <c r="AZ64">
        <f>BH64*dt</f>
        <v>-125.05422755515713</v>
      </c>
      <c r="BA64">
        <f>AM64+AO64*dt/2</f>
        <v>28413111682.901474</v>
      </c>
      <c r="BB64">
        <f>AN64+AP64*dt/2</f>
        <v>147284752539.18973</v>
      </c>
      <c r="BC64">
        <f>(xs-BA64)/AQ64*AR64</f>
        <v>-6.6699938715606188E+21</v>
      </c>
      <c r="BD64">
        <f>(ys-BB64)/AQ64*AR64</f>
        <v>-3.4575178099972148E+22</v>
      </c>
      <c r="BE64">
        <f t="shared" si="17"/>
        <v>29201.234328853407</v>
      </c>
      <c r="BF64">
        <f t="shared" si="18"/>
        <v>-5633.2914007430882</v>
      </c>
      <c r="BG64">
        <f t="shared" si="19"/>
        <v>-1.1168777413865737E-3</v>
      </c>
      <c r="BH64">
        <f t="shared" si="20"/>
        <v>-5.7895475719980148E-3</v>
      </c>
      <c r="BI64">
        <f t="shared" si="21"/>
        <v>2809760952.6090865</v>
      </c>
      <c r="BJ64">
        <f t="shared" si="22"/>
        <v>14734491651.764029</v>
      </c>
    </row>
    <row r="65" spans="2:62">
      <c r="B65">
        <f t="shared" si="28"/>
        <v>206291555.9902094</v>
      </c>
      <c r="C65">
        <f t="shared" si="29"/>
        <v>-324444538.41467714</v>
      </c>
      <c r="D65">
        <f t="shared" si="30"/>
        <v>-858.89367244805112</v>
      </c>
      <c r="E65">
        <f t="shared" si="31"/>
        <v>-546.25574492352882</v>
      </c>
      <c r="F65">
        <f t="shared" si="0"/>
        <v>197015504.32777044</v>
      </c>
      <c r="G65">
        <f t="shared" si="1"/>
        <v>-330344100.45985126</v>
      </c>
      <c r="H65">
        <f t="shared" si="2"/>
        <v>384474270.37446165</v>
      </c>
      <c r="I65">
        <f t="shared" si="3"/>
        <v>1.9797990427886007E+20</v>
      </c>
      <c r="J65">
        <f t="shared" si="4"/>
        <v>-1.0622708892509449E+20</v>
      </c>
      <c r="K65">
        <f t="shared" si="5"/>
        <v>1.6706839341050318E+20</v>
      </c>
      <c r="L65">
        <f t="shared" si="6"/>
        <v>-1.0145050967981292E+20</v>
      </c>
      <c r="M65">
        <f t="shared" si="7"/>
        <v>1.70106294302683E+20</v>
      </c>
      <c r="N65">
        <f t="shared" si="8"/>
        <v>-1.4458566615638286E-3</v>
      </c>
      <c r="O65">
        <f t="shared" si="9"/>
        <v>2.273967516135881E-3</v>
      </c>
      <c r="P65">
        <f t="shared" si="10"/>
        <v>-874.50892439294046</v>
      </c>
      <c r="Q65">
        <f t="shared" si="11"/>
        <v>-521.69689574926133</v>
      </c>
      <c r="R65">
        <f t="shared" si="23"/>
        <v>-1.3808426525086827E-3</v>
      </c>
      <c r="S65">
        <f t="shared" si="12"/>
        <v>2.3153163781500338E-3</v>
      </c>
      <c r="T65">
        <f t="shared" si="13"/>
        <v>-18889392.766887512</v>
      </c>
      <c r="U65">
        <f t="shared" si="14"/>
        <v>-11268652.948184045</v>
      </c>
      <c r="V65">
        <f t="shared" si="15"/>
        <v>-29.826201294187545</v>
      </c>
      <c r="W65">
        <f t="shared" si="16"/>
        <v>50.010833768040733</v>
      </c>
      <c r="X65">
        <f>B66+BI66</f>
        <v>3123259760.6971159</v>
      </c>
      <c r="Y65">
        <f>BJ65+C65</f>
        <v>14397879203.923748</v>
      </c>
      <c r="AM65">
        <f t="shared" si="24"/>
        <v>28728356187.594101</v>
      </c>
      <c r="AN65">
        <f t="shared" si="25"/>
        <v>147223237423.38425</v>
      </c>
      <c r="AO65">
        <f t="shared" si="26"/>
        <v>29189.038108435074</v>
      </c>
      <c r="AP65">
        <f t="shared" si="27"/>
        <v>-5695.7929729770849</v>
      </c>
      <c r="AQ65">
        <f>SQRT((xs-AM65)^2+(ys-AN65)^2)</f>
        <v>150000000288.87814</v>
      </c>
      <c r="AR65">
        <f>G*Ms*Me/AQ65^2</f>
        <v>3.5212584024371397E+22</v>
      </c>
      <c r="AS65">
        <f>(xs-AM65)/AQ65*AR65</f>
        <v>-6.743997694596891E+21</v>
      </c>
      <c r="AT65">
        <f>(ys-AN65)/AQ65*AR65</f>
        <v>-3.4560737387513706E+22</v>
      </c>
      <c r="AU65">
        <f>AS65/Me</f>
        <v>-1.1292695402874901E-3</v>
      </c>
      <c r="AV65">
        <f>AT65/Me</f>
        <v>-5.7871295022628435E-3</v>
      </c>
      <c r="AW65">
        <f>BE65*dt</f>
        <v>630219787.14383936</v>
      </c>
      <c r="AX65">
        <f>BF65*dt</f>
        <v>-124379149.7865929</v>
      </c>
      <c r="AY65">
        <f>BG65*dt</f>
        <v>-24.659882473227682</v>
      </c>
      <c r="AZ65">
        <f>BH65*dt</f>
        <v>-124.94976742763461</v>
      </c>
      <c r="BA65">
        <f>AM65+AO65*dt/2</f>
        <v>29043597799.165199</v>
      </c>
      <c r="BB65">
        <f>AN65+AP65*dt/2</f>
        <v>147161722859.27609</v>
      </c>
      <c r="BC65">
        <f>(xs-BA65)/AQ65*AR65</f>
        <v>-6.818000839357209E+21</v>
      </c>
      <c r="BD65">
        <f>(ys-BB65)/AQ65*AR65</f>
        <v>-3.4546296809158978E+22</v>
      </c>
      <c r="BE65">
        <f t="shared" si="17"/>
        <v>29176.84199739997</v>
      </c>
      <c r="BF65">
        <f t="shared" si="18"/>
        <v>-5758.2939716015235</v>
      </c>
      <c r="BG65">
        <f t="shared" si="19"/>
        <v>-1.1416612256123927E-3</v>
      </c>
      <c r="BH65">
        <f t="shared" si="20"/>
        <v>-5.7847114549830839E-3</v>
      </c>
      <c r="BI65">
        <f t="shared" si="21"/>
        <v>2872835618.7594099</v>
      </c>
      <c r="BJ65">
        <f t="shared" si="22"/>
        <v>14722323742.338425</v>
      </c>
    </row>
    <row r="66" spans="2:62">
      <c r="B66">
        <f t="shared" si="28"/>
        <v>187402163.22332188</v>
      </c>
      <c r="C66">
        <f t="shared" si="29"/>
        <v>-335713191.36286122</v>
      </c>
      <c r="D66">
        <f t="shared" si="30"/>
        <v>-888.71987374223863</v>
      </c>
      <c r="E66">
        <f t="shared" si="31"/>
        <v>-496.24491115548807</v>
      </c>
      <c r="F66">
        <f t="shared" si="0"/>
        <v>177803988.58690572</v>
      </c>
      <c r="G66">
        <f t="shared" si="1"/>
        <v>-341072636.40334046</v>
      </c>
      <c r="H66">
        <f t="shared" si="2"/>
        <v>384477460.50427669</v>
      </c>
      <c r="I66">
        <f t="shared" si="3"/>
        <v>1.9797661889003975E+20</v>
      </c>
      <c r="J66">
        <f t="shared" si="4"/>
        <v>-9.6497845670773539E+19</v>
      </c>
      <c r="K66">
        <f t="shared" si="5"/>
        <v>1.7286673308659368E+20</v>
      </c>
      <c r="L66">
        <f t="shared" si="6"/>
        <v>-9.1555516516961747E+19</v>
      </c>
      <c r="M66">
        <f t="shared" si="7"/>
        <v>1.756264392260626E+20</v>
      </c>
      <c r="N66">
        <f t="shared" si="8"/>
        <v>-1.3134319541414662E-3</v>
      </c>
      <c r="O66">
        <f t="shared" si="9"/>
        <v>2.3528887040505466E-3</v>
      </c>
      <c r="P66">
        <f t="shared" si="10"/>
        <v>-902.9049388469665</v>
      </c>
      <c r="Q66">
        <f t="shared" si="11"/>
        <v>-470.83371315174219</v>
      </c>
      <c r="R66">
        <f t="shared" si="23"/>
        <v>-1.2461619234648393E-3</v>
      </c>
      <c r="S66">
        <f t="shared" si="12"/>
        <v>2.3904510579292582E-3</v>
      </c>
      <c r="T66">
        <f t="shared" si="13"/>
        <v>-19502746.679094475</v>
      </c>
      <c r="U66">
        <f t="shared" si="14"/>
        <v>-10170008.204077631</v>
      </c>
      <c r="V66">
        <f t="shared" si="15"/>
        <v>-26.91709754684053</v>
      </c>
      <c r="W66">
        <f t="shared" si="16"/>
        <v>51.633742851271975</v>
      </c>
      <c r="X66">
        <f>B67+BI67</f>
        <v>3166725149.4813643</v>
      </c>
      <c r="Y66">
        <f>BJ66+C66</f>
        <v>14374172635.996904</v>
      </c>
      <c r="AM66">
        <f t="shared" si="24"/>
        <v>29358575974.737942</v>
      </c>
      <c r="AN66">
        <f t="shared" si="25"/>
        <v>147098858273.59766</v>
      </c>
      <c r="AO66">
        <f t="shared" si="26"/>
        <v>29164.378225961846</v>
      </c>
      <c r="AP66">
        <f t="shared" si="27"/>
        <v>-5820.7427404047194</v>
      </c>
      <c r="AQ66">
        <f>SQRT((xs-AM66)^2+(ys-AN66)^2)</f>
        <v>150000000295.53476</v>
      </c>
      <c r="AR66">
        <f>G*Ms*Me/AQ66^2</f>
        <v>3.5212584021246104E+22</v>
      </c>
      <c r="AS66">
        <f>(xs-AM66)/AQ66*AR66</f>
        <v>-6.8919421414519236E+21</v>
      </c>
      <c r="AT66">
        <f>(ys-AN66)/AQ66*AR66</f>
        <v>-3.4531539307887732E+22</v>
      </c>
      <c r="AU66">
        <f>AS66/Me</f>
        <v>-1.1540425555009919E-3</v>
      </c>
      <c r="AV66">
        <f>AT66/Me</f>
        <v>-5.7822403395659293E-3</v>
      </c>
      <c r="AW66">
        <f>BE66*dt</f>
        <v>629681354.63342857</v>
      </c>
      <c r="AX66">
        <f>BF66*dt</f>
        <v>-127076924.21915588</v>
      </c>
      <c r="AY66">
        <f>BG66*dt</f>
        <v>-25.194753473280514</v>
      </c>
      <c r="AZ66">
        <f>BH66*dt</f>
        <v>-124.84301573719038</v>
      </c>
      <c r="BA66">
        <f>AM66+AO66*dt/2</f>
        <v>29673551259.578331</v>
      </c>
      <c r="BB66">
        <f>AN66+AP66*dt/2</f>
        <v>147035994252.00128</v>
      </c>
      <c r="BC66">
        <f>(xs-BA66)/AQ66*AR66</f>
        <v>-6.965882765853298E+21</v>
      </c>
      <c r="BD66">
        <f>(ys-BB66)/AQ66*AR66</f>
        <v>-3.4516781943634306E+22</v>
      </c>
      <c r="BE66">
        <f t="shared" si="17"/>
        <v>29151.914566362433</v>
      </c>
      <c r="BF66">
        <f t="shared" si="18"/>
        <v>-5883.190936072031</v>
      </c>
      <c r="BG66">
        <f t="shared" si="19"/>
        <v>-1.1664237719111348E-3</v>
      </c>
      <c r="BH66">
        <f t="shared" si="20"/>
        <v>-5.7797692470921477E-3</v>
      </c>
      <c r="BI66">
        <f t="shared" si="21"/>
        <v>2935857597.473794</v>
      </c>
      <c r="BJ66">
        <f t="shared" si="22"/>
        <v>14709885827.359766</v>
      </c>
    </row>
    <row r="67" spans="2:62">
      <c r="B67">
        <f t="shared" si="28"/>
        <v>167899416.54422742</v>
      </c>
      <c r="C67">
        <f t="shared" si="29"/>
        <v>-345883199.56693888</v>
      </c>
      <c r="D67">
        <f t="shared" si="30"/>
        <v>-915.63697128907916</v>
      </c>
      <c r="E67">
        <f t="shared" si="31"/>
        <v>-444.61116830421611</v>
      </c>
      <c r="F67">
        <f t="shared" si="0"/>
        <v>158010537.25430536</v>
      </c>
      <c r="G67">
        <f t="shared" si="1"/>
        <v>-350685000.18462443</v>
      </c>
      <c r="H67">
        <f t="shared" si="2"/>
        <v>384480691.08676296</v>
      </c>
      <c r="I67">
        <f t="shared" si="3"/>
        <v>1.9797329192395024E+20</v>
      </c>
      <c r="J67">
        <f t="shared" si="4"/>
        <v>-8.6453236731907342E+19</v>
      </c>
      <c r="K67">
        <f t="shared" si="5"/>
        <v>1.7809902350597659E+20</v>
      </c>
      <c r="L67">
        <f t="shared" si="6"/>
        <v>-8.13613451705112E+19</v>
      </c>
      <c r="M67">
        <f t="shared" si="7"/>
        <v>1.8057152289927161E+20</v>
      </c>
      <c r="N67">
        <f t="shared" si="8"/>
        <v>-1.1767148051164739E-3</v>
      </c>
      <c r="O67">
        <f t="shared" si="9"/>
        <v>2.4241053968419297E-3</v>
      </c>
      <c r="P67">
        <f t="shared" si="10"/>
        <v>-928.34549118433711</v>
      </c>
      <c r="Q67">
        <f t="shared" si="11"/>
        <v>-418.43083001832326</v>
      </c>
      <c r="R67">
        <f t="shared" si="23"/>
        <v>-1.1074090808562841E-3</v>
      </c>
      <c r="S67">
        <f t="shared" si="12"/>
        <v>2.4577585803630272E-3</v>
      </c>
      <c r="T67">
        <f t="shared" si="13"/>
        <v>-20052262.609581683</v>
      </c>
      <c r="U67">
        <f t="shared" si="14"/>
        <v>-9038105.9283957817</v>
      </c>
      <c r="V67">
        <f t="shared" si="15"/>
        <v>-23.920036146495736</v>
      </c>
      <c r="W67">
        <f t="shared" si="16"/>
        <v>53.087585335841389</v>
      </c>
      <c r="X67">
        <f>B68+BI68</f>
        <v>3209586024.2564611</v>
      </c>
      <c r="Y67">
        <f>BJ67+C67</f>
        <v>14351294935.370913</v>
      </c>
      <c r="AM67">
        <f t="shared" si="24"/>
        <v>29988257329.371368</v>
      </c>
      <c r="AN67">
        <f t="shared" si="25"/>
        <v>146971781349.37851</v>
      </c>
      <c r="AO67">
        <f t="shared" si="26"/>
        <v>29139.183472488567</v>
      </c>
      <c r="AP67">
        <f t="shared" si="27"/>
        <v>-5945.5857561419098</v>
      </c>
      <c r="AQ67">
        <f>SQRT((xs-AM67)^2+(ys-AN67)^2)</f>
        <v>150000000302.20706</v>
      </c>
      <c r="AR67">
        <f>G*Ms*Me/AQ67^2</f>
        <v>3.521258401811345E+22</v>
      </c>
      <c r="AS67">
        <f>(xs-AM67)/AQ67*AR67</f>
        <v>-7.0397601909322033E+21</v>
      </c>
      <c r="AT67">
        <f>(ys-AN67)/AQ67*AR67</f>
        <v>-3.4501707924200871E+22</v>
      </c>
      <c r="AU67">
        <f>AS67/Me</f>
        <v>-1.1787944057153723E-3</v>
      </c>
      <c r="AV67">
        <f>AT67/Me</f>
        <v>-5.7772451313129383E-3</v>
      </c>
      <c r="AW67">
        <f>BE67*dt</f>
        <v>629131373.84678769</v>
      </c>
      <c r="AX67">
        <f>BF67*dt</f>
        <v>-129772368.07689793</v>
      </c>
      <c r="AY67">
        <f>BG67*dt</f>
        <v>-25.729162404641606</v>
      </c>
      <c r="AZ67">
        <f>BH67*dt</f>
        <v>-124.73397444163696</v>
      </c>
      <c r="BA67">
        <f>AM67+AO67*dt/2</f>
        <v>30302960510.874245</v>
      </c>
      <c r="BB67">
        <f>AN67+AP67*dt/2</f>
        <v>146907569023.21219</v>
      </c>
      <c r="BC67">
        <f>(xs-BA67)/AQ67*AR67</f>
        <v>-7.1136369389129475E+21</v>
      </c>
      <c r="BD67">
        <f>(ys-BB67)/AQ67*AR67</f>
        <v>-3.4486634044697038E+22</v>
      </c>
      <c r="BE67">
        <f t="shared" si="17"/>
        <v>29126.452492906839</v>
      </c>
      <c r="BF67">
        <f t="shared" si="18"/>
        <v>-6007.9800035600892</v>
      </c>
      <c r="BG67">
        <f t="shared" si="19"/>
        <v>-1.1911649261408151E-3</v>
      </c>
      <c r="BH67">
        <f t="shared" si="20"/>
        <v>-5.7747210389646744E-3</v>
      </c>
      <c r="BI67">
        <f t="shared" si="21"/>
        <v>2998825732.9371367</v>
      </c>
      <c r="BJ67">
        <f t="shared" si="22"/>
        <v>14697178134.937851</v>
      </c>
    </row>
    <row r="68" spans="2:62">
      <c r="B68">
        <f t="shared" si="28"/>
        <v>147847153.93464574</v>
      </c>
      <c r="C68">
        <f t="shared" si="29"/>
        <v>-354921305.49533468</v>
      </c>
      <c r="D68">
        <f t="shared" si="30"/>
        <v>-939.55700743557486</v>
      </c>
      <c r="E68">
        <f t="shared" si="31"/>
        <v>-391.52358296837474</v>
      </c>
      <c r="F68">
        <f t="shared" si="0"/>
        <v>137699938.25434154</v>
      </c>
      <c r="G68">
        <f t="shared" si="1"/>
        <v>-359149760.19139314</v>
      </c>
      <c r="H68">
        <f t="shared" si="2"/>
        <v>384483958.08029175</v>
      </c>
      <c r="I68">
        <f t="shared" si="3"/>
        <v>1.9796992754579017E+20</v>
      </c>
      <c r="J68">
        <f t="shared" si="4"/>
        <v>-7.6126167912006353E+19</v>
      </c>
      <c r="K68">
        <f t="shared" si="5"/>
        <v>1.8274818404437954E+20</v>
      </c>
      <c r="L68">
        <f t="shared" si="6"/>
        <v>-7.090138932032888E+19</v>
      </c>
      <c r="M68">
        <f t="shared" si="7"/>
        <v>1.8492540588216173E+20</v>
      </c>
      <c r="N68">
        <f t="shared" si="8"/>
        <v>-1.0361530953042922E-3</v>
      </c>
      <c r="O68">
        <f t="shared" si="9"/>
        <v>2.4873851101725811E-3</v>
      </c>
      <c r="P68">
        <f t="shared" si="10"/>
        <v>-950.74746086486118</v>
      </c>
      <c r="Q68">
        <f t="shared" si="11"/>
        <v>-364.65982377851088</v>
      </c>
      <c r="R68">
        <f t="shared" si="23"/>
        <v>-9.650386459824265E-4</v>
      </c>
      <c r="S68">
        <f t="shared" si="12"/>
        <v>2.517019271568827E-3</v>
      </c>
      <c r="T68">
        <f t="shared" si="13"/>
        <v>-20536145.154681001</v>
      </c>
      <c r="U68">
        <f t="shared" si="14"/>
        <v>-7876652.1936158352</v>
      </c>
      <c r="V68">
        <f t="shared" si="15"/>
        <v>-20.844834753220411</v>
      </c>
      <c r="W68">
        <f t="shared" si="16"/>
        <v>54.36761626588666</v>
      </c>
      <c r="X68">
        <f>B69+BI69</f>
        <v>3251906864.5888305</v>
      </c>
      <c r="Y68">
        <f>BJ68+C68</f>
        <v>14329279592.634827</v>
      </c>
      <c r="AM68">
        <f t="shared" si="24"/>
        <v>30617388703.218155</v>
      </c>
      <c r="AN68">
        <f t="shared" si="25"/>
        <v>146842008981.30161</v>
      </c>
      <c r="AO68">
        <f t="shared" si="26"/>
        <v>29113.454310083926</v>
      </c>
      <c r="AP68">
        <f t="shared" si="27"/>
        <v>-6070.3197305835465</v>
      </c>
      <c r="AQ68">
        <f>SQRT((xs-AM68)^2+(ys-AN68)^2)</f>
        <v>150000000308.89539</v>
      </c>
      <c r="AR68">
        <f>G*Ms*Me/AQ68^2</f>
        <v>3.5212584014973275E+22</v>
      </c>
      <c r="AS68">
        <f>(xs-AM68)/AQ68*AR68</f>
        <v>-7.1874491320732872E+21</v>
      </c>
      <c r="AT68">
        <f>(ys-AN68)/AQ68*AR68</f>
        <v>-3.4471243783556898E+22</v>
      </c>
      <c r="AU68">
        <f>AS68/Me</f>
        <v>-1.2035246369848103E-3</v>
      </c>
      <c r="AV68">
        <f>AT68/Me</f>
        <v>-5.7721439691153544E-3</v>
      </c>
      <c r="AW68">
        <f>BE68*dt</f>
        <v>628569854.87049699</v>
      </c>
      <c r="AX68">
        <f>BF68*dt</f>
        <v>-132465431.92571983</v>
      </c>
      <c r="AY68">
        <f>BG68*dt</f>
        <v>-26.263099466318341</v>
      </c>
      <c r="AZ68">
        <f>BH68*dt</f>
        <v>-124.62264554077785</v>
      </c>
      <c r="BA68">
        <f>AM68+AO68*dt/2</f>
        <v>30931814009.767063</v>
      </c>
      <c r="BB68">
        <f>AN68+AP68*dt/2</f>
        <v>146776449528.2113</v>
      </c>
      <c r="BC68">
        <f>(xs-BA68)/AQ68*AR68</f>
        <v>-7.2612606487432014E+21</v>
      </c>
      <c r="BD68">
        <f>(ys-BB68)/AQ68*AR68</f>
        <v>-3.4455853665255804E+22</v>
      </c>
      <c r="BE68">
        <f t="shared" si="17"/>
        <v>29100.45624400449</v>
      </c>
      <c r="BF68">
        <f t="shared" si="18"/>
        <v>-6132.6588854499923</v>
      </c>
      <c r="BG68">
        <f t="shared" si="19"/>
        <v>-1.2158842345517751E-3</v>
      </c>
      <c r="BH68">
        <f t="shared" si="20"/>
        <v>-5.7695669231841596E-3</v>
      </c>
      <c r="BI68">
        <f t="shared" si="21"/>
        <v>3061738870.3218155</v>
      </c>
      <c r="BJ68">
        <f t="shared" si="22"/>
        <v>14684200898.130161</v>
      </c>
    </row>
    <row r="69" spans="2:62">
      <c r="B69">
        <f t="shared" si="28"/>
        <v>127311008.77996475</v>
      </c>
      <c r="C69">
        <f t="shared" si="29"/>
        <v>-362797957.68895054</v>
      </c>
      <c r="D69">
        <f t="shared" si="30"/>
        <v>-960.40184218879529</v>
      </c>
      <c r="E69">
        <f t="shared" si="31"/>
        <v>-337.15596670248806</v>
      </c>
      <c r="F69">
        <f t="shared" si="0"/>
        <v>116938668.88432576</v>
      </c>
      <c r="G69">
        <f t="shared" si="1"/>
        <v>-366439242.12933743</v>
      </c>
      <c r="H69">
        <f t="shared" si="2"/>
        <v>384487257.34391487</v>
      </c>
      <c r="I69">
        <f t="shared" si="3"/>
        <v>1.9796653002264419E+20</v>
      </c>
      <c r="J69">
        <f t="shared" si="4"/>
        <v>-6.5550465354715849E+19</v>
      </c>
      <c r="K69">
        <f t="shared" si="5"/>
        <v>1.8679904577108168E+20</v>
      </c>
      <c r="L69">
        <f t="shared" si="6"/>
        <v>-6.0209908292981064E+19</v>
      </c>
      <c r="M69">
        <f t="shared" si="7"/>
        <v>1.8867388669680855E+20</v>
      </c>
      <c r="N69">
        <f t="shared" si="8"/>
        <v>-8.9220723226780786E-4</v>
      </c>
      <c r="O69">
        <f t="shared" si="9"/>
        <v>2.542521379761558E-3</v>
      </c>
      <c r="P69">
        <f t="shared" si="10"/>
        <v>-970.03768029728758</v>
      </c>
      <c r="Q69">
        <f t="shared" si="11"/>
        <v>-309.69673580106326</v>
      </c>
      <c r="R69">
        <f t="shared" si="23"/>
        <v>-8.1951692245788835E-4</v>
      </c>
      <c r="S69">
        <f t="shared" si="12"/>
        <v>2.5680398352634888E-3</v>
      </c>
      <c r="T69">
        <f t="shared" si="13"/>
        <v>-20952813.894421414</v>
      </c>
      <c r="U69">
        <f t="shared" si="14"/>
        <v>-6689449.4933029665</v>
      </c>
      <c r="V69">
        <f t="shared" si="15"/>
        <v>-17.701565525090388</v>
      </c>
      <c r="W69">
        <f t="shared" si="16"/>
        <v>55.46966044169136</v>
      </c>
      <c r="X69">
        <f>B70+BI70</f>
        <v>3293753731.4946833</v>
      </c>
      <c r="Y69">
        <f>BJ69+C69</f>
        <v>14308156397.248638</v>
      </c>
      <c r="AM69">
        <f t="shared" si="24"/>
        <v>31245958558.088654</v>
      </c>
      <c r="AN69">
        <f t="shared" si="25"/>
        <v>146709543549.37589</v>
      </c>
      <c r="AO69">
        <f t="shared" si="26"/>
        <v>29087.191210617606</v>
      </c>
      <c r="AP69">
        <f t="shared" si="27"/>
        <v>-6194.9423761243243</v>
      </c>
      <c r="AQ69">
        <f>SQRT((xs-AM69)^2+(ys-AN69)^2)</f>
        <v>150000000315.60004</v>
      </c>
      <c r="AR69">
        <f>G*Ms*Me/AQ69^2</f>
        <v>3.5212584011825437E+22</v>
      </c>
      <c r="AS69">
        <f>(xs-AM69)/AQ69*AR69</f>
        <v>-7.3350062562785624E+21</v>
      </c>
      <c r="AT69">
        <f>(ys-AN69)/AQ69*AR69</f>
        <v>-3.4440147444664325E+22</v>
      </c>
      <c r="AU69">
        <f>AS69/Me</f>
        <v>-1.2282327957599736E-3</v>
      </c>
      <c r="AV69">
        <f>AT69/Me</f>
        <v>-5.7669369465278503E-3</v>
      </c>
      <c r="AW69">
        <f>BE69*dt</f>
        <v>627996808.00274539</v>
      </c>
      <c r="AX69">
        <f>BF69*dt</f>
        <v>-135156066.37517142</v>
      </c>
      <c r="AY69">
        <f>BG69*dt</f>
        <v>-26.796554865972148</v>
      </c>
      <c r="AZ69">
        <f>BH69*dt</f>
        <v>-124.5090310763711</v>
      </c>
      <c r="BA69">
        <f>AM69+AO69*dt/2</f>
        <v>31560100223.163322</v>
      </c>
      <c r="BB69">
        <f>AN69+AP69*dt/2</f>
        <v>146642638171.71375</v>
      </c>
      <c r="BC69">
        <f>(xs-BA69)/AQ69*AR69</f>
        <v>-7.408751187943781E+21</v>
      </c>
      <c r="BD69">
        <f>(ys-BB69)/AQ69*AR69</f>
        <v>-3.44244413698189E+22</v>
      </c>
      <c r="BE69">
        <f t="shared" si="17"/>
        <v>29073.926296423397</v>
      </c>
      <c r="BF69">
        <f t="shared" si="18"/>
        <v>-6257.2252951468254</v>
      </c>
      <c r="BG69">
        <f t="shared" si="19"/>
        <v>-1.2405812437950069E-3</v>
      </c>
      <c r="BH69">
        <f t="shared" si="20"/>
        <v>-5.7643069942764401E-3</v>
      </c>
      <c r="BI69">
        <f t="shared" si="21"/>
        <v>3124595855.8088655</v>
      </c>
      <c r="BJ69">
        <f t="shared" si="22"/>
        <v>14670954354.937588</v>
      </c>
    </row>
    <row r="70" spans="2:62">
      <c r="B70">
        <f t="shared" si="28"/>
        <v>106358194.88554333</v>
      </c>
      <c r="C70">
        <f t="shared" si="29"/>
        <v>-369487407.18225348</v>
      </c>
      <c r="D70">
        <f t="shared" si="30"/>
        <v>-978.10340771388564</v>
      </c>
      <c r="E70">
        <f t="shared" si="31"/>
        <v>-281.6863062607967</v>
      </c>
      <c r="F70">
        <f t="shared" si="0"/>
        <v>95794678.082233369</v>
      </c>
      <c r="G70">
        <f t="shared" si="1"/>
        <v>-372529619.28987008</v>
      </c>
      <c r="H70">
        <f t="shared" si="2"/>
        <v>384490584.65140027</v>
      </c>
      <c r="I70">
        <f t="shared" si="3"/>
        <v>1.9796310370900541E+20</v>
      </c>
      <c r="J70">
        <f t="shared" si="4"/>
        <v>-5.4760764515258581E+19</v>
      </c>
      <c r="K70">
        <f t="shared" si="5"/>
        <v>1.9023840069714326E+20</v>
      </c>
      <c r="L70">
        <f t="shared" si="6"/>
        <v>-4.9321914629346664E+19</v>
      </c>
      <c r="M70">
        <f t="shared" si="7"/>
        <v>1.9180474789784499E+20</v>
      </c>
      <c r="N70">
        <f t="shared" si="8"/>
        <v>-7.4534863910791585E-4</v>
      </c>
      <c r="O70">
        <f t="shared" si="9"/>
        <v>2.5893344317019632E-3</v>
      </c>
      <c r="P70">
        <f t="shared" si="10"/>
        <v>-986.15317301625112</v>
      </c>
      <c r="Q70">
        <f t="shared" si="11"/>
        <v>-253.7214943984155</v>
      </c>
      <c r="R70">
        <f t="shared" si="23"/>
        <v>-6.7132046589555823E-4</v>
      </c>
      <c r="S70">
        <f t="shared" si="12"/>
        <v>2.6106539798263916E-3</v>
      </c>
      <c r="T70">
        <f t="shared" si="13"/>
        <v>-21300908.537151024</v>
      </c>
      <c r="U70">
        <f t="shared" si="14"/>
        <v>-5480384.2790057752</v>
      </c>
      <c r="V70">
        <f t="shared" si="15"/>
        <v>-14.500522063344057</v>
      </c>
      <c r="W70">
        <f t="shared" si="16"/>
        <v>56.390125964250061</v>
      </c>
      <c r="X70">
        <f>B71+BI71</f>
        <v>3335194047.3328466</v>
      </c>
      <c r="Y70">
        <f>BJ70+C70</f>
        <v>14287951341.117817</v>
      </c>
      <c r="AM70">
        <f t="shared" si="24"/>
        <v>31873955366.0914</v>
      </c>
      <c r="AN70">
        <f t="shared" si="25"/>
        <v>146574387483.0007</v>
      </c>
      <c r="AO70">
        <f t="shared" si="26"/>
        <v>29060.394655751636</v>
      </c>
      <c r="AP70">
        <f t="shared" si="27"/>
        <v>-6319.451407200695</v>
      </c>
      <c r="AQ70">
        <f>SQRT((xs-AM70)^2+(ys-AN70)^2)</f>
        <v>150000000322.32138</v>
      </c>
      <c r="AR70">
        <f>G*Ms*Me/AQ70^2</f>
        <v>3.5212584008669756E+22</v>
      </c>
      <c r="AS70">
        <f>(xs-AM70)/AQ70*AR70</f>
        <v>-7.4824288573689126E+21</v>
      </c>
      <c r="AT70">
        <f>(ys-AN70)/AQ70*AR70</f>
        <v>-3.4408419477826038E+22</v>
      </c>
      <c r="AU70">
        <f>AS70/Me</f>
        <v>-1.2529184288963349E-3</v>
      </c>
      <c r="AV70">
        <f>AT70/Me</f>
        <v>-5.7616241590465562E-3</v>
      </c>
      <c r="AW70">
        <f>BE70*dt</f>
        <v>627412243.75314236</v>
      </c>
      <c r="AX70">
        <f>BF70*dt</f>
        <v>-137844222.07935742</v>
      </c>
      <c r="AY70">
        <f>BG70*dt</f>
        <v>-27.329518820098009</v>
      </c>
      <c r="AZ70">
        <f>BH70*dt</f>
        <v>-124.39313313209146</v>
      </c>
      <c r="BA70">
        <f>AM70+AO70*dt/2</f>
        <v>32187807628.373516</v>
      </c>
      <c r="BB70">
        <f>AN70+AP70*dt/2</f>
        <v>146506137407.80295</v>
      </c>
      <c r="BC70">
        <f>(xs-BA70)/AQ70*AR70</f>
        <v>-7.5561058515567279E+21</v>
      </c>
      <c r="BD70">
        <f>(ys-BB70)/AQ70*AR70</f>
        <v>-3.4392397734483809E+22</v>
      </c>
      <c r="BE70">
        <f t="shared" si="17"/>
        <v>29046.863136719556</v>
      </c>
      <c r="BF70">
        <f t="shared" si="18"/>
        <v>-6381.6769481183983</v>
      </c>
      <c r="BG70">
        <f t="shared" si="19"/>
        <v>-1.2652555009304634E-3</v>
      </c>
      <c r="BH70">
        <f t="shared" si="20"/>
        <v>-5.7589413487079385E-3</v>
      </c>
      <c r="BI70">
        <f t="shared" si="21"/>
        <v>3187395536.6091399</v>
      </c>
      <c r="BJ70">
        <f t="shared" si="22"/>
        <v>14657438748.30007</v>
      </c>
    </row>
    <row r="71" spans="2:62">
      <c r="B71">
        <f t="shared" si="28"/>
        <v>85057286.348392308</v>
      </c>
      <c r="C71">
        <f t="shared" si="29"/>
        <v>-374967791.46125925</v>
      </c>
      <c r="D71">
        <f t="shared" si="30"/>
        <v>-992.60392977722972</v>
      </c>
      <c r="E71">
        <f t="shared" si="31"/>
        <v>-225.29618029654665</v>
      </c>
      <c r="F71">
        <f t="shared" si="0"/>
        <v>74337163.906798229</v>
      </c>
      <c r="G71">
        <f t="shared" si="1"/>
        <v>-377400990.20846194</v>
      </c>
      <c r="H71">
        <f t="shared" si="2"/>
        <v>384493935.70547616</v>
      </c>
      <c r="I71">
        <f t="shared" si="3"/>
        <v>1.979596530320865E+20</v>
      </c>
      <c r="J71">
        <f t="shared" si="4"/>
        <v>-4.3792396523716493E+19</v>
      </c>
      <c r="K71">
        <f t="shared" si="5"/>
        <v>1.9305504457354553E+20</v>
      </c>
      <c r="L71">
        <f t="shared" si="6"/>
        <v>-3.8273059228823437E+19</v>
      </c>
      <c r="M71">
        <f t="shared" si="7"/>
        <v>1.9430779561855372E+20</v>
      </c>
      <c r="N71">
        <f t="shared" si="8"/>
        <v>-5.9605820775440982E-4</v>
      </c>
      <c r="O71">
        <f t="shared" si="9"/>
        <v>2.627671764986328E-3</v>
      </c>
      <c r="P71">
        <f t="shared" si="10"/>
        <v>-999.0413584209773</v>
      </c>
      <c r="Q71">
        <f t="shared" si="11"/>
        <v>-196.91732523469432</v>
      </c>
      <c r="R71">
        <f t="shared" si="23"/>
        <v>-5.2093452060464731E-4</v>
      </c>
      <c r="S71">
        <f t="shared" si="12"/>
        <v>2.6447229565612321E-3</v>
      </c>
      <c r="T71">
        <f t="shared" si="13"/>
        <v>-21579293.34189311</v>
      </c>
      <c r="U71">
        <f t="shared" si="14"/>
        <v>-4253414.2250693971</v>
      </c>
      <c r="V71">
        <f t="shared" si="15"/>
        <v>-11.252185645060381</v>
      </c>
      <c r="W71">
        <f t="shared" si="16"/>
        <v>57.126015861722614</v>
      </c>
      <c r="X71">
        <f>B72+BI72</f>
        <v>3376296371.2752061</v>
      </c>
      <c r="Y71">
        <f>BJ71+C71</f>
        <v>14268686534.630877</v>
      </c>
      <c r="AM71">
        <f t="shared" si="24"/>
        <v>32501367609.844543</v>
      </c>
      <c r="AN71">
        <f t="shared" si="25"/>
        <v>146436543260.92136</v>
      </c>
      <c r="AO71">
        <f t="shared" si="26"/>
        <v>29033.065136931538</v>
      </c>
      <c r="AP71">
        <f t="shared" si="27"/>
        <v>-6443.8445403327869</v>
      </c>
      <c r="AQ71">
        <f>SQRT((xs-AM71)^2+(ys-AN71)^2)</f>
        <v>150000000329.05981</v>
      </c>
      <c r="AR71">
        <f>G*Ms*Me/AQ71^2</f>
        <v>3.5212584005506056E+22</v>
      </c>
      <c r="AS71">
        <f>(xs-AM71)/AQ71*AR71</f>
        <v>-7.6297142316323486E+21</v>
      </c>
      <c r="AT71">
        <f>(ys-AN71)/AQ71*AR71</f>
        <v>-3.4376060464928899E+22</v>
      </c>
      <c r="AU71">
        <f>AS71/Me</f>
        <v>-1.277581083662483E-3</v>
      </c>
      <c r="AV71">
        <f>AT71/Me</f>
        <v>-5.7562057041073171E-3</v>
      </c>
      <c r="AW71">
        <f>BE71*dt</f>
        <v>626816172.84252441</v>
      </c>
      <c r="AX71">
        <f>BF71*dt</f>
        <v>-140529849.73784235</v>
      </c>
      <c r="AY71">
        <f>BG71*dt</f>
        <v>-27.861981554203965</v>
      </c>
      <c r="AZ71">
        <f>BH71*dt</f>
        <v>-124.27495383349246</v>
      </c>
      <c r="BA71">
        <f>AM71+AO71*dt/2</f>
        <v>32814924713.323402</v>
      </c>
      <c r="BB71">
        <f>AN71+AP71*dt/2</f>
        <v>146366949739.88577</v>
      </c>
      <c r="BC71">
        <f>(xs-BA71)/AQ71*AR71</f>
        <v>-7.7033219371160222E+21</v>
      </c>
      <c r="BD71">
        <f>(ys-BB71)/AQ71*AR71</f>
        <v>-3.4359723346926712E+22</v>
      </c>
      <c r="BE71">
        <f t="shared" si="17"/>
        <v>29019.267261227982</v>
      </c>
      <c r="BF71">
        <f t="shared" si="18"/>
        <v>-6506.0115619371463</v>
      </c>
      <c r="BG71">
        <f t="shared" si="19"/>
        <v>-1.2899065534353687E-3</v>
      </c>
      <c r="BH71">
        <f t="shared" si="20"/>
        <v>-5.7534700848839099E-3</v>
      </c>
      <c r="BI71">
        <f t="shared" si="21"/>
        <v>3250136760.9844542</v>
      </c>
      <c r="BJ71">
        <f t="shared" si="22"/>
        <v>14643654326.092136</v>
      </c>
    </row>
    <row r="72" spans="2:62">
      <c r="B72">
        <f t="shared" si="28"/>
        <v>63477993.006499201</v>
      </c>
      <c r="C72">
        <f t="shared" si="29"/>
        <v>-379221205.68632865</v>
      </c>
      <c r="D72">
        <f t="shared" si="30"/>
        <v>-1003.8561154222901</v>
      </c>
      <c r="E72">
        <f t="shared" si="31"/>
        <v>-168.17016443482404</v>
      </c>
      <c r="F72">
        <f t="shared" si="0"/>
        <v>52636346.959938467</v>
      </c>
      <c r="G72">
        <f t="shared" si="1"/>
        <v>-381037443.46222472</v>
      </c>
      <c r="H72">
        <f t="shared" si="2"/>
        <v>384497306.15223557</v>
      </c>
      <c r="I72">
        <f t="shared" si="3"/>
        <v>1.9795618247696931E+20</v>
      </c>
      <c r="J72">
        <f t="shared" si="4"/>
        <v>-3.2681272315315225E+19</v>
      </c>
      <c r="K72">
        <f t="shared" si="5"/>
        <v>1.9523981310354548E+20</v>
      </c>
      <c r="L72">
        <f t="shared" si="6"/>
        <v>-2.7099514449126306E+19</v>
      </c>
      <c r="M72">
        <f t="shared" si="7"/>
        <v>1.9617489246778035E+20</v>
      </c>
      <c r="N72">
        <f t="shared" si="8"/>
        <v>-4.4482472186355279E-4</v>
      </c>
      <c r="O72">
        <f t="shared" si="9"/>
        <v>2.657408644392888E-3</v>
      </c>
      <c r="P72">
        <f t="shared" si="10"/>
        <v>-1008.6602224184165</v>
      </c>
      <c r="Q72">
        <f t="shared" si="11"/>
        <v>-139.47015107538084</v>
      </c>
      <c r="R72">
        <f t="shared" si="23"/>
        <v>-3.6885142846231528E-4</v>
      </c>
      <c r="S72">
        <f t="shared" si="12"/>
        <v>2.6701360074558368E-3</v>
      </c>
      <c r="T72">
        <f t="shared" si="13"/>
        <v>-21787060.804237798</v>
      </c>
      <c r="U72">
        <f t="shared" si="14"/>
        <v>-3012555.263228226</v>
      </c>
      <c r="V72">
        <f t="shared" si="15"/>
        <v>-7.9671908547860104</v>
      </c>
      <c r="W72">
        <f t="shared" si="16"/>
        <v>57.674937761046074</v>
      </c>
      <c r="X72">
        <f>B73+BI73</f>
        <v>3417130171.0912442</v>
      </c>
      <c r="Y72">
        <f>BJ72+C72</f>
        <v>14250380135.432022</v>
      </c>
      <c r="AM72">
        <f t="shared" si="24"/>
        <v>33128183782.687069</v>
      </c>
      <c r="AN72">
        <f t="shared" si="25"/>
        <v>146296013411.1835</v>
      </c>
      <c r="AO72">
        <f t="shared" si="26"/>
        <v>29005.203155377334</v>
      </c>
      <c r="AP72">
        <f t="shared" si="27"/>
        <v>-6568.1194941662798</v>
      </c>
      <c r="AQ72">
        <f>SQRT((xs-AM72)^2+(ys-AN72)^2)</f>
        <v>150000000335.81558</v>
      </c>
      <c r="AR72">
        <f>G*Ms*Me/AQ72^2</f>
        <v>3.5212584002334218E+22</v>
      </c>
      <c r="AS72">
        <f>(xs-AM72)/AQ72*AR72</f>
        <v>-7.7768596778736262E+21</v>
      </c>
      <c r="AT72">
        <f>(ys-AN72)/AQ72*AR72</f>
        <v>-3.434307099943316E+22</v>
      </c>
      <c r="AU72">
        <f>AS72/Me</f>
        <v>-1.3022203077484302E-3</v>
      </c>
      <c r="AV72">
        <f>AT72/Me</f>
        <v>-5.7506816810839181E-3</v>
      </c>
      <c r="AW72">
        <f>BE72*dt</f>
        <v>626208606.20275879</v>
      </c>
      <c r="AX72">
        <f>BF72*dt</f>
        <v>-143212900.09655491</v>
      </c>
      <c r="AY72">
        <f>BG72*dt</f>
        <v>-28.393933302990416</v>
      </c>
      <c r="AZ72">
        <f>BH72*dt</f>
        <v>-124.15449534796764</v>
      </c>
      <c r="BA72">
        <f>AM72+AO72*dt/2</f>
        <v>33441439976.765144</v>
      </c>
      <c r="BB72">
        <f>AN72+AP72*dt/2</f>
        <v>146225077720.64651</v>
      </c>
      <c r="BC72">
        <f>(xs-BA72)/AQ72*AR72</f>
        <v>-7.8503967446971649E+21</v>
      </c>
      <c r="BD72">
        <f>(ys-BB72)/AQ72*AR72</f>
        <v>-3.4326418806391792E+22</v>
      </c>
      <c r="BE72">
        <f t="shared" si="17"/>
        <v>28991.13917605365</v>
      </c>
      <c r="BF72">
        <f t="shared" si="18"/>
        <v>-6630.2268563219859</v>
      </c>
      <c r="BG72">
        <f t="shared" si="19"/>
        <v>-1.3145339492125192E-3</v>
      </c>
      <c r="BH72">
        <f t="shared" si="20"/>
        <v>-5.7478933031466497E-3</v>
      </c>
      <c r="BI72">
        <f t="shared" si="21"/>
        <v>3312818378.2687068</v>
      </c>
      <c r="BJ72">
        <f t="shared" si="22"/>
        <v>14629601341.118351</v>
      </c>
    </row>
    <row r="73" spans="2:62">
      <c r="B73">
        <f t="shared" si="28"/>
        <v>41690932.202261403</v>
      </c>
      <c r="C73">
        <f t="shared" si="29"/>
        <v>-382233760.94955689</v>
      </c>
      <c r="D73">
        <f t="shared" si="30"/>
        <v>-1011.8233062770762</v>
      </c>
      <c r="E73">
        <f t="shared" si="31"/>
        <v>-110.49522667377798</v>
      </c>
      <c r="F73">
        <f t="shared" si="0"/>
        <v>30763240.49446898</v>
      </c>
      <c r="G73">
        <f t="shared" si="1"/>
        <v>-383427109.39763367</v>
      </c>
      <c r="H73">
        <f t="shared" si="2"/>
        <v>384500691.59565443</v>
      </c>
      <c r="I73">
        <f t="shared" si="3"/>
        <v>1.9795269657164071E+20</v>
      </c>
      <c r="J73">
        <f t="shared" si="4"/>
        <v>-2.1463764909691957E+19</v>
      </c>
      <c r="K73">
        <f t="shared" si="5"/>
        <v>1.9678561145542509E+20</v>
      </c>
      <c r="L73">
        <f t="shared" si="6"/>
        <v>-1.5837855546865947E+19</v>
      </c>
      <c r="M73">
        <f t="shared" si="7"/>
        <v>1.973999836747989E+20</v>
      </c>
      <c r="N73">
        <f t="shared" si="8"/>
        <v>-2.9214325452146393E-4</v>
      </c>
      <c r="O73">
        <f t="shared" si="9"/>
        <v>2.6784485021835451E-3</v>
      </c>
      <c r="P73">
        <f t="shared" si="10"/>
        <v>-1014.978453425908</v>
      </c>
      <c r="Q73">
        <f t="shared" si="11"/>
        <v>-81.567982850195691</v>
      </c>
      <c r="R73">
        <f t="shared" si="23"/>
        <v>-2.1556901520165979E-4</v>
      </c>
      <c r="S73">
        <f t="shared" si="12"/>
        <v>2.6868107210398649E-3</v>
      </c>
      <c r="T73">
        <f t="shared" si="13"/>
        <v>-21923534.593999613</v>
      </c>
      <c r="U73">
        <f t="shared" si="14"/>
        <v>-1761868.4295642269</v>
      </c>
      <c r="V73">
        <f t="shared" si="15"/>
        <v>-4.6562907283558514</v>
      </c>
      <c r="W73">
        <f t="shared" si="16"/>
        <v>58.035111574461084</v>
      </c>
      <c r="X73">
        <f>B74+BI74</f>
        <v>3457765591.9948988</v>
      </c>
      <c r="Y73">
        <f>BJ73+C73</f>
        <v>14233046290.159138</v>
      </c>
      <c r="AM73">
        <f t="shared" si="24"/>
        <v>33754392388.889828</v>
      </c>
      <c r="AN73">
        <f t="shared" si="25"/>
        <v>146152800511.08694</v>
      </c>
      <c r="AO73">
        <f t="shared" si="26"/>
        <v>28976.809222074342</v>
      </c>
      <c r="AP73">
        <f t="shared" si="27"/>
        <v>-6692.2739895142477</v>
      </c>
      <c r="AQ73">
        <f>SQRT((xs-AM73)^2+(ys-AN73)^2)</f>
        <v>150000000342.58908</v>
      </c>
      <c r="AR73">
        <f>G*Ms*Me/AQ73^2</f>
        <v>3.5212583999154046E+22</v>
      </c>
      <c r="AS73">
        <f>(xs-AM73)/AQ73*AR73</f>
        <v>-7.9238624974637357E+21</v>
      </c>
      <c r="AT73">
        <f>(ys-AN73)/AQ73*AR73</f>
        <v>-3.4309451686361399E+22</v>
      </c>
      <c r="AU73">
        <f>AS73/Me</f>
        <v>-1.3268356492739007E-3</v>
      </c>
      <c r="AV73">
        <f>AT73/Me</f>
        <v>-5.7450521912862356E-3</v>
      </c>
      <c r="AW73">
        <f>BE73*dt</f>
        <v>625589554.97654319</v>
      </c>
      <c r="AX73">
        <f>BF73*dt</f>
        <v>-145893323.94869098</v>
      </c>
      <c r="AY73">
        <f>BG73*dt</f>
        <v>-28.925364310529073</v>
      </c>
      <c r="AZ73">
        <f>BH73*dt</f>
        <v>-124.03175988471023</v>
      </c>
      <c r="BA73">
        <f>AM73+AO73*dt/2</f>
        <v>34067341928.488232</v>
      </c>
      <c r="BB73">
        <f>AN73+AP73*dt/2</f>
        <v>146080523952.00018</v>
      </c>
      <c r="BC73">
        <f>(xs-BA73)/AQ73*AR73</f>
        <v>-7.9973275769666493E+21</v>
      </c>
      <c r="BD73">
        <f>(ys-BB73)/AQ73*AR73</f>
        <v>-3.4292484723680068E+22</v>
      </c>
      <c r="BE73">
        <f t="shared" si="17"/>
        <v>28962.479397062183</v>
      </c>
      <c r="BF73">
        <f t="shared" si="18"/>
        <v>-6754.3205531801386</v>
      </c>
      <c r="BG73">
        <f t="shared" si="19"/>
        <v>-1.3391372365985682E-3</v>
      </c>
      <c r="BH73">
        <f t="shared" si="20"/>
        <v>-5.7422111057736213E-3</v>
      </c>
      <c r="BI73">
        <f t="shared" si="21"/>
        <v>3375439238.8889828</v>
      </c>
      <c r="BJ73">
        <f t="shared" si="22"/>
        <v>14615280051.108694</v>
      </c>
    </row>
    <row r="74" spans="2:62">
      <c r="B74">
        <f t="shared" si="28"/>
        <v>19767397.60826179</v>
      </c>
      <c r="C74">
        <f t="shared" si="29"/>
        <v>-383995629.37912112</v>
      </c>
      <c r="D74">
        <f t="shared" si="30"/>
        <v>-1016.4795970054321</v>
      </c>
      <c r="E74">
        <f t="shared" si="31"/>
        <v>-52.460115099316894</v>
      </c>
      <c r="F74">
        <f t="shared" si="0"/>
        <v>8789417.9606031235</v>
      </c>
      <c r="G74">
        <f t="shared" si="1"/>
        <v>-384562198.62219375</v>
      </c>
      <c r="H74">
        <f t="shared" si="2"/>
        <v>384504087.61217409</v>
      </c>
      <c r="I74">
        <f t="shared" si="3"/>
        <v>1.9794919987196645E+20</v>
      </c>
      <c r="J74">
        <f t="shared" si="4"/>
        <v>-1.0176590226664092E+19</v>
      </c>
      <c r="K74">
        <f t="shared" si="5"/>
        <v>1.976874369840185E+20</v>
      </c>
      <c r="L74">
        <f t="shared" si="6"/>
        <v>-4.5249408489944812E+18</v>
      </c>
      <c r="M74">
        <f t="shared" si="7"/>
        <v>1.9797911640161527E+20</v>
      </c>
      <c r="N74">
        <f t="shared" si="8"/>
        <v>-1.3851354602782213E-4</v>
      </c>
      <c r="O74">
        <f t="shared" si="9"/>
        <v>2.6907232473665234E-3</v>
      </c>
      <c r="P74">
        <f t="shared" si="10"/>
        <v>-1017.9755433025325</v>
      </c>
      <c r="Q74">
        <f t="shared" si="11"/>
        <v>-23.400304027758441</v>
      </c>
      <c r="R74">
        <f t="shared" si="23"/>
        <v>-6.1588959425540771E-5</v>
      </c>
      <c r="S74">
        <f t="shared" si="12"/>
        <v>2.6946932952445252E-3</v>
      </c>
      <c r="T74">
        <f t="shared" si="13"/>
        <v>-21988271.735334702</v>
      </c>
      <c r="U74">
        <f t="shared" si="14"/>
        <v>-505446.56699958234</v>
      </c>
      <c r="V74">
        <f t="shared" si="15"/>
        <v>-1.3303215235916808</v>
      </c>
      <c r="W74">
        <f t="shared" si="16"/>
        <v>58.205375177281745</v>
      </c>
      <c r="X74">
        <f>B75+BI75</f>
        <v>3498273223.3112845</v>
      </c>
      <c r="Y74">
        <f>BJ74+C74</f>
        <v>14216695089.334703</v>
      </c>
      <c r="AM74">
        <f t="shared" si="24"/>
        <v>34379981943.866371</v>
      </c>
      <c r="AN74">
        <f t="shared" si="25"/>
        <v>146006907187.13824</v>
      </c>
      <c r="AO74">
        <f t="shared" si="26"/>
        <v>28947.883857763813</v>
      </c>
      <c r="AP74">
        <f t="shared" si="27"/>
        <v>-6816.3057493989581</v>
      </c>
      <c r="AQ74">
        <f>SQRT((xs-AM74)^2+(ys-AN74)^2)</f>
        <v>150000000349.38058</v>
      </c>
      <c r="AR74">
        <f>G*Ms*Me/AQ74^2</f>
        <v>3.5212583995965432E+22</v>
      </c>
      <c r="AS74">
        <f>(xs-AM74)/AQ74*AR74</f>
        <v>-8.0707199943894442E+21</v>
      </c>
      <c r="AT74">
        <f>(ys-AN74)/AQ74*AR74</f>
        <v>-3.4275203142287626E+22</v>
      </c>
      <c r="AU74">
        <f>AS74/Me</f>
        <v>-1.3514266567966249E-3</v>
      </c>
      <c r="AV74">
        <f>AT74/Me</f>
        <v>-5.7393173379584102E-3</v>
      </c>
      <c r="AW74">
        <f>BE74*dt</f>
        <v>624959030.51720083</v>
      </c>
      <c r="AX74">
        <f>BF74*dt</f>
        <v>-148571072.13561642</v>
      </c>
      <c r="AY74">
        <f>BG74*dt</f>
        <v>-29.456264830442056</v>
      </c>
      <c r="AZ74">
        <f>BH74*dt</f>
        <v>-123.90674969467334</v>
      </c>
      <c r="BA74">
        <f>AM74+AO74*dt/2</f>
        <v>34692619089.53022</v>
      </c>
      <c r="BB74">
        <f>AN74+AP74*dt/2</f>
        <v>145933291085.04474</v>
      </c>
      <c r="BC74">
        <f>(xs-BA74)/AQ74*AR74</f>
        <v>-8.1441117392314806E+21</v>
      </c>
      <c r="BD74">
        <f>(ys-BB74)/AQ74*AR74</f>
        <v>-3.4257921721138388E+22</v>
      </c>
      <c r="BE74">
        <f t="shared" si="17"/>
        <v>28933.288449870408</v>
      </c>
      <c r="BF74">
        <f t="shared" si="18"/>
        <v>-6878.2903766489089</v>
      </c>
      <c r="BG74">
        <f t="shared" si="19"/>
        <v>-1.3637159643723174E-3</v>
      </c>
      <c r="BH74">
        <f t="shared" si="20"/>
        <v>-5.7364235969756174E-3</v>
      </c>
      <c r="BI74">
        <f t="shared" si="21"/>
        <v>3437998194.3866372</v>
      </c>
      <c r="BJ74">
        <f t="shared" si="22"/>
        <v>14600690718.713825</v>
      </c>
    </row>
    <row r="75" spans="2:62">
      <c r="B75">
        <f t="shared" si="28"/>
        <v>-2220874.1270729117</v>
      </c>
      <c r="C75">
        <f t="shared" si="29"/>
        <v>-384501075.94612068</v>
      </c>
      <c r="D75">
        <f t="shared" si="30"/>
        <v>-1017.8099185290238</v>
      </c>
      <c r="E75">
        <f t="shared" si="31"/>
        <v>5.7452600779648506</v>
      </c>
      <c r="F75">
        <f t="shared" si="0"/>
        <v>-13213221.247186368</v>
      </c>
      <c r="G75">
        <f t="shared" si="1"/>
        <v>-384439027.13727868</v>
      </c>
      <c r="H75">
        <f t="shared" si="2"/>
        <v>384507489.76530057</v>
      </c>
      <c r="I75">
        <f t="shared" si="3"/>
        <v>1.979456969466515E+20</v>
      </c>
      <c r="J75">
        <f t="shared" si="4"/>
        <v>1.1433131697449344E+18</v>
      </c>
      <c r="K75">
        <f t="shared" si="5"/>
        <v>1.9794239509183345E+20</v>
      </c>
      <c r="L75">
        <f t="shared" si="6"/>
        <v>6.802208951199062E+18</v>
      </c>
      <c r="M75">
        <f t="shared" si="7"/>
        <v>1.9791045216474395E+20</v>
      </c>
      <c r="N75">
        <f t="shared" si="8"/>
        <v>1.5561632907920706E-5</v>
      </c>
      <c r="O75">
        <f t="shared" si="9"/>
        <v>2.694193481582053E-3</v>
      </c>
      <c r="P75">
        <f t="shared" si="10"/>
        <v>-1017.6418528936182</v>
      </c>
      <c r="Q75">
        <f t="shared" si="11"/>
        <v>34.842549679051018</v>
      </c>
      <c r="R75">
        <f t="shared" si="23"/>
        <v>9.2584850295345872E-5</v>
      </c>
      <c r="S75">
        <f t="shared" si="12"/>
        <v>2.6937587064753497E-3</v>
      </c>
      <c r="T75">
        <f t="shared" si="13"/>
        <v>-21981064.022502154</v>
      </c>
      <c r="U75">
        <f t="shared" si="14"/>
        <v>752599.073067502</v>
      </c>
      <c r="V75">
        <f t="shared" si="15"/>
        <v>1.9998327663794708</v>
      </c>
      <c r="W75">
        <f t="shared" si="16"/>
        <v>58.185188059867549</v>
      </c>
      <c r="X75">
        <f>B76+BI76</f>
        <v>3538723863.7276297</v>
      </c>
      <c r="Y75">
        <f>BJ75+C75</f>
        <v>14201332535.554142</v>
      </c>
      <c r="AM75">
        <f t="shared" si="24"/>
        <v>35004940974.383575</v>
      </c>
      <c r="AN75">
        <f t="shared" si="25"/>
        <v>145858336115.00262</v>
      </c>
      <c r="AO75">
        <f t="shared" si="26"/>
        <v>28918.427592933371</v>
      </c>
      <c r="AP75">
        <f t="shared" si="27"/>
        <v>-6940.2124990936318</v>
      </c>
      <c r="AQ75">
        <f>SQRT((xs-AM75)^2+(ys-AN75)^2)</f>
        <v>150000000356.19052</v>
      </c>
      <c r="AR75">
        <f>G*Ms*Me/AQ75^2</f>
        <v>3.5212583992768156E+22</v>
      </c>
      <c r="AS75">
        <f>(xs-AM75)/AQ75*AR75</f>
        <v>-8.2174294753026853E+21</v>
      </c>
      <c r="AT75">
        <f>(ys-AN75)/AQ75*AR75</f>
        <v>-3.4240325995325729E+22</v>
      </c>
      <c r="AU75">
        <f>AS75/Me</f>
        <v>-1.3759928793206104E-3</v>
      </c>
      <c r="AV75">
        <f>AT75/Me</f>
        <v>-5.7334772262769137E-3</v>
      </c>
      <c r="AW75">
        <f>BE75*dt</f>
        <v>624317044.38847291</v>
      </c>
      <c r="AX75">
        <f>BF75*dt</f>
        <v>-151246095.54776832</v>
      </c>
      <c r="AY75">
        <f>BG75*dt</f>
        <v>-29.986625126080458</v>
      </c>
      <c r="AZ75">
        <f>BH75*dt</f>
        <v>-123.77946707052776</v>
      </c>
      <c r="BA75">
        <f>AM75+AO75*dt/2</f>
        <v>35317259992.387253</v>
      </c>
      <c r="BB75">
        <f>AN75+AP75*dt/2</f>
        <v>145783381820.01242</v>
      </c>
      <c r="BC75">
        <f>(xs-BA75)/AQ75*AR75</f>
        <v>-8.2907465394885419E+21</v>
      </c>
      <c r="BD75">
        <f>(ys-BB75)/AQ75*AR75</f>
        <v>-3.4222730432647768E+22</v>
      </c>
      <c r="BE75">
        <f t="shared" si="17"/>
        <v>28903.566869836708</v>
      </c>
      <c r="BF75">
        <f t="shared" si="18"/>
        <v>-7002.1340531374226</v>
      </c>
      <c r="BG75">
        <f t="shared" si="19"/>
        <v>-1.3882696817629841E-3</v>
      </c>
      <c r="BH75">
        <f t="shared" si="20"/>
        <v>-5.7305308828948034E-3</v>
      </c>
      <c r="BI75">
        <f t="shared" si="21"/>
        <v>3500494097.4383574</v>
      </c>
      <c r="BJ75">
        <f t="shared" si="22"/>
        <v>14585833611.500263</v>
      </c>
    </row>
    <row r="76" spans="2:62">
      <c r="B76">
        <f t="shared" si="28"/>
        <v>-24201938.149575066</v>
      </c>
      <c r="C76">
        <f t="shared" si="29"/>
        <v>-383748476.87305319</v>
      </c>
      <c r="D76">
        <f t="shared" si="30"/>
        <v>-1015.8100857626443</v>
      </c>
      <c r="E76">
        <f t="shared" si="31"/>
        <v>63.9304481378324</v>
      </c>
      <c r="F76">
        <f t="shared" si="0"/>
        <v>-35172687.075811625</v>
      </c>
      <c r="G76">
        <f t="shared" si="1"/>
        <v>-383058028.03316462</v>
      </c>
      <c r="H76">
        <f t="shared" si="2"/>
        <v>384510893.62017316</v>
      </c>
      <c r="I76">
        <f t="shared" si="3"/>
        <v>1.9794219236223556E+20</v>
      </c>
      <c r="J76">
        <f t="shared" si="4"/>
        <v>1.2458905004325681E+19</v>
      </c>
      <c r="K76">
        <f t="shared" si="5"/>
        <v>1.9754970818318474E+20</v>
      </c>
      <c r="L76">
        <f t="shared" si="6"/>
        <v>1.8106531977568283E+19</v>
      </c>
      <c r="M76">
        <f t="shared" si="7"/>
        <v>1.9719427233117346E+20</v>
      </c>
      <c r="N76">
        <f t="shared" si="8"/>
        <v>1.6957812718559521E-4</v>
      </c>
      <c r="O76">
        <f t="shared" si="9"/>
        <v>2.6888486209770616E-3</v>
      </c>
      <c r="P76">
        <f t="shared" si="10"/>
        <v>-1013.9786419890399</v>
      </c>
      <c r="Q76">
        <f t="shared" si="11"/>
        <v>92.97001324438466</v>
      </c>
      <c r="R76">
        <f t="shared" si="23"/>
        <v>2.4644796485052788E-4</v>
      </c>
      <c r="S76">
        <f t="shared" si="12"/>
        <v>2.6840107844177683E-3</v>
      </c>
      <c r="T76">
        <f t="shared" si="13"/>
        <v>-21901938.666963264</v>
      </c>
      <c r="U76">
        <f t="shared" si="14"/>
        <v>2008152.2860787087</v>
      </c>
      <c r="V76">
        <f t="shared" si="15"/>
        <v>5.3232760407714022</v>
      </c>
      <c r="W76">
        <f t="shared" si="16"/>
        <v>57.974632943423792</v>
      </c>
      <c r="X76">
        <f>B77+BI77</f>
        <v>3579188285.8970971</v>
      </c>
      <c r="Y76">
        <f>BJ76+C76</f>
        <v>14186960525.072433</v>
      </c>
      <c r="AM76">
        <f t="shared" si="24"/>
        <v>35629258018.772049</v>
      </c>
      <c r="AN76">
        <f t="shared" si="25"/>
        <v>145707090019.45486</v>
      </c>
      <c r="AO76">
        <f t="shared" si="26"/>
        <v>28888.440967807292</v>
      </c>
      <c r="AP76">
        <f t="shared" si="27"/>
        <v>-7063.9919661641597</v>
      </c>
      <c r="AQ76">
        <f>SQRT((xs-AM76)^2+(ys-AN76)^2)</f>
        <v>150000000363.0192</v>
      </c>
      <c r="AR76">
        <f>G*Ms*Me/AQ76^2</f>
        <v>3.5212583989562084E+22</v>
      </c>
      <c r="AS76">
        <f>(xs-AM76)/AQ76*AR76</f>
        <v>-8.363988249570006E+21</v>
      </c>
      <c r="AT76">
        <f>(ys-AN76)/AQ76*AR76</f>
        <v>-3.420482088511821E+22</v>
      </c>
      <c r="AU76">
        <f>AS76/Me</f>
        <v>-1.4005338663044215E-3</v>
      </c>
      <c r="AV76">
        <f>AT76/Me</f>
        <v>-5.7275319633486614E-3</v>
      </c>
      <c r="AW76">
        <f>BE76*dt</f>
        <v>623663608.36430597</v>
      </c>
      <c r="AX76">
        <f>BF76*dt</f>
        <v>-153918345.12555581</v>
      </c>
      <c r="AY76">
        <f>BG76*dt</f>
        <v>-30.516435470703069</v>
      </c>
      <c r="AZ76">
        <f>BH76*dt</f>
        <v>-123.64991434662085</v>
      </c>
      <c r="BA76">
        <f>AM76+AO76*dt/2</f>
        <v>35941253181.224365</v>
      </c>
      <c r="BB76">
        <f>AN76+AP76*dt/2</f>
        <v>145630798906.22031</v>
      </c>
      <c r="BC76">
        <f>(xs-BA76)/AQ76*AR76</f>
        <v>-8.4372292884740146E+21</v>
      </c>
      <c r="BD76">
        <f>(ys-BB76)/AQ76*AR76</f>
        <v>-3.4186911503612023E+22</v>
      </c>
      <c r="BE76">
        <f t="shared" si="17"/>
        <v>28873.315202051203</v>
      </c>
      <c r="BF76">
        <f t="shared" si="18"/>
        <v>-7125.8493113683253</v>
      </c>
      <c r="BG76">
        <f t="shared" si="19"/>
        <v>-1.4127979384584754E-3</v>
      </c>
      <c r="BH76">
        <f t="shared" si="20"/>
        <v>-5.724533071602817E-3</v>
      </c>
      <c r="BI76">
        <f t="shared" si="21"/>
        <v>3562925801.8772049</v>
      </c>
      <c r="BJ76">
        <f t="shared" si="22"/>
        <v>14570709001.945486</v>
      </c>
    </row>
    <row r="77" spans="2:62">
      <c r="B77">
        <f t="shared" si="28"/>
        <v>-46103876.816538334</v>
      </c>
      <c r="C77">
        <f t="shared" si="29"/>
        <v>-381740324.5869745</v>
      </c>
      <c r="D77">
        <f t="shared" si="30"/>
        <v>-1010.486809721873</v>
      </c>
      <c r="E77">
        <f t="shared" si="31"/>
        <v>121.90508108125618</v>
      </c>
      <c r="F77">
        <f t="shared" si="0"/>
        <v>-57017134.361534566</v>
      </c>
      <c r="G77">
        <f t="shared" si="1"/>
        <v>-380423749.71129692</v>
      </c>
      <c r="H77">
        <f t="shared" si="2"/>
        <v>384514294.75805342</v>
      </c>
      <c r="I77">
        <f t="shared" si="3"/>
        <v>1.979386906681749E+20</v>
      </c>
      <c r="J77">
        <f t="shared" si="4"/>
        <v>2.3733164504416096E+19</v>
      </c>
      <c r="K77">
        <f t="shared" si="5"/>
        <v>1.9651071768745276E+20</v>
      </c>
      <c r="L77">
        <f t="shared" si="6"/>
        <v>2.9351046437103051E+19</v>
      </c>
      <c r="M77">
        <f t="shared" si="7"/>
        <v>1.9583297667597173E+20</v>
      </c>
      <c r="N77">
        <f t="shared" si="8"/>
        <v>3.2303204715415944E-4</v>
      </c>
      <c r="O77">
        <f t="shared" si="9"/>
        <v>2.6747069237437423E-3</v>
      </c>
      <c r="P77">
        <f t="shared" si="10"/>
        <v>-1006.9980636126081</v>
      </c>
      <c r="Q77">
        <f t="shared" si="11"/>
        <v>150.79191585768859</v>
      </c>
      <c r="R77">
        <f t="shared" si="23"/>
        <v>3.9949702514091535E-4</v>
      </c>
      <c r="S77">
        <f t="shared" si="12"/>
        <v>2.6654821924046784E-3</v>
      </c>
      <c r="T77">
        <f t="shared" si="13"/>
        <v>-21751158.174032334</v>
      </c>
      <c r="U77">
        <f t="shared" si="14"/>
        <v>3257105.3825260736</v>
      </c>
      <c r="V77">
        <f t="shared" si="15"/>
        <v>8.6291357430437721</v>
      </c>
      <c r="W77">
        <f t="shared" si="16"/>
        <v>57.574415355941056</v>
      </c>
      <c r="X77">
        <f>B78+BI78</f>
        <v>3619737001.1659284</v>
      </c>
      <c r="Y77">
        <f>BJ77+C77</f>
        <v>14173576842.845957</v>
      </c>
      <c r="AM77">
        <f t="shared" si="24"/>
        <v>36252921627.136353</v>
      </c>
      <c r="AN77">
        <f t="shared" si="25"/>
        <v>145553171674.32932</v>
      </c>
      <c r="AO77">
        <f t="shared" si="26"/>
        <v>28857.92453233659</v>
      </c>
      <c r="AP77">
        <f t="shared" si="27"/>
        <v>-7187.6418805107805</v>
      </c>
      <c r="AQ77">
        <f>SQRT((xs-AM77)^2+(ys-AN77)^2)</f>
        <v>150000000369.86691</v>
      </c>
      <c r="AR77">
        <f>G*Ms*Me/AQ77^2</f>
        <v>3.5212583986347079E+22</v>
      </c>
      <c r="AS77">
        <f>(xs-AM77)/AQ77*AR77</f>
        <v>-8.5103936293218948E+21</v>
      </c>
      <c r="AT77">
        <f>(ys-AN77)/AQ77*AR77</f>
        <v>-3.4168688462824324E+22</v>
      </c>
      <c r="AU77">
        <f>AS77/Me</f>
        <v>-1.4250491676694398E-3</v>
      </c>
      <c r="AV77">
        <f>AT77/Me</f>
        <v>-5.7214816582090294E-3</v>
      </c>
      <c r="AW77">
        <f>BE77*dt</f>
        <v>622998734.42863643</v>
      </c>
      <c r="AX77">
        <f>BF77*dt</f>
        <v>-156587771.86025986</v>
      </c>
      <c r="AY77">
        <f>BG77*dt</f>
        <v>-31.04568614765471</v>
      </c>
      <c r="AZ77">
        <f>BH77*dt</f>
        <v>-123.51809389893324</v>
      </c>
      <c r="BA77">
        <f>AM77+AO77*dt/2</f>
        <v>36564587212.085587</v>
      </c>
      <c r="BB77">
        <f>AN77+AP77*dt/2</f>
        <v>145475545142.01981</v>
      </c>
      <c r="BC77">
        <f>(xs-BA77)/AQ77*AR77</f>
        <v>-8.5835572997126818E+21</v>
      </c>
      <c r="BD77">
        <f>(ys-BB77)/AQ77*AR77</f>
        <v>-3.4150465590945806E+22</v>
      </c>
      <c r="BE77">
        <f t="shared" si="17"/>
        <v>28842.534001325759</v>
      </c>
      <c r="BF77">
        <f t="shared" si="18"/>
        <v>-7249.4338824194383</v>
      </c>
      <c r="BG77">
        <f t="shared" si="19"/>
        <v>-1.4373002846136439E-3</v>
      </c>
      <c r="BH77">
        <f t="shared" si="20"/>
        <v>-5.7184302730987615E-3</v>
      </c>
      <c r="BI77">
        <f t="shared" si="21"/>
        <v>3625292162.7136354</v>
      </c>
      <c r="BJ77">
        <f t="shared" si="22"/>
        <v>14555317167.432932</v>
      </c>
    </row>
    <row r="78" spans="2:62">
      <c r="B78">
        <f t="shared" si="28"/>
        <v>-67855034.990570664</v>
      </c>
      <c r="C78">
        <f t="shared" si="29"/>
        <v>-378483219.2044484</v>
      </c>
      <c r="D78">
        <f t="shared" si="30"/>
        <v>-1001.8576739788292</v>
      </c>
      <c r="E78">
        <f t="shared" si="31"/>
        <v>179.47949643719724</v>
      </c>
      <c r="F78">
        <f t="shared" si="0"/>
        <v>-78675097.869542018</v>
      </c>
      <c r="G78">
        <f t="shared" si="1"/>
        <v>-376544840.64292669</v>
      </c>
      <c r="H78">
        <f t="shared" si="2"/>
        <v>384517688.79069024</v>
      </c>
      <c r="I78">
        <f t="shared" si="3"/>
        <v>1.9793519638205566E+20</v>
      </c>
      <c r="J78">
        <f t="shared" si="4"/>
        <v>3.4929211497681936E+19</v>
      </c>
      <c r="K78">
        <f t="shared" si="5"/>
        <v>1.9482887915027677E+20</v>
      </c>
      <c r="L78">
        <f t="shared" si="6"/>
        <v>4.0498971571791798E+19</v>
      </c>
      <c r="M78">
        <f t="shared" si="7"/>
        <v>1.9383107501168375E+20</v>
      </c>
      <c r="N78">
        <f t="shared" si="8"/>
        <v>4.7542141687330791E-4</v>
      </c>
      <c r="O78">
        <f t="shared" si="9"/>
        <v>2.651815423305795E-3</v>
      </c>
      <c r="P78">
        <f t="shared" si="10"/>
        <v>-996.72312267659754</v>
      </c>
      <c r="Q78">
        <f t="shared" si="11"/>
        <v>208.11910300889983</v>
      </c>
      <c r="R78">
        <f t="shared" si="23"/>
        <v>5.5123140835431868E-4</v>
      </c>
      <c r="S78">
        <f t="shared" si="12"/>
        <v>2.6382343134841941E-3</v>
      </c>
      <c r="T78">
        <f t="shared" si="13"/>
        <v>-21529219.449814506</v>
      </c>
      <c r="U78">
        <f t="shared" si="14"/>
        <v>4495372.6249922365</v>
      </c>
      <c r="V78">
        <f t="shared" si="15"/>
        <v>11.906598420453284</v>
      </c>
      <c r="W78">
        <f t="shared" si="16"/>
        <v>56.985861171258591</v>
      </c>
      <c r="X78">
        <f>B79+BI79</f>
        <v>3660440025.1936302</v>
      </c>
      <c r="Y78">
        <f>BJ78+C78</f>
        <v>14161175171.042458</v>
      </c>
      <c r="AM78">
        <f t="shared" si="24"/>
        <v>36875920361.564987</v>
      </c>
      <c r="AN78">
        <f t="shared" si="25"/>
        <v>145396583902.46906</v>
      </c>
      <c r="AO78">
        <f t="shared" si="26"/>
        <v>28826.878846188934</v>
      </c>
      <c r="AP78">
        <f t="shared" si="27"/>
        <v>-7311.1599744097139</v>
      </c>
      <c r="AQ78">
        <f>SQRT((xs-AM78)^2+(ys-AN78)^2)</f>
        <v>150000000376.73401</v>
      </c>
      <c r="AR78">
        <f>G*Ms*Me/AQ78^2</f>
        <v>3.5212583983122972E+22</v>
      </c>
      <c r="AS78">
        <f>(xs-AM78)/AQ78*AR78</f>
        <v>-8.6566429295020647E+21</v>
      </c>
      <c r="AT78">
        <f>(ys-AN78)/AQ78*AR78</f>
        <v>-3.4131929391108123E+22</v>
      </c>
      <c r="AU78">
        <f>AS78/Me</f>
        <v>-1.4495383338081153E-3</v>
      </c>
      <c r="AV78">
        <f>AT78/Me</f>
        <v>-5.7153264218198462E-3</v>
      </c>
      <c r="AW78">
        <f>BE78*dt</f>
        <v>622322434.77517021</v>
      </c>
      <c r="AX78">
        <f>BF78*dt</f>
        <v>-159254326.79493195</v>
      </c>
      <c r="AY78">
        <f>BG78*dt</f>
        <v>-31.574367450544408</v>
      </c>
      <c r="AZ78">
        <f>BH78*dt</f>
        <v>-123.38400814503531</v>
      </c>
      <c r="BA78">
        <f>AM78+AO78*dt/2</f>
        <v>37187250653.103828</v>
      </c>
      <c r="BB78">
        <f>AN78+AP78*dt/2</f>
        <v>145317623374.74542</v>
      </c>
      <c r="BC78">
        <f>(xs-BA78)/AQ78*AR78</f>
        <v>-8.7297278895671854E+21</v>
      </c>
      <c r="BD78">
        <f>(ys-BB78)/AQ78*AR78</f>
        <v>-3.4113393363062543E+22</v>
      </c>
      <c r="BE78">
        <f t="shared" si="17"/>
        <v>28811.223832183809</v>
      </c>
      <c r="BF78">
        <f t="shared" si="18"/>
        <v>-7372.885499765368</v>
      </c>
      <c r="BG78">
        <f t="shared" si="19"/>
        <v>-1.4617762708585373E-3</v>
      </c>
      <c r="BH78">
        <f t="shared" si="20"/>
        <v>-5.7122225993071901E-3</v>
      </c>
      <c r="BI78">
        <f t="shared" si="21"/>
        <v>3687592036.1564989</v>
      </c>
      <c r="BJ78">
        <f t="shared" si="22"/>
        <v>14539658390.246906</v>
      </c>
    </row>
    <row r="79" spans="2:62">
      <c r="B79">
        <f t="shared" si="28"/>
        <v>-89384254.440385163</v>
      </c>
      <c r="C79">
        <f t="shared" si="29"/>
        <v>-373987846.57945615</v>
      </c>
      <c r="D79">
        <f t="shared" si="30"/>
        <v>-989.95107555837592</v>
      </c>
      <c r="E79">
        <f t="shared" si="31"/>
        <v>236.46535760845583</v>
      </c>
      <c r="F79">
        <f t="shared" si="0"/>
        <v>-100075726.05641562</v>
      </c>
      <c r="G79">
        <f t="shared" si="1"/>
        <v>-371434020.7172848</v>
      </c>
      <c r="H79">
        <f t="shared" si="2"/>
        <v>384521071.37451172</v>
      </c>
      <c r="I79">
        <f t="shared" si="3"/>
        <v>1.9793171397498916E+20</v>
      </c>
      <c r="J79">
        <f t="shared" si="4"/>
        <v>4.601042699823992E+19</v>
      </c>
      <c r="K79">
        <f t="shared" si="5"/>
        <v>1.9250975041414542E+20</v>
      </c>
      <c r="L79">
        <f t="shared" si="6"/>
        <v>5.1513847901316399E+19</v>
      </c>
      <c r="M79">
        <f t="shared" si="7"/>
        <v>1.9119517192229234E+20</v>
      </c>
      <c r="N79">
        <f t="shared" si="8"/>
        <v>6.2624781541091492E-4</v>
      </c>
      <c r="O79">
        <f t="shared" si="9"/>
        <v>2.6202497674444728E-3</v>
      </c>
      <c r="P79">
        <f t="shared" si="10"/>
        <v>-983.187599151938</v>
      </c>
      <c r="Q79">
        <f t="shared" si="11"/>
        <v>264.76405509685617</v>
      </c>
      <c r="R79">
        <f t="shared" si="23"/>
        <v>7.0115486458849048E-4</v>
      </c>
      <c r="S79">
        <f t="shared" si="12"/>
        <v>2.6023570426336236E-3</v>
      </c>
      <c r="T79">
        <f t="shared" si="13"/>
        <v>-21236852.141681861</v>
      </c>
      <c r="U79">
        <f t="shared" si="14"/>
        <v>5718903.5900920937</v>
      </c>
      <c r="V79">
        <f t="shared" si="15"/>
        <v>15.144945075111394</v>
      </c>
      <c r="W79">
        <f t="shared" si="16"/>
        <v>56.21091212088627</v>
      </c>
      <c r="X79">
        <f>B80+BI80</f>
        <v>3701366645.2326646</v>
      </c>
      <c r="Y79">
        <f>BJ79+C79</f>
        <v>14149745110.987957</v>
      </c>
      <c r="AM79">
        <f t="shared" si="24"/>
        <v>37498242796.340157</v>
      </c>
      <c r="AN79">
        <f t="shared" si="25"/>
        <v>145237329575.67413</v>
      </c>
      <c r="AO79">
        <f t="shared" si="26"/>
        <v>28795.304478738391</v>
      </c>
      <c r="AP79">
        <f t="shared" si="27"/>
        <v>-7434.5439825547492</v>
      </c>
      <c r="AQ79">
        <f>SQRT((xs-AM79)^2+(ys-AN79)^2)</f>
        <v>150000000383.62088</v>
      </c>
      <c r="AR79">
        <f>G*Ms*Me/AQ79^2</f>
        <v>3.521258397988957E+22</v>
      </c>
      <c r="AS79">
        <f>(xs-AM79)/AQ79*AR79</f>
        <v>-8.8027334679166976E+21</v>
      </c>
      <c r="AT79">
        <f>(ys-AN79)/AQ79*AR79</f>
        <v>-3.4094544344126302E+22</v>
      </c>
      <c r="AU79">
        <f>AS79/Me</f>
        <v>-1.4740009155922132E-3</v>
      </c>
      <c r="AV79">
        <f>AT79/Me</f>
        <v>-5.709066367067364E-3</v>
      </c>
      <c r="AW79">
        <f>BE79*dt</f>
        <v>621634721.8071599</v>
      </c>
      <c r="AX79">
        <f>BF79*dt</f>
        <v>-161917961.02529207</v>
      </c>
      <c r="AY79">
        <f>BG79*dt</f>
        <v>-32.102469683423379</v>
      </c>
      <c r="AZ79">
        <f>BH79*dt</f>
        <v>-123.2476595440427</v>
      </c>
      <c r="BA79">
        <f>AM79+AO79*dt/2</f>
        <v>37809232084.710533</v>
      </c>
      <c r="BB79">
        <f>AN79+AP79*dt/2</f>
        <v>145157036500.66254</v>
      </c>
      <c r="BC79">
        <f>(xs-BA79)/AQ79*AR79</f>
        <v>-8.8757383772872408E+21</v>
      </c>
      <c r="BD79">
        <f>(ys-BB79)/AQ79*AR79</f>
        <v>-3.4075695499862178E+22</v>
      </c>
      <c r="BE79">
        <f t="shared" si="17"/>
        <v>28779.385268849997</v>
      </c>
      <c r="BF79">
        <f t="shared" si="18"/>
        <v>-7496.2018993190768</v>
      </c>
      <c r="BG79">
        <f t="shared" si="19"/>
        <v>-1.4862254483066378E-3</v>
      </c>
      <c r="BH79">
        <f t="shared" si="20"/>
        <v>-5.7059101640760512E-3</v>
      </c>
      <c r="BI79">
        <f t="shared" si="21"/>
        <v>3749824279.6340156</v>
      </c>
      <c r="BJ79">
        <f t="shared" si="22"/>
        <v>14523732957.567413</v>
      </c>
    </row>
    <row r="80" spans="2:62">
      <c r="B80">
        <f t="shared" si="28"/>
        <v>-110621106.58206703</v>
      </c>
      <c r="C80">
        <f t="shared" si="29"/>
        <v>-368268942.98936403</v>
      </c>
      <c r="D80">
        <f t="shared" si="30"/>
        <v>-974.8061304832645</v>
      </c>
      <c r="E80">
        <f t="shared" si="31"/>
        <v>292.6762697293421</v>
      </c>
      <c r="F80">
        <f t="shared" si="0"/>
        <v>-121149012.79128629</v>
      </c>
      <c r="G80">
        <f t="shared" si="1"/>
        <v>-365108039.27628714</v>
      </c>
      <c r="H80">
        <f t="shared" si="2"/>
        <v>384524438.22460032</v>
      </c>
      <c r="I80">
        <f t="shared" si="3"/>
        <v>1.9792824785723438E+20</v>
      </c>
      <c r="J80">
        <f t="shared" si="4"/>
        <v>5.694057288766659E+19</v>
      </c>
      <c r="K80">
        <f t="shared" si="5"/>
        <v>1.8956097293235002E+20</v>
      </c>
      <c r="L80">
        <f t="shared" si="6"/>
        <v>6.2359656364433654E+19</v>
      </c>
      <c r="M80">
        <f t="shared" si="7"/>
        <v>1.8793394465694738E+20</v>
      </c>
      <c r="N80">
        <f t="shared" si="8"/>
        <v>7.7501800582096896E-4</v>
      </c>
      <c r="O80">
        <f t="shared" si="9"/>
        <v>2.580113963962842E-3</v>
      </c>
      <c r="P80">
        <f t="shared" si="10"/>
        <v>-966.435936020398</v>
      </c>
      <c r="Q80">
        <f t="shared" si="11"/>
        <v>320.54150054014076</v>
      </c>
      <c r="R80">
        <f t="shared" si="23"/>
        <v>8.4877713848419286E-4</v>
      </c>
      <c r="S80">
        <f t="shared" si="12"/>
        <v>2.5579684858710681E-3</v>
      </c>
      <c r="T80">
        <f t="shared" si="13"/>
        <v>-20875016.218040597</v>
      </c>
      <c r="U80">
        <f t="shared" si="14"/>
        <v>6923696.4116670405</v>
      </c>
      <c r="V80">
        <f t="shared" si="15"/>
        <v>18.333586191258565</v>
      </c>
      <c r="W80">
        <f t="shared" si="16"/>
        <v>55.252119294815067</v>
      </c>
      <c r="X80">
        <f>B81+BI81</f>
        <v>3742585189.828342</v>
      </c>
      <c r="Y80">
        <f>BJ80+C80</f>
        <v>14139272218.475519</v>
      </c>
      <c r="AM80">
        <f t="shared" si="24"/>
        <v>38119877518.147316</v>
      </c>
      <c r="AN80">
        <f t="shared" si="25"/>
        <v>145075411614.64883</v>
      </c>
      <c r="AO80">
        <f t="shared" si="26"/>
        <v>28763.202009054967</v>
      </c>
      <c r="AP80">
        <f t="shared" si="27"/>
        <v>-7557.7916420987922</v>
      </c>
      <c r="AQ80">
        <f>SQRT((xs-AM80)^2+(ys-AN80)^2)</f>
        <v>150000000390.5278</v>
      </c>
      <c r="AR80">
        <f>G*Ms*Me/AQ80^2</f>
        <v>3.5212583976646769E+22</v>
      </c>
      <c r="AS80">
        <f>(xs-AM80)/AQ80*AR80</f>
        <v>-8.9486625652836663E+21</v>
      </c>
      <c r="AT80">
        <f>(ys-AN80)/AQ80*AR80</f>
        <v>-3.4056534007515967E+22</v>
      </c>
      <c r="AU80">
        <f>AS80/Me</f>
        <v>-1.4984364643810559E-3</v>
      </c>
      <c r="AV80">
        <f>AT80/Me</f>
        <v>-5.7027016087602082E-3</v>
      </c>
      <c r="AW80">
        <f>BE80*dt</f>
        <v>620935608.13717651</v>
      </c>
      <c r="AX80">
        <f>BF80*dt</f>
        <v>-164578625.70062551</v>
      </c>
      <c r="AY80">
        <f>BG80*dt</f>
        <v>-32.629983160963015</v>
      </c>
      <c r="AZ80">
        <f>BH80*dt</f>
        <v>-123.10905059657175</v>
      </c>
      <c r="BA80">
        <f>AM80+AO80*dt/2</f>
        <v>38430520099.845108</v>
      </c>
      <c r="BB80">
        <f>AN80+AP80*dt/2</f>
        <v>144993787464.91415</v>
      </c>
      <c r="BC80">
        <f>(xs-BA80)/AQ80*AR80</f>
        <v>-9.021586085058849E+21</v>
      </c>
      <c r="BD80">
        <f>(ys-BB80)/AQ80*AR80</f>
        <v>-3.4037372692718823E+22</v>
      </c>
      <c r="BE80">
        <f t="shared" si="17"/>
        <v>28747.018895239653</v>
      </c>
      <c r="BF80">
        <f t="shared" si="18"/>
        <v>-7619.3808194734029</v>
      </c>
      <c r="BG80">
        <f t="shared" si="19"/>
        <v>-1.5106473685631025E-3</v>
      </c>
      <c r="BH80">
        <f t="shared" si="20"/>
        <v>-5.6994930831746182E-3</v>
      </c>
      <c r="BI80">
        <f t="shared" si="21"/>
        <v>3811987751.8147316</v>
      </c>
      <c r="BJ80">
        <f t="shared" si="22"/>
        <v>14507541161.464884</v>
      </c>
    </row>
    <row r="81" spans="2:62">
      <c r="B81">
        <f t="shared" si="28"/>
        <v>-131496122.80010763</v>
      </c>
      <c r="C81">
        <f t="shared" si="29"/>
        <v>-361345246.57769698</v>
      </c>
      <c r="D81">
        <f t="shared" si="30"/>
        <v>-956.47254429200598</v>
      </c>
      <c r="E81">
        <f t="shared" si="31"/>
        <v>347.92838902415718</v>
      </c>
      <c r="F81">
        <f t="shared" si="0"/>
        <v>-141826026.27846128</v>
      </c>
      <c r="G81">
        <f t="shared" si="1"/>
        <v>-357587619.9762361</v>
      </c>
      <c r="H81">
        <f t="shared" si="2"/>
        <v>384527785.12840605</v>
      </c>
      <c r="I81">
        <f t="shared" si="3"/>
        <v>1.979248023640935E+20</v>
      </c>
      <c r="J81">
        <f t="shared" si="4"/>
        <v>6.7683910300954837E+19</v>
      </c>
      <c r="K81">
        <f t="shared" si="5"/>
        <v>1.859922462825743E+20</v>
      </c>
      <c r="L81">
        <f t="shared" si="6"/>
        <v>7.3000935971051913E+19</v>
      </c>
      <c r="M81">
        <f t="shared" si="7"/>
        <v>1.8405811426086915E+20</v>
      </c>
      <c r="N81">
        <f t="shared" si="8"/>
        <v>9.2124554649455328E-4</v>
      </c>
      <c r="O81">
        <f t="shared" si="9"/>
        <v>2.5315400337903131E-3</v>
      </c>
      <c r="P81">
        <f t="shared" si="10"/>
        <v>-946.52309238986481</v>
      </c>
      <c r="Q81">
        <f t="shared" si="11"/>
        <v>375.26902138909259</v>
      </c>
      <c r="R81">
        <f t="shared" si="23"/>
        <v>9.9361557058734061E-4</v>
      </c>
      <c r="S81">
        <f t="shared" si="12"/>
        <v>2.5052145673182136E-3</v>
      </c>
      <c r="T81">
        <f t="shared" si="13"/>
        <v>-20444898.795621078</v>
      </c>
      <c r="U81">
        <f t="shared" si="14"/>
        <v>8105810.8620044002</v>
      </c>
      <c r="V81">
        <f t="shared" si="15"/>
        <v>21.462096324686556</v>
      </c>
      <c r="W81">
        <f t="shared" si="16"/>
        <v>54.112634654073418</v>
      </c>
      <c r="X81">
        <f>B82+BI82</f>
        <v>3784162801.6914082</v>
      </c>
      <c r="Y81">
        <f>BJ81+C81</f>
        <v>14129738052.317123</v>
      </c>
      <c r="AM81">
        <f t="shared" si="24"/>
        <v>38740813126.284492</v>
      </c>
      <c r="AN81">
        <f t="shared" si="25"/>
        <v>144910832988.94821</v>
      </c>
      <c r="AO81">
        <f t="shared" si="26"/>
        <v>28730.572025894005</v>
      </c>
      <c r="AP81">
        <f t="shared" si="27"/>
        <v>-7680.9006926953643</v>
      </c>
      <c r="AQ81">
        <f>SQRT((xs-AM81)^2+(ys-AN81)^2)</f>
        <v>150000000397.45511</v>
      </c>
      <c r="AR81">
        <f>G*Ms*Me/AQ81^2</f>
        <v>3.5212583973394389E+22</v>
      </c>
      <c r="AS81">
        <f>(xs-AM81)/AQ81*AR81</f>
        <v>-9.0944275452816366E+21</v>
      </c>
      <c r="AT81">
        <f>(ys-AN81)/AQ81*AR81</f>
        <v>-3.4017899078381874E+22</v>
      </c>
      <c r="AU81">
        <f>AS81/Me</f>
        <v>-1.5228445320297449E-3</v>
      </c>
      <c r="AV81">
        <f>AT81/Me</f>
        <v>-5.6962322636272388E-3</v>
      </c>
      <c r="AW81">
        <f>BE81*dt</f>
        <v>620225106.58687866</v>
      </c>
      <c r="AX81">
        <f>BF81*dt</f>
        <v>-167236272.02467883</v>
      </c>
      <c r="AY81">
        <f>BG81*dt</f>
        <v>-33.15689820863232</v>
      </c>
      <c r="AZ81">
        <f>BH81*dt</f>
        <v>-122.96818384469303</v>
      </c>
      <c r="BA81">
        <f>AM81+AO81*dt/2</f>
        <v>39051103304.164146</v>
      </c>
      <c r="BB81">
        <f>AN81+AP81*dt/2</f>
        <v>144827879261.4671</v>
      </c>
      <c r="BC81">
        <f>(xs-BA81)/AQ81*AR81</f>
        <v>-9.1672683380533436E+21</v>
      </c>
      <c r="BD81">
        <f>(ys-BB81)/AQ81*AR81</f>
        <v>-3.3998425644467908E+22</v>
      </c>
      <c r="BE81">
        <f t="shared" si="17"/>
        <v>28714.125304948084</v>
      </c>
      <c r="BF81">
        <f t="shared" si="18"/>
        <v>-7742.4200011425382</v>
      </c>
      <c r="BG81">
        <f t="shared" si="19"/>
        <v>-1.5350415837329778E-3</v>
      </c>
      <c r="BH81">
        <f t="shared" si="20"/>
        <v>-5.6929714742913438E-3</v>
      </c>
      <c r="BI81">
        <f t="shared" si="21"/>
        <v>3874081312.6284494</v>
      </c>
      <c r="BJ81">
        <f t="shared" si="22"/>
        <v>14491083298.894821</v>
      </c>
    </row>
    <row r="82" spans="2:62">
      <c r="B82">
        <f t="shared" si="28"/>
        <v>-151941021.5957287</v>
      </c>
      <c r="C82">
        <f t="shared" si="29"/>
        <v>-353239435.71569258</v>
      </c>
      <c r="D82">
        <f t="shared" si="30"/>
        <v>-935.01044796731946</v>
      </c>
      <c r="E82">
        <f t="shared" si="31"/>
        <v>402.0410236782306</v>
      </c>
      <c r="F82">
        <f t="shared" si="0"/>
        <v>-162039134.43377575</v>
      </c>
      <c r="G82">
        <f t="shared" si="1"/>
        <v>-348897392.65996766</v>
      </c>
      <c r="H82">
        <f t="shared" si="2"/>
        <v>384531107.95915407</v>
      </c>
      <c r="I82">
        <f t="shared" si="3"/>
        <v>1.9792138174212594E+20</v>
      </c>
      <c r="J82">
        <f t="shared" si="4"/>
        <v>7.8205316332251562E+19</v>
      </c>
      <c r="K82">
        <f t="shared" si="5"/>
        <v>1.8181529596842177E+20</v>
      </c>
      <c r="L82">
        <f t="shared" si="6"/>
        <v>8.3402899582412112E+19</v>
      </c>
      <c r="M82">
        <f t="shared" si="7"/>
        <v>1.7958041004271881E+20</v>
      </c>
      <c r="N82">
        <f t="shared" si="8"/>
        <v>1.0644523796413713E-3</v>
      </c>
      <c r="O82">
        <f t="shared" si="9"/>
        <v>2.4746875727293012E-3</v>
      </c>
      <c r="P82">
        <f t="shared" si="10"/>
        <v>-923.51436226719261</v>
      </c>
      <c r="Q82">
        <f t="shared" si="11"/>
        <v>428.76764946370707</v>
      </c>
      <c r="R82">
        <f t="shared" si="23"/>
        <v>1.1351966732327768E-3</v>
      </c>
      <c r="S82">
        <f t="shared" si="12"/>
        <v>2.4442685455657929E-3</v>
      </c>
      <c r="T82">
        <f t="shared" si="13"/>
        <v>-19947910.224971361</v>
      </c>
      <c r="U82">
        <f t="shared" si="14"/>
        <v>9261381.2284160722</v>
      </c>
      <c r="V82">
        <f t="shared" si="15"/>
        <v>24.520248141827977</v>
      </c>
      <c r="W82">
        <f t="shared" si="16"/>
        <v>52.796200584221125</v>
      </c>
      <c r="X82">
        <f>B83+BI83</f>
        <v>3826165214.4851141</v>
      </c>
      <c r="Y82">
        <f>BJ82+C82</f>
        <v>14121120235.97666</v>
      </c>
      <c r="AM82">
        <f t="shared" si="24"/>
        <v>39361038232.871368</v>
      </c>
      <c r="AN82">
        <f t="shared" si="25"/>
        <v>144743596716.92352</v>
      </c>
      <c r="AO82">
        <f t="shared" si="26"/>
        <v>28697.415127685374</v>
      </c>
      <c r="AP82">
        <f t="shared" si="27"/>
        <v>-7803.8688765400575</v>
      </c>
      <c r="AQ82">
        <f>SQRT((xs-AM82)^2+(ys-AN82)^2)</f>
        <v>150000000404.4032</v>
      </c>
      <c r="AR82">
        <f>G*Ms*Me/AQ82^2</f>
        <v>3.5212583970132252E+22</v>
      </c>
      <c r="AS82">
        <f>(xs-AM82)/AQ82*AR82</f>
        <v>-9.2400257345991549E+21</v>
      </c>
      <c r="AT82">
        <f>(ys-AN82)/AQ82*AR82</f>
        <v>-3.3978640265283719E+22</v>
      </c>
      <c r="AU82">
        <f>AS82/Me</f>
        <v>-1.5472246708973802E-3</v>
      </c>
      <c r="AV82">
        <f>AT82/Me</f>
        <v>-5.6896584503154249E-3</v>
      </c>
      <c r="AW82">
        <f>BE82*dt</f>
        <v>619503230.18677711</v>
      </c>
      <c r="AX82">
        <f>BF82*dt</f>
        <v>-169890851.25655481</v>
      </c>
      <c r="AY82">
        <f>BG82*dt</f>
        <v>-33.683205162875396</v>
      </c>
      <c r="AZ82">
        <f>BH82*dt</f>
        <v>-122.82506187188484</v>
      </c>
      <c r="BA82">
        <f>AM82+AO82*dt/2</f>
        <v>39670970316.250374</v>
      </c>
      <c r="BB82">
        <f>AN82+AP82*dt/2</f>
        <v>144659314933.05688</v>
      </c>
      <c r="BC82">
        <f>(xs-BA82)/AQ82*AR82</f>
        <v>-9.3127824644764745E+21</v>
      </c>
      <c r="BD82">
        <f>(ys-BB82)/AQ82*AR82</f>
        <v>-3.395885506939335E+22</v>
      </c>
      <c r="BE82">
        <f t="shared" si="17"/>
        <v>28680.705101239681</v>
      </c>
      <c r="BF82">
        <f t="shared" si="18"/>
        <v>-7865.3171878034636</v>
      </c>
      <c r="BG82">
        <f t="shared" si="19"/>
        <v>-1.5594076464294164E-3</v>
      </c>
      <c r="BH82">
        <f t="shared" si="20"/>
        <v>-5.6863454570317057E-3</v>
      </c>
      <c r="BI82">
        <f t="shared" si="21"/>
        <v>3936103823.287137</v>
      </c>
      <c r="BJ82">
        <f t="shared" si="22"/>
        <v>14474359671.692352</v>
      </c>
    </row>
    <row r="83" spans="2:62">
      <c r="B83">
        <f t="shared" si="28"/>
        <v>-171888931.82070005</v>
      </c>
      <c r="C83">
        <f t="shared" si="29"/>
        <v>-343978054.48727649</v>
      </c>
      <c r="D83">
        <f t="shared" si="30"/>
        <v>-910.49019982549146</v>
      </c>
      <c r="E83">
        <f t="shared" si="31"/>
        <v>454.83722426245174</v>
      </c>
      <c r="F83">
        <f t="shared" si="0"/>
        <v>-181722225.97881535</v>
      </c>
      <c r="G83">
        <f t="shared" si="1"/>
        <v>-339065812.46524203</v>
      </c>
      <c r="H83">
        <f t="shared" si="2"/>
        <v>384534402.68890512</v>
      </c>
      <c r="I83">
        <f t="shared" si="3"/>
        <v>1.9791799013572287E+20</v>
      </c>
      <c r="J83">
        <f t="shared" si="4"/>
        <v>8.8470398681212256E+19</v>
      </c>
      <c r="K83">
        <f t="shared" si="5"/>
        <v>1.7704383461886339E+20</v>
      </c>
      <c r="L83">
        <f t="shared" si="6"/>
        <v>9.3531547443399918E+19</v>
      </c>
      <c r="M83">
        <f t="shared" si="7"/>
        <v>1.7451552749923267E+20</v>
      </c>
      <c r="N83">
        <f t="shared" si="8"/>
        <v>1.2041703917410134E-3</v>
      </c>
      <c r="O83">
        <f t="shared" si="9"/>
        <v>2.4097432233410013E-3</v>
      </c>
      <c r="P83">
        <f t="shared" si="10"/>
        <v>-897.48515959468853</v>
      </c>
      <c r="Q83">
        <f t="shared" si="11"/>
        <v>480.86245107453453</v>
      </c>
      <c r="R83">
        <f t="shared" si="23"/>
        <v>1.2730576758323113E-3</v>
      </c>
      <c r="S83">
        <f t="shared" si="12"/>
        <v>2.3753304409858808E-3</v>
      </c>
      <c r="T83">
        <f t="shared" si="13"/>
        <v>-19385679.447245274</v>
      </c>
      <c r="U83">
        <f t="shared" si="14"/>
        <v>10386628.943209946</v>
      </c>
      <c r="V83">
        <f t="shared" si="15"/>
        <v>27.498045797977923</v>
      </c>
      <c r="W83">
        <f t="shared" si="16"/>
        <v>51.307137525295026</v>
      </c>
      <c r="X83">
        <f>B84+BI84</f>
        <v>3868656534.2554684</v>
      </c>
      <c r="Y83">
        <f>BJ83+C83</f>
        <v>14113392532.07942</v>
      </c>
      <c r="AM83">
        <f t="shared" si="24"/>
        <v>39980541463.058144</v>
      </c>
      <c r="AN83">
        <f t="shared" si="25"/>
        <v>144573705865.66696</v>
      </c>
      <c r="AO83">
        <f t="shared" si="26"/>
        <v>28663.731922522496</v>
      </c>
      <c r="AP83">
        <f t="shared" si="27"/>
        <v>-7926.6939384119423</v>
      </c>
      <c r="AQ83">
        <f>SQRT((xs-AM83)^2+(ys-AN83)^2)</f>
        <v>150000000411.37231</v>
      </c>
      <c r="AR83">
        <f>G*Ms*Me/AQ83^2</f>
        <v>3.5212583966860246E+22</v>
      </c>
      <c r="AS83">
        <f>(xs-AM83)/AQ83*AR83</f>
        <v>-9.3854544629837091E+21</v>
      </c>
      <c r="AT83">
        <f>(ys-AN83)/AQ83*AR83</f>
        <v>-3.3938758288223255E+22</v>
      </c>
      <c r="AU83">
        <f>AS83/Me</f>
        <v>-1.571576433855276E-3</v>
      </c>
      <c r="AV83">
        <f>AT83/Me</f>
        <v>-5.6829802893876846E-3</v>
      </c>
      <c r="AW83">
        <f>BE83*dt</f>
        <v>618769992.17599618</v>
      </c>
      <c r="AX83">
        <f>BF83*dt</f>
        <v>-172542314.71160632</v>
      </c>
      <c r="AY83">
        <f>BG83*dt</f>
        <v>-34.208894371288793</v>
      </c>
      <c r="AZ83">
        <f>BH83*dt</f>
        <v>-122.67968730298641</v>
      </c>
      <c r="BA83">
        <f>AM83+AO83*dt/2</f>
        <v>40290109767.821388</v>
      </c>
      <c r="BB83">
        <f>AN83+AP83*dt/2</f>
        <v>144488097571.13211</v>
      </c>
      <c r="BC83">
        <f>(xs-BA83)/AQ83*AR83</f>
        <v>-9.4581257956174384E+21</v>
      </c>
      <c r="BD83">
        <f>(ys-BB83)/AQ83*AR83</f>
        <v>-3.3918661693214579E+22</v>
      </c>
      <c r="BE83">
        <f t="shared" si="17"/>
        <v>28646.75889703686</v>
      </c>
      <c r="BF83">
        <f t="shared" si="18"/>
        <v>-7988.0701255373297</v>
      </c>
      <c r="BG83">
        <f t="shared" si="19"/>
        <v>-1.5837451097818886E-3</v>
      </c>
      <c r="BH83">
        <f t="shared" si="20"/>
        <v>-5.6796151529160373E-3</v>
      </c>
      <c r="BI83">
        <f t="shared" si="21"/>
        <v>3998054146.3058143</v>
      </c>
      <c r="BJ83">
        <f t="shared" si="22"/>
        <v>14457370586.566696</v>
      </c>
    </row>
    <row r="84" spans="2:62">
      <c r="B84">
        <f t="shared" si="28"/>
        <v>-191274611.26794532</v>
      </c>
      <c r="C84">
        <f t="shared" si="29"/>
        <v>-333591425.54406655</v>
      </c>
      <c r="D84">
        <f t="shared" si="30"/>
        <v>-882.99215402751349</v>
      </c>
      <c r="E84">
        <f t="shared" si="31"/>
        <v>506.14436178774679</v>
      </c>
      <c r="F84">
        <f t="shared" ref="F84:F147" si="32">B84+D84*dt/2</f>
        <v>-200810926.53144246</v>
      </c>
      <c r="G84">
        <f t="shared" ref="G84:G147" si="33">C84+E84*dt/2</f>
        <v>-328125066.43675888</v>
      </c>
      <c r="H84">
        <f t="shared" ref="H84:H147" si="34">SQRT((xs-B84)^2+(ys-C84)^2)</f>
        <v>384537665.40122712</v>
      </c>
      <c r="I84">
        <f t="shared" ref="I84:I147" si="35">G*Me*Mk/H84^2</f>
        <v>1.9791463157408511E+20</v>
      </c>
      <c r="J84">
        <f t="shared" ref="J84:J147" si="36">(xs-B84)/H84*I84</f>
        <v>9.8445607868016509E+19</v>
      </c>
      <c r="K84">
        <f t="shared" ref="K84:K147" si="37">(ys-C84)/H84*I84</f>
        <v>1.7169351671685965E+20</v>
      </c>
      <c r="L84">
        <f t="shared" ref="L84:L147" si="38">(xs-F84)/H84*I84</f>
        <v>1.0335377809883141E+20</v>
      </c>
      <c r="M84">
        <f t="shared" ref="M84:M147" si="39">(ys-G84)/H84*I84</f>
        <v>1.6888007983897772E+20</v>
      </c>
      <c r="N84">
        <f t="shared" ref="N84:N147" si="40">J84/Mk</f>
        <v>1.3399429409012727E-3</v>
      </c>
      <c r="O84">
        <f t="shared" ref="O84:O147" si="41">K84/Mk</f>
        <v>2.3369200587567665E-3</v>
      </c>
      <c r="P84">
        <f t="shared" ref="P84:P147" si="42">D84+N84*dt/2</f>
        <v>-868.52077026577979</v>
      </c>
      <c r="Q84">
        <f t="shared" ref="Q84:Q147" si="43">E84+O84*dt/2</f>
        <v>531.3830984223199</v>
      </c>
      <c r="R84">
        <f t="shared" ref="R84:R147" si="44">L84/Mk</f>
        <v>1.4067480345560284E-3</v>
      </c>
      <c r="S84">
        <f t="shared" ref="S84:S147" si="45">M84/Mk</f>
        <v>2.2986263759218416E-3</v>
      </c>
      <c r="T84">
        <f t="shared" ref="T84:T147" si="46">P84*dt</f>
        <v>-18760048.637740843</v>
      </c>
      <c r="U84">
        <f t="shared" ref="U84:U147" si="47">Q84*dt</f>
        <v>11477874.925922111</v>
      </c>
      <c r="V84">
        <f t="shared" ref="V84:V147" si="48">R84*dt</f>
        <v>30.385757546410211</v>
      </c>
      <c r="W84">
        <f t="shared" ref="W84:W147" si="49">S84*dt</f>
        <v>49.650329719911781</v>
      </c>
      <c r="X84">
        <f>B85+BI85</f>
        <v>3911699026.2179303</v>
      </c>
      <c r="Y84">
        <f>BJ84+C84</f>
        <v>14106524929.551468</v>
      </c>
      <c r="AM84">
        <f t="shared" si="24"/>
        <v>40599311455.234138</v>
      </c>
      <c r="AN84">
        <f t="shared" si="25"/>
        <v>144401163550.95535</v>
      </c>
      <c r="AO84">
        <f t="shared" si="26"/>
        <v>28629.523028151209</v>
      </c>
      <c r="AP84">
        <f t="shared" si="27"/>
        <v>-8049.3736257149285</v>
      </c>
      <c r="AQ84">
        <f>SQRT((xs-AM84)^2+(ys-AN84)^2)</f>
        <v>150000000418.36288</v>
      </c>
      <c r="AR84">
        <f>G*Ms*Me/AQ84^2</f>
        <v>3.5212583963578161E+22</v>
      </c>
      <c r="AS84">
        <f>(xs-AM84)/AQ84*AR84</f>
        <v>-9.5307110632906472E+21</v>
      </c>
      <c r="AT84">
        <f>(ys-AN84)/AQ84*AR84</f>
        <v>-3.3898253878630841E+22</v>
      </c>
      <c r="AU84">
        <f>AS84/Me</f>
        <v>-1.5958993742951517E-3</v>
      </c>
      <c r="AV84">
        <f>AT84/Me</f>
        <v>-5.6761979033206362E-3</v>
      </c>
      <c r="AW84">
        <f>BE84*dt</f>
        <v>618025406.00203061</v>
      </c>
      <c r="AX84">
        <f>BF84*dt</f>
        <v>-175190613.7623291</v>
      </c>
      <c r="AY84">
        <f>BG84*dt</f>
        <v>-34.733956192798288</v>
      </c>
      <c r="AZ84">
        <f>BH84*dt</f>
        <v>-122.53206280414875</v>
      </c>
      <c r="BA84">
        <f>AM84+AO84*dt/2</f>
        <v>40908510303.938171</v>
      </c>
      <c r="BB84">
        <f>AN84+AP84*dt/2</f>
        <v>144314230315.79764</v>
      </c>
      <c r="BC84">
        <f>(xs-BA84)/AQ84*AR84</f>
        <v>-9.6032956658977499E+21</v>
      </c>
      <c r="BD84">
        <f>(ys-BB84)/AQ84*AR84</f>
        <v>-3.3877846253072984E+22</v>
      </c>
      <c r="BE84">
        <f t="shared" ref="BE84:BE147" si="50">AO84+AU84*dt/2</f>
        <v>28612.287314908823</v>
      </c>
      <c r="BF84">
        <f t="shared" ref="BF84:BF147" si="51">AP84+AV84*dt/2</f>
        <v>-8110.6765630707914</v>
      </c>
      <c r="BG84">
        <f t="shared" ref="BG84:BG147" si="52">BC84/Me</f>
        <v>-1.6080535274443652E-3</v>
      </c>
      <c r="BH84">
        <f t="shared" ref="BH84:BH147" si="53">BD84/Me</f>
        <v>-5.6727806853772572E-3</v>
      </c>
      <c r="BI84">
        <f t="shared" ref="BI84:BI147" si="54">AM84/10</f>
        <v>4059931145.5234137</v>
      </c>
      <c r="BJ84">
        <f t="shared" ref="BJ84:BJ147" si="55">AN84/10</f>
        <v>14440116355.095535</v>
      </c>
    </row>
    <row r="85" spans="2:62">
      <c r="B85">
        <f t="shared" si="28"/>
        <v>-210034659.90568617</v>
      </c>
      <c r="C85">
        <f t="shared" si="29"/>
        <v>-322113550.61814445</v>
      </c>
      <c r="D85">
        <f t="shared" si="30"/>
        <v>-852.60639648110327</v>
      </c>
      <c r="E85">
        <f t="shared" si="31"/>
        <v>555.79469150765863</v>
      </c>
      <c r="F85">
        <f t="shared" si="32"/>
        <v>-219242808.98768207</v>
      </c>
      <c r="G85">
        <f t="shared" si="33"/>
        <v>-316110967.94986176</v>
      </c>
      <c r="H85">
        <f t="shared" si="34"/>
        <v>384540892.30343908</v>
      </c>
      <c r="I85">
        <f t="shared" si="35"/>
        <v>1.9791130995864427E+20</v>
      </c>
      <c r="J85">
        <f t="shared" si="36"/>
        <v>1.0809834665347223E+20</v>
      </c>
      <c r="K85">
        <f t="shared" si="37"/>
        <v>1.6578188700920352E+20</v>
      </c>
      <c r="L85">
        <f t="shared" si="38"/>
        <v>1.1283749633452684E+20</v>
      </c>
      <c r="M85">
        <f t="shared" si="39"/>
        <v>1.6269254326763481E+20</v>
      </c>
      <c r="N85">
        <f t="shared" si="40"/>
        <v>1.4713263461749316E-3</v>
      </c>
      <c r="O85">
        <f t="shared" si="41"/>
        <v>2.2564568804845993E-3</v>
      </c>
      <c r="P85">
        <f t="shared" si="42"/>
        <v>-836.71607194241403</v>
      </c>
      <c r="Q85">
        <f t="shared" si="43"/>
        <v>580.16442581689228</v>
      </c>
      <c r="R85">
        <f t="shared" si="44"/>
        <v>1.5358309015179915E-3</v>
      </c>
      <c r="S85">
        <f t="shared" si="45"/>
        <v>2.2144078299664461E-3</v>
      </c>
      <c r="T85">
        <f t="shared" si="46"/>
        <v>-18073067.153956141</v>
      </c>
      <c r="U85">
        <f t="shared" si="47"/>
        <v>12531551.597644873</v>
      </c>
      <c r="V85">
        <f t="shared" si="48"/>
        <v>33.173947472788619</v>
      </c>
      <c r="W85">
        <f t="shared" si="49"/>
        <v>47.831209127275237</v>
      </c>
      <c r="X85">
        <f>B86+BI86</f>
        <v>3955352907.596024</v>
      </c>
      <c r="Y85">
        <f>BJ85+C85</f>
        <v>14100483743.101158</v>
      </c>
      <c r="AM85">
        <f t="shared" ref="AM85:AM148" si="56">AM84+AW84</f>
        <v>41217336861.236168</v>
      </c>
      <c r="AN85">
        <f t="shared" ref="AN85:AN148" si="57">AN84+AX84</f>
        <v>144225972937.19302</v>
      </c>
      <c r="AO85">
        <f t="shared" ref="AO85:AO148" si="58">AO84+AY84</f>
        <v>28594.78907195841</v>
      </c>
      <c r="AP85">
        <f t="shared" ref="AP85:AP148" si="59">AP84+AZ84</f>
        <v>-8171.9056885190776</v>
      </c>
      <c r="AQ85">
        <f>SQRT((xs-AM85)^2+(ys-AN85)^2)</f>
        <v>150000000425.37518</v>
      </c>
      <c r="AR85">
        <f>G*Ms*Me/AQ85^2</f>
        <v>3.5212583960285884E+22</v>
      </c>
      <c r="AS85">
        <f>(xs-AM85)/AQ85*AR85</f>
        <v>-9.6757928715321501E+21</v>
      </c>
      <c r="AT85">
        <f>(ys-AN85)/AQ85*AR85</f>
        <v>-3.3857127779352315E+22</v>
      </c>
      <c r="AU85">
        <f>AS85/Me</f>
        <v>-1.6201930461373325E-3</v>
      </c>
      <c r="AV85">
        <f>AT85/Me</f>
        <v>-5.6693114165023966E-3</v>
      </c>
      <c r="AW85">
        <f>BE85*dt</f>
        <v>617269485.32049882</v>
      </c>
      <c r="AX85">
        <f>BF85*dt</f>
        <v>-177835699.83925378</v>
      </c>
      <c r="AY85">
        <f>BG85*dt</f>
        <v>-35.258380997836021</v>
      </c>
      <c r="AZ85">
        <f>BH85*dt</f>
        <v>-122.3821910827868</v>
      </c>
      <c r="BA85">
        <f>AM85+AO85*dt/2</f>
        <v>41526160583.213318</v>
      </c>
      <c r="BB85">
        <f>AN85+AP85*dt/2</f>
        <v>144137716355.75702</v>
      </c>
      <c r="BC85">
        <f>(xs-BA85)/AQ85*AR85</f>
        <v>-9.748289412920219E+21</v>
      </c>
      <c r="BD85">
        <f>(ys-BB85)/AQ85*AR85</f>
        <v>-3.3836409497518646E+22</v>
      </c>
      <c r="BE85">
        <f t="shared" si="50"/>
        <v>28577.290987060129</v>
      </c>
      <c r="BF85">
        <f t="shared" si="51"/>
        <v>-8233.1342518173042</v>
      </c>
      <c r="BG85">
        <f t="shared" si="52"/>
        <v>-1.6323324536035196E-3</v>
      </c>
      <c r="BH85">
        <f t="shared" si="53"/>
        <v>-5.665842179758648E-3</v>
      </c>
      <c r="BI85">
        <f t="shared" si="54"/>
        <v>4121733686.1236167</v>
      </c>
      <c r="BJ85">
        <f t="shared" si="55"/>
        <v>14422597293.719303</v>
      </c>
    </row>
    <row r="86" spans="2:62">
      <c r="B86">
        <f t="shared" ref="B86:B149" si="60">B85+T85</f>
        <v>-228107727.05964231</v>
      </c>
      <c r="C86">
        <f t="shared" ref="C86:C149" si="61">C85+U85</f>
        <v>-309581999.02049959</v>
      </c>
      <c r="D86">
        <f t="shared" ref="D86:D149" si="62">D85+V85</f>
        <v>-819.43244900831462</v>
      </c>
      <c r="E86">
        <f t="shared" ref="E86:E149" si="63">E85+W85</f>
        <v>603.62590063493383</v>
      </c>
      <c r="F86">
        <f t="shared" si="32"/>
        <v>-236957597.50893211</v>
      </c>
      <c r="G86">
        <f t="shared" si="33"/>
        <v>-303062839.29364228</v>
      </c>
      <c r="H86">
        <f t="shared" si="34"/>
        <v>384544079.73838949</v>
      </c>
      <c r="I86">
        <f t="shared" si="35"/>
        <v>1.9790802905096549E+20</v>
      </c>
      <c r="J86">
        <f t="shared" si="36"/>
        <v>1.1739707631016372E+20</v>
      </c>
      <c r="K86">
        <f t="shared" si="37"/>
        <v>1.5932832276988107E+20</v>
      </c>
      <c r="L86">
        <f t="shared" si="38"/>
        <v>1.2195171779409157E+20</v>
      </c>
      <c r="M86">
        <f t="shared" si="39"/>
        <v>1.5597319621718914E+20</v>
      </c>
      <c r="N86">
        <f t="shared" si="40"/>
        <v>1.5978913340161116E-3</v>
      </c>
      <c r="O86">
        <f t="shared" si="41"/>
        <v>2.1686174325558877E-3</v>
      </c>
      <c r="P86">
        <f t="shared" si="42"/>
        <v>-802.17522260094063</v>
      </c>
      <c r="Q86">
        <f t="shared" si="43"/>
        <v>627.04696890653736</v>
      </c>
      <c r="R86">
        <f t="shared" si="44"/>
        <v>1.659884548715007E-3</v>
      </c>
      <c r="S86">
        <f t="shared" si="45"/>
        <v>2.1229508128105231E-3</v>
      </c>
      <c r="T86">
        <f t="shared" si="46"/>
        <v>-17326984.808180317</v>
      </c>
      <c r="U86">
        <f t="shared" si="47"/>
        <v>13544214.528381206</v>
      </c>
      <c r="V86">
        <f t="shared" si="48"/>
        <v>35.853506252244152</v>
      </c>
      <c r="W86">
        <f t="shared" si="49"/>
        <v>45.855737556707297</v>
      </c>
      <c r="X86">
        <f>B87+BI87</f>
        <v>3999676147.1873331</v>
      </c>
      <c r="Y86">
        <f>BJ86+C86</f>
        <v>14095231724.714876</v>
      </c>
      <c r="AM86">
        <f t="shared" si="56"/>
        <v>41834606346.556664</v>
      </c>
      <c r="AN86">
        <f t="shared" si="57"/>
        <v>144048137237.35376</v>
      </c>
      <c r="AO86">
        <f t="shared" si="58"/>
        <v>28559.530690960575</v>
      </c>
      <c r="AP86">
        <f t="shared" si="59"/>
        <v>-8294.2878796018649</v>
      </c>
      <c r="AQ86">
        <f>SQRT((xs-AM86)^2+(ys-AN86)^2)</f>
        <v>150000000432.40955</v>
      </c>
      <c r="AR86">
        <f>G*Ms*Me/AQ86^2</f>
        <v>3.5212583956983243E+22</v>
      </c>
      <c r="AS86">
        <f>(xs-AM86)/AQ86*AR86</f>
        <v>-9.8206972269260481E+21</v>
      </c>
      <c r="AT86">
        <f>(ys-AN86)/AQ86*AR86</f>
        <v>-3.3815380744635133E+22</v>
      </c>
      <c r="AU86">
        <f>AS86/Me</f>
        <v>-1.6444570038389229E-3</v>
      </c>
      <c r="AV86">
        <f>AT86/Me</f>
        <v>-5.6623209552302631E-3</v>
      </c>
      <c r="AW86">
        <f>BE86*dt</f>
        <v>616502243.99489284</v>
      </c>
      <c r="AX86">
        <f>BF86*dt</f>
        <v>-180477524.4318364</v>
      </c>
      <c r="AY86">
        <f>BG86*dt</f>
        <v>-35.782159168516785</v>
      </c>
      <c r="AZ86">
        <f>BH86*dt</f>
        <v>-122.23007488752896</v>
      </c>
      <c r="BA86">
        <f>AM86+AO86*dt/2</f>
        <v>42143049278.019035</v>
      </c>
      <c r="BB86">
        <f>AN86+AP86*dt/2</f>
        <v>143958558928.25406</v>
      </c>
      <c r="BC86">
        <f>(xs-BA86)/AQ86*AR86</f>
        <v>-9.8931043775176958E+21</v>
      </c>
      <c r="BD86">
        <f>(ys-BB86)/AQ86*AR86</f>
        <v>-3.3794352186496435E+22</v>
      </c>
      <c r="BE86">
        <f t="shared" si="50"/>
        <v>28541.770555319115</v>
      </c>
      <c r="BF86">
        <f t="shared" si="51"/>
        <v>-8355.4409459183516</v>
      </c>
      <c r="BG86">
        <f t="shared" si="52"/>
        <v>-1.6565814429868881E-3</v>
      </c>
      <c r="BH86">
        <f t="shared" si="53"/>
        <v>-5.6587997633115259E-3</v>
      </c>
      <c r="BI86">
        <f t="shared" si="54"/>
        <v>4183460634.6556664</v>
      </c>
      <c r="BJ86">
        <f t="shared" si="55"/>
        <v>14404813723.735376</v>
      </c>
    </row>
    <row r="87" spans="2:62">
      <c r="B87">
        <f t="shared" si="60"/>
        <v>-245434711.86782265</v>
      </c>
      <c r="C87">
        <f t="shared" si="61"/>
        <v>-296037784.49211836</v>
      </c>
      <c r="D87">
        <f t="shared" si="62"/>
        <v>-783.57894275607043</v>
      </c>
      <c r="E87">
        <f t="shared" si="63"/>
        <v>649.48163819164108</v>
      </c>
      <c r="F87">
        <f t="shared" si="32"/>
        <v>-253897364.44958821</v>
      </c>
      <c r="G87">
        <f t="shared" si="33"/>
        <v>-289023382.79964864</v>
      </c>
      <c r="H87">
        <f t="shared" si="34"/>
        <v>384547224.19573259</v>
      </c>
      <c r="I87">
        <f t="shared" si="35"/>
        <v>1.9790479246116995E+20</v>
      </c>
      <c r="J87">
        <f t="shared" si="36"/>
        <v>1.2631141940123646E+20</v>
      </c>
      <c r="K87">
        <f t="shared" si="37"/>
        <v>1.5235397010890034E+20</v>
      </c>
      <c r="L87">
        <f t="shared" si="38"/>
        <v>1.3066666993351655E+20</v>
      </c>
      <c r="M87">
        <f t="shared" si="39"/>
        <v>1.4874405272075423E+20</v>
      </c>
      <c r="N87">
        <f t="shared" si="40"/>
        <v>1.719224437202075E-3</v>
      </c>
      <c r="O87">
        <f t="shared" si="41"/>
        <v>2.0736895346250214E-3</v>
      </c>
      <c r="P87">
        <f t="shared" si="42"/>
        <v>-765.01131883428798</v>
      </c>
      <c r="Q87">
        <f t="shared" si="43"/>
        <v>671.87748516559134</v>
      </c>
      <c r="R87">
        <f t="shared" si="44"/>
        <v>1.7785037421194575E-3</v>
      </c>
      <c r="S87">
        <f t="shared" si="45"/>
        <v>2.0245549574078431E-3</v>
      </c>
      <c r="T87">
        <f t="shared" si="46"/>
        <v>-16524244.48682062</v>
      </c>
      <c r="U87">
        <f t="shared" si="47"/>
        <v>14512553.679576773</v>
      </c>
      <c r="V87">
        <f t="shared" si="48"/>
        <v>38.415680829780285</v>
      </c>
      <c r="W87">
        <f t="shared" si="49"/>
        <v>43.730387080009415</v>
      </c>
      <c r="X87">
        <f>B88+BI88</f>
        <v>4044724272.3101449</v>
      </c>
      <c r="Y87">
        <f>BJ87+C87</f>
        <v>14090728186.800076</v>
      </c>
      <c r="AM87">
        <f t="shared" si="56"/>
        <v>42451108590.551559</v>
      </c>
      <c r="AN87">
        <f t="shared" si="57"/>
        <v>143867659712.92194</v>
      </c>
      <c r="AO87">
        <f t="shared" si="58"/>
        <v>28523.748531792058</v>
      </c>
      <c r="AP87">
        <f t="shared" si="59"/>
        <v>-8416.5179544893945</v>
      </c>
      <c r="AQ87">
        <f>SQRT((xs-AM87)^2+(ys-AN87)^2)</f>
        <v>150000000439.46634</v>
      </c>
      <c r="AR87">
        <f>G*Ms*Me/AQ87^2</f>
        <v>3.521258395367007E+22</v>
      </c>
      <c r="AS87">
        <f>(xs-AM87)/AQ87*AR87</f>
        <v>-9.9654214719446293E+21</v>
      </c>
      <c r="AT87">
        <f>(ys-AN87)/AQ87*AR87</f>
        <v>-3.3773013540114654E+22</v>
      </c>
      <c r="AU87">
        <f>AS87/Me</f>
        <v>-1.6686908024019806E-3</v>
      </c>
      <c r="AV87">
        <f>AT87/Me</f>
        <v>-5.6552266477084149E-3</v>
      </c>
      <c r="AW87">
        <f>BE87*dt</f>
        <v>615723696.09632421</v>
      </c>
      <c r="AX87">
        <f>BF87*dt</f>
        <v>-183116039.08934835</v>
      </c>
      <c r="AY87">
        <f>BG87*dt</f>
        <v>-36.305281098814618</v>
      </c>
      <c r="AZ87">
        <f>BH87*dt</f>
        <v>-122.0757170081671</v>
      </c>
      <c r="BA87">
        <f>AM87+AO87*dt/2</f>
        <v>42759165074.694916</v>
      </c>
      <c r="BB87">
        <f>AN87+AP87*dt/2</f>
        <v>143776761319.01346</v>
      </c>
      <c r="BC87">
        <f>(xs-BA87)/AQ87*AR87</f>
        <v>-1.0037737903801894E+22</v>
      </c>
      <c r="BD87">
        <f>(ys-BB87)/AQ87*AR87</f>
        <v>-3.3751675091332129E+22</v>
      </c>
      <c r="BE87">
        <f t="shared" si="50"/>
        <v>28505.726671126118</v>
      </c>
      <c r="BF87">
        <f t="shared" si="51"/>
        <v>-8477.5944022846452</v>
      </c>
      <c r="BG87">
        <f t="shared" si="52"/>
        <v>-1.680800050871047E-3</v>
      </c>
      <c r="BH87">
        <f t="shared" si="53"/>
        <v>-5.6516535651929215E-3</v>
      </c>
      <c r="BI87">
        <f t="shared" si="54"/>
        <v>4245110859.0551558</v>
      </c>
      <c r="BJ87">
        <f t="shared" si="55"/>
        <v>14386765971.292194</v>
      </c>
    </row>
    <row r="88" spans="2:62">
      <c r="B88">
        <f t="shared" si="60"/>
        <v>-261958956.35464326</v>
      </c>
      <c r="C88">
        <f t="shared" si="61"/>
        <v>-281525230.8125416</v>
      </c>
      <c r="D88">
        <f t="shared" si="62"/>
        <v>-745.16326192629015</v>
      </c>
      <c r="E88">
        <f t="shared" si="63"/>
        <v>693.21202527165053</v>
      </c>
      <c r="F88">
        <f t="shared" si="32"/>
        <v>-270006719.58344722</v>
      </c>
      <c r="G88">
        <f t="shared" si="33"/>
        <v>-274038540.9396078</v>
      </c>
      <c r="H88">
        <f t="shared" si="34"/>
        <v>384550322.32266915</v>
      </c>
      <c r="I88">
        <f t="shared" si="35"/>
        <v>1.979016036369098E+20</v>
      </c>
      <c r="J88">
        <f t="shared" si="36"/>
        <v>1.3481225873511401E+20</v>
      </c>
      <c r="K88">
        <f t="shared" si="37"/>
        <v>1.4488167453752464E+20</v>
      </c>
      <c r="L88">
        <f t="shared" si="38"/>
        <v>1.3895388898795276E+20</v>
      </c>
      <c r="M88">
        <f t="shared" si="39"/>
        <v>1.410287901534034E+20</v>
      </c>
      <c r="N88">
        <f t="shared" si="40"/>
        <v>1.8349293417056485E-3</v>
      </c>
      <c r="O88">
        <f t="shared" si="41"/>
        <v>1.9719841368929444E-3</v>
      </c>
      <c r="P88">
        <f t="shared" si="42"/>
        <v>-725.34602503586916</v>
      </c>
      <c r="Q88">
        <f t="shared" si="43"/>
        <v>714.50945395009433</v>
      </c>
      <c r="R88">
        <f t="shared" si="44"/>
        <v>1.8913010614938445E-3</v>
      </c>
      <c r="S88">
        <f t="shared" si="45"/>
        <v>1.9195425364557425E-3</v>
      </c>
      <c r="T88">
        <f t="shared" si="46"/>
        <v>-15667474.140774773</v>
      </c>
      <c r="U88">
        <f t="shared" si="47"/>
        <v>15433404.205322037</v>
      </c>
      <c r="V88">
        <f t="shared" si="48"/>
        <v>40.852102928267044</v>
      </c>
      <c r="W88">
        <f t="shared" si="49"/>
        <v>41.462118787444034</v>
      </c>
      <c r="X88">
        <f>B89+BI89</f>
        <v>4090550183.7596965</v>
      </c>
      <c r="Y88">
        <f>BJ88+C88</f>
        <v>14086929136.570717</v>
      </c>
      <c r="AM88">
        <f t="shared" si="56"/>
        <v>43066832286.647881</v>
      </c>
      <c r="AN88">
        <f t="shared" si="57"/>
        <v>143684543673.83258</v>
      </c>
      <c r="AO88">
        <f t="shared" si="58"/>
        <v>28487.443250693243</v>
      </c>
      <c r="AP88">
        <f t="shared" si="59"/>
        <v>-8538.5936714975614</v>
      </c>
      <c r="AQ88">
        <f>SQRT((xs-AM88)^2+(ys-AN88)^2)</f>
        <v>150000000446.54587</v>
      </c>
      <c r="AR88">
        <f>G*Ms*Me/AQ88^2</f>
        <v>3.5212583950346218E+22</v>
      </c>
      <c r="AS88">
        <f>(xs-AM88)/AQ88*AR88</f>
        <v>-1.0109962952363383E+22</v>
      </c>
      <c r="AT88">
        <f>(ys-AN88)/AQ88*AR88</f>
        <v>-3.3730026942800087E+22</v>
      </c>
      <c r="AU88">
        <f>AS88/Me</f>
        <v>-1.6928939973816781E-3</v>
      </c>
      <c r="AV88">
        <f>AT88/Me</f>
        <v>-5.6480286240455603E-3</v>
      </c>
      <c r="AW88">
        <f>BE88*dt</f>
        <v>614933855.90326488</v>
      </c>
      <c r="AX88">
        <f>BF88*dt</f>
        <v>-185751195.42176467</v>
      </c>
      <c r="AY88">
        <f>BG88*dt</f>
        <v>-36.827737194738887</v>
      </c>
      <c r="AZ88">
        <f>BH88*dt</f>
        <v>-121.91912027560538</v>
      </c>
      <c r="BA88">
        <f>AM88+AO88*dt/2</f>
        <v>43374496673.755371</v>
      </c>
      <c r="BB88">
        <f>AN88+AP88*dt/2</f>
        <v>143592326862.18042</v>
      </c>
      <c r="BC88">
        <f>(xs-BA88)/AQ88*AR88</f>
        <v>-1.0182187339212067E+22</v>
      </c>
      <c r="BD88">
        <f>(ys-BB88)/AQ88*AR88</f>
        <v>-3.3708378994718301E+22</v>
      </c>
      <c r="BE88">
        <f t="shared" si="50"/>
        <v>28469.159995521521</v>
      </c>
      <c r="BF88">
        <f t="shared" si="51"/>
        <v>-8599.5923806372539</v>
      </c>
      <c r="BG88">
        <f t="shared" si="52"/>
        <v>-1.7049878330897634E-3</v>
      </c>
      <c r="BH88">
        <f t="shared" si="53"/>
        <v>-5.6444037164632118E-3</v>
      </c>
      <c r="BI88">
        <f t="shared" si="54"/>
        <v>4306683228.6647882</v>
      </c>
      <c r="BJ88">
        <f t="shared" si="55"/>
        <v>14368454367.383259</v>
      </c>
    </row>
    <row r="89" spans="2:62">
      <c r="B89">
        <f t="shared" si="60"/>
        <v>-277626430.49541801</v>
      </c>
      <c r="C89">
        <f t="shared" si="61"/>
        <v>-266091826.60721958</v>
      </c>
      <c r="D89">
        <f t="shared" si="62"/>
        <v>-704.31115899802307</v>
      </c>
      <c r="E89">
        <f t="shared" si="63"/>
        <v>734.6741440590946</v>
      </c>
      <c r="F89">
        <f t="shared" si="32"/>
        <v>-285232991.01259667</v>
      </c>
      <c r="G89">
        <f t="shared" si="33"/>
        <v>-258157345.85138136</v>
      </c>
      <c r="H89">
        <f t="shared" si="34"/>
        <v>384553370.93411857</v>
      </c>
      <c r="I89">
        <f t="shared" si="35"/>
        <v>1.9789846585293062E+20</v>
      </c>
      <c r="J89">
        <f t="shared" si="36"/>
        <v>1.4287183217718067E+20</v>
      </c>
      <c r="K89">
        <f t="shared" si="37"/>
        <v>1.3693590601912656E+20</v>
      </c>
      <c r="L89">
        <f t="shared" si="38"/>
        <v>1.4678631263826867E+20</v>
      </c>
      <c r="M89">
        <f t="shared" si="39"/>
        <v>1.3285267157729665E+20</v>
      </c>
      <c r="N89">
        <f t="shared" si="40"/>
        <v>1.9446281771768159E-3</v>
      </c>
      <c r="O89">
        <f t="shared" si="41"/>
        <v>1.8638342999745005E-3</v>
      </c>
      <c r="P89">
        <f t="shared" si="42"/>
        <v>-683.30917468451344</v>
      </c>
      <c r="Q89">
        <f t="shared" si="43"/>
        <v>754.80355449881915</v>
      </c>
      <c r="R89">
        <f t="shared" si="44"/>
        <v>1.9979081616750874E-3</v>
      </c>
      <c r="S89">
        <f t="shared" si="45"/>
        <v>1.8082574054348256E-3</v>
      </c>
      <c r="T89">
        <f t="shared" si="46"/>
        <v>-14759478.17318549</v>
      </c>
      <c r="U89">
        <f t="shared" si="47"/>
        <v>16303756.777174493</v>
      </c>
      <c r="V89">
        <f t="shared" si="48"/>
        <v>43.154816292181891</v>
      </c>
      <c r="W89">
        <f t="shared" si="49"/>
        <v>39.058359957392234</v>
      </c>
      <c r="X89">
        <f>B90+BI90</f>
        <v>4137203979.3766398</v>
      </c>
      <c r="Y89">
        <f>BJ89+C89</f>
        <v>14083787421.233864</v>
      </c>
      <c r="AM89">
        <f t="shared" si="56"/>
        <v>43681766142.551147</v>
      </c>
      <c r="AN89">
        <f t="shared" si="57"/>
        <v>143498792478.41083</v>
      </c>
      <c r="AO89">
        <f t="shared" si="58"/>
        <v>28450.615513498502</v>
      </c>
      <c r="AP89">
        <f t="shared" si="59"/>
        <v>-8660.5127917731661</v>
      </c>
      <c r="AQ89">
        <f>SQRT((xs-AM89)^2+(ys-AN89)^2)</f>
        <v>150000000453.64847</v>
      </c>
      <c r="AR89">
        <f>G*Ms*Me/AQ89^2</f>
        <v>3.5212583947011545E+22</v>
      </c>
      <c r="AS89">
        <f>(xs-AM89)/AQ89*AR89</f>
        <v>-1.0254319017309686E+22</v>
      </c>
      <c r="AT89">
        <f>(ys-AN89)/AQ89*AR89</f>
        <v>-3.3686421741060246E+22</v>
      </c>
      <c r="AU89">
        <f>AS89/Me</f>
        <v>-1.7170661448944551E-3</v>
      </c>
      <c r="AV89">
        <f>AT89/Me</f>
        <v>-5.640727016252553E-3</v>
      </c>
      <c r="AW89">
        <f>BE89*dt</f>
        <v>614132737.90128672</v>
      </c>
      <c r="AX89">
        <f>BF89*dt</f>
        <v>-188382945.10065177</v>
      </c>
      <c r="AY89">
        <f>BG89*dt</f>
        <v>-37.349517874510333</v>
      </c>
      <c r="AZ89">
        <f>BH89*dt</f>
        <v>-121.76028756180817</v>
      </c>
      <c r="BA89">
        <f>AM89+AO89*dt/2</f>
        <v>43989032790.096931</v>
      </c>
      <c r="BB89">
        <f>AN89+AP89*dt/2</f>
        <v>143405258940.25967</v>
      </c>
      <c r="BC89">
        <f>(xs-BA89)/AQ89*AR89</f>
        <v>-1.032645003456369E+22</v>
      </c>
      <c r="BD89">
        <f>(ys-BB89)/AQ89*AR89</f>
        <v>-3.3664464690699926E+22</v>
      </c>
      <c r="BE89">
        <f t="shared" si="50"/>
        <v>28432.071199133643</v>
      </c>
      <c r="BF89">
        <f t="shared" si="51"/>
        <v>-8721.4326435486928</v>
      </c>
      <c r="BG89">
        <f t="shared" si="52"/>
        <v>-1.729144346042145E-3</v>
      </c>
      <c r="BH89">
        <f t="shared" si="53"/>
        <v>-5.6370503500837114E-3</v>
      </c>
      <c r="BI89">
        <f t="shared" si="54"/>
        <v>4368176614.2551146</v>
      </c>
      <c r="BJ89">
        <f t="shared" si="55"/>
        <v>14349879247.841084</v>
      </c>
    </row>
    <row r="90" spans="2:62">
      <c r="B90">
        <f t="shared" si="60"/>
        <v>-292385908.66860348</v>
      </c>
      <c r="C90">
        <f t="shared" si="61"/>
        <v>-249788069.83004507</v>
      </c>
      <c r="D90">
        <f t="shared" si="62"/>
        <v>-661.15634270584121</v>
      </c>
      <c r="E90">
        <f t="shared" si="63"/>
        <v>773.73250401648681</v>
      </c>
      <c r="F90">
        <f t="shared" si="32"/>
        <v>-299526397.16982657</v>
      </c>
      <c r="G90">
        <f t="shared" si="33"/>
        <v>-241431758.78666702</v>
      </c>
      <c r="H90">
        <f t="shared" si="34"/>
        <v>384556367.02229285</v>
      </c>
      <c r="I90">
        <f t="shared" si="35"/>
        <v>1.978953822012511E+20</v>
      </c>
      <c r="J90">
        <f t="shared" si="36"/>
        <v>1.50463823013179E+20</v>
      </c>
      <c r="K90">
        <f t="shared" si="37"/>
        <v>1.2854267875238167E+20</v>
      </c>
      <c r="L90">
        <f t="shared" si="38"/>
        <v>1.5413836807921159E+20</v>
      </c>
      <c r="M90">
        <f t="shared" si="39"/>
        <v>1.2424246294649962E+20</v>
      </c>
      <c r="N90">
        <f t="shared" si="40"/>
        <v>2.047962746878712E-3</v>
      </c>
      <c r="O90">
        <f t="shared" si="41"/>
        <v>1.7495941030676691E-3</v>
      </c>
      <c r="P90">
        <f t="shared" si="42"/>
        <v>-639.03834503955113</v>
      </c>
      <c r="Q90">
        <f t="shared" si="43"/>
        <v>792.62812032961767</v>
      </c>
      <c r="R90">
        <f t="shared" si="44"/>
        <v>2.0979769712700636E-3</v>
      </c>
      <c r="S90">
        <f t="shared" si="45"/>
        <v>1.6910638756839475E-3</v>
      </c>
      <c r="T90">
        <f t="shared" si="46"/>
        <v>-13803228.252854304</v>
      </c>
      <c r="U90">
        <f t="shared" si="47"/>
        <v>17120767.399119742</v>
      </c>
      <c r="V90">
        <f t="shared" si="48"/>
        <v>45.316302579433376</v>
      </c>
      <c r="W90">
        <f t="shared" si="49"/>
        <v>36.526979714773269</v>
      </c>
      <c r="X90">
        <f>B91+BI91</f>
        <v>4184732786.8020644</v>
      </c>
      <c r="Y90">
        <f>BJ90+C90</f>
        <v>14081252883.500973</v>
      </c>
      <c r="AM90">
        <f t="shared" si="56"/>
        <v>44295898880.452431</v>
      </c>
      <c r="AN90">
        <f t="shared" si="57"/>
        <v>143310409533.31018</v>
      </c>
      <c r="AO90">
        <f t="shared" si="58"/>
        <v>28413.265995623991</v>
      </c>
      <c r="AP90">
        <f t="shared" si="59"/>
        <v>-8782.2730793349747</v>
      </c>
      <c r="AQ90">
        <f>SQRT((xs-AM90)^2+(ys-AN90)^2)</f>
        <v>150000000460.77448</v>
      </c>
      <c r="AR90">
        <f>G*Ms*Me/AQ90^2</f>
        <v>3.5212583943665875E+22</v>
      </c>
      <c r="AS90">
        <f>(xs-AM90)/AQ90*AR90</f>
        <v>-1.0398487019311394E+22</v>
      </c>
      <c r="AT90">
        <f>(ys-AN90)/AQ90*AR90</f>
        <v>-3.3642198734609018E+22</v>
      </c>
      <c r="AU90">
        <f>AS90/Me</f>
        <v>-1.7412068016261543E-3</v>
      </c>
      <c r="AV90">
        <f>AT90/Me</f>
        <v>-5.6333219582399554E-3</v>
      </c>
      <c r="AW90">
        <f>BE90*dt</f>
        <v>613320356.78279483</v>
      </c>
      <c r="AX90">
        <f>BF90*dt</f>
        <v>-191011239.86005369</v>
      </c>
      <c r="AY90">
        <f>BG90*dt</f>
        <v>-37.870613568736644</v>
      </c>
      <c r="AZ90">
        <f>BH90*dt</f>
        <v>-121.59922177974747</v>
      </c>
      <c r="BA90">
        <f>AM90+AO90*dt/2</f>
        <v>44602762153.20517</v>
      </c>
      <c r="BB90">
        <f>AN90+AP90*dt/2</f>
        <v>143215560984.05338</v>
      </c>
      <c r="BC90">
        <f>(xs-BA90)/AQ90*AR90</f>
        <v>-1.0470523344097003E+22</v>
      </c>
      <c r="BD90">
        <f>(ys-BB90)/AQ90*AR90</f>
        <v>-3.3619932984659809E+22</v>
      </c>
      <c r="BE90">
        <f t="shared" si="50"/>
        <v>28394.460962166428</v>
      </c>
      <c r="BF90">
        <f t="shared" si="51"/>
        <v>-8843.1129564839666</v>
      </c>
      <c r="BG90">
        <f t="shared" si="52"/>
        <v>-1.7532691467007707E-3</v>
      </c>
      <c r="BH90">
        <f t="shared" si="53"/>
        <v>-5.6295936009142346E-3</v>
      </c>
      <c r="BI90">
        <f t="shared" si="54"/>
        <v>4429589888.0452433</v>
      </c>
      <c r="BJ90">
        <f t="shared" si="55"/>
        <v>14331040953.331018</v>
      </c>
    </row>
    <row r="91" spans="2:62">
      <c r="B91">
        <f t="shared" si="60"/>
        <v>-306189136.92145777</v>
      </c>
      <c r="C91">
        <f t="shared" si="61"/>
        <v>-232667302.43092534</v>
      </c>
      <c r="D91">
        <f t="shared" si="62"/>
        <v>-615.84004012640787</v>
      </c>
      <c r="E91">
        <f t="shared" si="63"/>
        <v>810.25948373126005</v>
      </c>
      <c r="F91">
        <f t="shared" si="32"/>
        <v>-312840209.35482299</v>
      </c>
      <c r="G91">
        <f t="shared" si="33"/>
        <v>-223916500.00662774</v>
      </c>
      <c r="H91">
        <f t="shared" si="34"/>
        <v>384559307.76564348</v>
      </c>
      <c r="I91">
        <f t="shared" si="35"/>
        <v>1.9789235558198877E+20</v>
      </c>
      <c r="J91">
        <f t="shared" si="36"/>
        <v>1.575634455737303E+20</v>
      </c>
      <c r="K91">
        <f t="shared" si="37"/>
        <v>1.1972946595020962E+20</v>
      </c>
      <c r="L91">
        <f t="shared" si="38"/>
        <v>1.6098605520612327E+20</v>
      </c>
      <c r="M91">
        <f t="shared" si="39"/>
        <v>1.1522634544315856E+20</v>
      </c>
      <c r="N91">
        <f t="shared" si="40"/>
        <v>2.1445956931227753E-3</v>
      </c>
      <c r="O91">
        <f t="shared" si="41"/>
        <v>1.6296374840099308E-3</v>
      </c>
      <c r="P91">
        <f t="shared" si="42"/>
        <v>-592.67840664068194</v>
      </c>
      <c r="Q91">
        <f t="shared" si="43"/>
        <v>827.85956855856728</v>
      </c>
      <c r="R91">
        <f t="shared" si="44"/>
        <v>2.1911808249098037E-3</v>
      </c>
      <c r="S91">
        <f t="shared" si="45"/>
        <v>1.5683455212080924E-3</v>
      </c>
      <c r="T91">
        <f t="shared" si="46"/>
        <v>-12801853.58343873</v>
      </c>
      <c r="U91">
        <f t="shared" si="47"/>
        <v>17881766.680865053</v>
      </c>
      <c r="V91">
        <f t="shared" si="48"/>
        <v>47.329505818051757</v>
      </c>
      <c r="W91">
        <f t="shared" si="49"/>
        <v>33.876263258094795</v>
      </c>
      <c r="X91">
        <f>B92+BI92</f>
        <v>4233180605.9633021</v>
      </c>
      <c r="Y91">
        <f>BJ91+C91</f>
        <v>14079272526.914087</v>
      </c>
      <c r="AM91">
        <f t="shared" si="56"/>
        <v>44909219237.235222</v>
      </c>
      <c r="AN91">
        <f t="shared" si="57"/>
        <v>143119398293.45013</v>
      </c>
      <c r="AO91">
        <f t="shared" si="58"/>
        <v>28375.395382055256</v>
      </c>
      <c r="AP91">
        <f t="shared" si="59"/>
        <v>-8903.8723011147213</v>
      </c>
      <c r="AQ91">
        <f>SQRT((xs-AM91)^2+(ys-AN91)^2)</f>
        <v>150000000467.92426</v>
      </c>
      <c r="AR91">
        <f>G*Ms*Me/AQ91^2</f>
        <v>3.5212583940309043E+22</v>
      </c>
      <c r="AS91">
        <f>(xs-AM91)/AQ91*AR91</f>
        <v>-1.0542464314345416E+22</v>
      </c>
      <c r="AT91">
        <f>(ys-AN91)/AQ91*AR91</f>
        <v>-3.3597358734490777E+22</v>
      </c>
      <c r="AU91">
        <f>AS91/Me</f>
        <v>-1.7653155248401567E-3</v>
      </c>
      <c r="AV91">
        <f>AT91/Me</f>
        <v>-5.6258135858156021E-3</v>
      </c>
      <c r="AW91">
        <f>BE91*dt</f>
        <v>612496727.44675887</v>
      </c>
      <c r="AX91">
        <f>BF91*dt</f>
        <v>-193636031.49737704</v>
      </c>
      <c r="AY91">
        <f>BG91*dt</f>
        <v>-38.391014720588103</v>
      </c>
      <c r="AZ91">
        <f>BH91*dt</f>
        <v>-121.43592588334938</v>
      </c>
      <c r="BA91">
        <f>AM91+AO91*dt/2</f>
        <v>45215673507.36142</v>
      </c>
      <c r="BB91">
        <f>AN91+AP91*dt/2</f>
        <v>143023236472.59808</v>
      </c>
      <c r="BC91">
        <f>(xs-BA91)/AQ91*AR91</f>
        <v>-1.0614404625525564E+22</v>
      </c>
      <c r="BD91">
        <f>(ys-BB91)/AQ91*AR91</f>
        <v>-3.3574784693303826E+22</v>
      </c>
      <c r="BE91">
        <f t="shared" si="50"/>
        <v>28356.329974386983</v>
      </c>
      <c r="BF91">
        <f t="shared" si="51"/>
        <v>-8964.6310878415297</v>
      </c>
      <c r="BG91">
        <f t="shared" si="52"/>
        <v>-1.7773617926198197E-3</v>
      </c>
      <c r="BH91">
        <f t="shared" si="53"/>
        <v>-5.6220336057106199E-3</v>
      </c>
      <c r="BI91">
        <f t="shared" si="54"/>
        <v>4490921923.7235222</v>
      </c>
      <c r="BJ91">
        <f t="shared" si="55"/>
        <v>14311939829.345013</v>
      </c>
    </row>
    <row r="92" spans="2:62">
      <c r="B92">
        <f t="shared" si="60"/>
        <v>-318990990.50489652</v>
      </c>
      <c r="C92">
        <f t="shared" si="61"/>
        <v>-214785535.75006029</v>
      </c>
      <c r="D92">
        <f t="shared" si="62"/>
        <v>-568.51053430835611</v>
      </c>
      <c r="E92">
        <f t="shared" si="63"/>
        <v>844.13574698935486</v>
      </c>
      <c r="F92">
        <f t="shared" si="32"/>
        <v>-325130904.27542675</v>
      </c>
      <c r="G92">
        <f t="shared" si="33"/>
        <v>-205668869.68257526</v>
      </c>
      <c r="H92">
        <f t="shared" si="34"/>
        <v>384562190.53715539</v>
      </c>
      <c r="I92">
        <f t="shared" si="35"/>
        <v>1.9788938869485892E+20</v>
      </c>
      <c r="J92">
        <f t="shared" si="36"/>
        <v>1.6414752584493236E+20</v>
      </c>
      <c r="K92">
        <f t="shared" si="37"/>
        <v>1.1052510989368985E+20</v>
      </c>
      <c r="L92">
        <f t="shared" si="38"/>
        <v>1.6730702465315432E+20</v>
      </c>
      <c r="M92">
        <f t="shared" si="39"/>
        <v>1.058338232320713E+20</v>
      </c>
      <c r="N92">
        <f t="shared" si="40"/>
        <v>2.234211594459403E-3</v>
      </c>
      <c r="O92">
        <f t="shared" si="41"/>
        <v>1.50435701502232E-3</v>
      </c>
      <c r="P92">
        <f t="shared" si="42"/>
        <v>-544.38104908819457</v>
      </c>
      <c r="Q92">
        <f t="shared" si="43"/>
        <v>860.38280275159593</v>
      </c>
      <c r="R92">
        <f t="shared" si="44"/>
        <v>2.2772155254274441E-3</v>
      </c>
      <c r="S92">
        <f t="shared" si="45"/>
        <v>1.4405039231260555E-3</v>
      </c>
      <c r="T92">
        <f t="shared" si="46"/>
        <v>-11758630.660305003</v>
      </c>
      <c r="U92">
        <f t="shared" si="47"/>
        <v>18584268.539434474</v>
      </c>
      <c r="V92">
        <f t="shared" si="48"/>
        <v>49.187855349232791</v>
      </c>
      <c r="W92">
        <f t="shared" si="49"/>
        <v>31.1148847395228</v>
      </c>
      <c r="X92">
        <f>B93+BI93</f>
        <v>4282588161.8028407</v>
      </c>
      <c r="Y92">
        <f>BJ92+C92</f>
        <v>14077790690.445215</v>
      </c>
      <c r="AM92">
        <f t="shared" si="56"/>
        <v>45521715964.681984</v>
      </c>
      <c r="AN92">
        <f t="shared" si="57"/>
        <v>142925762261.95276</v>
      </c>
      <c r="AO92">
        <f t="shared" si="58"/>
        <v>28337.004367334666</v>
      </c>
      <c r="AP92">
        <f t="shared" si="59"/>
        <v>-9025.3082269980714</v>
      </c>
      <c r="AQ92">
        <f>SQRT((xs-AM92)^2+(ys-AN92)^2)</f>
        <v>150000000475.09808</v>
      </c>
      <c r="AR92">
        <f>G*Ms*Me/AQ92^2</f>
        <v>3.5212583936940925E+22</v>
      </c>
      <c r="AS92">
        <f>(xs-AM92)/AQ92*AR92</f>
        <v>-1.0686248261886214E+22</v>
      </c>
      <c r="AT92">
        <f>(ys-AN92)/AQ92*AR92</f>
        <v>-3.3551902563065536E+22</v>
      </c>
      <c r="AU92">
        <f>AS92/Me</f>
        <v>-1.7893918723855013E-3</v>
      </c>
      <c r="AV92">
        <f>AT92/Me</f>
        <v>-5.6182020366821054E-3</v>
      </c>
      <c r="AW92">
        <f>BE92*dt</f>
        <v>611661864.99843872</v>
      </c>
      <c r="AX92">
        <f>BF92*dt</f>
        <v>-196257271.87427557</v>
      </c>
      <c r="AY92">
        <f>BG92*dt</f>
        <v>-38.910711785972836</v>
      </c>
      <c r="AZ92">
        <f>BH92*dt</f>
        <v>-121.27040286744035</v>
      </c>
      <c r="BA92">
        <f>AM92+AO92*dt/2</f>
        <v>45827755611.849197</v>
      </c>
      <c r="BB92">
        <f>AN92+AP92*dt/2</f>
        <v>142828288933.10117</v>
      </c>
      <c r="BC92">
        <f>(xs-BA92)/AQ92*AR92</f>
        <v>-1.0758091240084712E+22</v>
      </c>
      <c r="BD92">
        <f>(ys-BB92)/AQ92*AR92</f>
        <v>-3.3529020644646011E+22</v>
      </c>
      <c r="BE92">
        <f t="shared" si="50"/>
        <v>28317.678935112905</v>
      </c>
      <c r="BF92">
        <f t="shared" si="51"/>
        <v>-9085.9848089942388</v>
      </c>
      <c r="BG92">
        <f t="shared" si="52"/>
        <v>-1.8014218419431867E-3</v>
      </c>
      <c r="BH92">
        <f t="shared" si="53"/>
        <v>-5.6143705031222388E-3</v>
      </c>
      <c r="BI92">
        <f t="shared" si="54"/>
        <v>4552171596.4681988</v>
      </c>
      <c r="BJ92">
        <f t="shared" si="55"/>
        <v>14292576226.195276</v>
      </c>
    </row>
    <row r="93" spans="2:62">
      <c r="B93">
        <f t="shared" si="60"/>
        <v>-330749621.16520154</v>
      </c>
      <c r="C93">
        <f t="shared" si="61"/>
        <v>-196201267.21062583</v>
      </c>
      <c r="D93">
        <f t="shared" si="62"/>
        <v>-519.32267895912332</v>
      </c>
      <c r="E93">
        <f t="shared" si="63"/>
        <v>875.25063172887769</v>
      </c>
      <c r="F93">
        <f t="shared" si="32"/>
        <v>-336358306.09796005</v>
      </c>
      <c r="G93">
        <f t="shared" si="33"/>
        <v>-186748560.38795394</v>
      </c>
      <c r="H93">
        <f t="shared" si="34"/>
        <v>384565012.91196489</v>
      </c>
      <c r="I93">
        <f t="shared" si="35"/>
        <v>1.9788648403136928E+20</v>
      </c>
      <c r="J93">
        <f t="shared" si="36"/>
        <v>1.7019457680637264E+20</v>
      </c>
      <c r="K93">
        <f t="shared" si="37"/>
        <v>1.0095972755508553E+20</v>
      </c>
      <c r="L93">
        <f t="shared" si="38"/>
        <v>1.7308065043272558E+20</v>
      </c>
      <c r="M93">
        <f t="shared" si="39"/>
        <v>9.6095626935131095E+19</v>
      </c>
      <c r="N93">
        <f t="shared" si="40"/>
        <v>2.3165179911034794E-3</v>
      </c>
      <c r="O93">
        <f t="shared" si="41"/>
        <v>1.374162618144624E-3</v>
      </c>
      <c r="P93">
        <f t="shared" si="42"/>
        <v>-494.30428465520572</v>
      </c>
      <c r="Q93">
        <f t="shared" si="43"/>
        <v>890.09158800483965</v>
      </c>
      <c r="R93">
        <f t="shared" si="44"/>
        <v>2.3558003325537713E-3</v>
      </c>
      <c r="S93">
        <f t="shared" si="45"/>
        <v>1.3079573558613187E-3</v>
      </c>
      <c r="T93">
        <f t="shared" si="46"/>
        <v>-10676972.548552444</v>
      </c>
      <c r="U93">
        <f t="shared" si="47"/>
        <v>19225978.300904535</v>
      </c>
      <c r="V93">
        <f t="shared" si="48"/>
        <v>50.885287183161459</v>
      </c>
      <c r="W93">
        <f t="shared" si="49"/>
        <v>28.251878886604484</v>
      </c>
      <c r="X93">
        <f>B94+BI94</f>
        <v>4332992767.7291994</v>
      </c>
      <c r="Y93">
        <f>BJ93+C93</f>
        <v>14076749231.797222</v>
      </c>
      <c r="AM93">
        <f t="shared" si="56"/>
        <v>46133377829.68042</v>
      </c>
      <c r="AN93">
        <f t="shared" si="57"/>
        <v>142729504990.07849</v>
      </c>
      <c r="AO93">
        <f t="shared" si="58"/>
        <v>28298.093655548695</v>
      </c>
      <c r="AP93">
        <f t="shared" si="59"/>
        <v>-9146.5786298655112</v>
      </c>
      <c r="AQ93">
        <f>SQRT((xs-AM93)^2+(ys-AN93)^2)</f>
        <v>150000000482.2963</v>
      </c>
      <c r="AR93">
        <f>G*Ms*Me/AQ93^2</f>
        <v>3.5212583933561352E+22</v>
      </c>
      <c r="AS93">
        <f>(xs-AM93)/AQ93*AR93</f>
        <v>-1.0829836224954202E+22</v>
      </c>
      <c r="AT93">
        <f>(ys-AN93)/AQ93*AR93</f>
        <v>-3.3505831053993762E+22</v>
      </c>
      <c r="AU93">
        <f>AS93/Me</f>
        <v>-1.8134354027049902E-3</v>
      </c>
      <c r="AV93">
        <f>AT93/Me</f>
        <v>-5.61048745043432E-3</v>
      </c>
      <c r="AW93">
        <f>BE93*dt</f>
        <v>610815784.74910879</v>
      </c>
      <c r="AX93">
        <f>BF93*dt</f>
        <v>-198874912.91753235</v>
      </c>
      <c r="AY93">
        <f>BG93*dt</f>
        <v>-39.429695233711776</v>
      </c>
      <c r="AZ93">
        <f>BH93*dt</f>
        <v>-121.10265576769167</v>
      </c>
      <c r="BA93">
        <f>AM93+AO93*dt/2</f>
        <v>46438997241.160347</v>
      </c>
      <c r="BB93">
        <f>AN93+AP93*dt/2</f>
        <v>142630721940.87595</v>
      </c>
      <c r="BC93">
        <f>(xs-BA93)/AQ93*AR93</f>
        <v>-1.0901580552579941E+22</v>
      </c>
      <c r="BD93">
        <f>(ys-BB93)/AQ93*AR93</f>
        <v>-3.3482641677993271E+22</v>
      </c>
      <c r="BE93">
        <f t="shared" si="50"/>
        <v>28278.508553199481</v>
      </c>
      <c r="BF93">
        <f t="shared" si="51"/>
        <v>-9207.1718943302021</v>
      </c>
      <c r="BG93">
        <f t="shared" si="52"/>
        <v>-1.8254488534125821E-3</v>
      </c>
      <c r="BH93">
        <f t="shared" si="53"/>
        <v>-5.6066044336894293E-3</v>
      </c>
      <c r="BI93">
        <f t="shared" si="54"/>
        <v>4613337782.9680424</v>
      </c>
      <c r="BJ93">
        <f t="shared" si="55"/>
        <v>14272950499.007849</v>
      </c>
    </row>
    <row r="94" spans="2:62">
      <c r="B94">
        <f t="shared" si="60"/>
        <v>-341426593.713754</v>
      </c>
      <c r="C94">
        <f t="shared" si="61"/>
        <v>-176975288.90972129</v>
      </c>
      <c r="D94">
        <f t="shared" si="62"/>
        <v>-468.43739177596188</v>
      </c>
      <c r="E94">
        <f t="shared" si="63"/>
        <v>903.50251061548215</v>
      </c>
      <c r="F94">
        <f t="shared" si="32"/>
        <v>-346485717.54493439</v>
      </c>
      <c r="G94">
        <f t="shared" si="33"/>
        <v>-167217461.79507408</v>
      </c>
      <c r="H94">
        <f t="shared" si="34"/>
        <v>384567772.67427927</v>
      </c>
      <c r="I94">
        <f t="shared" si="35"/>
        <v>1.9788364386773411E+20</v>
      </c>
      <c r="J94">
        <f t="shared" si="36"/>
        <v>1.7568486825506891E+20</v>
      </c>
      <c r="K94">
        <f t="shared" si="37"/>
        <v>9.1064612098066448E+19</v>
      </c>
      <c r="L94">
        <f t="shared" si="38"/>
        <v>1.7828809694355289E+20</v>
      </c>
      <c r="M94">
        <f t="shared" si="39"/>
        <v>8.6043613140586955E+19</v>
      </c>
      <c r="N94">
        <f t="shared" si="40"/>
        <v>2.3912463353078658E-3</v>
      </c>
      <c r="O94">
        <f t="shared" si="41"/>
        <v>1.2394802245551443E-3</v>
      </c>
      <c r="P94">
        <f t="shared" si="42"/>
        <v>-442.61193135463691</v>
      </c>
      <c r="Q94">
        <f t="shared" si="43"/>
        <v>916.88889704067776</v>
      </c>
      <c r="R94">
        <f t="shared" si="44"/>
        <v>2.4266788749632896E-3</v>
      </c>
      <c r="S94">
        <f t="shared" si="45"/>
        <v>1.1711394193628277E-3</v>
      </c>
      <c r="T94">
        <f t="shared" si="46"/>
        <v>-9560417.7172601577</v>
      </c>
      <c r="U94">
        <f t="shared" si="47"/>
        <v>19804800.17607864</v>
      </c>
      <c r="V94">
        <f t="shared" si="48"/>
        <v>52.416263699207057</v>
      </c>
      <c r="W94">
        <f t="shared" si="49"/>
        <v>25.296611458237081</v>
      </c>
      <c r="X94">
        <f>B95+BI95</f>
        <v>4384428200.2335157</v>
      </c>
      <c r="Y94">
        <f>BJ94+C94</f>
        <v>14076087718.806374</v>
      </c>
      <c r="AM94">
        <f t="shared" si="56"/>
        <v>46744193614.429527</v>
      </c>
      <c r="AN94">
        <f t="shared" si="57"/>
        <v>142530630077.16095</v>
      </c>
      <c r="AO94">
        <f t="shared" si="58"/>
        <v>28258.663960314982</v>
      </c>
      <c r="AP94">
        <f t="shared" si="59"/>
        <v>-9267.6812856332035</v>
      </c>
      <c r="AQ94">
        <f>SQRT((xs-AM94)^2+(ys-AN94)^2)</f>
        <v>150000000489.51923</v>
      </c>
      <c r="AR94">
        <f>G*Ms*Me/AQ94^2</f>
        <v>3.5212583930170182E+22</v>
      </c>
      <c r="AS94">
        <f>(xs-AM94)/AQ94*AR94</f>
        <v>-1.0973225570164133E+22</v>
      </c>
      <c r="AT94">
        <f>(ys-AN94)/AQ94*AR94</f>
        <v>-3.3459145052221159E+22</v>
      </c>
      <c r="AU94">
        <f>AS94/Me</f>
        <v>-1.8374456748432907E-3</v>
      </c>
      <c r="AV94">
        <f>AT94/Me</f>
        <v>-5.6026699685567914E-3</v>
      </c>
      <c r="AW94">
        <f>BE94*dt</f>
        <v>609958502.21577609</v>
      </c>
      <c r="AX94">
        <f>BF94*dt</f>
        <v>-201488906.61994213</v>
      </c>
      <c r="AY94">
        <f>BG94*dt</f>
        <v>-39.947955545713498</v>
      </c>
      <c r="AZ94">
        <f>BH94*dt</f>
        <v>-120.93268766056407</v>
      </c>
      <c r="BA94">
        <f>AM94+AO94*dt/2</f>
        <v>47049387185.200928</v>
      </c>
      <c r="BB94">
        <f>AN94+AP94*dt/2</f>
        <v>142430539119.27612</v>
      </c>
      <c r="BC94">
        <f>(xs-BA94)/AQ94*AR94</f>
        <v>-1.1044869931435232E+22</v>
      </c>
      <c r="BD94">
        <f>(ys-BB94)/AQ94*AR94</f>
        <v>-3.3435648643930031E+22</v>
      </c>
      <c r="BE94">
        <f t="shared" si="50"/>
        <v>28238.819547026673</v>
      </c>
      <c r="BF94">
        <f t="shared" si="51"/>
        <v>-9328.1901212936173</v>
      </c>
      <c r="BG94">
        <f t="shared" si="52"/>
        <v>-1.8494423863756248E-3</v>
      </c>
      <c r="BH94">
        <f t="shared" si="53"/>
        <v>-5.5987355398409294E-3</v>
      </c>
      <c r="BI94">
        <f t="shared" si="54"/>
        <v>4674419361.4429531</v>
      </c>
      <c r="BJ94">
        <f t="shared" si="55"/>
        <v>14253063007.716095</v>
      </c>
    </row>
    <row r="95" spans="2:62">
      <c r="B95">
        <f t="shared" si="60"/>
        <v>-350987011.43101418</v>
      </c>
      <c r="C95">
        <f t="shared" si="61"/>
        <v>-157170488.73364264</v>
      </c>
      <c r="D95">
        <f t="shared" si="62"/>
        <v>-416.02112807675485</v>
      </c>
      <c r="E95">
        <f t="shared" si="63"/>
        <v>928.79912207371922</v>
      </c>
      <c r="F95">
        <f t="shared" si="32"/>
        <v>-355480039.61424315</v>
      </c>
      <c r="G95">
        <f t="shared" si="33"/>
        <v>-147139458.21524647</v>
      </c>
      <c r="H95">
        <f t="shared" si="34"/>
        <v>384570467.82357973</v>
      </c>
      <c r="I95">
        <f t="shared" si="35"/>
        <v>1.9788087025852518E+20</v>
      </c>
      <c r="J95">
        <f t="shared" si="36"/>
        <v>1.8060049089174887E+20</v>
      </c>
      <c r="K95">
        <f t="shared" si="37"/>
        <v>8.087213057617938E+19</v>
      </c>
      <c r="L95">
        <f t="shared" si="38"/>
        <v>1.8291238013281583E+20</v>
      </c>
      <c r="M95">
        <f t="shared" si="39"/>
        <v>7.5710660274511167E+19</v>
      </c>
      <c r="N95">
        <f t="shared" si="40"/>
        <v>2.4581528636416069E-3</v>
      </c>
      <c r="O95">
        <f t="shared" si="41"/>
        <v>1.1007503821448125E-3</v>
      </c>
      <c r="P95">
        <f t="shared" si="42"/>
        <v>-389.47307714942548</v>
      </c>
      <c r="Q95">
        <f t="shared" si="43"/>
        <v>940.68722620088317</v>
      </c>
      <c r="R95">
        <f t="shared" si="44"/>
        <v>2.4896199827523589E-3</v>
      </c>
      <c r="S95">
        <f t="shared" si="45"/>
        <v>1.0304976218117757E-3</v>
      </c>
      <c r="T95">
        <f t="shared" si="46"/>
        <v>-8412618.4664275907</v>
      </c>
      <c r="U95">
        <f t="shared" si="47"/>
        <v>20318844.085939076</v>
      </c>
      <c r="V95">
        <f t="shared" si="48"/>
        <v>53.77579162745095</v>
      </c>
      <c r="W95">
        <f t="shared" si="49"/>
        <v>22.258748631134356</v>
      </c>
      <c r="X95">
        <f>B96+BI96</f>
        <v>4436924585.0791779</v>
      </c>
      <c r="Y95">
        <f>BJ95+C95</f>
        <v>14075743628.320459</v>
      </c>
      <c r="AM95">
        <f t="shared" si="56"/>
        <v>47354152116.645302</v>
      </c>
      <c r="AN95">
        <f t="shared" si="57"/>
        <v>142329141170.54102</v>
      </c>
      <c r="AO95">
        <f t="shared" si="58"/>
        <v>28218.716004769267</v>
      </c>
      <c r="AP95">
        <f t="shared" si="59"/>
        <v>-9388.6139732937681</v>
      </c>
      <c r="AQ95">
        <f>SQRT((xs-AM95)^2+(ys-AN95)^2)</f>
        <v>150000000496.76724</v>
      </c>
      <c r="AR95">
        <f>G*Ms*Me/AQ95^2</f>
        <v>3.5212583926767234E+22</v>
      </c>
      <c r="AS95">
        <f>(xs-AM95)/AQ95*AR95</f>
        <v>-1.1116413667773365E+22</v>
      </c>
      <c r="AT95">
        <f>(ys-AN95)/AQ95*AR95</f>
        <v>-3.341184541396311E+22</v>
      </c>
      <c r="AU95">
        <f>AS95/Me</f>
        <v>-1.8614222484550174E-3</v>
      </c>
      <c r="AV95">
        <f>AT95/Me</f>
        <v>-5.5947497344211502E-3</v>
      </c>
      <c r="AW95">
        <f>BE95*dt</f>
        <v>609090033.12089658</v>
      </c>
      <c r="AX95">
        <f>BF95*dt</f>
        <v>-204099205.04119116</v>
      </c>
      <c r="AY95">
        <f>BG95*dt</f>
        <v>-40.465483217148801</v>
      </c>
      <c r="AZ95">
        <f>BH95*dt</f>
        <v>-120.76050166325129</v>
      </c>
      <c r="BA95">
        <f>AM95+AO95*dt/2</f>
        <v>47658914249.496811</v>
      </c>
      <c r="BB95">
        <f>AN95+AP95*dt/2</f>
        <v>142227744139.62946</v>
      </c>
      <c r="BC95">
        <f>(xs-BA95)/AQ95*AR95</f>
        <v>-1.1187956748741327E+22</v>
      </c>
      <c r="BD95">
        <f>(ys-BB95)/AQ95*AR95</f>
        <v>-3.3388042404302623E+22</v>
      </c>
      <c r="BE95">
        <f t="shared" si="50"/>
        <v>28198.612644485951</v>
      </c>
      <c r="BF95">
        <f t="shared" si="51"/>
        <v>-9449.0372704255169</v>
      </c>
      <c r="BG95">
        <f t="shared" si="52"/>
        <v>-1.873402000793926E-3</v>
      </c>
      <c r="BH95">
        <f t="shared" si="53"/>
        <v>-5.5907639658912631E-3</v>
      </c>
      <c r="BI95">
        <f t="shared" si="54"/>
        <v>4735415211.6645298</v>
      </c>
      <c r="BJ95">
        <f t="shared" si="55"/>
        <v>14232914117.054102</v>
      </c>
    </row>
    <row r="96" spans="2:62">
      <c r="B96">
        <f t="shared" si="60"/>
        <v>-359399629.89744174</v>
      </c>
      <c r="C96">
        <f t="shared" si="61"/>
        <v>-136851644.64770356</v>
      </c>
      <c r="D96">
        <f t="shared" si="62"/>
        <v>-362.24533644930392</v>
      </c>
      <c r="E96">
        <f t="shared" si="63"/>
        <v>951.0578707048536</v>
      </c>
      <c r="F96">
        <f t="shared" si="32"/>
        <v>-363311879.53109425</v>
      </c>
      <c r="G96">
        <f t="shared" si="33"/>
        <v>-126580219.64409114</v>
      </c>
      <c r="H96">
        <f t="shared" si="34"/>
        <v>384573096.58009022</v>
      </c>
      <c r="I96">
        <f t="shared" si="35"/>
        <v>1.978781650310781E+20</v>
      </c>
      <c r="J96">
        <f t="shared" si="36"/>
        <v>1.8492541446446098E+20</v>
      </c>
      <c r="K96">
        <f t="shared" si="37"/>
        <v>7.041561816254908E+19</v>
      </c>
      <c r="L96">
        <f t="shared" si="38"/>
        <v>1.869384226169682E+20</v>
      </c>
      <c r="M96">
        <f t="shared" si="39"/>
        <v>6.5130561173270381E+19</v>
      </c>
      <c r="N96">
        <f t="shared" si="40"/>
        <v>2.5170193883824821E-3</v>
      </c>
      <c r="O96">
        <f t="shared" si="41"/>
        <v>9.5842681587789678E-4</v>
      </c>
      <c r="P96">
        <f t="shared" si="42"/>
        <v>-335.06152705477314</v>
      </c>
      <c r="Q96">
        <f t="shared" si="43"/>
        <v>961.40888031633483</v>
      </c>
      <c r="R96">
        <f t="shared" si="44"/>
        <v>2.5444184376884195E-3</v>
      </c>
      <c r="S96">
        <f t="shared" si="45"/>
        <v>8.864919174257571E-4</v>
      </c>
      <c r="T96">
        <f t="shared" si="46"/>
        <v>-7237328.9843830997</v>
      </c>
      <c r="U96">
        <f t="shared" si="47"/>
        <v>20766431.814832833</v>
      </c>
      <c r="V96">
        <f t="shared" si="48"/>
        <v>54.959438254069859</v>
      </c>
      <c r="W96">
        <f t="shared" si="49"/>
        <v>19.148225416396354</v>
      </c>
      <c r="X96">
        <f>B97+BI97</f>
        <v>4490508295.4340038</v>
      </c>
      <c r="Y96">
        <f>BJ96+C96</f>
        <v>14075652551.902279</v>
      </c>
      <c r="AM96">
        <f t="shared" si="56"/>
        <v>47963242149.766197</v>
      </c>
      <c r="AN96">
        <f t="shared" si="57"/>
        <v>142125041965.49982</v>
      </c>
      <c r="AO96">
        <f t="shared" si="58"/>
        <v>28178.25052155212</v>
      </c>
      <c r="AP96">
        <f t="shared" si="59"/>
        <v>-9509.3744749570196</v>
      </c>
      <c r="AQ96">
        <f>SQRT((xs-AM96)^2+(ys-AN96)^2)</f>
        <v>150000000504.04065</v>
      </c>
      <c r="AR96">
        <f>G*Ms*Me/AQ96^2</f>
        <v>3.5212583923352357E+22</v>
      </c>
      <c r="AS96">
        <f>(xs-AM96)/AQ96*AR96</f>
        <v>-1.1259397891730126E+22</v>
      </c>
      <c r="AT96">
        <f>(ys-AN96)/AQ96*AR96</f>
        <v>-3.3363933006689066E+22</v>
      </c>
      <c r="AU96">
        <f>AS96/Me</f>
        <v>-1.8853646838128139E-3</v>
      </c>
      <c r="AV96">
        <f>AT96/Me</f>
        <v>-5.5867268932835003E-3</v>
      </c>
      <c r="AW96">
        <f>BE96*dt</f>
        <v>608210393.39208591</v>
      </c>
      <c r="AX96">
        <f>BF96*dt</f>
        <v>-206705760.3087368</v>
      </c>
      <c r="AY96">
        <f>BG96*dt</f>
        <v>-40.982268756625004</v>
      </c>
      <c r="AZ96">
        <f>BH96*dt</f>
        <v>-120.58610093362284</v>
      </c>
      <c r="BA96">
        <f>AM96+AO96*dt/2</f>
        <v>48267567255.398956</v>
      </c>
      <c r="BB96">
        <f>AN96+AP96*dt/2</f>
        <v>142022340721.17029</v>
      </c>
      <c r="BC96">
        <f>(xs-BA96)/AQ96*AR96</f>
        <v>-1.1330838380303914E+22</v>
      </c>
      <c r="BD96">
        <f>(ys-BB96)/AQ96*AR96</f>
        <v>-3.3339823832203501E+22</v>
      </c>
      <c r="BE96">
        <f t="shared" si="50"/>
        <v>28157.888582966942</v>
      </c>
      <c r="BF96">
        <f t="shared" si="51"/>
        <v>-9569.7111254044812</v>
      </c>
      <c r="BG96">
        <f t="shared" si="52"/>
        <v>-1.8973272572511575E-3</v>
      </c>
      <c r="BH96">
        <f t="shared" si="53"/>
        <v>-5.5826898580380946E-3</v>
      </c>
      <c r="BI96">
        <f t="shared" si="54"/>
        <v>4796324214.9766197</v>
      </c>
      <c r="BJ96">
        <f t="shared" si="55"/>
        <v>14212504196.549982</v>
      </c>
    </row>
    <row r="97" spans="2:62">
      <c r="B97">
        <f t="shared" si="60"/>
        <v>-366636958.88182485</v>
      </c>
      <c r="C97">
        <f t="shared" si="61"/>
        <v>-116085212.83287072</v>
      </c>
      <c r="D97">
        <f t="shared" si="62"/>
        <v>-307.28589819523404</v>
      </c>
      <c r="E97">
        <f t="shared" si="63"/>
        <v>970.20609612124997</v>
      </c>
      <c r="F97">
        <f t="shared" si="32"/>
        <v>-369955646.58233339</v>
      </c>
      <c r="G97">
        <f t="shared" si="33"/>
        <v>-105606986.99476123</v>
      </c>
      <c r="H97">
        <f t="shared" si="34"/>
        <v>384575657.38949966</v>
      </c>
      <c r="I97">
        <f t="shared" si="35"/>
        <v>1.9787552978066588E+20</v>
      </c>
      <c r="J97">
        <f t="shared" si="36"/>
        <v>1.8864553978369966E+20</v>
      </c>
      <c r="K97">
        <f t="shared" si="37"/>
        <v>5.9729269254660907E+19</v>
      </c>
      <c r="L97">
        <f t="shared" si="38"/>
        <v>1.9035310258518399E+20</v>
      </c>
      <c r="M97">
        <f t="shared" si="39"/>
        <v>5.4337912706117206E+19</v>
      </c>
      <c r="N97">
        <f t="shared" si="40"/>
        <v>2.5676540054947548E-3</v>
      </c>
      <c r="O97">
        <f t="shared" si="41"/>
        <v>8.1297494561944879E-4</v>
      </c>
      <c r="P97">
        <f t="shared" si="42"/>
        <v>-279.55523493589067</v>
      </c>
      <c r="Q97">
        <f t="shared" si="43"/>
        <v>978.98622553394</v>
      </c>
      <c r="R97">
        <f t="shared" si="44"/>
        <v>2.5908956388346806E-3</v>
      </c>
      <c r="S97">
        <f t="shared" si="45"/>
        <v>7.3959320411211651E-4</v>
      </c>
      <c r="T97">
        <f t="shared" si="46"/>
        <v>-6038393.0746152382</v>
      </c>
      <c r="U97">
        <f t="shared" si="47"/>
        <v>21146102.471533105</v>
      </c>
      <c r="V97">
        <f t="shared" si="48"/>
        <v>55.963345798829103</v>
      </c>
      <c r="W97">
        <f t="shared" si="49"/>
        <v>15.975213208821717</v>
      </c>
      <c r="X97">
        <f>B98+BI98</f>
        <v>4545201862.2755709</v>
      </c>
      <c r="Y97">
        <f>BJ97+C97</f>
        <v>14075748407.686237</v>
      </c>
      <c r="AM97">
        <f t="shared" si="56"/>
        <v>48571452543.158279</v>
      </c>
      <c r="AN97">
        <f t="shared" si="57"/>
        <v>141918336205.19107</v>
      </c>
      <c r="AO97">
        <f t="shared" si="58"/>
        <v>28137.268252795493</v>
      </c>
      <c r="AP97">
        <f t="shared" si="59"/>
        <v>-9629.9605758906418</v>
      </c>
      <c r="AQ97">
        <f>SQRT((xs-AM97)^2+(ys-AN97)^2)</f>
        <v>150000000511.33975</v>
      </c>
      <c r="AR97">
        <f>G*Ms*Me/AQ97^2</f>
        <v>3.5212583919925422E+22</v>
      </c>
      <c r="AS97">
        <f>(xs-AM97)/AQ97*AR97</f>
        <v>-1.1402175619721668E+22</v>
      </c>
      <c r="AT97">
        <f>(ys-AN97)/AQ97*AR97</f>
        <v>-3.3315408709106587E+22</v>
      </c>
      <c r="AU97">
        <f>AS97/Me</f>
        <v>-1.9092725418154166E-3</v>
      </c>
      <c r="AV97">
        <f>AT97/Me</f>
        <v>-5.5786015922817452E-3</v>
      </c>
      <c r="AW97">
        <f>BE97*dt</f>
        <v>607319599.16182792</v>
      </c>
      <c r="AX97">
        <f>BF97*dt</f>
        <v>-209308524.61868536</v>
      </c>
      <c r="AY97">
        <f>BG97*dt</f>
        <v>-41.49830268636007</v>
      </c>
      <c r="AZ97">
        <f>BH97*dt</f>
        <v>-120.40948867016647</v>
      </c>
      <c r="BA97">
        <f>AM97+AO97*dt/2</f>
        <v>48875335040.288467</v>
      </c>
      <c r="BB97">
        <f>AN97+AP97*dt/2</f>
        <v>141814332630.97147</v>
      </c>
      <c r="BC97">
        <f>(xs-BA97)/AQ97*AR97</f>
        <v>-1.1473512205691776E+22</v>
      </c>
      <c r="BD97">
        <f>(ys-BB97)/AQ97*AR97</f>
        <v>-3.3290993811955286E+22</v>
      </c>
      <c r="BE97">
        <f t="shared" si="50"/>
        <v>28116.648109343885</v>
      </c>
      <c r="BF97">
        <f t="shared" si="51"/>
        <v>-9690.209473087285</v>
      </c>
      <c r="BG97">
        <f t="shared" si="52"/>
        <v>-1.9212177169611144E-3</v>
      </c>
      <c r="BH97">
        <f t="shared" si="53"/>
        <v>-5.5745133643595587E-3</v>
      </c>
      <c r="BI97">
        <f t="shared" si="54"/>
        <v>4857145254.3158283</v>
      </c>
      <c r="BJ97">
        <f t="shared" si="55"/>
        <v>14191833620.519108</v>
      </c>
    </row>
    <row r="98" spans="2:62">
      <c r="B98">
        <f t="shared" si="60"/>
        <v>-372675351.95644009</v>
      </c>
      <c r="C98">
        <f t="shared" si="61"/>
        <v>-94939110.361337617</v>
      </c>
      <c r="D98">
        <f t="shared" si="62"/>
        <v>-251.32255239640494</v>
      </c>
      <c r="E98">
        <f t="shared" si="63"/>
        <v>986.18130933007171</v>
      </c>
      <c r="F98">
        <f t="shared" si="32"/>
        <v>-375389635.52232128</v>
      </c>
      <c r="G98">
        <f t="shared" si="33"/>
        <v>-84288352.220572844</v>
      </c>
      <c r="H98">
        <f t="shared" si="34"/>
        <v>384578148.92692322</v>
      </c>
      <c r="I98">
        <f t="shared" si="35"/>
        <v>1.9787296586645494E+20</v>
      </c>
      <c r="J98">
        <f t="shared" si="36"/>
        <v>1.9174874444298741E+20</v>
      </c>
      <c r="K98">
        <f t="shared" si="37"/>
        <v>4.8848025807857877E+19</v>
      </c>
      <c r="L98">
        <f t="shared" si="38"/>
        <v>1.9314529632946897E+20</v>
      </c>
      <c r="M98">
        <f t="shared" si="39"/>
        <v>4.3368002806239355E+19</v>
      </c>
      <c r="N98">
        <f t="shared" si="40"/>
        <v>2.6098917169319097E-3</v>
      </c>
      <c r="O98">
        <f t="shared" si="41"/>
        <v>6.6487036624279122E-4</v>
      </c>
      <c r="P98">
        <f t="shared" si="42"/>
        <v>-223.13572185354033</v>
      </c>
      <c r="Q98">
        <f t="shared" si="43"/>
        <v>993.36190928549388</v>
      </c>
      <c r="R98">
        <f t="shared" si="44"/>
        <v>2.6289001814273709E-3</v>
      </c>
      <c r="S98">
        <f t="shared" si="45"/>
        <v>5.902817858478202E-4</v>
      </c>
      <c r="T98">
        <f t="shared" si="46"/>
        <v>-4819731.5920364708</v>
      </c>
      <c r="U98">
        <f t="shared" si="47"/>
        <v>21456617.240566667</v>
      </c>
      <c r="V98">
        <f t="shared" si="48"/>
        <v>56.784243918831216</v>
      </c>
      <c r="W98">
        <f t="shared" si="49"/>
        <v>12.750086574312917</v>
      </c>
      <c r="X98">
        <f>B99+BI99</f>
        <v>4601023897.3602524</v>
      </c>
      <c r="Y98">
        <f>BJ98+C98</f>
        <v>14075963657.695902</v>
      </c>
      <c r="AM98">
        <f t="shared" si="56"/>
        <v>49178772142.320107</v>
      </c>
      <c r="AN98">
        <f t="shared" si="57"/>
        <v>141709027680.57239</v>
      </c>
      <c r="AO98">
        <f t="shared" si="58"/>
        <v>28095.769950109134</v>
      </c>
      <c r="AP98">
        <f t="shared" si="59"/>
        <v>-9750.3700645608078</v>
      </c>
      <c r="AQ98">
        <f>SQRT((xs-AM98)^2+(ys-AN98)^2)</f>
        <v>150000000518.66492</v>
      </c>
      <c r="AR98">
        <f>G*Ms*Me/AQ98^2</f>
        <v>3.5212583916486248E+22</v>
      </c>
      <c r="AS98">
        <f>(xs-AM98)/AQ98*AR98</f>
        <v>-1.1544744233222328E+22</v>
      </c>
      <c r="AT98">
        <f>(ys-AN98)/AQ98*AR98</f>
        <v>-3.3266273411145191E+22</v>
      </c>
      <c r="AU98">
        <f>AS98/Me</f>
        <v>-1.9331453839957012E-3</v>
      </c>
      <c r="AV98">
        <f>AT98/Me</f>
        <v>-5.570373980432885E-3</v>
      </c>
      <c r="AW98">
        <f>BE98*dt</f>
        <v>606417666.76717877</v>
      </c>
      <c r="AX98">
        <f>BF98*dt</f>
        <v>-211907450.23666883</v>
      </c>
      <c r="AY98">
        <f>BG98*dt</f>
        <v>-42.013575542356328</v>
      </c>
      <c r="AZ98">
        <f>BH98*dt</f>
        <v>-120.23066811192875</v>
      </c>
      <c r="BA98">
        <f>AM98+AO98*dt/2</f>
        <v>49482206457.781288</v>
      </c>
      <c r="BB98">
        <f>AN98+AP98*dt/2</f>
        <v>141603723683.87512</v>
      </c>
      <c r="BC98">
        <f>(xs-BA98)/AQ98*AR98</f>
        <v>-1.1615975608284816E+22</v>
      </c>
      <c r="BD98">
        <f>(ys-BB98)/AQ98*AR98</f>
        <v>-3.3241553239094378E+22</v>
      </c>
      <c r="BE98">
        <f t="shared" si="50"/>
        <v>28074.89197996198</v>
      </c>
      <c r="BF98">
        <f t="shared" si="51"/>
        <v>-9810.5301035494831</v>
      </c>
      <c r="BG98">
        <f t="shared" si="52"/>
        <v>-1.9450729417757561E-3</v>
      </c>
      <c r="BH98">
        <f t="shared" si="53"/>
        <v>-5.5662346348115165E-3</v>
      </c>
      <c r="BI98">
        <f t="shared" si="54"/>
        <v>4917877214.2320108</v>
      </c>
      <c r="BJ98">
        <f t="shared" si="55"/>
        <v>14170902768.05724</v>
      </c>
    </row>
    <row r="99" spans="2:62">
      <c r="B99">
        <f t="shared" si="60"/>
        <v>-377495083.54847658</v>
      </c>
      <c r="C99">
        <f t="shared" si="61"/>
        <v>-73482493.120770946</v>
      </c>
      <c r="D99">
        <f t="shared" si="62"/>
        <v>-194.53830847757374</v>
      </c>
      <c r="E99">
        <f t="shared" si="63"/>
        <v>998.93139590438466</v>
      </c>
      <c r="F99">
        <f t="shared" si="32"/>
        <v>-379596097.28003436</v>
      </c>
      <c r="G99">
        <f t="shared" si="33"/>
        <v>-62694034.045003593</v>
      </c>
      <c r="H99">
        <f t="shared" si="34"/>
        <v>384580570.10009676</v>
      </c>
      <c r="I99">
        <f t="shared" si="35"/>
        <v>1.9787047440824874E+20</v>
      </c>
      <c r="J99">
        <f t="shared" si="36"/>
        <v>1.9422492209909947E+20</v>
      </c>
      <c r="K99">
        <f t="shared" si="37"/>
        <v>3.7807463259840233E+19</v>
      </c>
      <c r="L99">
        <f t="shared" si="38"/>
        <v>1.9530591426595121E+20</v>
      </c>
      <c r="M99">
        <f t="shared" si="39"/>
        <v>3.2256695276682772E+19</v>
      </c>
      <c r="N99">
        <f t="shared" si="40"/>
        <v>2.6435949652796986E-3</v>
      </c>
      <c r="O99">
        <f t="shared" si="41"/>
        <v>5.1459729494814522E-4</v>
      </c>
      <c r="P99">
        <f t="shared" si="42"/>
        <v>-165.987482852553</v>
      </c>
      <c r="Q99">
        <f t="shared" si="43"/>
        <v>1004.4890466898246</v>
      </c>
      <c r="R99">
        <f t="shared" si="44"/>
        <v>2.6583083471614427E-3</v>
      </c>
      <c r="S99">
        <f t="shared" si="45"/>
        <v>4.3904580477314238E-4</v>
      </c>
      <c r="T99">
        <f t="shared" si="46"/>
        <v>-3585329.6296151448</v>
      </c>
      <c r="U99">
        <f t="shared" si="47"/>
        <v>21696963.408500209</v>
      </c>
      <c r="V99">
        <f t="shared" si="48"/>
        <v>57.419460298687163</v>
      </c>
      <c r="W99">
        <f t="shared" si="49"/>
        <v>9.4833893830998761</v>
      </c>
      <c r="X99">
        <f>B100+BI100</f>
        <v>4657989029.0055838</v>
      </c>
      <c r="Y99">
        <f>BJ99+C99</f>
        <v>14076229529.912802</v>
      </c>
      <c r="AM99">
        <f t="shared" si="56"/>
        <v>49785189809.087288</v>
      </c>
      <c r="AN99">
        <f t="shared" si="57"/>
        <v>141497120230.33572</v>
      </c>
      <c r="AO99">
        <f t="shared" si="58"/>
        <v>28053.756374566776</v>
      </c>
      <c r="AP99">
        <f t="shared" si="59"/>
        <v>-9870.6007326727358</v>
      </c>
      <c r="AQ99">
        <f>SQRT((xs-AM99)^2+(ys-AN99)^2)</f>
        <v>150000000526.01645</v>
      </c>
      <c r="AR99">
        <f>G*Ms*Me/AQ99^2</f>
        <v>3.5212583913034692E+22</v>
      </c>
      <c r="AS99">
        <f>(xs-AM99)/AQ99*AR99</f>
        <v>-1.168710111754159E+22</v>
      </c>
      <c r="AT99">
        <f>(ys-AN99)/AQ99*AR99</f>
        <v>-3.3216528013940102E+22</v>
      </c>
      <c r="AU99">
        <f>AS99/Me</f>
        <v>-1.9569827725287323E-3</v>
      </c>
      <c r="AV99">
        <f>AT99/Me</f>
        <v>-5.5620442086302914E-3</v>
      </c>
      <c r="AW99">
        <f>BE99*dt</f>
        <v>605504612.7494669</v>
      </c>
      <c r="AX99">
        <f>BF99*dt</f>
        <v>-214502489.49872038</v>
      </c>
      <c r="AY99">
        <f>BG99*dt</f>
        <v>-42.528077874574123</v>
      </c>
      <c r="AZ99">
        <f>BH99*dt</f>
        <v>-120.04964253845648</v>
      </c>
      <c r="BA99">
        <f>AM99+AO99*dt/2</f>
        <v>50088170377.93261</v>
      </c>
      <c r="BB99">
        <f>AN99+AP99*dt/2</f>
        <v>141390517742.42285</v>
      </c>
      <c r="BC99">
        <f>(xs-BA99)/AQ99*AR99</f>
        <v>-1.1758225975322069E+22</v>
      </c>
      <c r="BD99">
        <f>(ys-BB99)/AQ99*AR99</f>
        <v>-3.3191503020354727E+22</v>
      </c>
      <c r="BE99">
        <f t="shared" si="50"/>
        <v>28032.620960623466</v>
      </c>
      <c r="BF99">
        <f t="shared" si="51"/>
        <v>-9930.6708101259428</v>
      </c>
      <c r="BG99">
        <f t="shared" si="52"/>
        <v>-1.9688924941932465E-3</v>
      </c>
      <c r="BH99">
        <f t="shared" si="53"/>
        <v>-5.557853821224837E-3</v>
      </c>
      <c r="BI99">
        <f t="shared" si="54"/>
        <v>4978518980.9087286</v>
      </c>
      <c r="BJ99">
        <f t="shared" si="55"/>
        <v>14149712023.033573</v>
      </c>
    </row>
    <row r="100" spans="2:62">
      <c r="B100">
        <f t="shared" si="60"/>
        <v>-381080413.1780917</v>
      </c>
      <c r="C100">
        <f t="shared" si="61"/>
        <v>-51785529.712270737</v>
      </c>
      <c r="D100">
        <f t="shared" si="62"/>
        <v>-137.11884817888657</v>
      </c>
      <c r="E100">
        <f t="shared" si="63"/>
        <v>1008.4147852874845</v>
      </c>
      <c r="F100">
        <f t="shared" si="32"/>
        <v>-382561296.73842371</v>
      </c>
      <c r="G100">
        <f t="shared" si="33"/>
        <v>-40894650.031165905</v>
      </c>
      <c r="H100">
        <f t="shared" si="34"/>
        <v>384582920.0517953</v>
      </c>
      <c r="I100">
        <f t="shared" si="35"/>
        <v>1.9786805628402867E+20</v>
      </c>
      <c r="J100">
        <f t="shared" si="36"/>
        <v>1.9606601518681132E+20</v>
      </c>
      <c r="K100">
        <f t="shared" si="37"/>
        <v>2.6643674415977206E+19</v>
      </c>
      <c r="L100">
        <f t="shared" si="38"/>
        <v>1.9682793033277361E+20</v>
      </c>
      <c r="M100">
        <f t="shared" si="39"/>
        <v>2.1040312744498897E+19</v>
      </c>
      <c r="N100">
        <f t="shared" si="40"/>
        <v>2.6686540790364951E-3</v>
      </c>
      <c r="O100">
        <f t="shared" si="41"/>
        <v>3.6264699082587729E-4</v>
      </c>
      <c r="P100">
        <f t="shared" si="42"/>
        <v>-108.29738412529241</v>
      </c>
      <c r="Q100">
        <f t="shared" si="43"/>
        <v>1012.331372788404</v>
      </c>
      <c r="R100">
        <f t="shared" si="44"/>
        <v>2.6790245043252156E-3</v>
      </c>
      <c r="S100">
        <f t="shared" si="45"/>
        <v>2.863796480808343E-4</v>
      </c>
      <c r="T100">
        <f t="shared" si="46"/>
        <v>-2339223.497106316</v>
      </c>
      <c r="U100">
        <f t="shared" si="47"/>
        <v>21866357.652229525</v>
      </c>
      <c r="V100">
        <f t="shared" si="48"/>
        <v>57.866929293424654</v>
      </c>
      <c r="W100">
        <f t="shared" si="49"/>
        <v>6.1858003985460206</v>
      </c>
      <c r="X100">
        <f>B101+BI101</f>
        <v>4716107850.893877</v>
      </c>
      <c r="Y100">
        <f>BJ100+C100</f>
        <v>14076476244.371429</v>
      </c>
      <c r="AM100">
        <f t="shared" si="56"/>
        <v>50390694421.836754</v>
      </c>
      <c r="AN100">
        <f t="shared" si="57"/>
        <v>141282617740.83701</v>
      </c>
      <c r="AO100">
        <f t="shared" si="58"/>
        <v>28011.228296692203</v>
      </c>
      <c r="AP100">
        <f t="shared" si="59"/>
        <v>-9990.650375211193</v>
      </c>
      <c r="AQ100">
        <f>SQRT((xs-AM100)^2+(ys-AN100)^2)</f>
        <v>150000000533.39465</v>
      </c>
      <c r="AR100">
        <f>G*Ms*Me/AQ100^2</f>
        <v>3.5212583909570621E+22</v>
      </c>
      <c r="AS100">
        <f>(xs-AM100)/AQ100*AR100</f>
        <v>-1.1829243661872024E+22</v>
      </c>
      <c r="AT100">
        <f>(ys-AN100)/AQ100*AR100</f>
        <v>-3.3166173429815696E+22</v>
      </c>
      <c r="AU100">
        <f>AS100/Me</f>
        <v>-1.9807842702397895E-3</v>
      </c>
      <c r="AV100">
        <f>AT100/Me</f>
        <v>-5.5536124296409403E-3</v>
      </c>
      <c r="AW100">
        <f>BE100*dt</f>
        <v>604580453.85399008</v>
      </c>
      <c r="AX100">
        <f>BF100*dt</f>
        <v>-217093594.81214839</v>
      </c>
      <c r="AY100">
        <f>BG100*dt</f>
        <v>-43.041800247105137</v>
      </c>
      <c r="AZ100">
        <f>BH100*dt</f>
        <v>-119.86641526973601</v>
      </c>
      <c r="BA100">
        <f>AM100+AO100*dt/2</f>
        <v>50693215687.441032</v>
      </c>
      <c r="BB100">
        <f>AN100+AP100*dt/2</f>
        <v>141174718716.78473</v>
      </c>
      <c r="BC100">
        <f>(xs-BA100)/AQ100*AR100</f>
        <v>-1.1900260697949625E+22</v>
      </c>
      <c r="BD100">
        <f>(ys-BB100)/AQ100*AR100</f>
        <v>-3.3140844073651089E+22</v>
      </c>
      <c r="BE100">
        <f t="shared" si="50"/>
        <v>27989.835826573613</v>
      </c>
      <c r="BF100">
        <f t="shared" si="51"/>
        <v>-10050.629389451315</v>
      </c>
      <c r="BG100">
        <f t="shared" si="52"/>
        <v>-1.9926759373659784E-3</v>
      </c>
      <c r="BH100">
        <f t="shared" si="53"/>
        <v>-5.5493710773025931E-3</v>
      </c>
      <c r="BI100">
        <f t="shared" si="54"/>
        <v>5039069442.1836758</v>
      </c>
      <c r="BJ100">
        <f t="shared" si="55"/>
        <v>14128261774.0837</v>
      </c>
    </row>
    <row r="101" spans="2:62">
      <c r="B101">
        <f t="shared" si="60"/>
        <v>-383419636.67519802</v>
      </c>
      <c r="C101">
        <f t="shared" si="61"/>
        <v>-29919172.060041212</v>
      </c>
      <c r="D101">
        <f t="shared" si="62"/>
        <v>-79.251918885461919</v>
      </c>
      <c r="E101">
        <f t="shared" si="63"/>
        <v>1014.6005856860305</v>
      </c>
      <c r="F101">
        <f t="shared" si="32"/>
        <v>-384275557.39916098</v>
      </c>
      <c r="G101">
        <f t="shared" si="33"/>
        <v>-18961485.734632082</v>
      </c>
      <c r="H101">
        <f t="shared" si="34"/>
        <v>384585198.16147268</v>
      </c>
      <c r="I101">
        <f t="shared" si="35"/>
        <v>1.9786571212829435E+20</v>
      </c>
      <c r="J101">
        <f t="shared" si="36"/>
        <v>1.9726604096410613E+20</v>
      </c>
      <c r="K101">
        <f t="shared" si="37"/>
        <v>1.5393151671592542E+19</v>
      </c>
      <c r="L101">
        <f t="shared" si="38"/>
        <v>1.9770640467124286E+20</v>
      </c>
      <c r="M101">
        <f t="shared" si="39"/>
        <v>9.7555181422198723E+18</v>
      </c>
      <c r="N101">
        <f t="shared" si="40"/>
        <v>2.6849876271145515E-3</v>
      </c>
      <c r="O101">
        <f t="shared" si="41"/>
        <v>2.0951615178430028E-4</v>
      </c>
      <c r="P101">
        <f t="shared" si="42"/>
        <v>-50.254052512624767</v>
      </c>
      <c r="Q101">
        <f t="shared" si="43"/>
        <v>1016.8633601253009</v>
      </c>
      <c r="R101">
        <f t="shared" si="44"/>
        <v>2.6909814165134455E-3</v>
      </c>
      <c r="S101">
        <f t="shared" si="45"/>
        <v>1.3278233486075774E-4</v>
      </c>
      <c r="T101">
        <f t="shared" si="46"/>
        <v>-1085487.534272695</v>
      </c>
      <c r="U101">
        <f t="shared" si="47"/>
        <v>21964248.578706499</v>
      </c>
      <c r="V101">
        <f t="shared" si="48"/>
        <v>58.125198596690424</v>
      </c>
      <c r="W101">
        <f t="shared" si="49"/>
        <v>2.8680984329923671</v>
      </c>
      <c r="X101">
        <f>B102+BI102</f>
        <v>4775386884.0625744</v>
      </c>
      <c r="Y101">
        <f>BJ101+C101</f>
        <v>14076633242.542446</v>
      </c>
      <c r="AM101">
        <f t="shared" si="56"/>
        <v>50995274875.690742</v>
      </c>
      <c r="AN101">
        <f t="shared" si="57"/>
        <v>141065524146.02487</v>
      </c>
      <c r="AO101">
        <f t="shared" si="58"/>
        <v>27968.186496445098</v>
      </c>
      <c r="AP101">
        <f t="shared" si="59"/>
        <v>-10110.51679048093</v>
      </c>
      <c r="AQ101">
        <f>SQRT((xs-AM101)^2+(ys-AN101)^2)</f>
        <v>150000000540.79993</v>
      </c>
      <c r="AR101">
        <f>G*Ms*Me/AQ101^2</f>
        <v>3.5212583906093837E+22</v>
      </c>
      <c r="AS101">
        <f>(xs-AM101)/AQ101*AR101</f>
        <v>-1.1971169259337145E+22</v>
      </c>
      <c r="AT101">
        <f>(ys-AN101)/AQ101*AR101</f>
        <v>-3.3115210582268693E+22</v>
      </c>
      <c r="AU101">
        <f>AS101/Me</f>
        <v>-2.0045494406123817E-3</v>
      </c>
      <c r="AV101">
        <f>AT101/Me</f>
        <v>-5.5450787981025937E-3</v>
      </c>
      <c r="AW101">
        <f>BE101*dt</f>
        <v>603645207.02970803</v>
      </c>
      <c r="AX101">
        <f>BF101*dt</f>
        <v>-219680718.65640944</v>
      </c>
      <c r="AY101">
        <f>BG101*dt</f>
        <v>-43.554733238345278</v>
      </c>
      <c r="AZ101">
        <f>BH101*dt</f>
        <v>-119.68098966613236</v>
      </c>
      <c r="BA101">
        <f>AM101+AO101*dt/2</f>
        <v>51297331289.852348</v>
      </c>
      <c r="BB101">
        <f>AN101+AP101*dt/2</f>
        <v>140956330564.68768</v>
      </c>
      <c r="BC101">
        <f>(xs-BA101)/AQ101*AR101</f>
        <v>-1.2042077171268427E+22</v>
      </c>
      <c r="BD101">
        <f>(ys-BB101)/AQ101*AR101</f>
        <v>-3.3089577328062155E+22</v>
      </c>
      <c r="BE101">
        <f t="shared" si="50"/>
        <v>27946.537362486484</v>
      </c>
      <c r="BF101">
        <f t="shared" si="51"/>
        <v>-10170.403641500438</v>
      </c>
      <c r="BG101">
        <f t="shared" si="52"/>
        <v>-2.0164228351085777E-3</v>
      </c>
      <c r="BH101">
        <f t="shared" si="53"/>
        <v>-5.5407865586172391E-3</v>
      </c>
      <c r="BI101">
        <f t="shared" si="54"/>
        <v>5099527487.5690746</v>
      </c>
      <c r="BJ101">
        <f t="shared" si="55"/>
        <v>14106552414.602488</v>
      </c>
    </row>
    <row r="102" spans="2:62">
      <c r="B102">
        <f t="shared" si="60"/>
        <v>-384505124.20947069</v>
      </c>
      <c r="C102">
        <f t="shared" si="61"/>
        <v>-7954923.4813347124</v>
      </c>
      <c r="D102">
        <f t="shared" si="62"/>
        <v>-21.126720288771494</v>
      </c>
      <c r="E102">
        <f t="shared" si="63"/>
        <v>1017.4686841190229</v>
      </c>
      <c r="F102">
        <f t="shared" si="32"/>
        <v>-384733292.78858942</v>
      </c>
      <c r="G102">
        <f t="shared" si="33"/>
        <v>3033738.3071507346</v>
      </c>
      <c r="H102">
        <f t="shared" si="34"/>
        <v>384587404.04612106</v>
      </c>
      <c r="I102">
        <f t="shared" si="35"/>
        <v>1.978634423312053E+20</v>
      </c>
      <c r="J102">
        <f t="shared" si="36"/>
        <v>1.9782111080515214E+20</v>
      </c>
      <c r="K102">
        <f t="shared" si="37"/>
        <v>4.092667952561087E+18</v>
      </c>
      <c r="L102">
        <f t="shared" si="38"/>
        <v>1.9793849951841026E+20</v>
      </c>
      <c r="M102">
        <f t="shared" si="39"/>
        <v>-1.5608048996656735E+18</v>
      </c>
      <c r="N102">
        <f t="shared" si="40"/>
        <v>2.6925426814366697E-3</v>
      </c>
      <c r="O102">
        <f t="shared" si="41"/>
        <v>5.5705294032408965E-5</v>
      </c>
      <c r="P102">
        <f t="shared" si="42"/>
        <v>7.9527406707445394</v>
      </c>
      <c r="Q102">
        <f t="shared" si="43"/>
        <v>1018.0703012945729</v>
      </c>
      <c r="R102">
        <f t="shared" si="44"/>
        <v>2.6941404589412039E-3</v>
      </c>
      <c r="S102">
        <f t="shared" si="45"/>
        <v>-2.1244111877850461E-5</v>
      </c>
      <c r="T102">
        <f t="shared" si="46"/>
        <v>171779.19848808204</v>
      </c>
      <c r="U102">
        <f t="shared" si="47"/>
        <v>21990318.507962774</v>
      </c>
      <c r="V102">
        <f t="shared" si="48"/>
        <v>58.193433913130001</v>
      </c>
      <c r="W102">
        <f t="shared" si="49"/>
        <v>-0.45887281656156997</v>
      </c>
      <c r="X102">
        <f>B103+BI103</f>
        <v>4835828552.2039557</v>
      </c>
      <c r="Y102">
        <f>BJ102+C102</f>
        <v>14076629419.255512</v>
      </c>
      <c r="AM102">
        <f t="shared" si="56"/>
        <v>51598920082.720451</v>
      </c>
      <c r="AN102">
        <f t="shared" si="57"/>
        <v>140845843427.36847</v>
      </c>
      <c r="AO102">
        <f t="shared" si="58"/>
        <v>27924.631763206751</v>
      </c>
      <c r="AP102">
        <f t="shared" si="59"/>
        <v>-10230.197780147062</v>
      </c>
      <c r="AQ102">
        <f>SQRT((xs-AM102)^2+(ys-AN102)^2)</f>
        <v>150000000548.23254</v>
      </c>
      <c r="AR102">
        <f>G*Ms*Me/AQ102^2</f>
        <v>3.5212583902604209E+22</v>
      </c>
      <c r="AS102">
        <f>(xs-AM102)/AQ102*AR102</f>
        <v>-1.2112875307039271E+22</v>
      </c>
      <c r="AT102">
        <f>(ys-AN102)/AQ102*AR102</f>
        <v>-3.3063640405951358E+22</v>
      </c>
      <c r="AU102">
        <f>AS102/Me</f>
        <v>-2.0282778477962609E-3</v>
      </c>
      <c r="AV102">
        <f>AT102/Me</f>
        <v>-5.5364434705209905E-3</v>
      </c>
      <c r="AW102">
        <f>BE102*dt</f>
        <v>602698889.42893183</v>
      </c>
      <c r="AX102">
        <f>BF102*dt</f>
        <v>-222263813.5839797</v>
      </c>
      <c r="AY102">
        <f>BG102*dt</f>
        <v>-44.066867441167759</v>
      </c>
      <c r="AZ102">
        <f>BH102*dt</f>
        <v>-119.49336912832801</v>
      </c>
      <c r="BA102">
        <f>AM102+AO102*dt/2</f>
        <v>51900506105.763084</v>
      </c>
      <c r="BB102">
        <f>AN102+AP102*dt/2</f>
        <v>140735357291.3429</v>
      </c>
      <c r="BC102">
        <f>(xs-BA102)/AQ102*AR102</f>
        <v>-1.2183672794382124E+22</v>
      </c>
      <c r="BD102">
        <f>(ys-BB102)/AQ102*AR102</f>
        <v>-3.3037703723813656E+22</v>
      </c>
      <c r="BE102">
        <f t="shared" si="50"/>
        <v>27902.72636245055</v>
      </c>
      <c r="BF102">
        <f t="shared" si="51"/>
        <v>-10289.991369628689</v>
      </c>
      <c r="BG102">
        <f t="shared" si="52"/>
        <v>-2.0401327519059148E-3</v>
      </c>
      <c r="BH102">
        <f t="shared" si="53"/>
        <v>-5.5321004226077785E-3</v>
      </c>
      <c r="BI102">
        <f t="shared" si="54"/>
        <v>5159892008.2720451</v>
      </c>
      <c r="BJ102">
        <f t="shared" si="55"/>
        <v>14084584342.736847</v>
      </c>
    </row>
    <row r="103" spans="2:62">
      <c r="B103">
        <f t="shared" si="60"/>
        <v>-384333345.01098263</v>
      </c>
      <c r="C103">
        <f t="shared" si="61"/>
        <v>14035395.026628062</v>
      </c>
      <c r="D103">
        <f t="shared" si="62"/>
        <v>37.066713624358506</v>
      </c>
      <c r="E103">
        <f t="shared" si="63"/>
        <v>1017.0098113024613</v>
      </c>
      <c r="F103">
        <f t="shared" si="32"/>
        <v>-383933024.50383955</v>
      </c>
      <c r="G103">
        <f t="shared" si="33"/>
        <v>25019100.988694645</v>
      </c>
      <c r="H103">
        <f t="shared" si="34"/>
        <v>384589537.56035084</v>
      </c>
      <c r="I103">
        <f t="shared" si="35"/>
        <v>1.9786124703852249E+20</v>
      </c>
      <c r="J103">
        <f t="shared" si="36"/>
        <v>1.9772944267998085E+20</v>
      </c>
      <c r="K103">
        <f t="shared" si="37"/>
        <v>-7.2208432404667822E+18</v>
      </c>
      <c r="L103">
        <f t="shared" si="38"/>
        <v>1.9752348826098942E+20</v>
      </c>
      <c r="M103">
        <f t="shared" si="39"/>
        <v>-1.2871672362197418E+19</v>
      </c>
      <c r="N103">
        <f t="shared" si="40"/>
        <v>2.6912949867970715E-3</v>
      </c>
      <c r="O103">
        <f t="shared" si="41"/>
        <v>-9.8282880637903656E-5</v>
      </c>
      <c r="P103">
        <f t="shared" si="42"/>
        <v>66.132699481766878</v>
      </c>
      <c r="Q103">
        <f t="shared" si="43"/>
        <v>1015.948356191572</v>
      </c>
      <c r="R103">
        <f t="shared" si="44"/>
        <v>2.6884917416767308E-3</v>
      </c>
      <c r="S103">
        <f t="shared" si="45"/>
        <v>-1.7519630273849757E-4</v>
      </c>
      <c r="T103">
        <f t="shared" si="46"/>
        <v>1428466.3088061647</v>
      </c>
      <c r="U103">
        <f t="shared" si="47"/>
        <v>21944484.493737955</v>
      </c>
      <c r="V103">
        <f t="shared" si="48"/>
        <v>58.071421620217386</v>
      </c>
      <c r="W103">
        <f t="shared" si="49"/>
        <v>-3.7842401391515477</v>
      </c>
      <c r="X103">
        <f>B104+BI104</f>
        <v>4897431170.3534632</v>
      </c>
      <c r="Y103">
        <f>BJ103+C103</f>
        <v>14076393356.405077</v>
      </c>
      <c r="AM103">
        <f t="shared" si="56"/>
        <v>52201618972.149384</v>
      </c>
      <c r="AN103">
        <f t="shared" si="57"/>
        <v>140623579613.78448</v>
      </c>
      <c r="AO103">
        <f t="shared" si="58"/>
        <v>27880.564895765583</v>
      </c>
      <c r="AP103">
        <f t="shared" si="59"/>
        <v>-10349.69114927539</v>
      </c>
      <c r="AQ103">
        <f>SQRT((xs-AM103)^2+(ys-AN103)^2)</f>
        <v>150000000555.69284</v>
      </c>
      <c r="AR103">
        <f>G*Ms*Me/AQ103^2</f>
        <v>3.5212583899101592E+22</v>
      </c>
      <c r="AS103">
        <f>(xs-AM103)/AQ103*AR103</f>
        <v>-1.2254359206107227E+22</v>
      </c>
      <c r="AT103">
        <f>(ys-AN103)/AQ103*AR103</f>
        <v>-3.3011463846654296E+22</v>
      </c>
      <c r="AU103">
        <f>AS103/Me</f>
        <v>-2.0519690566154097E-3</v>
      </c>
      <c r="AV103">
        <f>AT103/Me</f>
        <v>-5.5277066052669618E-3</v>
      </c>
      <c r="AW103">
        <f>BE103*dt</f>
        <v>601741518.40700936</v>
      </c>
      <c r="AX103">
        <f>BF103*dt</f>
        <v>-224842832.22122508</v>
      </c>
      <c r="AY103">
        <f>BG103*dt</f>
        <v>-44.578193463095396</v>
      </c>
      <c r="AZ103">
        <f>BH103*dt</f>
        <v>-119.30355709726015</v>
      </c>
      <c r="BA103">
        <f>AM103+AO103*dt/2</f>
        <v>52502729073.023651</v>
      </c>
      <c r="BB103">
        <f>AN103+AP103*dt/2</f>
        <v>140511802949.37231</v>
      </c>
      <c r="BC103">
        <f>(xs-BA103)/AQ103*AR103</f>
        <v>-1.2325044970444709E+22</v>
      </c>
      <c r="BD103">
        <f>(ys-BB103)/AQ103*AR103</f>
        <v>-3.2985224212261001E+22</v>
      </c>
      <c r="BE103">
        <f t="shared" si="50"/>
        <v>27858.403629954137</v>
      </c>
      <c r="BF103">
        <f t="shared" si="51"/>
        <v>-10409.390380612273</v>
      </c>
      <c r="BG103">
        <f t="shared" si="52"/>
        <v>-2.0638052529210831E-3</v>
      </c>
      <c r="BH103">
        <f t="shared" si="53"/>
        <v>-5.5233128285768589E-3</v>
      </c>
      <c r="BI103">
        <f t="shared" si="54"/>
        <v>5220161897.2149382</v>
      </c>
      <c r="BJ103">
        <f t="shared" si="55"/>
        <v>14062357961.378448</v>
      </c>
    </row>
    <row r="104" spans="2:62">
      <c r="B104">
        <f t="shared" si="60"/>
        <v>-382904878.70217645</v>
      </c>
      <c r="C104">
        <f t="shared" si="61"/>
        <v>35979879.520366013</v>
      </c>
      <c r="D104">
        <f t="shared" si="62"/>
        <v>95.138135244575892</v>
      </c>
      <c r="E104">
        <f t="shared" si="63"/>
        <v>1013.2255711633098</v>
      </c>
      <c r="F104">
        <f t="shared" si="32"/>
        <v>-381877386.84153503</v>
      </c>
      <c r="G104">
        <f t="shared" si="33"/>
        <v>46922715.688929759</v>
      </c>
      <c r="H104">
        <f t="shared" si="34"/>
        <v>384591598.79569459</v>
      </c>
      <c r="I104">
        <f t="shared" si="35"/>
        <v>1.9785912615234653E+20</v>
      </c>
      <c r="J104">
        <f t="shared" si="36"/>
        <v>1.9699136678159545E+20</v>
      </c>
      <c r="K104">
        <f t="shared" si="37"/>
        <v>-1.8510408296121168E+19</v>
      </c>
      <c r="L104">
        <f t="shared" si="38"/>
        <v>1.9646275762239445E+20</v>
      </c>
      <c r="M104">
        <f t="shared" si="39"/>
        <v>-2.4140120460193935E+19</v>
      </c>
      <c r="N104">
        <f t="shared" si="40"/>
        <v>2.6812490374519592E-3</v>
      </c>
      <c r="O104">
        <f t="shared" si="41"/>
        <v>-2.5194512448783405E-4</v>
      </c>
      <c r="P104">
        <f t="shared" si="42"/>
        <v>124.09562484905706</v>
      </c>
      <c r="Q104">
        <f t="shared" si="43"/>
        <v>1010.5045638188412</v>
      </c>
      <c r="R104">
        <f t="shared" si="44"/>
        <v>2.6740541394092072E-3</v>
      </c>
      <c r="S104">
        <f t="shared" si="45"/>
        <v>-3.285711237266086E-4</v>
      </c>
      <c r="T104">
        <f t="shared" si="46"/>
        <v>2680465.4967396325</v>
      </c>
      <c r="U104">
        <f t="shared" si="47"/>
        <v>21826898.578486972</v>
      </c>
      <c r="V104">
        <f t="shared" si="48"/>
        <v>57.759569411238878</v>
      </c>
      <c r="W104">
        <f t="shared" si="49"/>
        <v>-7.0971362724947458</v>
      </c>
      <c r="X104">
        <f>B105+BI105</f>
        <v>4960188947.0024033</v>
      </c>
      <c r="Y104">
        <f>BJ104+C104</f>
        <v>14075853557.676693</v>
      </c>
      <c r="AM104">
        <f t="shared" si="56"/>
        <v>52803360490.556396</v>
      </c>
      <c r="AN104">
        <f t="shared" si="57"/>
        <v>140398736781.56326</v>
      </c>
      <c r="AO104">
        <f t="shared" si="58"/>
        <v>27835.986702302489</v>
      </c>
      <c r="AP104">
        <f t="shared" si="59"/>
        <v>-10468.99470637265</v>
      </c>
      <c r="AQ104">
        <f>SQRT((xs-AM104)^2+(ys-AN104)^2)</f>
        <v>150000000563.18112</v>
      </c>
      <c r="AR104">
        <f>G*Ms*Me/AQ104^2</f>
        <v>3.5212583895585838E+22</v>
      </c>
      <c r="AS104">
        <f>(xs-AM104)/AQ104*AR104</f>
        <v>-1.2395618361744009E+22</v>
      </c>
      <c r="AT104">
        <f>(ys-AN104)/AQ104*AR104</f>
        <v>-3.2958681861289081E+22</v>
      </c>
      <c r="AU104">
        <f>AS104/Me</f>
        <v>-2.0756226325760229E-3</v>
      </c>
      <c r="AV104">
        <f>AT104/Me</f>
        <v>-5.518868362573523E-3</v>
      </c>
      <c r="AW104">
        <f>BE104*dt</f>
        <v>600773111.52200651</v>
      </c>
      <c r="AX104">
        <f>BF104*dt</f>
        <v>-227417727.26927039</v>
      </c>
      <c r="AY104">
        <f>BG104*dt</f>
        <v>-45.08870192647295</v>
      </c>
      <c r="AZ104">
        <f>BH104*dt</f>
        <v>-119.11155705405776</v>
      </c>
      <c r="BA104">
        <f>AM104+AO104*dt/2</f>
        <v>53103989146.941261</v>
      </c>
      <c r="BB104">
        <f>AN104+AP104*dt/2</f>
        <v>140285671638.73444</v>
      </c>
      <c r="BC104">
        <f>(xs-BA104)/AQ104*AR104</f>
        <v>-1.2466191106708171E+22</v>
      </c>
      <c r="BD104">
        <f>(ys-BB104)/AQ104*AR104</f>
        <v>-3.2932139755871893E+22</v>
      </c>
      <c r="BE104">
        <f t="shared" si="50"/>
        <v>27813.569977870669</v>
      </c>
      <c r="BF104">
        <f t="shared" si="51"/>
        <v>-10528.598484688444</v>
      </c>
      <c r="BG104">
        <f t="shared" si="52"/>
        <v>-2.0874399040033773E-3</v>
      </c>
      <c r="BH104">
        <f t="shared" si="53"/>
        <v>-5.5144239376878589E-3</v>
      </c>
      <c r="BI104">
        <f t="shared" si="54"/>
        <v>5280336049.0556393</v>
      </c>
      <c r="BJ104">
        <f t="shared" si="55"/>
        <v>14039873678.156326</v>
      </c>
    </row>
    <row r="105" spans="2:62">
      <c r="B105">
        <f t="shared" si="60"/>
        <v>-380224413.20543683</v>
      </c>
      <c r="C105">
        <f t="shared" si="61"/>
        <v>57806778.098852985</v>
      </c>
      <c r="D105">
        <f t="shared" si="62"/>
        <v>152.89770465581478</v>
      </c>
      <c r="E105">
        <f t="shared" si="63"/>
        <v>1006.1284348908151</v>
      </c>
      <c r="F105">
        <f t="shared" si="32"/>
        <v>-378573117.99515402</v>
      </c>
      <c r="G105">
        <f t="shared" si="33"/>
        <v>68672965.195673794</v>
      </c>
      <c r="H105">
        <f t="shared" si="34"/>
        <v>384593588.07914203</v>
      </c>
      <c r="I105">
        <f t="shared" si="35"/>
        <v>1.9785707933264465E+20</v>
      </c>
      <c r="J105">
        <f t="shared" si="36"/>
        <v>1.956093242831585E+20</v>
      </c>
      <c r="K105">
        <f t="shared" si="37"/>
        <v>-2.9739134074995876E+19</v>
      </c>
      <c r="L105">
        <f t="shared" si="38"/>
        <v>1.9475980297664283E+20</v>
      </c>
      <c r="M105">
        <f t="shared" si="39"/>
        <v>-3.53293261871343E+19</v>
      </c>
      <c r="N105">
        <f t="shared" si="40"/>
        <v>2.6624380602036E-3</v>
      </c>
      <c r="O105">
        <f t="shared" si="41"/>
        <v>-4.0477928508229037E-4</v>
      </c>
      <c r="P105">
        <f t="shared" si="42"/>
        <v>181.65203570601366</v>
      </c>
      <c r="Q105">
        <f t="shared" si="43"/>
        <v>1001.7568186119264</v>
      </c>
      <c r="R105">
        <f t="shared" si="44"/>
        <v>2.6508752276662964E-3</v>
      </c>
      <c r="S105">
        <f t="shared" si="45"/>
        <v>-4.8086737698563087E-4</v>
      </c>
      <c r="T105">
        <f t="shared" si="46"/>
        <v>3923683.9712498952</v>
      </c>
      <c r="U105">
        <f t="shared" si="47"/>
        <v>21637947.282017611</v>
      </c>
      <c r="V105">
        <f t="shared" si="48"/>
        <v>57.258904917592005</v>
      </c>
      <c r="W105">
        <f t="shared" si="49"/>
        <v>-10.386735342889626</v>
      </c>
      <c r="X105">
        <f>B106+BI106</f>
        <v>5024091999.6270914</v>
      </c>
      <c r="Y105">
        <f>BJ105+C105</f>
        <v>14074938683.528254</v>
      </c>
      <c r="AM105">
        <f t="shared" si="56"/>
        <v>53404133602.0784</v>
      </c>
      <c r="AN105">
        <f t="shared" si="57"/>
        <v>140171319054.29401</v>
      </c>
      <c r="AO105">
        <f t="shared" si="58"/>
        <v>27790.898000376015</v>
      </c>
      <c r="AP105">
        <f t="shared" si="59"/>
        <v>-10588.106263426707</v>
      </c>
      <c r="AQ105">
        <f>SQRT((xs-AM105)^2+(ys-AN105)^2)</f>
        <v>150000000570.69775</v>
      </c>
      <c r="AR105">
        <f>G*Ms*Me/AQ105^2</f>
        <v>3.5212583892056768E+22</v>
      </c>
      <c r="AS105">
        <f>(xs-AM105)/AQ105*AR105</f>
        <v>-1.2536650183274368E+22</v>
      </c>
      <c r="AT105">
        <f>(ys-AN105)/AQ105*AR105</f>
        <v>-3.2905295417870698E+22</v>
      </c>
      <c r="AU105">
        <f>AS105/Me</f>
        <v>-2.0992381418744755E-3</v>
      </c>
      <c r="AV105">
        <f>AT105/Me</f>
        <v>-5.5099289045329363E-3</v>
      </c>
      <c r="AW105">
        <f>BE105*dt</f>
        <v>599793686.53438544</v>
      </c>
      <c r="AX105">
        <f>BF105*dt</f>
        <v>-229988451.5048663</v>
      </c>
      <c r="AY105">
        <f>BG105*dt</f>
        <v>-45.598383468639035</v>
      </c>
      <c r="AZ105">
        <f>BH105*dt</f>
        <v>-118.91737251997748</v>
      </c>
      <c r="BA105">
        <f>AM105+AO105*dt/2</f>
        <v>53704275300.48246</v>
      </c>
      <c r="BB105">
        <f>AN105+AP105*dt/2</f>
        <v>140056967506.64899</v>
      </c>
      <c r="BC105">
        <f>(xs-BA105)/AQ105*AR105</f>
        <v>-1.2607108614570014E+22</v>
      </c>
      <c r="BD105">
        <f>(ys-BB105)/AQ105*AR105</f>
        <v>-3.2878451328208589E+22</v>
      </c>
      <c r="BE105">
        <f t="shared" si="50"/>
        <v>27768.226228443771</v>
      </c>
      <c r="BF105">
        <f t="shared" si="51"/>
        <v>-10647.613495595662</v>
      </c>
      <c r="BG105">
        <f t="shared" si="52"/>
        <v>-2.1110362716962516E-3</v>
      </c>
      <c r="BH105">
        <f t="shared" si="53"/>
        <v>-5.5054339129619202E-3</v>
      </c>
      <c r="BI105">
        <f t="shared" si="54"/>
        <v>5340413360.20784</v>
      </c>
      <c r="BJ105">
        <f t="shared" si="55"/>
        <v>14017131905.429401</v>
      </c>
    </row>
    <row r="106" spans="2:62">
      <c r="B106">
        <f t="shared" si="60"/>
        <v>-376300729.23418695</v>
      </c>
      <c r="C106">
        <f t="shared" si="61"/>
        <v>79444725.380870596</v>
      </c>
      <c r="D106">
        <f t="shared" si="62"/>
        <v>210.1566095734068</v>
      </c>
      <c r="E106">
        <f t="shared" si="63"/>
        <v>995.74169954792546</v>
      </c>
      <c r="F106">
        <f t="shared" si="32"/>
        <v>-374031037.85079414</v>
      </c>
      <c r="G106">
        <f t="shared" si="33"/>
        <v>90198735.735988185</v>
      </c>
      <c r="H106">
        <f t="shared" si="34"/>
        <v>384595505.97091329</v>
      </c>
      <c r="I106">
        <f t="shared" si="35"/>
        <v>1.9785510599955943E+20</v>
      </c>
      <c r="J106">
        <f t="shared" si="36"/>
        <v>1.9358785922987983E+20</v>
      </c>
      <c r="K106">
        <f t="shared" si="37"/>
        <v>-4.0870328220961645E+19</v>
      </c>
      <c r="L106">
        <f t="shared" si="38"/>
        <v>1.9242021680484994E+20</v>
      </c>
      <c r="M106">
        <f t="shared" si="39"/>
        <v>-4.6402727392815383E+19</v>
      </c>
      <c r="N106">
        <f t="shared" si="40"/>
        <v>2.6349239040408304E-3</v>
      </c>
      <c r="O106">
        <f t="shared" si="41"/>
        <v>-5.5628594284689865E-4</v>
      </c>
      <c r="P106">
        <f t="shared" si="42"/>
        <v>238.61378773704777</v>
      </c>
      <c r="Q106">
        <f t="shared" si="43"/>
        <v>989.73381136517901</v>
      </c>
      <c r="R106">
        <f t="shared" si="44"/>
        <v>2.6190311256955212E-3</v>
      </c>
      <c r="S106">
        <f t="shared" si="45"/>
        <v>-6.3158741517374951E-4</v>
      </c>
      <c r="T106">
        <f t="shared" si="46"/>
        <v>5154057.8151202323</v>
      </c>
      <c r="U106">
        <f t="shared" si="47"/>
        <v>21378250.325487867</v>
      </c>
      <c r="V106">
        <f t="shared" si="48"/>
        <v>56.571072315023258</v>
      </c>
      <c r="W106">
        <f t="shared" si="49"/>
        <v>-13.642288167752989</v>
      </c>
      <c r="X106">
        <f>B107+BI107</f>
        <v>5089126383.58288</v>
      </c>
      <c r="Y106">
        <f>BJ106+C106</f>
        <v>14073577785.659786</v>
      </c>
      <c r="AM106">
        <f t="shared" si="56"/>
        <v>54003927288.612785</v>
      </c>
      <c r="AN106">
        <f t="shared" si="57"/>
        <v>139941330602.78915</v>
      </c>
      <c r="AO106">
        <f t="shared" si="58"/>
        <v>27745.299616907378</v>
      </c>
      <c r="AP106">
        <f t="shared" si="59"/>
        <v>-10707.023635946685</v>
      </c>
      <c r="AQ106">
        <f>SQRT((xs-AM106)^2+(ys-AN106)^2)</f>
        <v>150000000578.24301</v>
      </c>
      <c r="AR106">
        <f>G*Ms*Me/AQ106^2</f>
        <v>3.5212583888514267E+22</v>
      </c>
      <c r="AS106">
        <f>(xs-AM106)/AQ106*AR106</f>
        <v>-1.2677452084192362E+22</v>
      </c>
      <c r="AT106">
        <f>(ys-AN106)/AQ106*AR106</f>
        <v>-3.2851305495499893E+22</v>
      </c>
      <c r="AU106">
        <f>AS106/Me</f>
        <v>-2.1228151514052847E-3</v>
      </c>
      <c r="AV106">
        <f>AT106/Me</f>
        <v>-5.5008883950937526E-3</v>
      </c>
      <c r="AW106">
        <f>BE106*dt</f>
        <v>598803261.40667951</v>
      </c>
      <c r="AX106">
        <f>BF106*dt</f>
        <v>-232554957.7812559</v>
      </c>
      <c r="AY106">
        <f>BG106*dt</f>
        <v>-46.107228742098009</v>
      </c>
      <c r="AZ106">
        <f>BH106*dt</f>
        <v>-118.72100705633959</v>
      </c>
      <c r="BA106">
        <f>AM106+AO106*dt/2</f>
        <v>54303576524.475388</v>
      </c>
      <c r="BB106">
        <f>AN106+AP106*dt/2</f>
        <v>139825694747.52094</v>
      </c>
      <c r="BC106">
        <f>(xs-BA106)/AQ106*AR106</f>
        <v>-1.2747794909620802E+22</v>
      </c>
      <c r="BD106">
        <f>(ys-BB106)/AQ106*AR106</f>
        <v>-3.2824159913910188E+22</v>
      </c>
      <c r="BE106">
        <f t="shared" si="50"/>
        <v>27722.3732132722</v>
      </c>
      <c r="BF106">
        <f t="shared" si="51"/>
        <v>-10766.433230613698</v>
      </c>
      <c r="BG106">
        <f t="shared" si="52"/>
        <v>-2.1345939232452781E-3</v>
      </c>
      <c r="BH106">
        <f t="shared" si="53"/>
        <v>-5.4963429192749812E-3</v>
      </c>
      <c r="BI106">
        <f t="shared" si="54"/>
        <v>5400392728.8612785</v>
      </c>
      <c r="BJ106">
        <f t="shared" si="55"/>
        <v>13994133060.278915</v>
      </c>
    </row>
    <row r="107" spans="2:62">
      <c r="B107">
        <f t="shared" si="60"/>
        <v>-371146671.41906673</v>
      </c>
      <c r="C107">
        <f t="shared" si="61"/>
        <v>100822975.70635846</v>
      </c>
      <c r="D107">
        <f t="shared" si="62"/>
        <v>266.72768188843008</v>
      </c>
      <c r="E107">
        <f t="shared" si="63"/>
        <v>982.09941138017246</v>
      </c>
      <c r="F107">
        <f t="shared" si="32"/>
        <v>-368266012.45467168</v>
      </c>
      <c r="G107">
        <f t="shared" si="33"/>
        <v>111429649.34926432</v>
      </c>
      <c r="H107">
        <f t="shared" si="34"/>
        <v>384597353.2614826</v>
      </c>
      <c r="I107">
        <f t="shared" si="35"/>
        <v>1.9785320533648661E+20</v>
      </c>
      <c r="J107">
        <f t="shared" si="36"/>
        <v>1.9093360359218155E+20</v>
      </c>
      <c r="K107">
        <f t="shared" si="37"/>
        <v>-5.1867618811987141E+19</v>
      </c>
      <c r="L107">
        <f t="shared" si="38"/>
        <v>1.8945167033197176E+20</v>
      </c>
      <c r="M107">
        <f t="shared" si="39"/>
        <v>-5.7324142005427249E+19</v>
      </c>
      <c r="N107">
        <f t="shared" si="40"/>
        <v>2.5987968366977207E-3</v>
      </c>
      <c r="O107">
        <f t="shared" si="41"/>
        <v>-7.0597003963505022E-4</v>
      </c>
      <c r="P107">
        <f t="shared" si="42"/>
        <v>294.79468772476548</v>
      </c>
      <c r="Q107">
        <f t="shared" si="43"/>
        <v>974.47493495211393</v>
      </c>
      <c r="R107">
        <f t="shared" si="44"/>
        <v>2.5786262465220056E-3</v>
      </c>
      <c r="S107">
        <f t="shared" si="45"/>
        <v>-7.8023876419528035E-4</v>
      </c>
      <c r="T107">
        <f t="shared" si="46"/>
        <v>6367565.2548549343</v>
      </c>
      <c r="U107">
        <f t="shared" si="47"/>
        <v>21048658.594965659</v>
      </c>
      <c r="V107">
        <f t="shared" si="48"/>
        <v>55.698326924875317</v>
      </c>
      <c r="W107">
        <f t="shared" si="49"/>
        <v>-16.853157306618055</v>
      </c>
      <c r="X107">
        <f>B108+BI108</f>
        <v>5155274134.2680502</v>
      </c>
      <c r="Y107">
        <f>BJ107+C107</f>
        <v>14071700540.207148</v>
      </c>
      <c r="AM107">
        <f t="shared" si="56"/>
        <v>54602730550.019463</v>
      </c>
      <c r="AN107">
        <f t="shared" si="57"/>
        <v>139708775645.0079</v>
      </c>
      <c r="AO107">
        <f t="shared" si="58"/>
        <v>27699.19238816528</v>
      </c>
      <c r="AP107">
        <f t="shared" si="59"/>
        <v>-10825.744643003025</v>
      </c>
      <c r="AQ107">
        <f>SQRT((xs-AM107)^2+(ys-AN107)^2)</f>
        <v>150000000585.81726</v>
      </c>
      <c r="AR107">
        <f>G*Ms*Me/AQ107^2</f>
        <v>3.5212583884958147E+22</v>
      </c>
      <c r="AS107">
        <f>(xs-AM107)/AQ107*AR107</f>
        <v>-1.2818021482208726E+22</v>
      </c>
      <c r="AT107">
        <f>(ys-AN107)/AQ107*AR107</f>
        <v>-3.2796713084345054E+22</v>
      </c>
      <c r="AU107">
        <f>AS107/Me</f>
        <v>-2.1463532287690429E-3</v>
      </c>
      <c r="AV107">
        <f>AT107/Me</f>
        <v>-5.4917470000577784E-3</v>
      </c>
      <c r="AW107">
        <f>BE107*dt</f>
        <v>597801854.30316281</v>
      </c>
      <c r="AX107">
        <f>BF107*dt</f>
        <v>-235117199.02903879</v>
      </c>
      <c r="AY107">
        <f>BG107*dt</f>
        <v>-46.615228414691146</v>
      </c>
      <c r="AZ107">
        <f>BH107*dt</f>
        <v>-118.522464264462</v>
      </c>
      <c r="BA107">
        <f>AM107+AO107*dt/2</f>
        <v>54901881827.811646</v>
      </c>
      <c r="BB107">
        <f>AN107+AP107*dt/2</f>
        <v>139591857602.86346</v>
      </c>
      <c r="BC107">
        <f>(xs-BA107)/AQ107*AR107</f>
        <v>-1.288824741169146E+22</v>
      </c>
      <c r="BD107">
        <f>(ys-BB107)/AQ107*AR107</f>
        <v>-3.2769266508674403E+22</v>
      </c>
      <c r="BE107">
        <f t="shared" si="50"/>
        <v>27676.011773294573</v>
      </c>
      <c r="BF107">
        <f t="shared" si="51"/>
        <v>-10885.055510603648</v>
      </c>
      <c r="BG107">
        <f t="shared" si="52"/>
        <v>-2.1581124266060714E-3</v>
      </c>
      <c r="BH107">
        <f t="shared" si="53"/>
        <v>-5.4871511233547223E-3</v>
      </c>
      <c r="BI107">
        <f t="shared" si="54"/>
        <v>5460273055.0019464</v>
      </c>
      <c r="BJ107">
        <f t="shared" si="55"/>
        <v>13970877564.50079</v>
      </c>
    </row>
    <row r="108" spans="2:62">
      <c r="B108">
        <f t="shared" si="60"/>
        <v>-364779106.16421181</v>
      </c>
      <c r="C108">
        <f t="shared" si="61"/>
        <v>121871634.30132413</v>
      </c>
      <c r="D108">
        <f t="shared" si="62"/>
        <v>322.42600881330543</v>
      </c>
      <c r="E108">
        <f t="shared" si="63"/>
        <v>965.24625407355438</v>
      </c>
      <c r="F108">
        <f t="shared" si="32"/>
        <v>-361296905.26902813</v>
      </c>
      <c r="G108">
        <f t="shared" si="33"/>
        <v>132296293.84531851</v>
      </c>
      <c r="H108">
        <f t="shared" si="34"/>
        <v>384599130.96786505</v>
      </c>
      <c r="I108">
        <f t="shared" si="35"/>
        <v>1.9785137629390838E+20</v>
      </c>
      <c r="J108">
        <f t="shared" si="36"/>
        <v>1.8765525552859693E+20</v>
      </c>
      <c r="K108">
        <f t="shared" si="37"/>
        <v>-6.2695072963437281E+19</v>
      </c>
      <c r="L108">
        <f t="shared" si="38"/>
        <v>1.8586388840327302E+20</v>
      </c>
      <c r="M108">
        <f t="shared" si="39"/>
        <v>-6.8057886012401377E+19</v>
      </c>
      <c r="N108">
        <f t="shared" si="40"/>
        <v>2.5541752487899406E-3</v>
      </c>
      <c r="O108">
        <f t="shared" si="41"/>
        <v>-8.5334249303712099E-4</v>
      </c>
      <c r="P108">
        <f t="shared" si="42"/>
        <v>350.0111015002368</v>
      </c>
      <c r="Q108">
        <f t="shared" si="43"/>
        <v>956.03015514875347</v>
      </c>
      <c r="R108">
        <f t="shared" si="44"/>
        <v>2.5297929549921465E-3</v>
      </c>
      <c r="S108">
        <f t="shared" si="45"/>
        <v>-9.2633572903772117E-4</v>
      </c>
      <c r="T108">
        <f t="shared" si="46"/>
        <v>7560239.7924051154</v>
      </c>
      <c r="U108">
        <f t="shared" si="47"/>
        <v>20650251.351213075</v>
      </c>
      <c r="V108">
        <f t="shared" si="48"/>
        <v>54.643527827830361</v>
      </c>
      <c r="W108">
        <f t="shared" si="49"/>
        <v>-20.008851747214777</v>
      </c>
      <c r="X108">
        <f>B109+BI109</f>
        <v>5222513322.4194069</v>
      </c>
      <c r="Y108">
        <f>BJ108+C108</f>
        <v>14069237478.89921</v>
      </c>
      <c r="AM108">
        <f t="shared" si="56"/>
        <v>55200532404.322624</v>
      </c>
      <c r="AN108">
        <f t="shared" si="57"/>
        <v>139473658445.97885</v>
      </c>
      <c r="AO108">
        <f t="shared" si="58"/>
        <v>27652.577159750588</v>
      </c>
      <c r="AP108">
        <f t="shared" si="59"/>
        <v>-10944.267107267488</v>
      </c>
      <c r="AQ108">
        <f>SQRT((xs-AM108)^2+(ys-AN108)^2)</f>
        <v>150000000593.42081</v>
      </c>
      <c r="AR108">
        <f>G*Ms*Me/AQ108^2</f>
        <v>3.5212583881388274E+22</v>
      </c>
      <c r="AS108">
        <f>(xs-AM108)/AQ108*AR108</f>
        <v>-1.2958355799298294E+22</v>
      </c>
      <c r="AT108">
        <f>(ys-AN108)/AQ108*AR108</f>
        <v>-3.2741519185624198E+22</v>
      </c>
      <c r="AU108">
        <f>AS108/Me</f>
        <v>-2.169851942280357E-3</v>
      </c>
      <c r="AV108">
        <f>AT108/Me</f>
        <v>-5.4825048870770585E-3</v>
      </c>
      <c r="AW108">
        <f>BE108*dt</f>
        <v>596789483.58951759</v>
      </c>
      <c r="AX108">
        <f>BF108*dt</f>
        <v>-237675128.25703508</v>
      </c>
      <c r="AY108">
        <f>BG108*dt</f>
        <v>-47.122373169768061</v>
      </c>
      <c r="AZ108">
        <f>BH108*dt</f>
        <v>-118.32174778559479</v>
      </c>
      <c r="BA108">
        <f>AM108+AO108*dt/2</f>
        <v>55499180237.647934</v>
      </c>
      <c r="BB108">
        <f>AN108+AP108*dt/2</f>
        <v>139355460361.22037</v>
      </c>
      <c r="BC108">
        <f>(xs-BA108)/AQ108*AR108</f>
        <v>-1.3028463544900688E+22</v>
      </c>
      <c r="BD108">
        <f>(ys-BB108)/AQ108*AR108</f>
        <v>-3.2713772119239451E+22</v>
      </c>
      <c r="BE108">
        <f t="shared" si="50"/>
        <v>27629.14275877396</v>
      </c>
      <c r="BF108">
        <f t="shared" si="51"/>
        <v>-11003.47816004792</v>
      </c>
      <c r="BG108">
        <f t="shared" si="52"/>
        <v>-2.1815913504522251E-3</v>
      </c>
      <c r="BH108">
        <f t="shared" si="53"/>
        <v>-5.4778586937775367E-3</v>
      </c>
      <c r="BI108">
        <f t="shared" si="54"/>
        <v>5520053240.4322624</v>
      </c>
      <c r="BJ108">
        <f t="shared" si="55"/>
        <v>13947365844.597885</v>
      </c>
    </row>
    <row r="109" spans="2:62">
      <c r="B109">
        <f t="shared" si="60"/>
        <v>-357218866.37180668</v>
      </c>
      <c r="C109">
        <f t="shared" si="61"/>
        <v>142521885.6525372</v>
      </c>
      <c r="D109">
        <f t="shared" si="62"/>
        <v>377.06953664113581</v>
      </c>
      <c r="E109">
        <f t="shared" si="63"/>
        <v>945.23740232633963</v>
      </c>
      <c r="F109">
        <f t="shared" si="32"/>
        <v>-353146515.37608242</v>
      </c>
      <c r="G109">
        <f t="shared" si="33"/>
        <v>152730449.59766167</v>
      </c>
      <c r="H109">
        <f t="shared" si="34"/>
        <v>384600840.3291828</v>
      </c>
      <c r="I109">
        <f t="shared" si="35"/>
        <v>1.9784961759396666E+20</v>
      </c>
      <c r="J109">
        <f t="shared" si="36"/>
        <v>1.8376355092859503E+20</v>
      </c>
      <c r="K109">
        <f t="shared" si="37"/>
        <v>-7.3317314000122126E+19</v>
      </c>
      <c r="L109">
        <f t="shared" si="38"/>
        <v>1.8166861768163996E+20</v>
      </c>
      <c r="M109">
        <f t="shared" si="39"/>
        <v>-7.8568889818307297E+19</v>
      </c>
      <c r="N109">
        <f t="shared" si="40"/>
        <v>2.5012052664842113E-3</v>
      </c>
      <c r="O109">
        <f t="shared" si="41"/>
        <v>-9.9792179120895765E-4</v>
      </c>
      <c r="P109">
        <f t="shared" si="42"/>
        <v>404.08255351916529</v>
      </c>
      <c r="Q109">
        <f t="shared" si="43"/>
        <v>934.45984698128291</v>
      </c>
      <c r="R109">
        <f t="shared" si="44"/>
        <v>2.4726911349073084E-3</v>
      </c>
      <c r="S109">
        <f t="shared" si="45"/>
        <v>-1.0694009775188145E-3</v>
      </c>
      <c r="T109">
        <f t="shared" si="46"/>
        <v>8728183.1560139693</v>
      </c>
      <c r="U109">
        <f t="shared" si="47"/>
        <v>20184332.694795709</v>
      </c>
      <c r="V109">
        <f t="shared" si="48"/>
        <v>53.410128513997861</v>
      </c>
      <c r="W109">
        <f t="shared" si="49"/>
        <v>-23.099061114406393</v>
      </c>
      <c r="X109">
        <f>B110+BI110</f>
        <v>5290818122.3586712</v>
      </c>
      <c r="Y109">
        <f>BJ109+C109</f>
        <v>14066120217.424717</v>
      </c>
      <c r="AM109">
        <f t="shared" si="56"/>
        <v>55797321887.91214</v>
      </c>
      <c r="AN109">
        <f t="shared" si="57"/>
        <v>139235983317.7218</v>
      </c>
      <c r="AO109">
        <f t="shared" si="58"/>
        <v>27605.45478658082</v>
      </c>
      <c r="AP109">
        <f t="shared" si="59"/>
        <v>-11062.588855053082</v>
      </c>
      <c r="AQ109">
        <f>SQRT((xs-AM109)^2+(ys-AN109)^2)</f>
        <v>150000000601.05392</v>
      </c>
      <c r="AR109">
        <f>G*Ms*Me/AQ109^2</f>
        <v>3.5212583877804519E+22</v>
      </c>
      <c r="AS109">
        <f>(xs-AM109)/AQ109*AR109</f>
        <v>-1.3098452461747253E+22</v>
      </c>
      <c r="AT109">
        <f>(ys-AN109)/AQ109*AR109</f>
        <v>-3.2685724811586576E+22</v>
      </c>
      <c r="AU109">
        <f>AS109/Me</f>
        <v>-2.1933108609757624E-3</v>
      </c>
      <c r="AV109">
        <f>AT109/Me</f>
        <v>-5.4731622256507994E-3</v>
      </c>
      <c r="AW109">
        <f>BE109*dt</f>
        <v>595766167.83249724</v>
      </c>
      <c r="AX109">
        <f>BF109*dt</f>
        <v>-240228698.55314639</v>
      </c>
      <c r="AY109">
        <f>BG109*dt</f>
        <v>-47.628653706357376</v>
      </c>
      <c r="AZ109">
        <f>BH109*dt</f>
        <v>-118.11886130085325</v>
      </c>
      <c r="BA109">
        <f>AM109+AO109*dt/2</f>
        <v>56095460799.607216</v>
      </c>
      <c r="BB109">
        <f>AN109+AP109*dt/2</f>
        <v>139116507358.08722</v>
      </c>
      <c r="BC109">
        <f>(xs-BA109)/AQ109*AR109</f>
        <v>-1.3168440737702143E+22</v>
      </c>
      <c r="BD109">
        <f>(ys-BB109)/AQ109*AR109</f>
        <v>-3.2657677763365537E+22</v>
      </c>
      <c r="BE109">
        <f t="shared" si="50"/>
        <v>27581.76702928228</v>
      </c>
      <c r="BF109">
        <f t="shared" si="51"/>
        <v>-11121.69900709011</v>
      </c>
      <c r="BG109">
        <f t="shared" si="52"/>
        <v>-2.2050302641832119E-3</v>
      </c>
      <c r="BH109">
        <f t="shared" si="53"/>
        <v>-5.4684658009654281E-3</v>
      </c>
      <c r="BI109">
        <f t="shared" si="54"/>
        <v>5579732188.791214</v>
      </c>
      <c r="BJ109">
        <f t="shared" si="55"/>
        <v>13923598331.772181</v>
      </c>
    </row>
    <row r="110" spans="2:62">
      <c r="B110">
        <f t="shared" si="60"/>
        <v>-348490683.21579272</v>
      </c>
      <c r="C110">
        <f t="shared" si="61"/>
        <v>162706218.34733289</v>
      </c>
      <c r="D110">
        <f t="shared" si="62"/>
        <v>430.47966515513366</v>
      </c>
      <c r="E110">
        <f t="shared" si="63"/>
        <v>922.13834121193327</v>
      </c>
      <c r="F110">
        <f t="shared" si="32"/>
        <v>-343841502.83211726</v>
      </c>
      <c r="G110">
        <f t="shared" si="33"/>
        <v>172665312.43242177</v>
      </c>
      <c r="H110">
        <f t="shared" si="34"/>
        <v>384602482.80152845</v>
      </c>
      <c r="I110">
        <f t="shared" si="35"/>
        <v>1.9784792773575649E+20</v>
      </c>
      <c r="J110">
        <f t="shared" si="36"/>
        <v>1.7927122832704854E+20</v>
      </c>
      <c r="K110">
        <f t="shared" si="37"/>
        <v>-8.3699636817876009E+19</v>
      </c>
      <c r="L110">
        <f t="shared" si="38"/>
        <v>1.7687958826825413E+20</v>
      </c>
      <c r="M110">
        <f t="shared" si="39"/>
        <v>-8.8822812603189576E+19</v>
      </c>
      <c r="N110">
        <f t="shared" si="40"/>
        <v>2.4400602739492109E-3</v>
      </c>
      <c r="O110">
        <f t="shared" si="41"/>
        <v>-1.1392355630580645E-3</v>
      </c>
      <c r="P110">
        <f t="shared" si="42"/>
        <v>456.83231611378511</v>
      </c>
      <c r="Q110">
        <f t="shared" si="43"/>
        <v>909.83459713090622</v>
      </c>
      <c r="R110">
        <f t="shared" si="44"/>
        <v>2.4075076666429033E-3</v>
      </c>
      <c r="S110">
        <f t="shared" si="45"/>
        <v>-1.2089670968176067E-3</v>
      </c>
      <c r="T110">
        <f t="shared" si="46"/>
        <v>9867578.0280577578</v>
      </c>
      <c r="U110">
        <f t="shared" si="47"/>
        <v>19652427.298027575</v>
      </c>
      <c r="V110">
        <f t="shared" si="48"/>
        <v>52.002165599486709</v>
      </c>
      <c r="W110">
        <f t="shared" si="49"/>
        <v>-26.113689291260304</v>
      </c>
      <c r="X110">
        <f>B111+BI111</f>
        <v>5360158892.9666872</v>
      </c>
      <c r="Y110">
        <f>BJ110+C110</f>
        <v>14062281680.264196</v>
      </c>
      <c r="AM110">
        <f t="shared" si="56"/>
        <v>56393088055.744637</v>
      </c>
      <c r="AN110">
        <f t="shared" si="57"/>
        <v>138995754619.16864</v>
      </c>
      <c r="AO110">
        <f t="shared" si="58"/>
        <v>27557.826132874463</v>
      </c>
      <c r="AP110">
        <f t="shared" si="59"/>
        <v>-11180.707716353934</v>
      </c>
      <c r="AQ110">
        <f>SQRT((xs-AM110)^2+(ys-AN110)^2)</f>
        <v>150000000608.71704</v>
      </c>
      <c r="AR110">
        <f>G*Ms*Me/AQ110^2</f>
        <v>3.5212583874206674E+22</v>
      </c>
      <c r="AS110">
        <f>(xs-AM110)/AQ110*AR110</f>
        <v>-1.3238308900200308E+22</v>
      </c>
      <c r="AT110">
        <f>(ys-AN110)/AQ110*AR110</f>
        <v>-3.2629330985493973E+22</v>
      </c>
      <c r="AU110">
        <f>AS110/Me</f>
        <v>-2.2167295546216188E-3</v>
      </c>
      <c r="AV110">
        <f>AT110/Me</f>
        <v>-5.4637191871222323E-3</v>
      </c>
      <c r="AW110">
        <f>BE110*dt</f>
        <v>594731925.7995863</v>
      </c>
      <c r="AX110">
        <f>BF110*dt</f>
        <v>-242777863.08521685</v>
      </c>
      <c r="AY110">
        <f>BG110*dt</f>
        <v>-48.134060739337315</v>
      </c>
      <c r="AZ110">
        <f>BH110*dt</f>
        <v>-117.91380853114993</v>
      </c>
      <c r="BA110">
        <f>AM110+AO110*dt/2</f>
        <v>56690712577.979683</v>
      </c>
      <c r="BB110">
        <f>AN110+AP110*dt/2</f>
        <v>138875002975.83203</v>
      </c>
      <c r="BC110">
        <f>(xs-BA110)/AQ110*AR110</f>
        <v>-1.3308176422931595E+22</v>
      </c>
      <c r="BD110">
        <f>(ys-BB110)/AQ110*AR110</f>
        <v>-3.2600984469816081E+22</v>
      </c>
      <c r="BE110">
        <f t="shared" si="50"/>
        <v>27533.88545368455</v>
      </c>
      <c r="BF110">
        <f t="shared" si="51"/>
        <v>-11239.715883574854</v>
      </c>
      <c r="BG110">
        <f t="shared" si="52"/>
        <v>-2.2284287379322832E-3</v>
      </c>
      <c r="BH110">
        <f t="shared" si="53"/>
        <v>-5.4589726171828667E-3</v>
      </c>
      <c r="BI110">
        <f t="shared" si="54"/>
        <v>5639308805.5744638</v>
      </c>
      <c r="BJ110">
        <f t="shared" si="55"/>
        <v>13899575461.916864</v>
      </c>
    </row>
    <row r="111" spans="2:62">
      <c r="B111">
        <f t="shared" si="60"/>
        <v>-338623105.18773496</v>
      </c>
      <c r="C111">
        <f t="shared" si="61"/>
        <v>182358645.64536047</v>
      </c>
      <c r="D111">
        <f t="shared" si="62"/>
        <v>482.48183075462038</v>
      </c>
      <c r="E111">
        <f t="shared" si="63"/>
        <v>896.02465192067291</v>
      </c>
      <c r="F111">
        <f t="shared" si="32"/>
        <v>-333412301.41558504</v>
      </c>
      <c r="G111">
        <f t="shared" si="33"/>
        <v>192035711.88610375</v>
      </c>
      <c r="H111">
        <f t="shared" si="34"/>
        <v>384604060.05214506</v>
      </c>
      <c r="I111">
        <f t="shared" si="35"/>
        <v>1.9784630500132094E+20</v>
      </c>
      <c r="J111">
        <f t="shared" si="36"/>
        <v>1.7419298730331577E+20</v>
      </c>
      <c r="K111">
        <f t="shared" si="37"/>
        <v>-9.3808121061145756E+19</v>
      </c>
      <c r="L111">
        <f t="shared" si="38"/>
        <v>1.7151246887023673E+20</v>
      </c>
      <c r="M111">
        <f t="shared" si="39"/>
        <v>-9.8786154311040467E+19</v>
      </c>
      <c r="N111">
        <f t="shared" si="40"/>
        <v>2.3709403471255715E-3</v>
      </c>
      <c r="O111">
        <f t="shared" si="41"/>
        <v>-1.2768221187034947E-3</v>
      </c>
      <c r="P111">
        <f t="shared" si="42"/>
        <v>508.08798650357653</v>
      </c>
      <c r="Q111">
        <f t="shared" si="43"/>
        <v>882.23497303867521</v>
      </c>
      <c r="R111">
        <f t="shared" si="44"/>
        <v>2.3344558169353033E-3</v>
      </c>
      <c r="S111">
        <f t="shared" si="45"/>
        <v>-1.3445781177492918E-3</v>
      </c>
      <c r="T111">
        <f t="shared" si="46"/>
        <v>10974700.508477254</v>
      </c>
      <c r="U111">
        <f t="shared" si="47"/>
        <v>19056275.417635385</v>
      </c>
      <c r="V111">
        <f t="shared" si="48"/>
        <v>50.42424564580255</v>
      </c>
      <c r="W111">
        <f t="shared" si="49"/>
        <v>-29.042887343384702</v>
      </c>
      <c r="X111">
        <f>B112+BI112</f>
        <v>5430502271.1210299</v>
      </c>
      <c r="Y111">
        <f>BJ111+C111</f>
        <v>14057656321.253704</v>
      </c>
      <c r="AM111">
        <f t="shared" si="56"/>
        <v>56987819981.54422</v>
      </c>
      <c r="AN111">
        <f t="shared" si="57"/>
        <v>138752976756.08344</v>
      </c>
      <c r="AO111">
        <f t="shared" si="58"/>
        <v>27509.692072135127</v>
      </c>
      <c r="AP111">
        <f t="shared" si="59"/>
        <v>-11298.621524885084</v>
      </c>
      <c r="AQ111">
        <f>SQRT((xs-AM111)^2+(ys-AN111)^2)</f>
        <v>150000000616.4104</v>
      </c>
      <c r="AR111">
        <f>G*Ms*Me/AQ111^2</f>
        <v>3.5212583870594632E+22</v>
      </c>
      <c r="AS111">
        <f>(xs-AM111)/AQ111*AR111</f>
        <v>-1.3377922549707891E+22</v>
      </c>
      <c r="AT111">
        <f>(ys-AN111)/AQ111*AR111</f>
        <v>-3.2572338741602184E+22</v>
      </c>
      <c r="AU111">
        <f>AS111/Me</f>
        <v>-2.2401075937220176E-3</v>
      </c>
      <c r="AV111">
        <f>AT111/Me</f>
        <v>-5.4541759446755161E-3</v>
      </c>
      <c r="AW111">
        <f>BE111*dt</f>
        <v>593686776.45865524</v>
      </c>
      <c r="AX111">
        <f>BF111*dt</f>
        <v>-245322575.10189173</v>
      </c>
      <c r="AY111">
        <f>BG111*dt</f>
        <v>-48.638584999606138</v>
      </c>
      <c r="AZ111">
        <f>BH111*dt</f>
        <v>-117.70659323712721</v>
      </c>
      <c r="BA111">
        <f>AM111+AO111*dt/2</f>
        <v>57284924655.923279</v>
      </c>
      <c r="BB111">
        <f>AN111+AP111*dt/2</f>
        <v>138630951643.61469</v>
      </c>
      <c r="BC111">
        <f>(xs-BA111)/AQ111*AR111</f>
        <v>-1.3447668037854068E+22</v>
      </c>
      <c r="BD111">
        <f>(ys-BB111)/AQ111*AR111</f>
        <v>-3.2543693278339064E+22</v>
      </c>
      <c r="BE111">
        <f t="shared" si="50"/>
        <v>27485.498910122929</v>
      </c>
      <c r="BF111">
        <f t="shared" si="51"/>
        <v>-11357.526625087579</v>
      </c>
      <c r="BG111">
        <f t="shared" si="52"/>
        <v>-2.2517863425743582E-3</v>
      </c>
      <c r="BH111">
        <f t="shared" si="53"/>
        <v>-5.4493793165336672E-3</v>
      </c>
      <c r="BI111">
        <f t="shared" si="54"/>
        <v>5698781998.1544218</v>
      </c>
      <c r="BJ111">
        <f t="shared" si="55"/>
        <v>13875297675.608343</v>
      </c>
    </row>
    <row r="112" spans="2:62">
      <c r="B112">
        <f t="shared" si="60"/>
        <v>-327648404.67925769</v>
      </c>
      <c r="C112">
        <f t="shared" si="61"/>
        <v>201414921.06299585</v>
      </c>
      <c r="D112">
        <f t="shared" si="62"/>
        <v>532.90607640042288</v>
      </c>
      <c r="E112">
        <f t="shared" si="63"/>
        <v>866.98176457728823</v>
      </c>
      <c r="F112">
        <f t="shared" si="32"/>
        <v>-321893019.05413312</v>
      </c>
      <c r="G112">
        <f t="shared" si="33"/>
        <v>210778324.12043056</v>
      </c>
      <c r="H112">
        <f t="shared" si="34"/>
        <v>384605573.9529466</v>
      </c>
      <c r="I112">
        <f t="shared" si="35"/>
        <v>1.9784474746232245E+20</v>
      </c>
      <c r="J112">
        <f t="shared" si="36"/>
        <v>1.685454404988192E+20</v>
      </c>
      <c r="K112">
        <f t="shared" si="37"/>
        <v>-1.0360974174993942E+20</v>
      </c>
      <c r="L112">
        <f t="shared" si="38"/>
        <v>1.6558481565959012E+20</v>
      </c>
      <c r="M112">
        <f t="shared" si="39"/>
        <v>-1.0842636490556937E+20</v>
      </c>
      <c r="N112">
        <f t="shared" si="40"/>
        <v>2.294071600637256E-3</v>
      </c>
      <c r="O112">
        <f t="shared" si="41"/>
        <v>-1.410231955218993E-3</v>
      </c>
      <c r="P112">
        <f t="shared" si="42"/>
        <v>557.68204968730527</v>
      </c>
      <c r="Q112">
        <f t="shared" si="43"/>
        <v>851.75125946092305</v>
      </c>
      <c r="R112">
        <f t="shared" si="44"/>
        <v>2.2537745428010086E-3</v>
      </c>
      <c r="S112">
        <f t="shared" si="45"/>
        <v>-1.4757910018452342E-3</v>
      </c>
      <c r="T112">
        <f t="shared" si="46"/>
        <v>12045932.273245793</v>
      </c>
      <c r="U112">
        <f t="shared" si="47"/>
        <v>18397827.204355936</v>
      </c>
      <c r="V112">
        <f t="shared" si="48"/>
        <v>48.681530124501784</v>
      </c>
      <c r="W112">
        <f t="shared" si="49"/>
        <v>-31.877085639857057</v>
      </c>
      <c r="X112">
        <f>B113+BI113</f>
        <v>5501811277.292038</v>
      </c>
      <c r="Y112">
        <f>BJ112+C112</f>
        <v>14052180339.16115</v>
      </c>
      <c r="AM112">
        <f t="shared" si="56"/>
        <v>57581506758.002876</v>
      </c>
      <c r="AN112">
        <f t="shared" si="57"/>
        <v>138507654180.98154</v>
      </c>
      <c r="AO112">
        <f t="shared" si="58"/>
        <v>27461.053487135519</v>
      </c>
      <c r="AP112">
        <f t="shared" si="59"/>
        <v>-11416.328118122212</v>
      </c>
      <c r="AQ112">
        <f>SQRT((xs-AM112)^2+(ys-AN112)^2)</f>
        <v>150000000624.13434</v>
      </c>
      <c r="AR112">
        <f>G*Ms*Me/AQ112^2</f>
        <v>3.5212583866968236E+22</v>
      </c>
      <c r="AS112">
        <f>(xs-AM112)/AQ112*AR112</f>
        <v>-1.3517290849773128E+22</v>
      </c>
      <c r="AT112">
        <f>(ys-AN112)/AQ112*AR112</f>
        <v>-3.2514749125141832E+22</v>
      </c>
      <c r="AU112">
        <f>AS112/Me</f>
        <v>-2.2634445495266454E-3</v>
      </c>
      <c r="AV112">
        <f>AT112/Me</f>
        <v>-5.4445326733325236E-3</v>
      </c>
      <c r="AW112">
        <f>BE112*dt</f>
        <v>592630738.97761369</v>
      </c>
      <c r="AX112">
        <f>BF112*dt</f>
        <v>-247862787.93347478</v>
      </c>
      <c r="AY112">
        <f>BG112*dt</f>
        <v>-49.14221723425203</v>
      </c>
      <c r="AZ112">
        <f>BH112*dt</f>
        <v>-117.49721921908775</v>
      </c>
      <c r="BA112">
        <f>AM112+AO112*dt/2</f>
        <v>57878086135.66394</v>
      </c>
      <c r="BB112">
        <f>AN112+AP112*dt/2</f>
        <v>138384357837.30582</v>
      </c>
      <c r="BC112">
        <f>(xs-BA112)/AQ112*AR112</f>
        <v>-1.3586913024210792E+22</v>
      </c>
      <c r="BD112">
        <f>(ys-BB112)/AQ112*AR112</f>
        <v>-3.2485805239647785E+22</v>
      </c>
      <c r="BE112">
        <f t="shared" si="50"/>
        <v>27436.608286000632</v>
      </c>
      <c r="BF112">
        <f t="shared" si="51"/>
        <v>-11475.129070994202</v>
      </c>
      <c r="BG112">
        <f t="shared" si="52"/>
        <v>-2.2751026497338902E-3</v>
      </c>
      <c r="BH112">
        <f t="shared" si="53"/>
        <v>-5.4396860749577666E-3</v>
      </c>
      <c r="BI112">
        <f t="shared" si="54"/>
        <v>5758150675.8002872</v>
      </c>
      <c r="BJ112">
        <f t="shared" si="55"/>
        <v>13850765418.098154</v>
      </c>
    </row>
    <row r="113" spans="2:62">
      <c r="B113">
        <f t="shared" si="60"/>
        <v>-315602472.40601188</v>
      </c>
      <c r="C113">
        <f t="shared" si="61"/>
        <v>219812748.26735178</v>
      </c>
      <c r="D113">
        <f t="shared" si="62"/>
        <v>581.58760652492469</v>
      </c>
      <c r="E113">
        <f t="shared" si="63"/>
        <v>835.10467893743112</v>
      </c>
      <c r="F113">
        <f t="shared" si="32"/>
        <v>-309321326.2555427</v>
      </c>
      <c r="G113">
        <f t="shared" si="33"/>
        <v>228831878.79987603</v>
      </c>
      <c r="H113">
        <f t="shared" si="34"/>
        <v>384607026.57340217</v>
      </c>
      <c r="I113">
        <f t="shared" si="35"/>
        <v>1.9784325298736693E+20</v>
      </c>
      <c r="J113">
        <f t="shared" si="36"/>
        <v>1.6234705940751833E+20</v>
      </c>
      <c r="K113">
        <f t="shared" si="37"/>
        <v>-1.1307247699752129E+20</v>
      </c>
      <c r="L113">
        <f t="shared" si="38"/>
        <v>1.5911601498805102E+20</v>
      </c>
      <c r="M113">
        <f t="shared" si="39"/>
        <v>-1.1771195053904729E+20</v>
      </c>
      <c r="N113">
        <f t="shared" si="40"/>
        <v>2.2097054499458056E-3</v>
      </c>
      <c r="O113">
        <f t="shared" si="41"/>
        <v>-1.5390292227782944E-3</v>
      </c>
      <c r="P113">
        <f t="shared" si="42"/>
        <v>605.45242538433945</v>
      </c>
      <c r="Q113">
        <f t="shared" si="43"/>
        <v>818.48316333142554</v>
      </c>
      <c r="R113">
        <f t="shared" si="44"/>
        <v>2.1657277118286512E-3</v>
      </c>
      <c r="S113">
        <f t="shared" si="45"/>
        <v>-1.6021770864168678E-3</v>
      </c>
      <c r="T113">
        <f t="shared" si="46"/>
        <v>13077772.388301732</v>
      </c>
      <c r="U113">
        <f t="shared" si="47"/>
        <v>17679236.327958792</v>
      </c>
      <c r="V113">
        <f t="shared" si="48"/>
        <v>46.779718575498869</v>
      </c>
      <c r="W113">
        <f t="shared" si="49"/>
        <v>-34.607025066604344</v>
      </c>
      <c r="X113">
        <f>B114+BI114</f>
        <v>5574045432.9527454</v>
      </c>
      <c r="Y113">
        <f>BJ113+C113</f>
        <v>14045791887.572157</v>
      </c>
      <c r="AM113">
        <f t="shared" si="56"/>
        <v>58174137496.980492</v>
      </c>
      <c r="AN113">
        <f t="shared" si="57"/>
        <v>138259791393.04807</v>
      </c>
      <c r="AO113">
        <f t="shared" si="58"/>
        <v>27411.911269901266</v>
      </c>
      <c r="AP113">
        <f t="shared" si="59"/>
        <v>-11533.825337341299</v>
      </c>
      <c r="AQ113">
        <f>SQRT((xs-AM113)^2+(ys-AN113)^2)</f>
        <v>150000000631.88919</v>
      </c>
      <c r="AR113">
        <f>G*Ms*Me/AQ113^2</f>
        <v>3.5212583863327325E+22</v>
      </c>
      <c r="AS113">
        <f>(xs-AM113)/AQ113*AR113</f>
        <v>-1.3656411244398811E+22</v>
      </c>
      <c r="AT113">
        <f>(ys-AN113)/AQ113*AR113</f>
        <v>-3.2456563192299298E+22</v>
      </c>
      <c r="AU113">
        <f>AS113/Me</f>
        <v>-2.2867399940386486E-3</v>
      </c>
      <c r="AV113">
        <f>AT113/Me</f>
        <v>-5.4347895499496481E-3</v>
      </c>
      <c r="AW113">
        <f>BE113*dt</f>
        <v>591563832.72405803</v>
      </c>
      <c r="AX113">
        <f>BF113*dt</f>
        <v>-250398454.99278432</v>
      </c>
      <c r="AY113">
        <f>BG113*dt</f>
        <v>-49.644948206722738</v>
      </c>
      <c r="AZ113">
        <f>BH113*dt</f>
        <v>-117.2856903169249</v>
      </c>
      <c r="BA113">
        <f>AM113+AO113*dt/2</f>
        <v>58470186138.695427</v>
      </c>
      <c r="BB113">
        <f>AN113+AP113*dt/2</f>
        <v>138135226079.40479</v>
      </c>
      <c r="BC113">
        <f>(xs-BA113)/AQ113*AR113</f>
        <v>-1.3725908828266122E+22</v>
      </c>
      <c r="BD113">
        <f>(ys-BB113)/AQ113*AR113</f>
        <v>-3.2427321415401646E+22</v>
      </c>
      <c r="BE113">
        <f t="shared" si="50"/>
        <v>27387.214477965648</v>
      </c>
      <c r="BF113">
        <f t="shared" si="51"/>
        <v>-11592.521064480756</v>
      </c>
      <c r="BG113">
        <f t="shared" si="52"/>
        <v>-2.2983772317927195E-3</v>
      </c>
      <c r="BH113">
        <f t="shared" si="53"/>
        <v>-5.4298930702280047E-3</v>
      </c>
      <c r="BI113">
        <f t="shared" si="54"/>
        <v>5817413749.6980495</v>
      </c>
      <c r="BJ113">
        <f t="shared" si="55"/>
        <v>13825979139.304806</v>
      </c>
    </row>
    <row r="114" spans="2:62">
      <c r="B114">
        <f t="shared" si="60"/>
        <v>-302524700.01771015</v>
      </c>
      <c r="C114">
        <f t="shared" si="61"/>
        <v>237491984.59531057</v>
      </c>
      <c r="D114">
        <f t="shared" si="62"/>
        <v>628.36732510042361</v>
      </c>
      <c r="E114">
        <f t="shared" si="63"/>
        <v>800.49765387082675</v>
      </c>
      <c r="F114">
        <f t="shared" si="32"/>
        <v>-295738332.90662557</v>
      </c>
      <c r="G114">
        <f t="shared" si="33"/>
        <v>246137359.25711548</v>
      </c>
      <c r="H114">
        <f t="shared" si="34"/>
        <v>384608420.17281002</v>
      </c>
      <c r="I114">
        <f t="shared" si="35"/>
        <v>1.978418192499539E+20</v>
      </c>
      <c r="J114">
        <f t="shared" si="36"/>
        <v>1.5561811411372111E+20</v>
      </c>
      <c r="K114">
        <f t="shared" si="37"/>
        <v>-1.2216541246940684E+20</v>
      </c>
      <c r="L114">
        <f t="shared" si="38"/>
        <v>1.5212722014225845E+20</v>
      </c>
      <c r="M114">
        <f t="shared" si="39"/>
        <v>-1.2661257628974241E+20</v>
      </c>
      <c r="N114">
        <f t="shared" si="40"/>
        <v>2.1181177911218335E-3</v>
      </c>
      <c r="O114">
        <f t="shared" si="41"/>
        <v>-1.6627931464462615E-3</v>
      </c>
      <c r="P114">
        <f t="shared" si="42"/>
        <v>651.24299724453942</v>
      </c>
      <c r="Q114">
        <f t="shared" si="43"/>
        <v>782.53948788920718</v>
      </c>
      <c r="R114">
        <f t="shared" si="44"/>
        <v>2.0706032413537285E-3</v>
      </c>
      <c r="S114">
        <f t="shared" si="45"/>
        <v>-1.7233234829146917E-3</v>
      </c>
      <c r="T114">
        <f t="shared" si="46"/>
        <v>14066848.740482051</v>
      </c>
      <c r="U114">
        <f t="shared" si="47"/>
        <v>16902852.938406873</v>
      </c>
      <c r="V114">
        <f t="shared" si="48"/>
        <v>44.725030013240534</v>
      </c>
      <c r="W114">
        <f t="shared" si="49"/>
        <v>-37.223787230957342</v>
      </c>
      <c r="X114">
        <f>B115+BI115</f>
        <v>5647160889.4197187</v>
      </c>
      <c r="Y114">
        <f>BJ114+C114</f>
        <v>14038431278.400837</v>
      </c>
      <c r="AM114">
        <f t="shared" si="56"/>
        <v>58765701329.704552</v>
      </c>
      <c r="AN114">
        <f t="shared" si="57"/>
        <v>138009392938.05527</v>
      </c>
      <c r="AO114">
        <f t="shared" si="58"/>
        <v>27362.266321694544</v>
      </c>
      <c r="AP114">
        <f t="shared" si="59"/>
        <v>-11651.111027658224</v>
      </c>
      <c r="AQ114">
        <f>SQRT((xs-AM114)^2+(ys-AN114)^2)</f>
        <v>150000000639.67526</v>
      </c>
      <c r="AR114">
        <f>G*Ms*Me/AQ114^2</f>
        <v>3.5212583859671758E+22</v>
      </c>
      <c r="AS114">
        <f>(xs-AM114)/AQ114*AR114</f>
        <v>-1.3795281182134303E+22</v>
      </c>
      <c r="AT114">
        <f>(ys-AN114)/AQ114*AR114</f>
        <v>-3.2397782010197352E+22</v>
      </c>
      <c r="AU114">
        <f>AS114/Me</f>
        <v>-2.3099935000224889E-3</v>
      </c>
      <c r="AV114">
        <f>AT114/Me</f>
        <v>-5.4249467532145601E-3</v>
      </c>
      <c r="AW114">
        <f>BE114*dt</f>
        <v>590486077.2649169</v>
      </c>
      <c r="AX114">
        <f>BF114*dt</f>
        <v>-252929529.7760075</v>
      </c>
      <c r="AY114">
        <f>BG114*dt</f>
        <v>-50.146768696995096</v>
      </c>
      <c r="AZ114">
        <f>BH114*dt</f>
        <v>-117.07201041005236</v>
      </c>
      <c r="BA114">
        <f>AM114+AO114*dt/2</f>
        <v>59061213805.978851</v>
      </c>
      <c r="BB114">
        <f>AN114+AP114*dt/2</f>
        <v>137883560938.95657</v>
      </c>
      <c r="BC114">
        <f>(xs-BA114)/AQ114*AR114</f>
        <v>-1.3864652900854386E+22</v>
      </c>
      <c r="BD114">
        <f>(ys-BB114)/AQ114*AR114</f>
        <v>-3.2368242878186701E+22</v>
      </c>
      <c r="BE114">
        <f t="shared" si="50"/>
        <v>27337.3183918943</v>
      </c>
      <c r="BF114">
        <f t="shared" si="51"/>
        <v>-11709.700452592941</v>
      </c>
      <c r="BG114">
        <f t="shared" si="52"/>
        <v>-2.3216096618979211E-3</v>
      </c>
      <c r="BH114">
        <f t="shared" si="53"/>
        <v>-5.4200004819468682E-3</v>
      </c>
      <c r="BI114">
        <f t="shared" si="54"/>
        <v>5876570132.9704552</v>
      </c>
      <c r="BJ114">
        <f t="shared" si="55"/>
        <v>13800939293.805527</v>
      </c>
    </row>
    <row r="115" spans="2:62">
      <c r="B115">
        <f t="shared" si="60"/>
        <v>-288457851.27722812</v>
      </c>
      <c r="C115">
        <f t="shared" si="61"/>
        <v>254394837.53371745</v>
      </c>
      <c r="D115">
        <f t="shared" si="62"/>
        <v>673.0923551136641</v>
      </c>
      <c r="E115">
        <f t="shared" si="63"/>
        <v>763.27386663986942</v>
      </c>
      <c r="F115">
        <f t="shared" si="32"/>
        <v>-281188453.84200054</v>
      </c>
      <c r="G115">
        <f t="shared" si="33"/>
        <v>262638195.29342803</v>
      </c>
      <c r="H115">
        <f t="shared" si="34"/>
        <v>384609757.19199055</v>
      </c>
      <c r="I115">
        <f t="shared" si="35"/>
        <v>1.978404437370225E+20</v>
      </c>
      <c r="J115">
        <f t="shared" si="36"/>
        <v>1.4838060717119868E+20</v>
      </c>
      <c r="K115">
        <f t="shared" si="37"/>
        <v>-1.3085884224449028E+20</v>
      </c>
      <c r="L115">
        <f t="shared" si="38"/>
        <v>1.4464128234286812E+20</v>
      </c>
      <c r="M115">
        <f t="shared" si="39"/>
        <v>-1.3509916513429692E+20</v>
      </c>
      <c r="N115">
        <f t="shared" si="40"/>
        <v>2.019608100873808E-3</v>
      </c>
      <c r="O115">
        <f t="shared" si="41"/>
        <v>-1.7811193989994592E-3</v>
      </c>
      <c r="P115">
        <f t="shared" si="42"/>
        <v>694.9041226031012</v>
      </c>
      <c r="Q115">
        <f t="shared" si="43"/>
        <v>744.03777713067529</v>
      </c>
      <c r="R115">
        <f t="shared" si="44"/>
        <v>1.9687121592877107E-3</v>
      </c>
      <c r="S115">
        <f t="shared" si="45"/>
        <v>-1.8388344240410632E-3</v>
      </c>
      <c r="T115">
        <f t="shared" si="46"/>
        <v>15009929.048226986</v>
      </c>
      <c r="U115">
        <f t="shared" si="47"/>
        <v>16071215.986022586</v>
      </c>
      <c r="V115">
        <f t="shared" si="48"/>
        <v>42.524182640614548</v>
      </c>
      <c r="W115">
        <f t="shared" si="49"/>
        <v>-39.718823559286967</v>
      </c>
      <c r="X115">
        <f>B116+BI116</f>
        <v>5721110567.7045546</v>
      </c>
      <c r="Y115">
        <f>BJ115+C115</f>
        <v>14030041178.361645</v>
      </c>
      <c r="AM115">
        <f t="shared" si="56"/>
        <v>59356187406.969467</v>
      </c>
      <c r="AN115">
        <f t="shared" si="57"/>
        <v>137756463408.27927</v>
      </c>
      <c r="AO115">
        <f t="shared" si="58"/>
        <v>27312.119552997548</v>
      </c>
      <c r="AP115">
        <f t="shared" si="59"/>
        <v>-11768.183038068277</v>
      </c>
      <c r="AQ115">
        <f>SQRT((xs-AM115)^2+(ys-AN115)^2)</f>
        <v>150000000647.49289</v>
      </c>
      <c r="AR115">
        <f>G*Ms*Me/AQ115^2</f>
        <v>3.5212583856001369E+22</v>
      </c>
      <c r="AS115">
        <f>(xs-AM115)/AQ115*AR115</f>
        <v>-1.3933898116122301E+22</v>
      </c>
      <c r="AT115">
        <f>(ys-AN115)/AQ115*AR115</f>
        <v>-3.2338406656875531E+22</v>
      </c>
      <c r="AU115">
        <f>AS115/Me</f>
        <v>-2.3332046410117716E-3</v>
      </c>
      <c r="AV115">
        <f>AT115/Me</f>
        <v>-5.415004463642922E-3</v>
      </c>
      <c r="AW115">
        <f>BE115*dt</f>
        <v>589397492.36609185</v>
      </c>
      <c r="AX115">
        <f>BF115*dt</f>
        <v>-255455965.86355338</v>
      </c>
      <c r="AY115">
        <f>BG115*dt</f>
        <v>-50.647669501744041</v>
      </c>
      <c r="AZ115">
        <f>BH115*dt</f>
        <v>-116.85618341733296</v>
      </c>
      <c r="BA115">
        <f>AM115+AO115*dt/2</f>
        <v>59651158298.141838</v>
      </c>
      <c r="BB115">
        <f>AN115+AP115*dt/2</f>
        <v>137629367031.46814</v>
      </c>
      <c r="BC115">
        <f>(xs-BA115)/AQ115*AR115</f>
        <v>-1.4003142697426639E+22</v>
      </c>
      <c r="BD115">
        <f>(ys-BB115)/AQ115*AR115</f>
        <v>-3.2308570711495948E+22</v>
      </c>
      <c r="BE115">
        <f t="shared" si="50"/>
        <v>27286.920942874622</v>
      </c>
      <c r="BF115">
        <f t="shared" si="51"/>
        <v>-11826.66508627562</v>
      </c>
      <c r="BG115">
        <f t="shared" si="52"/>
        <v>-2.3447995139696315E-3</v>
      </c>
      <c r="BH115">
        <f t="shared" si="53"/>
        <v>-5.4100084915431924E-3</v>
      </c>
      <c r="BI115">
        <f t="shared" si="54"/>
        <v>5935618740.6969471</v>
      </c>
      <c r="BJ115">
        <f t="shared" si="55"/>
        <v>13775646340.827927</v>
      </c>
    </row>
    <row r="116" spans="2:62">
      <c r="B116">
        <f t="shared" si="60"/>
        <v>-273447922.2290011</v>
      </c>
      <c r="C116">
        <f t="shared" si="61"/>
        <v>270466053.51974005</v>
      </c>
      <c r="D116">
        <f t="shared" si="62"/>
        <v>715.61653775427862</v>
      </c>
      <c r="E116">
        <f t="shared" si="63"/>
        <v>723.55504308058244</v>
      </c>
      <c r="F116">
        <f t="shared" si="32"/>
        <v>-265719263.62125489</v>
      </c>
      <c r="G116">
        <f t="shared" si="33"/>
        <v>278280447.98501033</v>
      </c>
      <c r="H116">
        <f t="shared" si="34"/>
        <v>384611040.24442762</v>
      </c>
      <c r="I116">
        <f t="shared" si="35"/>
        <v>1.9783912375806437E+20</v>
      </c>
      <c r="J116">
        <f t="shared" si="36"/>
        <v>1.4065820183650515E+20</v>
      </c>
      <c r="K116">
        <f t="shared" si="37"/>
        <v>-1.3912436575050283E+20</v>
      </c>
      <c r="L116">
        <f t="shared" si="38"/>
        <v>1.3668267620986167E+20</v>
      </c>
      <c r="M116">
        <f t="shared" si="39"/>
        <v>-1.4314399283329907E+20</v>
      </c>
      <c r="N116">
        <f t="shared" si="40"/>
        <v>1.9144984597319334E-3</v>
      </c>
      <c r="O116">
        <f t="shared" si="41"/>
        <v>-1.8936214203144526E-3</v>
      </c>
      <c r="P116">
        <f t="shared" si="42"/>
        <v>736.2931211193835</v>
      </c>
      <c r="Q116">
        <f t="shared" si="43"/>
        <v>703.10393174118633</v>
      </c>
      <c r="R116">
        <f t="shared" si="44"/>
        <v>1.8603875896265369E-3</v>
      </c>
      <c r="S116">
        <f t="shared" si="45"/>
        <v>-1.9483325552374991E-3</v>
      </c>
      <c r="T116">
        <f t="shared" si="46"/>
        <v>15903931.416178683</v>
      </c>
      <c r="U116">
        <f t="shared" si="47"/>
        <v>15187044.925609624</v>
      </c>
      <c r="V116">
        <f t="shared" si="48"/>
        <v>40.184371935933193</v>
      </c>
      <c r="W116">
        <f t="shared" si="49"/>
        <v>-42.083983193129981</v>
      </c>
      <c r="X116">
        <f>B117+BI117</f>
        <v>5795844308.9199429</v>
      </c>
      <c r="Y116">
        <f>BJ116+C116</f>
        <v>14020566797.761311</v>
      </c>
      <c r="AM116">
        <f t="shared" si="56"/>
        <v>59945584899.335556</v>
      </c>
      <c r="AN116">
        <f t="shared" si="57"/>
        <v>137501007442.41571</v>
      </c>
      <c r="AO116">
        <f t="shared" si="58"/>
        <v>27261.471883495804</v>
      </c>
      <c r="AP116">
        <f t="shared" si="59"/>
        <v>-11885.039221485609</v>
      </c>
      <c r="AQ116">
        <f>SQRT((xs-AM116)^2+(ys-AN116)^2)</f>
        <v>150000000655.34238</v>
      </c>
      <c r="AR116">
        <f>G*Ms*Me/AQ116^2</f>
        <v>3.5212583852316027E+22</v>
      </c>
      <c r="AS116">
        <f>(xs-AM116)/AQ116*AR116</f>
        <v>-1.4072259504145565E+22</v>
      </c>
      <c r="AT116">
        <f>(ys-AN116)/AQ116*AR116</f>
        <v>-3.2278438221270433E+22</v>
      </c>
      <c r="AU116">
        <f>AS116/Me</f>
        <v>-2.3563729913170738E-3</v>
      </c>
      <c r="AV116">
        <f>AT116/Me</f>
        <v>-5.4049628635750892E-3</v>
      </c>
      <c r="AW116">
        <f>BE116*dt</f>
        <v>588298097.99209487</v>
      </c>
      <c r="AX116">
        <f>BF116*dt</f>
        <v>-257977716.92090398</v>
      </c>
      <c r="AY116">
        <f>BG116*dt</f>
        <v>-51.147641434511442</v>
      </c>
      <c r="AZ116">
        <f>BH116*dt</f>
        <v>-116.6382132970069</v>
      </c>
      <c r="BA116">
        <f>AM116+AO116*dt/2</f>
        <v>60240008795.677307</v>
      </c>
      <c r="BB116">
        <f>AN116+AP116*dt/2</f>
        <v>137372649018.82367</v>
      </c>
      <c r="BC116">
        <f>(xs-BA116)/AQ116*AR116</f>
        <v>-1.4141375678097331E+22</v>
      </c>
      <c r="BD116">
        <f>(ys-BB116)/AQ116*AR116</f>
        <v>-3.2248306009709505E+22</v>
      </c>
      <c r="BE116">
        <f t="shared" si="50"/>
        <v>27236.02305518958</v>
      </c>
      <c r="BF116">
        <f t="shared" si="51"/>
        <v>-11943.412820412221</v>
      </c>
      <c r="BG116">
        <f t="shared" si="52"/>
        <v>-2.3679463627088631E-3</v>
      </c>
      <c r="BH116">
        <f t="shared" si="53"/>
        <v>-5.3999172822688382E-3</v>
      </c>
      <c r="BI116">
        <f t="shared" si="54"/>
        <v>5994558489.9335556</v>
      </c>
      <c r="BJ116">
        <f t="shared" si="55"/>
        <v>13750100744.241571</v>
      </c>
    </row>
    <row r="117" spans="2:62">
      <c r="B117">
        <f t="shared" si="60"/>
        <v>-257543990.81282243</v>
      </c>
      <c r="C117">
        <f t="shared" si="61"/>
        <v>285653098.44534969</v>
      </c>
      <c r="D117">
        <f t="shared" si="62"/>
        <v>755.80090969021182</v>
      </c>
      <c r="E117">
        <f t="shared" si="63"/>
        <v>681.4710598874525</v>
      </c>
      <c r="F117">
        <f t="shared" si="32"/>
        <v>-249381340.98816815</v>
      </c>
      <c r="G117">
        <f t="shared" si="33"/>
        <v>293012985.89213419</v>
      </c>
      <c r="H117">
        <f t="shared" si="34"/>
        <v>384612272.10688925</v>
      </c>
      <c r="I117">
        <f t="shared" si="35"/>
        <v>1.9783785645477023E+20</v>
      </c>
      <c r="J117">
        <f t="shared" si="36"/>
        <v>1.3247614488768977E+20</v>
      </c>
      <c r="K117">
        <f t="shared" si="37"/>
        <v>-1.4693498045841261E+20</v>
      </c>
      <c r="L117">
        <f t="shared" si="38"/>
        <v>1.2827741993423402E+20</v>
      </c>
      <c r="M117">
        <f t="shared" si="39"/>
        <v>-1.5072077842123879E+20</v>
      </c>
      <c r="N117">
        <f t="shared" si="40"/>
        <v>1.8031325015338202E-3</v>
      </c>
      <c r="O117">
        <f t="shared" si="41"/>
        <v>-1.9999316790310683E-3</v>
      </c>
      <c r="P117">
        <f t="shared" si="42"/>
        <v>775.27474070677704</v>
      </c>
      <c r="Q117">
        <f t="shared" si="43"/>
        <v>659.87179775391701</v>
      </c>
      <c r="R117">
        <f t="shared" si="44"/>
        <v>1.7459836659076359E-3</v>
      </c>
      <c r="S117">
        <f t="shared" si="45"/>
        <v>-2.0514601663432527E-3</v>
      </c>
      <c r="T117">
        <f t="shared" si="46"/>
        <v>16745934.399266385</v>
      </c>
      <c r="U117">
        <f t="shared" si="47"/>
        <v>14253230.831484606</v>
      </c>
      <c r="V117">
        <f t="shared" si="48"/>
        <v>37.713247183604935</v>
      </c>
      <c r="W117">
        <f t="shared" si="49"/>
        <v>-44.31153959301426</v>
      </c>
      <c r="X117">
        <f>B118+BI118</f>
        <v>5871309034.7497768</v>
      </c>
      <c r="Y117">
        <f>BJ117+C117</f>
        <v>14009956070.994831</v>
      </c>
      <c r="AM117">
        <f t="shared" si="56"/>
        <v>60533882997.327652</v>
      </c>
      <c r="AN117">
        <f t="shared" si="57"/>
        <v>137243029725.49481</v>
      </c>
      <c r="AO117">
        <f t="shared" si="58"/>
        <v>27210.324242061291</v>
      </c>
      <c r="AP117">
        <f t="shared" si="59"/>
        <v>-12001.677434782616</v>
      </c>
      <c r="AQ117">
        <f>SQRT((xs-AM117)^2+(ys-AN117)^2)</f>
        <v>150000000663.22403</v>
      </c>
      <c r="AR117">
        <f>G*Ms*Me/AQ117^2</f>
        <v>3.5212583848615581E+22</v>
      </c>
      <c r="AS117">
        <f>(xs-AM117)/AQ117*AR117</f>
        <v>-1.4210362808673541E+22</v>
      </c>
      <c r="AT117">
        <f>(ys-AN117)/AQ117*AR117</f>
        <v>-3.2217877803195706E+22</v>
      </c>
      <c r="AU117">
        <f>AS117/Me</f>
        <v>-2.3794981260337475E-3</v>
      </c>
      <c r="AV117">
        <f>AT117/Me</f>
        <v>-5.3948221371727572E-3</v>
      </c>
      <c r="AW117">
        <f>BE117*dt</f>
        <v>587187914.30568278</v>
      </c>
      <c r="AX117">
        <f>BF117*dt</f>
        <v>-260494736.69946417</v>
      </c>
      <c r="AY117">
        <f>BG117*dt</f>
        <v>-51.646675325874547</v>
      </c>
      <c r="AZ117">
        <f>BH117*dt</f>
        <v>-116.41810404661911</v>
      </c>
      <c r="BA117">
        <f>AM117+AO117*dt/2</f>
        <v>60827754499.141914</v>
      </c>
      <c r="BB117">
        <f>AN117+AP117*dt/2</f>
        <v>137113411609.19916</v>
      </c>
      <c r="BC117">
        <f>(xs-BA117)/AQ117*AR117</f>
        <v>-1.4279349307690872E+22</v>
      </c>
      <c r="BD117">
        <f>(ys-BB117)/AQ117*AR117</f>
        <v>-3.2187449878074507E+22</v>
      </c>
      <c r="BE117">
        <f t="shared" si="50"/>
        <v>27184.625662300128</v>
      </c>
      <c r="BF117">
        <f t="shared" si="51"/>
        <v>-12059.941513864082</v>
      </c>
      <c r="BG117">
        <f t="shared" si="52"/>
        <v>-2.3910497836053032E-3</v>
      </c>
      <c r="BH117">
        <f t="shared" si="53"/>
        <v>-5.3897270391953288E-3</v>
      </c>
      <c r="BI117">
        <f t="shared" si="54"/>
        <v>6053388299.7327652</v>
      </c>
      <c r="BJ117">
        <f t="shared" si="55"/>
        <v>13724302972.54948</v>
      </c>
    </row>
    <row r="118" spans="2:62">
      <c r="B118">
        <f t="shared" si="60"/>
        <v>-240798056.41355604</v>
      </c>
      <c r="C118">
        <f t="shared" si="61"/>
        <v>299906329.27683431</v>
      </c>
      <c r="D118">
        <f t="shared" si="62"/>
        <v>793.51415687381677</v>
      </c>
      <c r="E118">
        <f t="shared" si="63"/>
        <v>637.15952029443827</v>
      </c>
      <c r="F118">
        <f t="shared" si="32"/>
        <v>-232228103.51931882</v>
      </c>
      <c r="G118">
        <f t="shared" si="33"/>
        <v>306787652.09601426</v>
      </c>
      <c r="H118">
        <f t="shared" si="34"/>
        <v>384613455.70956182</v>
      </c>
      <c r="I118">
        <f t="shared" si="35"/>
        <v>1.9783663881117581E+20</v>
      </c>
      <c r="J118">
        <f t="shared" si="36"/>
        <v>1.2386118427717162E+20</v>
      </c>
      <c r="K118">
        <f t="shared" si="37"/>
        <v>-1.5426517003380956E+20</v>
      </c>
      <c r="L118">
        <f t="shared" si="38"/>
        <v>1.1945299041344392E+20</v>
      </c>
      <c r="M118">
        <f t="shared" si="39"/>
        <v>-1.5780477000596767E+20</v>
      </c>
      <c r="N118">
        <f t="shared" si="40"/>
        <v>1.685874292597953E-3</v>
      </c>
      <c r="O118">
        <f t="shared" si="41"/>
        <v>-2.0997028723806935E-3</v>
      </c>
      <c r="P118">
        <f t="shared" si="42"/>
        <v>811.72159923387471</v>
      </c>
      <c r="Q118">
        <f t="shared" si="43"/>
        <v>614.48272927272683</v>
      </c>
      <c r="R118">
        <f t="shared" si="44"/>
        <v>1.6258743761187412E-3</v>
      </c>
      <c r="S118">
        <f t="shared" si="45"/>
        <v>-2.1478803594115648E-3</v>
      </c>
      <c r="T118">
        <f t="shared" si="46"/>
        <v>17533186.543451693</v>
      </c>
      <c r="U118">
        <f t="shared" si="47"/>
        <v>13272826.9522909</v>
      </c>
      <c r="V118">
        <f t="shared" si="48"/>
        <v>35.118886524164807</v>
      </c>
      <c r="W118">
        <f t="shared" si="49"/>
        <v>-46.3942157632898</v>
      </c>
      <c r="X118">
        <f>B119+BI119</f>
        <v>5947448917.4599771</v>
      </c>
      <c r="Y118">
        <f>BJ118+C118</f>
        <v>13998159828.15637</v>
      </c>
      <c r="AM118">
        <f t="shared" si="56"/>
        <v>61121070911.633331</v>
      </c>
      <c r="AN118">
        <f t="shared" si="57"/>
        <v>136982534988.79535</v>
      </c>
      <c r="AO118">
        <f t="shared" si="58"/>
        <v>27158.677566735416</v>
      </c>
      <c r="AP118">
        <f t="shared" si="59"/>
        <v>-12118.095538829235</v>
      </c>
      <c r="AQ118">
        <f>SQRT((xs-AM118)^2+(ys-AN118)^2)</f>
        <v>150000000671.13818</v>
      </c>
      <c r="AR118">
        <f>G*Ms*Me/AQ118^2</f>
        <v>3.5212583844899877E+22</v>
      </c>
      <c r="AS118">
        <f>(xs-AM118)/AQ118*AR118</f>
        <v>-1.4348205496908875E+22</v>
      </c>
      <c r="AT118">
        <f>(ys-AN118)/AQ118*AR118</f>
        <v>-3.2156726513321869E+22</v>
      </c>
      <c r="AU118">
        <f>AS118/Me</f>
        <v>-2.402579621049711E-3</v>
      </c>
      <c r="AV118">
        <f>AT118/Me</f>
        <v>-5.3845824704155838E-3</v>
      </c>
      <c r="AW118">
        <f>BE118*dt</f>
        <v>586066961.66748655</v>
      </c>
      <c r="AX118">
        <f>BF118*dt</f>
        <v>-263006979.03741002</v>
      </c>
      <c r="AY118">
        <f>BG118*dt</f>
        <v>-52.144762023614149</v>
      </c>
      <c r="AZ118">
        <f>BH118*dt</f>
        <v>-116.19585970294575</v>
      </c>
      <c r="BA118">
        <f>AM118+AO118*dt/2</f>
        <v>61414384629.354073</v>
      </c>
      <c r="BB118">
        <f>AN118+AP118*dt/2</f>
        <v>136851659556.976</v>
      </c>
      <c r="BC118">
        <f>(xs-BA118)/AQ118*AR118</f>
        <v>-1.4417061055788137E+22</v>
      </c>
      <c r="BD118">
        <f>(ys-BB118)/AQ118*AR118</f>
        <v>-3.2126003432684819E+22</v>
      </c>
      <c r="BE118">
        <f t="shared" si="50"/>
        <v>27132.729706828079</v>
      </c>
      <c r="BF118">
        <f t="shared" si="51"/>
        <v>-12176.249029509723</v>
      </c>
      <c r="BG118">
        <f t="shared" si="52"/>
        <v>-2.4141093529450996E-3</v>
      </c>
      <c r="BH118">
        <f t="shared" si="53"/>
        <v>-5.3794379492104515E-3</v>
      </c>
      <c r="BI118">
        <f t="shared" si="54"/>
        <v>6112107091.1633329</v>
      </c>
      <c r="BJ118">
        <f t="shared" si="55"/>
        <v>13698253498.879536</v>
      </c>
    </row>
    <row r="119" spans="2:62">
      <c r="B119">
        <f t="shared" si="60"/>
        <v>-223264869.87010434</v>
      </c>
      <c r="C119">
        <f t="shared" si="61"/>
        <v>313179156.2291252</v>
      </c>
      <c r="D119">
        <f t="shared" si="62"/>
        <v>828.63304339798162</v>
      </c>
      <c r="E119">
        <f t="shared" si="63"/>
        <v>590.76530453114844</v>
      </c>
      <c r="F119">
        <f t="shared" si="32"/>
        <v>-214315633.00140613</v>
      </c>
      <c r="G119">
        <f t="shared" si="33"/>
        <v>319559421.51806158</v>
      </c>
      <c r="H119">
        <f t="shared" si="34"/>
        <v>384614594.12573183</v>
      </c>
      <c r="I119">
        <f t="shared" si="35"/>
        <v>1.9783546766427305E+20</v>
      </c>
      <c r="J119">
        <f t="shared" si="36"/>
        <v>1.1484148188437158E+20</v>
      </c>
      <c r="K119">
        <f t="shared" si="37"/>
        <v>-1.6109098765773082E+20</v>
      </c>
      <c r="L119">
        <f t="shared" si="38"/>
        <v>1.1023823362443038E+20</v>
      </c>
      <c r="M119">
        <f t="shared" si="39"/>
        <v>-1.6437282559767708E+20</v>
      </c>
      <c r="N119">
        <f t="shared" si="40"/>
        <v>1.5631071441999671E-3</v>
      </c>
      <c r="O119">
        <f t="shared" si="41"/>
        <v>-2.1926090602658339E-3</v>
      </c>
      <c r="P119">
        <f t="shared" si="42"/>
        <v>845.5146005553413</v>
      </c>
      <c r="Q119">
        <f t="shared" si="43"/>
        <v>567.08512668027743</v>
      </c>
      <c r="R119">
        <f t="shared" si="44"/>
        <v>1.5004523427852236E-3</v>
      </c>
      <c r="S119">
        <f t="shared" si="45"/>
        <v>-2.2372781488726973E-3</v>
      </c>
      <c r="T119">
        <f t="shared" si="46"/>
        <v>18263115.371995371</v>
      </c>
      <c r="U119">
        <f t="shared" si="47"/>
        <v>12249038.736293992</v>
      </c>
      <c r="V119">
        <f t="shared" si="48"/>
        <v>32.409770604160826</v>
      </c>
      <c r="W119">
        <f t="shared" si="49"/>
        <v>-48.325208015650261</v>
      </c>
      <c r="X119">
        <f>B120+BI120</f>
        <v>6024205558.8955364</v>
      </c>
      <c r="Y119">
        <f>BJ119+C119</f>
        <v>13985131957.20492</v>
      </c>
      <c r="AM119">
        <f t="shared" si="56"/>
        <v>61707137873.300819</v>
      </c>
      <c r="AN119">
        <f t="shared" si="57"/>
        <v>136719528009.75793</v>
      </c>
      <c r="AO119">
        <f t="shared" si="58"/>
        <v>27106.532804711802</v>
      </c>
      <c r="AP119">
        <f t="shared" si="59"/>
        <v>-12234.291398532181</v>
      </c>
      <c r="AQ119">
        <f>SQRT((xs-AM119)^2+(ys-AN119)^2)</f>
        <v>150000000679.08514</v>
      </c>
      <c r="AR119">
        <f>G*Ms*Me/AQ119^2</f>
        <v>3.521258384116877E+22</v>
      </c>
      <c r="AS119">
        <f>(xs-AM119)/AQ119*AR119</f>
        <v>-1.4485785040833896E+22</v>
      </c>
      <c r="AT119">
        <f>(ys-AN119)/AQ119*AR119</f>
        <v>-3.209498547315597E+22</v>
      </c>
      <c r="AU119">
        <f>AS119/Me</f>
        <v>-2.4256170530532308E-3</v>
      </c>
      <c r="AV119">
        <f>AT119/Me</f>
        <v>-5.3742440510977842E-3</v>
      </c>
      <c r="AW119">
        <f>BE119*dt</f>
        <v>584935260.63563871</v>
      </c>
      <c r="AX119">
        <f>BF119*dt</f>
        <v>-265514397.8605352</v>
      </c>
      <c r="AY119">
        <f>BG119*dt</f>
        <v>-52.641892392882482</v>
      </c>
      <c r="AZ119">
        <f>BH119*dt</f>
        <v>-115.97148434192047</v>
      </c>
      <c r="BA119">
        <f>AM119+AO119*dt/2</f>
        <v>61999888427.591705</v>
      </c>
      <c r="BB119">
        <f>AN119+AP119*dt/2</f>
        <v>136587397662.65379</v>
      </c>
      <c r="BC119">
        <f>(xs-BA119)/AQ119*AR119</f>
        <v>-1.455450839677288E+22</v>
      </c>
      <c r="BD119">
        <f>(ys-BB119)/AQ119*AR119</f>
        <v>-3.206396780046061E+22</v>
      </c>
      <c r="BE119">
        <f t="shared" si="50"/>
        <v>27080.336140538828</v>
      </c>
      <c r="BF119">
        <f t="shared" si="51"/>
        <v>-12292.333234284037</v>
      </c>
      <c r="BG119">
        <f t="shared" si="52"/>
        <v>-2.4371246478186335E-3</v>
      </c>
      <c r="BH119">
        <f t="shared" si="53"/>
        <v>-5.3690502010148369E-3</v>
      </c>
      <c r="BI119">
        <f t="shared" si="54"/>
        <v>6170713787.3300819</v>
      </c>
      <c r="BJ119">
        <f t="shared" si="55"/>
        <v>13671952800.975794</v>
      </c>
    </row>
    <row r="120" spans="2:62">
      <c r="B120">
        <f t="shared" si="60"/>
        <v>-205001754.49810898</v>
      </c>
      <c r="C120">
        <f t="shared" si="61"/>
        <v>325428194.96541917</v>
      </c>
      <c r="D120">
        <f t="shared" si="62"/>
        <v>861.04281400214245</v>
      </c>
      <c r="E120">
        <f t="shared" si="63"/>
        <v>542.44009651549823</v>
      </c>
      <c r="F120">
        <f t="shared" si="32"/>
        <v>-195702492.10688585</v>
      </c>
      <c r="G120">
        <f t="shared" si="33"/>
        <v>331286548.00778657</v>
      </c>
      <c r="H120">
        <f t="shared" si="34"/>
        <v>384615690.56105059</v>
      </c>
      <c r="I120">
        <f t="shared" si="35"/>
        <v>1.97834339715049E+20</v>
      </c>
      <c r="J120">
        <f t="shared" si="36"/>
        <v>1.0544652164969955E+20</v>
      </c>
      <c r="K120">
        <f t="shared" si="37"/>
        <v>-1.6739013424473037E+20</v>
      </c>
      <c r="L120">
        <f t="shared" si="38"/>
        <v>1.0066327052356642E+20</v>
      </c>
      <c r="M120">
        <f t="shared" si="39"/>
        <v>-1.7040348870321272E+20</v>
      </c>
      <c r="N120">
        <f t="shared" si="40"/>
        <v>1.4352323621845589E-3</v>
      </c>
      <c r="O120">
        <f t="shared" si="41"/>
        <v>-2.2783467298860809E-3</v>
      </c>
      <c r="P120">
        <f t="shared" si="42"/>
        <v>876.54332351373569</v>
      </c>
      <c r="Q120">
        <f t="shared" si="43"/>
        <v>517.83395183272853</v>
      </c>
      <c r="R120">
        <f t="shared" si="44"/>
        <v>1.3701275421745803E-3</v>
      </c>
      <c r="S120">
        <f t="shared" si="45"/>
        <v>-2.3193614904479746E-3</v>
      </c>
      <c r="T120">
        <f t="shared" si="46"/>
        <v>18933335.787896689</v>
      </c>
      <c r="U120">
        <f t="shared" si="47"/>
        <v>11185213.359586935</v>
      </c>
      <c r="V120">
        <f t="shared" si="48"/>
        <v>29.594754910970934</v>
      </c>
      <c r="W120">
        <f t="shared" si="49"/>
        <v>-50.09820819367625</v>
      </c>
      <c r="X120">
        <f>B121+BI121</f>
        <v>6101518177.8799725</v>
      </c>
      <c r="Y120">
        <f>BJ120+C120</f>
        <v>13970829556.155159</v>
      </c>
      <c r="AM120">
        <f t="shared" si="56"/>
        <v>62292073133.936455</v>
      </c>
      <c r="AN120">
        <f t="shared" si="57"/>
        <v>136454013611.8974</v>
      </c>
      <c r="AO120">
        <f t="shared" si="58"/>
        <v>27053.890912318919</v>
      </c>
      <c r="AP120">
        <f t="shared" si="59"/>
        <v>-12350.262882874102</v>
      </c>
      <c r="AQ120">
        <f>SQRT((xs-AM120)^2+(ys-AN120)^2)</f>
        <v>150000000687.06522</v>
      </c>
      <c r="AR120">
        <f>G*Ms*Me/AQ120^2</f>
        <v>3.521258383742212E+22</v>
      </c>
      <c r="AS120">
        <f>(xs-AM120)/AQ120*AR120</f>
        <v>-1.4623098917256966E+22</v>
      </c>
      <c r="AT120">
        <f>(ys-AN120)/AQ120*AR120</f>
        <v>-3.203265581502102E+22</v>
      </c>
      <c r="AU120">
        <f>AS120/Me</f>
        <v>-2.4486099995406842E-3</v>
      </c>
      <c r="AV120">
        <f>AT120/Me</f>
        <v>-5.3638070688246846E-3</v>
      </c>
      <c r="AW120">
        <f>BE120*dt</f>
        <v>583792831.96539581</v>
      </c>
      <c r="AX120">
        <f>BF120*dt</f>
        <v>-268016947.18309602</v>
      </c>
      <c r="AY120">
        <f>BG120*dt</f>
        <v>-53.138057316370698</v>
      </c>
      <c r="AZ120">
        <f>BH120*dt</f>
        <v>-115.74498207855953</v>
      </c>
      <c r="BA120">
        <f>AM120+AO120*dt/2</f>
        <v>62584255155.789497</v>
      </c>
      <c r="BB120">
        <f>AN120+AP120*dt/2</f>
        <v>136320630772.76236</v>
      </c>
      <c r="BC120">
        <f>(xs-BA120)/AQ120*AR120</f>
        <v>-1.4691688809878046E+22</v>
      </c>
      <c r="BD120">
        <f>(ys-BB120)/AQ120*AR120</f>
        <v>-3.2001344119127664E+22</v>
      </c>
      <c r="BE120">
        <f t="shared" si="50"/>
        <v>27027.445924323878</v>
      </c>
      <c r="BF120">
        <f t="shared" si="51"/>
        <v>-12408.191999217408</v>
      </c>
      <c r="BG120">
        <f t="shared" si="52"/>
        <v>-2.460095246128273E-3</v>
      </c>
      <c r="BH120">
        <f t="shared" si="53"/>
        <v>-5.3585639851184965E-3</v>
      </c>
      <c r="BI120">
        <f t="shared" si="54"/>
        <v>6229207313.3936453</v>
      </c>
      <c r="BJ120">
        <f t="shared" si="55"/>
        <v>13645401361.189739</v>
      </c>
    </row>
    <row r="121" spans="2:62">
      <c r="B121">
        <f t="shared" si="60"/>
        <v>-186068418.71021229</v>
      </c>
      <c r="C121">
        <f t="shared" si="61"/>
        <v>336613408.32500613</v>
      </c>
      <c r="D121">
        <f t="shared" si="62"/>
        <v>890.63756891311334</v>
      </c>
      <c r="E121">
        <f t="shared" si="63"/>
        <v>492.34188832182195</v>
      </c>
      <c r="F121">
        <f t="shared" si="32"/>
        <v>-176449532.96595067</v>
      </c>
      <c r="G121">
        <f t="shared" si="33"/>
        <v>341930700.71888179</v>
      </c>
      <c r="H121">
        <f t="shared" si="34"/>
        <v>384616748.34241968</v>
      </c>
      <c r="I121">
        <f t="shared" si="35"/>
        <v>1.9783325153991436E+20</v>
      </c>
      <c r="J121">
        <f t="shared" si="36"/>
        <v>9.5707013386633822E+19</v>
      </c>
      <c r="K121">
        <f t="shared" si="37"/>
        <v>-1.7314203130223962E+20</v>
      </c>
      <c r="L121">
        <f t="shared" si="38"/>
        <v>9.0759398777599574E+19</v>
      </c>
      <c r="M121">
        <f t="shared" si="39"/>
        <v>-1.758770584382195E+20</v>
      </c>
      <c r="N121">
        <f t="shared" si="40"/>
        <v>1.3026679377519234E-3</v>
      </c>
      <c r="O121">
        <f t="shared" si="41"/>
        <v>-2.3566357874266995E-3</v>
      </c>
      <c r="P121">
        <f t="shared" si="42"/>
        <v>904.70638264083414</v>
      </c>
      <c r="Q121">
        <f t="shared" si="43"/>
        <v>466.89022181761362</v>
      </c>
      <c r="R121">
        <f t="shared" si="44"/>
        <v>1.2353259667564934E-3</v>
      </c>
      <c r="S121">
        <f t="shared" si="45"/>
        <v>-2.3938622354460256E-3</v>
      </c>
      <c r="T121">
        <f t="shared" si="46"/>
        <v>19541657.865042016</v>
      </c>
      <c r="U121">
        <f t="shared" si="47"/>
        <v>10084828.791260455</v>
      </c>
      <c r="V121">
        <f t="shared" si="48"/>
        <v>26.683040881940258</v>
      </c>
      <c r="W121">
        <f t="shared" si="49"/>
        <v>-51.707424285634154</v>
      </c>
      <c r="X121">
        <f>B122+BI122</f>
        <v>6179323805.4058905</v>
      </c>
      <c r="Y121">
        <f>BJ121+C121</f>
        <v>13955213074.796438</v>
      </c>
      <c r="AM121">
        <f t="shared" si="56"/>
        <v>62875865965.901848</v>
      </c>
      <c r="AN121">
        <f t="shared" si="57"/>
        <v>136185996664.71431</v>
      </c>
      <c r="AO121">
        <f t="shared" si="58"/>
        <v>27000.752855002549</v>
      </c>
      <c r="AP121">
        <f t="shared" si="59"/>
        <v>-12466.00786495266</v>
      </c>
      <c r="AQ121">
        <f>SQRT((xs-AM121)^2+(ys-AN121)^2)</f>
        <v>150000000695.07877</v>
      </c>
      <c r="AR121">
        <f>G*Ms*Me/AQ121^2</f>
        <v>3.5212583833659746E+22</v>
      </c>
      <c r="AS121">
        <f>(xs-AM121)/AQ121*AR121</f>
        <v>-1.4760144607858729E+22</v>
      </c>
      <c r="AT121">
        <f>(ys-AN121)/AQ121*AR121</f>
        <v>-3.1969738682035151E+22</v>
      </c>
      <c r="AU121">
        <f>AS121/Me</f>
        <v>-2.4715580388243014E-3</v>
      </c>
      <c r="AV121">
        <f>AT121/Me</f>
        <v>-5.3532717150092347E-3</v>
      </c>
      <c r="AW121">
        <f>BE121*dt</f>
        <v>582639696.60875809</v>
      </c>
      <c r="AX121">
        <f>BF121*dt</f>
        <v>-270514581.1086548</v>
      </c>
      <c r="AY121">
        <f>BG121*dt</f>
        <v>-53.633247694476033</v>
      </c>
      <c r="AZ121">
        <f>BH121*dt</f>
        <v>-115.51635706688612</v>
      </c>
      <c r="BA121">
        <f>AM121+AO121*dt/2</f>
        <v>63167474096.735878</v>
      </c>
      <c r="BB121">
        <f>AN121+AP121*dt/2</f>
        <v>136051363779.77283</v>
      </c>
      <c r="BC121">
        <f>(xs-BA121)/AQ121*AR121</f>
        <v>-1.4828599779231984E+22</v>
      </c>
      <c r="BD121">
        <f>(ys-BB121)/AQ121*AR121</f>
        <v>-3.1938133537196475E+22</v>
      </c>
      <c r="BE121">
        <f t="shared" si="50"/>
        <v>26974.060028183245</v>
      </c>
      <c r="BF121">
        <f t="shared" si="51"/>
        <v>-12523.82319947476</v>
      </c>
      <c r="BG121">
        <f t="shared" si="52"/>
        <v>-2.4830207265961125E-3</v>
      </c>
      <c r="BH121">
        <f t="shared" si="53"/>
        <v>-5.3479794938373201E-3</v>
      </c>
      <c r="BI121">
        <f t="shared" si="54"/>
        <v>6287586596.5901852</v>
      </c>
      <c r="BJ121">
        <f t="shared" si="55"/>
        <v>13618599666.471432</v>
      </c>
    </row>
    <row r="122" spans="2:62">
      <c r="B122">
        <f t="shared" si="60"/>
        <v>-166526760.84517026</v>
      </c>
      <c r="C122">
        <f t="shared" si="61"/>
        <v>346698237.11626661</v>
      </c>
      <c r="D122">
        <f t="shared" si="62"/>
        <v>917.32060979505354</v>
      </c>
      <c r="E122">
        <f t="shared" si="63"/>
        <v>440.63446403618781</v>
      </c>
      <c r="F122">
        <f t="shared" si="32"/>
        <v>-156619698.25938368</v>
      </c>
      <c r="G122">
        <f t="shared" si="33"/>
        <v>351457089.32785743</v>
      </c>
      <c r="H122">
        <f t="shared" si="34"/>
        <v>384617770.90653461</v>
      </c>
      <c r="I122">
        <f t="shared" si="35"/>
        <v>1.9783219960248376E+20</v>
      </c>
      <c r="J122">
        <f t="shared" si="36"/>
        <v>8.5654792582848594E+19</v>
      </c>
      <c r="K122">
        <f t="shared" si="37"/>
        <v>-1.7832788819235809E+20</v>
      </c>
      <c r="L122">
        <f t="shared" si="38"/>
        <v>8.0558990643364348E+19</v>
      </c>
      <c r="M122">
        <f t="shared" si="39"/>
        <v>-1.8077565392711126E+20</v>
      </c>
      <c r="N122">
        <f t="shared" si="40"/>
        <v>1.165847183651131E-3</v>
      </c>
      <c r="O122">
        <f t="shared" si="41"/>
        <v>-2.4272204735587052E-3</v>
      </c>
      <c r="P122">
        <f t="shared" si="42"/>
        <v>929.91175937848573</v>
      </c>
      <c r="Q122">
        <f t="shared" si="43"/>
        <v>414.42048292175377</v>
      </c>
      <c r="R122">
        <f t="shared" si="44"/>
        <v>1.0964882352438321E-3</v>
      </c>
      <c r="S122">
        <f t="shared" si="45"/>
        <v>-2.46053700731062E-3</v>
      </c>
      <c r="T122">
        <f t="shared" si="46"/>
        <v>20086094.002575293</v>
      </c>
      <c r="U122">
        <f t="shared" si="47"/>
        <v>8951482.431109881</v>
      </c>
      <c r="V122">
        <f t="shared" si="48"/>
        <v>23.684145881266772</v>
      </c>
      <c r="W122">
        <f t="shared" si="49"/>
        <v>-53.147599357909392</v>
      </c>
      <c r="X122">
        <f>B123+BI123</f>
        <v>6257557486.9798746</v>
      </c>
      <c r="Y122">
        <f>BJ122+C122</f>
        <v>13938246445.476831</v>
      </c>
      <c r="AM122">
        <f t="shared" si="56"/>
        <v>63458505662.510605</v>
      </c>
      <c r="AN122">
        <f t="shared" si="57"/>
        <v>135915482083.60565</v>
      </c>
      <c r="AO122">
        <f t="shared" si="58"/>
        <v>26947.119607308072</v>
      </c>
      <c r="AP122">
        <f t="shared" si="59"/>
        <v>-12581.524222019547</v>
      </c>
      <c r="AQ122">
        <f>SQRT((xs-AM122)^2+(ys-AN122)^2)</f>
        <v>150000000703.12607</v>
      </c>
      <c r="AR122">
        <f>G*Ms*Me/AQ122^2</f>
        <v>3.5212583829881529E+22</v>
      </c>
      <c r="AS122">
        <f>(xs-AM122)/AQ122*AR122</f>
        <v>-1.4896919599238359E+22</v>
      </c>
      <c r="AT122">
        <f>(ys-AN122)/AQ122*AR122</f>
        <v>-3.1906235228090798E+22</v>
      </c>
      <c r="AU122">
        <f>AS122/Me</f>
        <v>-2.4944607500399125E-3</v>
      </c>
      <c r="AV122">
        <f>AT122/Me</f>
        <v>-5.3426381828685192E-3</v>
      </c>
      <c r="AW122">
        <f>BE122*dt</f>
        <v>581475875.7140851</v>
      </c>
      <c r="AX122">
        <f>BF122*dt</f>
        <v>-273007253.83092177</v>
      </c>
      <c r="AY122">
        <f>BG122*dt</f>
        <v>-54.127454445468878</v>
      </c>
      <c r="AZ122">
        <f>BH122*dt</f>
        <v>-115.28561349985458</v>
      </c>
      <c r="BA122">
        <f>AM122+AO122*dt/2</f>
        <v>63749534554.269531</v>
      </c>
      <c r="BB122">
        <f>AN122+AP122*dt/2</f>
        <v>135779601622.00784</v>
      </c>
      <c r="BC122">
        <f>(xs-BA122)/AQ122*AR122</f>
        <v>-1.4965238793904637E+22</v>
      </c>
      <c r="BD122">
        <f>(ys-BB122)/AQ122*AR122</f>
        <v>-3.1874337213941279E+22</v>
      </c>
      <c r="BE122">
        <f t="shared" si="50"/>
        <v>26920.179431207642</v>
      </c>
      <c r="BF122">
        <f t="shared" si="51"/>
        <v>-12639.224714394526</v>
      </c>
      <c r="BG122">
        <f t="shared" si="52"/>
        <v>-2.5059006687717074E-3</v>
      </c>
      <c r="BH122">
        <f t="shared" si="53"/>
        <v>-5.3372969212895638E-3</v>
      </c>
      <c r="BI122">
        <f t="shared" si="54"/>
        <v>6345850566.2510605</v>
      </c>
      <c r="BJ122">
        <f t="shared" si="55"/>
        <v>13591548208.360565</v>
      </c>
    </row>
    <row r="123" spans="2:62">
      <c r="B123">
        <f t="shared" si="60"/>
        <v>-146440666.84259498</v>
      </c>
      <c r="C123">
        <f t="shared" si="61"/>
        <v>355649719.54737651</v>
      </c>
      <c r="D123">
        <f t="shared" si="62"/>
        <v>941.00475567632031</v>
      </c>
      <c r="E123">
        <f t="shared" si="63"/>
        <v>387.48686467827844</v>
      </c>
      <c r="F123">
        <f t="shared" si="32"/>
        <v>-136277815.48129073</v>
      </c>
      <c r="G123">
        <f t="shared" si="33"/>
        <v>359834577.68590194</v>
      </c>
      <c r="H123">
        <f t="shared" si="34"/>
        <v>384618761.78812629</v>
      </c>
      <c r="I123">
        <f t="shared" si="35"/>
        <v>1.9783118026566615E+20</v>
      </c>
      <c r="J123">
        <f t="shared" si="36"/>
        <v>7.5322716514595488E+19</v>
      </c>
      <c r="K123">
        <f t="shared" si="37"/>
        <v>-1.8293076357509795E+20</v>
      </c>
      <c r="L123">
        <f t="shared" si="38"/>
        <v>7.0095387326793441E+19</v>
      </c>
      <c r="M123">
        <f t="shared" si="39"/>
        <v>-1.8508327277912093E+20</v>
      </c>
      <c r="N123">
        <f t="shared" si="40"/>
        <v>1.0252173201932147E-3</v>
      </c>
      <c r="O123">
        <f t="shared" si="41"/>
        <v>-2.489870199742724E-3</v>
      </c>
      <c r="P123">
        <f t="shared" si="42"/>
        <v>952.07710273440705</v>
      </c>
      <c r="Q123">
        <f t="shared" si="43"/>
        <v>360.59626652105703</v>
      </c>
      <c r="R123">
        <f t="shared" si="44"/>
        <v>9.5406815471339918E-4</v>
      </c>
      <c r="S123">
        <f t="shared" si="45"/>
        <v>-2.5191679975380553E-3</v>
      </c>
      <c r="T123">
        <f t="shared" si="46"/>
        <v>20564865.419063192</v>
      </c>
      <c r="U123">
        <f t="shared" si="47"/>
        <v>7788879.3568548318</v>
      </c>
      <c r="V123">
        <f t="shared" si="48"/>
        <v>20.607872141809423</v>
      </c>
      <c r="W123">
        <f t="shared" si="49"/>
        <v>-54.414028746821998</v>
      </c>
      <c r="X123">
        <f>B124+BI124</f>
        <v>6336152491.4615088</v>
      </c>
      <c r="Y123">
        <f>BJ123+C123</f>
        <v>13919897202.524851</v>
      </c>
      <c r="AM123">
        <f t="shared" si="56"/>
        <v>64039981538.224693</v>
      </c>
      <c r="AN123">
        <f t="shared" si="57"/>
        <v>135642474829.77473</v>
      </c>
      <c r="AO123">
        <f t="shared" si="58"/>
        <v>26892.992152862604</v>
      </c>
      <c r="AP123">
        <f t="shared" si="59"/>
        <v>-12696.809835519402</v>
      </c>
      <c r="AQ123">
        <f>SQRT((xs-AM123)^2+(ys-AN123)^2)</f>
        <v>150000000711.20746</v>
      </c>
      <c r="AR123">
        <f>G*Ms*Me/AQ123^2</f>
        <v>3.5212583826087307E+22</v>
      </c>
      <c r="AS123">
        <f>(xs-AM123)/AQ123*AR123</f>
        <v>-1.5033421382959594E+22</v>
      </c>
      <c r="AT123">
        <f>(ys-AN123)/AQ123*AR123</f>
        <v>-3.1842146617833386E+22</v>
      </c>
      <c r="AU123">
        <f>AS123/Me</f>
        <v>-2.5173177131546541E-3</v>
      </c>
      <c r="AV123">
        <f>AT123/Me</f>
        <v>-5.331906667420192E-3</v>
      </c>
      <c r="AW123">
        <f>BE123*dt</f>
        <v>580301390.62570751</v>
      </c>
      <c r="AX123">
        <f>BF123*dt</f>
        <v>-275494919.63459486</v>
      </c>
      <c r="AY123">
        <f>BG123*dt</f>
        <v>-54.620668505659161</v>
      </c>
      <c r="AZ123">
        <f>BH123*dt</f>
        <v>-115.05275560927328</v>
      </c>
      <c r="BA123">
        <f>AM123+AO123*dt/2</f>
        <v>64330425853.475609</v>
      </c>
      <c r="BB123">
        <f>AN123+AP123*dt/2</f>
        <v>135505349283.55113</v>
      </c>
      <c r="BC123">
        <f>(xs-BA123)/AQ123*AR123</f>
        <v>-1.5101603347953541E+22</v>
      </c>
      <c r="BD123">
        <f>(ys-BB123)/AQ123*AR123</f>
        <v>-3.1809956319378702E+22</v>
      </c>
      <c r="BE123">
        <f t="shared" si="50"/>
        <v>26865.805121560534</v>
      </c>
      <c r="BF123">
        <f t="shared" si="51"/>
        <v>-12754.394427527539</v>
      </c>
      <c r="BG123">
        <f t="shared" si="52"/>
        <v>-2.5287346530397758E-3</v>
      </c>
      <c r="BH123">
        <f t="shared" si="53"/>
        <v>-5.326516463392281E-3</v>
      </c>
      <c r="BI123">
        <f t="shared" si="54"/>
        <v>6403998153.8224697</v>
      </c>
      <c r="BJ123">
        <f t="shared" si="55"/>
        <v>13564247482.977474</v>
      </c>
    </row>
    <row r="124" spans="2:62">
      <c r="B124">
        <f t="shared" si="60"/>
        <v>-125875801.42353179</v>
      </c>
      <c r="C124">
        <f t="shared" si="61"/>
        <v>363438598.90423137</v>
      </c>
      <c r="D124">
        <f t="shared" si="62"/>
        <v>961.61262781812979</v>
      </c>
      <c r="E124">
        <f t="shared" si="63"/>
        <v>333.07283593145644</v>
      </c>
      <c r="F124">
        <f t="shared" si="32"/>
        <v>-115490385.04309598</v>
      </c>
      <c r="G124">
        <f t="shared" si="33"/>
        <v>367035785.53229111</v>
      </c>
      <c r="H124">
        <f t="shared" si="34"/>
        <v>384619724.60793942</v>
      </c>
      <c r="I124">
        <f t="shared" si="35"/>
        <v>1.9783018980402613E+20</v>
      </c>
      <c r="J124">
        <f t="shared" si="36"/>
        <v>6.4744557010785092E+19</v>
      </c>
      <c r="K124">
        <f t="shared" si="37"/>
        <v>-1.8693562083074002E+20</v>
      </c>
      <c r="L124">
        <f t="shared" si="38"/>
        <v>5.94027901634666E+19</v>
      </c>
      <c r="M124">
        <f t="shared" si="39"/>
        <v>-1.887858434476767E+20</v>
      </c>
      <c r="N124">
        <f t="shared" si="40"/>
        <v>8.8123801566333316E-4</v>
      </c>
      <c r="O124">
        <f t="shared" si="41"/>
        <v>-2.5443803025825508E-3</v>
      </c>
      <c r="P124">
        <f t="shared" si="42"/>
        <v>971.12999838729377</v>
      </c>
      <c r="Q124">
        <f t="shared" si="43"/>
        <v>305.59352866356488</v>
      </c>
      <c r="R124">
        <f t="shared" si="44"/>
        <v>8.0853123946463316E-4</v>
      </c>
      <c r="S124">
        <f t="shared" si="45"/>
        <v>-2.5695636783405022E-3</v>
      </c>
      <c r="T124">
        <f t="shared" si="46"/>
        <v>20976407.965165544</v>
      </c>
      <c r="U124">
        <f t="shared" si="47"/>
        <v>6600820.2191330018</v>
      </c>
      <c r="V124">
        <f t="shared" si="48"/>
        <v>17.464274772436077</v>
      </c>
      <c r="W124">
        <f t="shared" si="49"/>
        <v>-55.502575452154851</v>
      </c>
      <c r="X124">
        <f>B125+BI125</f>
        <v>6415040525.7150278</v>
      </c>
      <c r="Y124">
        <f>BJ124+C124</f>
        <v>13900136589.918245</v>
      </c>
      <c r="AM124">
        <f t="shared" si="56"/>
        <v>64620282928.850403</v>
      </c>
      <c r="AN124">
        <f t="shared" si="57"/>
        <v>135366979910.14014</v>
      </c>
      <c r="AO124">
        <f t="shared" si="58"/>
        <v>26838.371484356943</v>
      </c>
      <c r="AP124">
        <f t="shared" si="59"/>
        <v>-12811.862591128674</v>
      </c>
      <c r="AQ124">
        <f>SQRT((xs-AM124)^2+(ys-AN124)^2)</f>
        <v>150000000719.32318</v>
      </c>
      <c r="AR124">
        <f>G*Ms*Me/AQ124^2</f>
        <v>3.5212583822276967E+22</v>
      </c>
      <c r="AS124">
        <f>(xs-AM124)/AQ124*AR124</f>
        <v>-1.5169647455596794E+22</v>
      </c>
      <c r="AT124">
        <f>(ys-AN124)/AQ124*AR124</f>
        <v>-3.1777474026640123E+22</v>
      </c>
      <c r="AU124">
        <f>AS124/Me</f>
        <v>-2.5401285089746805E-3</v>
      </c>
      <c r="AV124">
        <f>AT124/Me</f>
        <v>-5.3210773654789219E-3</v>
      </c>
      <c r="AW124">
        <f>BE124*dt</f>
        <v>579116262.88353634</v>
      </c>
      <c r="AX124">
        <f>BF124*dt</f>
        <v>-277977532.89619833</v>
      </c>
      <c r="AY124">
        <f>BG124*dt</f>
        <v>-55.11288082956267</v>
      </c>
      <c r="AZ124">
        <f>BH124*dt</f>
        <v>-114.81778766572708</v>
      </c>
      <c r="BA124">
        <f>AM124+AO124*dt/2</f>
        <v>64910137340.881454</v>
      </c>
      <c r="BB124">
        <f>AN124+AP124*dt/2</f>
        <v>135228611794.15594</v>
      </c>
      <c r="BC124">
        <f>(xs-BA124)/AQ124*AR124</f>
        <v>-1.5237690940469828E+22</v>
      </c>
      <c r="BD124">
        <f>(ys-BB124)/AQ124*AR124</f>
        <v>-3.1744992034246397E+22</v>
      </c>
      <c r="BE124">
        <f t="shared" si="50"/>
        <v>26810.938096460017</v>
      </c>
      <c r="BF124">
        <f t="shared" si="51"/>
        <v>-12869.330226675847</v>
      </c>
      <c r="BG124">
        <f t="shared" si="52"/>
        <v>-2.5515222606279013E-3</v>
      </c>
      <c r="BH124">
        <f t="shared" si="53"/>
        <v>-5.3156383178577351E-3</v>
      </c>
      <c r="BI124">
        <f t="shared" si="54"/>
        <v>6462028292.8850403</v>
      </c>
      <c r="BJ124">
        <f t="shared" si="55"/>
        <v>13536697991.014013</v>
      </c>
    </row>
    <row r="125" spans="2:62">
      <c r="B125">
        <f t="shared" si="60"/>
        <v>-104899393.45836625</v>
      </c>
      <c r="C125">
        <f t="shared" si="61"/>
        <v>370039419.12336439</v>
      </c>
      <c r="D125">
        <f t="shared" si="62"/>
        <v>979.07690259056585</v>
      </c>
      <c r="E125">
        <f t="shared" si="63"/>
        <v>277.57026047930157</v>
      </c>
      <c r="F125">
        <f t="shared" si="32"/>
        <v>-94325362.910388142</v>
      </c>
      <c r="G125">
        <f t="shared" si="33"/>
        <v>373037177.93654084</v>
      </c>
      <c r="H125">
        <f t="shared" si="34"/>
        <v>384620663.06048882</v>
      </c>
      <c r="I125">
        <f t="shared" si="35"/>
        <v>1.978292244163738E+20</v>
      </c>
      <c r="J125">
        <f t="shared" si="36"/>
        <v>5.395489021439538E+19</v>
      </c>
      <c r="K125">
        <f t="shared" si="37"/>
        <v>-1.9032937727827653E+20</v>
      </c>
      <c r="L125">
        <f t="shared" si="38"/>
        <v>4.8516148973567738E+19</v>
      </c>
      <c r="M125">
        <f t="shared" si="39"/>
        <v>-1.9187127129998377E+20</v>
      </c>
      <c r="N125">
        <f t="shared" si="40"/>
        <v>7.3437988586355489E-4</v>
      </c>
      <c r="O125">
        <f t="shared" si="41"/>
        <v>-2.5905727137372605E-3</v>
      </c>
      <c r="P125">
        <f t="shared" si="42"/>
        <v>987.00820535789228</v>
      </c>
      <c r="Q125">
        <f t="shared" si="43"/>
        <v>249.59207517093915</v>
      </c>
      <c r="R125">
        <f t="shared" si="44"/>
        <v>6.6035319141918793E-4</v>
      </c>
      <c r="S125">
        <f t="shared" si="45"/>
        <v>-2.6115594296989759E-3</v>
      </c>
      <c r="T125">
        <f t="shared" si="46"/>
        <v>21319377.235730473</v>
      </c>
      <c r="U125">
        <f t="shared" si="47"/>
        <v>5391188.8236922855</v>
      </c>
      <c r="V125">
        <f t="shared" si="48"/>
        <v>14.263628934654459</v>
      </c>
      <c r="W125">
        <f t="shared" si="49"/>
        <v>-56.409683681497881</v>
      </c>
      <c r="X125">
        <f>B126+BI126</f>
        <v>6494151954.373024</v>
      </c>
      <c r="Y125">
        <f>BJ125+C125</f>
        <v>13878939656.847757</v>
      </c>
      <c r="AM125">
        <f t="shared" si="56"/>
        <v>65199399191.73394</v>
      </c>
      <c r="AN125">
        <f t="shared" si="57"/>
        <v>135089002377.24394</v>
      </c>
      <c r="AO125">
        <f t="shared" si="58"/>
        <v>26783.258603527382</v>
      </c>
      <c r="AP125">
        <f t="shared" si="59"/>
        <v>-12926.680378794401</v>
      </c>
      <c r="AQ125">
        <f>SQRT((xs-AM125)^2+(ys-AN125)^2)</f>
        <v>150000000727.47366</v>
      </c>
      <c r="AR125">
        <f>G*Ms*Me/AQ125^2</f>
        <v>3.5212583818450306E+22</v>
      </c>
      <c r="AS125">
        <f>(xs-AM125)/AQ125*AR125</f>
        <v>-1.5305595318780767E+22</v>
      </c>
      <c r="AT125">
        <f>(ys-AN125)/AQ125*AR125</f>
        <v>-3.1712218640598209E+22</v>
      </c>
      <c r="AU125">
        <f>AS125/Me</f>
        <v>-2.5628927191528408E-3</v>
      </c>
      <c r="AV125">
        <f>AT125/Me</f>
        <v>-5.3101504756527477E-3</v>
      </c>
      <c r="AW125">
        <f>BE125*dt</f>
        <v>577920514.22266746</v>
      </c>
      <c r="AX125">
        <f>BF125*dt</f>
        <v>-280455048.08491933</v>
      </c>
      <c r="AY125">
        <f>BG125*dt</f>
        <v>-55.604082390066765</v>
      </c>
      <c r="AZ125">
        <f>BH125*dt</f>
        <v>-114.58071397849865</v>
      </c>
      <c r="BA125">
        <f>AM125+AO125*dt/2</f>
        <v>65488658384.652039</v>
      </c>
      <c r="BB125">
        <f>AN125+AP125*dt/2</f>
        <v>134949394229.15297</v>
      </c>
      <c r="BC125">
        <f>(xs-BA125)/AQ125*AR125</f>
        <v>-1.5373499075624016E+22</v>
      </c>
      <c r="BD125">
        <f>(ys-BB125)/AQ125*AR125</f>
        <v>-3.1679445549981205E+22</v>
      </c>
      <c r="BE125">
        <f t="shared" si="50"/>
        <v>26755.57936216053</v>
      </c>
      <c r="BF125">
        <f t="shared" si="51"/>
        <v>-12984.03000393145</v>
      </c>
      <c r="BG125">
        <f t="shared" si="52"/>
        <v>-2.5742630736142022E-3</v>
      </c>
      <c r="BH125">
        <f t="shared" si="53"/>
        <v>-5.3046626841897525E-3</v>
      </c>
      <c r="BI125">
        <f t="shared" si="54"/>
        <v>6519939919.1733942</v>
      </c>
      <c r="BJ125">
        <f t="shared" si="55"/>
        <v>13508900237.724394</v>
      </c>
    </row>
    <row r="126" spans="2:62">
      <c r="B126">
        <f t="shared" si="60"/>
        <v>-83580016.222635776</v>
      </c>
      <c r="C126">
        <f t="shared" si="61"/>
        <v>375430607.94705665</v>
      </c>
      <c r="D126">
        <f t="shared" si="62"/>
        <v>993.34053152522029</v>
      </c>
      <c r="E126">
        <f t="shared" si="63"/>
        <v>221.16057679780369</v>
      </c>
      <c r="F126">
        <f t="shared" si="32"/>
        <v>-72851938.482163399</v>
      </c>
      <c r="G126">
        <f t="shared" si="33"/>
        <v>377819142.1764729</v>
      </c>
      <c r="H126">
        <f t="shared" si="34"/>
        <v>384621580.90163457</v>
      </c>
      <c r="I126">
        <f t="shared" si="35"/>
        <v>1.9782828023854101E+20</v>
      </c>
      <c r="J126">
        <f t="shared" si="36"/>
        <v>4.2988983698920481E+19</v>
      </c>
      <c r="K126">
        <f t="shared" si="37"/>
        <v>-1.9310094702686641E+20</v>
      </c>
      <c r="L126">
        <f t="shared" si="38"/>
        <v>3.747104795364103E+19</v>
      </c>
      <c r="M126">
        <f t="shared" si="39"/>
        <v>-1.9432947824393598E+20</v>
      </c>
      <c r="N126">
        <f t="shared" si="40"/>
        <v>5.8512295765510386E-4</v>
      </c>
      <c r="O126">
        <f t="shared" si="41"/>
        <v>-2.6282965431722663E-3</v>
      </c>
      <c r="P126">
        <f t="shared" si="42"/>
        <v>999.65985946789544</v>
      </c>
      <c r="Q126">
        <f t="shared" si="43"/>
        <v>192.77497413154322</v>
      </c>
      <c r="R126">
        <f t="shared" si="44"/>
        <v>5.1001834699388902E-4</v>
      </c>
      <c r="S126">
        <f t="shared" si="45"/>
        <v>-2.6450180787251391E-3</v>
      </c>
      <c r="T126">
        <f t="shared" si="46"/>
        <v>21592652.96450654</v>
      </c>
      <c r="U126">
        <f t="shared" si="47"/>
        <v>4163939.4412413337</v>
      </c>
      <c r="V126">
        <f t="shared" si="48"/>
        <v>11.016396295068002</v>
      </c>
      <c r="W126">
        <f t="shared" si="49"/>
        <v>-57.132390500463003</v>
      </c>
      <c r="X126">
        <f>B127+BI127</f>
        <v>6573416023.9948292</v>
      </c>
      <c r="Y126">
        <f>BJ126+C126</f>
        <v>13856285340.862959</v>
      </c>
      <c r="AM126">
        <f t="shared" si="56"/>
        <v>65777319705.956604</v>
      </c>
      <c r="AN126">
        <f t="shared" si="57"/>
        <v>134808547329.15903</v>
      </c>
      <c r="AO126">
        <f t="shared" si="58"/>
        <v>26727.654521137316</v>
      </c>
      <c r="AP126">
        <f t="shared" si="59"/>
        <v>-13041.2610927729</v>
      </c>
      <c r="AQ126">
        <f>SQRT((xs-AM126)^2+(ys-AN126)^2)</f>
        <v>150000000735.65912</v>
      </c>
      <c r="AR126">
        <f>G*Ms*Me/AQ126^2</f>
        <v>3.5212583814607225E+22</v>
      </c>
      <c r="AS126">
        <f>(xs-AM126)/AQ126*AR126</f>
        <v>-1.5441262479244712E+22</v>
      </c>
      <c r="AT126">
        <f>(ys-AN126)/AQ126*AR126</f>
        <v>-3.1646381656483383E+22</v>
      </c>
      <c r="AU126">
        <f>AS126/Me</f>
        <v>-2.5856099261963683E-3</v>
      </c>
      <c r="AV126">
        <f>AT126/Me</f>
        <v>-5.2991261983394815E-3</v>
      </c>
      <c r="AW126">
        <f>BE126*dt</f>
        <v>576714166.57298291</v>
      </c>
      <c r="AX126">
        <f>BF126*dt</f>
        <v>-282927419.76344329</v>
      </c>
      <c r="AY126">
        <f>BG126*dt</f>
        <v>-56.094264178596298</v>
      </c>
      <c r="AZ126">
        <f>BH126*dt</f>
        <v>-114.34153889549019</v>
      </c>
      <c r="BA126">
        <f>AM126+AO126*dt/2</f>
        <v>66065978374.784889</v>
      </c>
      <c r="BB126">
        <f>AN126+AP126*dt/2</f>
        <v>134667701709.35709</v>
      </c>
      <c r="BC126">
        <f>(xs-BA126)/AQ126*AR126</f>
        <v>-1.5509025262711903E+22</v>
      </c>
      <c r="BD126">
        <f>(ys-BB126)/AQ126*AR126</f>
        <v>-3.1613318068697567E+22</v>
      </c>
      <c r="BE126">
        <f t="shared" si="50"/>
        <v>26699.729933934395</v>
      </c>
      <c r="BF126">
        <f t="shared" si="51"/>
        <v>-13098.491655714966</v>
      </c>
      <c r="BG126">
        <f t="shared" si="52"/>
        <v>-2.5969566749350138E-3</v>
      </c>
      <c r="BH126">
        <f t="shared" si="53"/>
        <v>-5.2935897636801014E-3</v>
      </c>
      <c r="BI126">
        <f t="shared" si="54"/>
        <v>6577731970.5956602</v>
      </c>
      <c r="BJ126">
        <f t="shared" si="55"/>
        <v>13480854732.915903</v>
      </c>
    </row>
    <row r="127" spans="2:62">
      <c r="B127">
        <f t="shared" si="60"/>
        <v>-61987363.258129239</v>
      </c>
      <c r="C127">
        <f t="shared" si="61"/>
        <v>379594547.38829798</v>
      </c>
      <c r="D127">
        <f t="shared" si="62"/>
        <v>1004.3569278202883</v>
      </c>
      <c r="E127">
        <f t="shared" si="63"/>
        <v>164.02818629734068</v>
      </c>
      <c r="F127">
        <f t="shared" si="32"/>
        <v>-51140308.437670127</v>
      </c>
      <c r="G127">
        <f t="shared" si="33"/>
        <v>381366051.80030924</v>
      </c>
      <c r="H127">
        <f t="shared" si="34"/>
        <v>384622481.93601745</v>
      </c>
      <c r="I127">
        <f t="shared" si="35"/>
        <v>1.9782735335630202E+20</v>
      </c>
      <c r="J127">
        <f t="shared" si="36"/>
        <v>3.1882681306526753E+19</v>
      </c>
      <c r="K127">
        <f t="shared" si="37"/>
        <v>-1.9524127731774764E+20</v>
      </c>
      <c r="L127">
        <f t="shared" si="38"/>
        <v>2.6303589475906433E+19</v>
      </c>
      <c r="M127">
        <f t="shared" si="39"/>
        <v>-1.9615243578025656E+20</v>
      </c>
      <c r="N127">
        <f t="shared" si="40"/>
        <v>4.3395510149076835E-4</v>
      </c>
      <c r="O127">
        <f t="shared" si="41"/>
        <v>-2.6574285738090054E-3</v>
      </c>
      <c r="P127">
        <f t="shared" si="42"/>
        <v>1009.0436429163886</v>
      </c>
      <c r="Q127">
        <f t="shared" si="43"/>
        <v>135.32795770020343</v>
      </c>
      <c r="R127">
        <f t="shared" si="44"/>
        <v>3.5801809549348621E-4</v>
      </c>
      <c r="S127">
        <f t="shared" si="45"/>
        <v>-2.6698303495339124E-3</v>
      </c>
      <c r="T127">
        <f t="shared" si="46"/>
        <v>21795342.686993994</v>
      </c>
      <c r="U127">
        <f t="shared" si="47"/>
        <v>2923083.886324394</v>
      </c>
      <c r="V127">
        <f t="shared" si="48"/>
        <v>7.7331908626593018</v>
      </c>
      <c r="W127">
        <f t="shared" si="49"/>
        <v>-57.668335549932507</v>
      </c>
      <c r="X127">
        <f>B128+BI128</f>
        <v>6652761090.8876982</v>
      </c>
      <c r="Y127">
        <f>BJ127+C127</f>
        <v>13832156538.327856</v>
      </c>
      <c r="AM127">
        <f t="shared" si="56"/>
        <v>66354033872.529587</v>
      </c>
      <c r="AN127">
        <f t="shared" si="57"/>
        <v>134525619909.39558</v>
      </c>
      <c r="AO127">
        <f t="shared" si="58"/>
        <v>26671.560256958721</v>
      </c>
      <c r="AP127">
        <f t="shared" si="59"/>
        <v>-13155.602631668391</v>
      </c>
      <c r="AQ127">
        <f>SQRT((xs-AM127)^2+(ys-AN127)^2)</f>
        <v>150000000743.87991</v>
      </c>
      <c r="AR127">
        <f>G*Ms*Me/AQ127^2</f>
        <v>3.5212583810747555E+22</v>
      </c>
      <c r="AS127">
        <f>(xs-AM127)/AQ127*AR127</f>
        <v>-1.5576646448869838E+22</v>
      </c>
      <c r="AT127">
        <f>(ys-AN127)/AQ127*AR127</f>
        <v>-3.1579964281737737E+22</v>
      </c>
      <c r="AU127">
        <f>AS127/Me</f>
        <v>-2.6082797134745206E-3</v>
      </c>
      <c r="AV127">
        <f>AT127/Me</f>
        <v>-5.2880047357229962E-3</v>
      </c>
      <c r="AW127">
        <f>BE127*dt</f>
        <v>575497242.05874908</v>
      </c>
      <c r="AX127">
        <f>BF127*dt</f>
        <v>-285394602.58878672</v>
      </c>
      <c r="AY127">
        <f>BG127*dt</f>
        <v>-56.58341720527843</v>
      </c>
      <c r="AZ127">
        <f>BH127*dt</f>
        <v>-114.1002668031429</v>
      </c>
      <c r="BA127">
        <f>AM127+AO127*dt/2</f>
        <v>66642086723.304741</v>
      </c>
      <c r="BB127">
        <f>AN127+AP127*dt/2</f>
        <v>134383539400.97357</v>
      </c>
      <c r="BC127">
        <f>(xs-BA127)/AQ127*AR127</f>
        <v>-1.5644267016200129E+22</v>
      </c>
      <c r="BD127">
        <f>(ys-BB127)/AQ127*AR127</f>
        <v>-3.1546610803165253E+22</v>
      </c>
      <c r="BE127">
        <f t="shared" si="50"/>
        <v>26643.390836053197</v>
      </c>
      <c r="BF127">
        <f t="shared" si="51"/>
        <v>-13212.7130828142</v>
      </c>
      <c r="BG127">
        <f t="shared" si="52"/>
        <v>-2.6196026483925198E-3</v>
      </c>
      <c r="BH127">
        <f t="shared" si="53"/>
        <v>-5.2824197594047639E-3</v>
      </c>
      <c r="BI127">
        <f t="shared" si="54"/>
        <v>6635403387.2529583</v>
      </c>
      <c r="BJ127">
        <f t="shared" si="55"/>
        <v>13452561990.939558</v>
      </c>
    </row>
    <row r="128" spans="2:62">
      <c r="B128">
        <f t="shared" si="60"/>
        <v>-40192020.571135245</v>
      </c>
      <c r="C128">
        <f t="shared" si="61"/>
        <v>382517631.27462238</v>
      </c>
      <c r="D128">
        <f t="shared" si="62"/>
        <v>1012.0901186829476</v>
      </c>
      <c r="E128">
        <f t="shared" si="63"/>
        <v>106.35985074740817</v>
      </c>
      <c r="F128">
        <f t="shared" si="32"/>
        <v>-29261447.289359413</v>
      </c>
      <c r="G128">
        <f t="shared" si="33"/>
        <v>383666317.66269439</v>
      </c>
      <c r="H128">
        <f t="shared" si="34"/>
        <v>384623370.00439602</v>
      </c>
      <c r="I128">
        <f t="shared" si="35"/>
        <v>1.9782643981839552E+20</v>
      </c>
      <c r="J128">
        <f t="shared" si="36"/>
        <v>2.0672286082368123E+19</v>
      </c>
      <c r="K128">
        <f t="shared" si="37"/>
        <v>-1.9674337823507553E+20</v>
      </c>
      <c r="L128">
        <f t="shared" si="38"/>
        <v>1.5050276173081868E+19</v>
      </c>
      <c r="M128">
        <f t="shared" si="39"/>
        <v>-1.9733419136901887E+20</v>
      </c>
      <c r="N128">
        <f t="shared" si="40"/>
        <v>2.8137043803413801E-4</v>
      </c>
      <c r="O128">
        <f t="shared" si="41"/>
        <v>-2.6778736659190897E-3</v>
      </c>
      <c r="P128">
        <f t="shared" si="42"/>
        <v>1015.1289194137163</v>
      </c>
      <c r="Q128">
        <f t="shared" si="43"/>
        <v>77.438815155482004</v>
      </c>
      <c r="R128">
        <f t="shared" si="44"/>
        <v>2.0484927416744068E-4</v>
      </c>
      <c r="S128">
        <f t="shared" si="45"/>
        <v>-2.6859152221181278E-3</v>
      </c>
      <c r="T128">
        <f t="shared" si="46"/>
        <v>21926784.659336273</v>
      </c>
      <c r="U128">
        <f t="shared" si="47"/>
        <v>1672678.4073584112</v>
      </c>
      <c r="V128">
        <f t="shared" si="48"/>
        <v>4.4247443220167186</v>
      </c>
      <c r="W128">
        <f t="shared" si="49"/>
        <v>-58.015768797751562</v>
      </c>
      <c r="X128">
        <f>B129+BI129</f>
        <v>6732114851.8468542</v>
      </c>
      <c r="Y128">
        <f>BJ128+C128</f>
        <v>13806540161.955301</v>
      </c>
      <c r="AM128">
        <f t="shared" si="56"/>
        <v>66929531114.588333</v>
      </c>
      <c r="AN128">
        <f t="shared" si="57"/>
        <v>134240225306.80679</v>
      </c>
      <c r="AO128">
        <f t="shared" si="58"/>
        <v>26614.976839753443</v>
      </c>
      <c r="AP128">
        <f t="shared" si="59"/>
        <v>-13269.702898471534</v>
      </c>
      <c r="AQ128">
        <f>SQRT((xs-AM128)^2+(ys-AN128)^2)</f>
        <v>150000000752.13632</v>
      </c>
      <c r="AR128">
        <f>G*Ms*Me/AQ128^2</f>
        <v>3.5212583806871162E+22</v>
      </c>
      <c r="AS128">
        <f>(xs-AM128)/AQ128*AR128</f>
        <v>-1.5711744744731059E+22</v>
      </c>
      <c r="AT128">
        <f>(ys-AN128)/AQ128*AR128</f>
        <v>-3.1512967734447693E+22</v>
      </c>
      <c r="AU128">
        <f>AS128/Me</f>
        <v>-2.6309016652262323E-3</v>
      </c>
      <c r="AV128">
        <f>AT128/Me</f>
        <v>-5.2767862917695394E-3</v>
      </c>
      <c r="AW128">
        <f>BE128*dt</f>
        <v>574269762.99821043</v>
      </c>
      <c r="AX128">
        <f>BF128*dt</f>
        <v>-287856551.31312913</v>
      </c>
      <c r="AY128">
        <f>BG128*dt</f>
        <v>-57.071532499107754</v>
      </c>
      <c r="AZ128">
        <f>BH128*dt</f>
        <v>-113.85690212635707</v>
      </c>
      <c r="BA128">
        <f>AM128+AO128*dt/2</f>
        <v>67216972864.457672</v>
      </c>
      <c r="BB128">
        <f>AN128+AP128*dt/2</f>
        <v>134096912515.5033</v>
      </c>
      <c r="BC128">
        <f>(xs-BA128)/AQ128*AR128</f>
        <v>-1.5779221855771831E+22</v>
      </c>
      <c r="BD128">
        <f>(ys-BB128)/AQ128*AR128</f>
        <v>-3.1479324976787245E+22</v>
      </c>
      <c r="BE128">
        <f t="shared" si="50"/>
        <v>26586.563101768999</v>
      </c>
      <c r="BF128">
        <f t="shared" si="51"/>
        <v>-13326.692190422646</v>
      </c>
      <c r="BG128">
        <f t="shared" si="52"/>
        <v>-2.6422005786623961E-3</v>
      </c>
      <c r="BH128">
        <f t="shared" si="53"/>
        <v>-5.2711528762202347E-3</v>
      </c>
      <c r="BI128">
        <f t="shared" si="54"/>
        <v>6692953111.4588337</v>
      </c>
      <c r="BJ128">
        <f t="shared" si="55"/>
        <v>13424022530.680679</v>
      </c>
    </row>
    <row r="129" spans="2:62">
      <c r="B129">
        <f t="shared" si="60"/>
        <v>-18265235.911798973</v>
      </c>
      <c r="C129">
        <f t="shared" si="61"/>
        <v>384190309.68198079</v>
      </c>
      <c r="D129">
        <f t="shared" si="62"/>
        <v>1016.5148630049644</v>
      </c>
      <c r="E129">
        <f t="shared" si="63"/>
        <v>48.344081949656612</v>
      </c>
      <c r="F129">
        <f t="shared" si="32"/>
        <v>-7286875.3913453575</v>
      </c>
      <c r="G129">
        <f t="shared" si="33"/>
        <v>384712425.76703709</v>
      </c>
      <c r="H129">
        <f t="shared" si="34"/>
        <v>384624248.97092742</v>
      </c>
      <c r="I129">
        <f t="shared" si="35"/>
        <v>1.9782553564960532E+20</v>
      </c>
      <c r="J129">
        <f t="shared" si="36"/>
        <v>9.3944416861016986E+18</v>
      </c>
      <c r="K129">
        <f t="shared" si="37"/>
        <v>-1.9760234568562111E+20</v>
      </c>
      <c r="L129">
        <f t="shared" si="38"/>
        <v>3.7478916926368404E+18</v>
      </c>
      <c r="M129">
        <f t="shared" si="39"/>
        <v>-1.9787088802135238E+20</v>
      </c>
      <c r="N129">
        <f t="shared" si="40"/>
        <v>1.2786772405201711E-4</v>
      </c>
      <c r="O129">
        <f t="shared" si="41"/>
        <v>-2.6895650699009267E-3</v>
      </c>
      <c r="P129">
        <f t="shared" si="42"/>
        <v>1017.8958344247261</v>
      </c>
      <c r="Q129">
        <f t="shared" si="43"/>
        <v>19.296779194726604</v>
      </c>
      <c r="R129">
        <f t="shared" si="44"/>
        <v>5.1012545156347357E-5</v>
      </c>
      <c r="S129">
        <f t="shared" si="45"/>
        <v>-2.6932201990111935E-3</v>
      </c>
      <c r="T129">
        <f t="shared" si="46"/>
        <v>21986550.023574084</v>
      </c>
      <c r="U129">
        <f t="shared" si="47"/>
        <v>416810.43060609465</v>
      </c>
      <c r="V129">
        <f t="shared" si="48"/>
        <v>1.101870975377103</v>
      </c>
      <c r="W129">
        <f t="shared" si="49"/>
        <v>-58.173556298641778</v>
      </c>
      <c r="X129">
        <f>B130+BI130</f>
        <v>6811404577.0607481</v>
      </c>
      <c r="Y129">
        <f>BJ129+C129</f>
        <v>13779427185.231346</v>
      </c>
      <c r="AM129">
        <f t="shared" si="56"/>
        <v>67503800877.58654</v>
      </c>
      <c r="AN129">
        <f t="shared" si="57"/>
        <v>133952368755.49367</v>
      </c>
      <c r="AO129">
        <f t="shared" si="58"/>
        <v>26557.905307254336</v>
      </c>
      <c r="AP129">
        <f t="shared" si="59"/>
        <v>-13383.559800597892</v>
      </c>
      <c r="AQ129">
        <f>SQRT((xs-AM129)^2+(ys-AN129)^2)</f>
        <v>150000000760.42868</v>
      </c>
      <c r="AR129">
        <f>G*Ms*Me/AQ129^2</f>
        <v>3.5212583802977892E+22</v>
      </c>
      <c r="AS129">
        <f>(xs-AM129)/AQ129*AR129</f>
        <v>-1.5846554889142493E+22</v>
      </c>
      <c r="AT129">
        <f>(ys-AN129)/AQ129*AR129</f>
        <v>-3.1445393243321592E+22</v>
      </c>
      <c r="AU129">
        <f>AS129/Me</f>
        <v>-2.6534753665677317E-3</v>
      </c>
      <c r="AV129">
        <f>AT129/Me</f>
        <v>-5.2654710722239767E-3</v>
      </c>
      <c r="AW129">
        <f>BE129*dt</f>
        <v>573031751.90318072</v>
      </c>
      <c r="AX129">
        <f>BF129*dt</f>
        <v>-290313220.78464288</v>
      </c>
      <c r="AY129">
        <f>BG129*dt</f>
        <v>-57.558601108110743</v>
      </c>
      <c r="AZ129">
        <f>BH129*dt</f>
        <v>-113.61144932841064</v>
      </c>
      <c r="BA129">
        <f>AM129+AO129*dt/2</f>
        <v>67790626254.904884</v>
      </c>
      <c r="BB129">
        <f>AN129+AP129*dt/2</f>
        <v>133807826309.64722</v>
      </c>
      <c r="BC129">
        <f>(xs-BA129)/AQ129*AR129</f>
        <v>-1.59138873063721E+22</v>
      </c>
      <c r="BD129">
        <f>(ys-BB129)/AQ129*AR129</f>
        <v>-3.1411461823577241E+22</v>
      </c>
      <c r="BE129">
        <f t="shared" si="50"/>
        <v>26529.247773295403</v>
      </c>
      <c r="BF129">
        <f t="shared" si="51"/>
        <v>-13440.42688817791</v>
      </c>
      <c r="BG129">
        <f t="shared" si="52"/>
        <v>-2.6647500513014232E-3</v>
      </c>
      <c r="BH129">
        <f t="shared" si="53"/>
        <v>-5.2597893207597521E-3</v>
      </c>
      <c r="BI129">
        <f t="shared" si="54"/>
        <v>6750380087.7586536</v>
      </c>
      <c r="BJ129">
        <f t="shared" si="55"/>
        <v>13395236875.549366</v>
      </c>
    </row>
    <row r="130" spans="2:62">
      <c r="B130">
        <f t="shared" si="60"/>
        <v>3721314.1117751114</v>
      </c>
      <c r="C130">
        <f t="shared" si="61"/>
        <v>384607120.11258686</v>
      </c>
      <c r="D130">
        <f t="shared" si="62"/>
        <v>1017.6167339803415</v>
      </c>
      <c r="E130">
        <f t="shared" si="63"/>
        <v>-9.8294743489851655</v>
      </c>
      <c r="F130">
        <f t="shared" si="32"/>
        <v>14711574.838762799</v>
      </c>
      <c r="G130">
        <f t="shared" si="33"/>
        <v>384500961.78961784</v>
      </c>
      <c r="H130">
        <f t="shared" si="34"/>
        <v>384625122.7104339</v>
      </c>
      <c r="I130">
        <f t="shared" si="35"/>
        <v>1.9782463686385602E+20</v>
      </c>
      <c r="J130">
        <f t="shared" si="36"/>
        <v>-1.9139873329919744E+18</v>
      </c>
      <c r="K130">
        <f t="shared" si="37"/>
        <v>-1.9781537756910014E+20</v>
      </c>
      <c r="L130">
        <f t="shared" si="38"/>
        <v>-7.5666194908561101E+18</v>
      </c>
      <c r="M130">
        <f t="shared" si="39"/>
        <v>-1.9776077704913558E+20</v>
      </c>
      <c r="N130">
        <f t="shared" si="40"/>
        <v>-2.6051277160636644E-5</v>
      </c>
      <c r="O130">
        <f t="shared" si="41"/>
        <v>-2.6924646463740319E-3</v>
      </c>
      <c r="P130">
        <f t="shared" si="42"/>
        <v>1017.3353801870065</v>
      </c>
      <c r="Q130">
        <f t="shared" si="43"/>
        <v>-38.908092529824714</v>
      </c>
      <c r="R130">
        <f t="shared" si="44"/>
        <v>-1.0298924038187165E-4</v>
      </c>
      <c r="S130">
        <f t="shared" si="45"/>
        <v>-2.6917214788231328E-3</v>
      </c>
      <c r="T130">
        <f t="shared" si="46"/>
        <v>21974444.21203934</v>
      </c>
      <c r="U130">
        <f t="shared" si="47"/>
        <v>-840414.79864421382</v>
      </c>
      <c r="V130">
        <f t="shared" si="48"/>
        <v>-2.2245675922484276</v>
      </c>
      <c r="W130">
        <f t="shared" si="49"/>
        <v>-58.141183942579673</v>
      </c>
      <c r="X130">
        <f>B131+BI131</f>
        <v>6890557344.4206495</v>
      </c>
      <c r="Y130">
        <f>BJ130+C130</f>
        <v>13750812673.58349</v>
      </c>
      <c r="AM130">
        <f t="shared" si="56"/>
        <v>68076832629.489723</v>
      </c>
      <c r="AN130">
        <f t="shared" si="57"/>
        <v>133662055534.70903</v>
      </c>
      <c r="AO130">
        <f t="shared" si="58"/>
        <v>26500.346706146225</v>
      </c>
      <c r="AP130">
        <f t="shared" si="59"/>
        <v>-13497.171249926303</v>
      </c>
      <c r="AQ130">
        <f>SQRT((xs-AM130)^2+(ys-AN130)^2)</f>
        <v>150000000768.75732</v>
      </c>
      <c r="AR130">
        <f>G*Ms*Me/AQ130^2</f>
        <v>3.5212583799067584E+22</v>
      </c>
      <c r="AS130">
        <f>(xs-AM130)/AQ130*AR130</f>
        <v>-1.5981074409702914E+22</v>
      </c>
      <c r="AT130">
        <f>(ys-AN130)/AQ130*AR130</f>
        <v>-3.1377242047667216E+22</v>
      </c>
      <c r="AU130">
        <f>AS130/Me</f>
        <v>-2.676000403500153E-3</v>
      </c>
      <c r="AV130">
        <f>AT130/Me</f>
        <v>-5.2540592846060307E-3</v>
      </c>
      <c r="AW130">
        <f>BE130*dt</f>
        <v>571783231.47862995</v>
      </c>
      <c r="AX130">
        <f>BF130*dt</f>
        <v>-292764565.94832104</v>
      </c>
      <c r="AY130">
        <f>BG130*dt</f>
        <v>-58.044614099509907</v>
      </c>
      <c r="AZ130">
        <f>BH130*dt</f>
        <v>-113.36391291087739</v>
      </c>
      <c r="BA130">
        <f>AM130+AO130*dt/2</f>
        <v>68363036373.9161</v>
      </c>
      <c r="BB130">
        <f>AN130+AP130*dt/2</f>
        <v>133516286085.20982</v>
      </c>
      <c r="BC130">
        <f>(xs-BA130)/AQ130*AR130</f>
        <v>-1.6048260898253387E+22</v>
      </c>
      <c r="BD130">
        <f>(ys-BB130)/AQ130*AR130</f>
        <v>-3.1343022588137027E+22</v>
      </c>
      <c r="BE130">
        <f t="shared" si="50"/>
        <v>26471.445901788422</v>
      </c>
      <c r="BF130">
        <f t="shared" si="51"/>
        <v>-13553.915090200047</v>
      </c>
      <c r="BG130">
        <f t="shared" si="52"/>
        <v>-2.6872506527550882E-3</v>
      </c>
      <c r="BH130">
        <f t="shared" si="53"/>
        <v>-5.2483293014295085E-3</v>
      </c>
      <c r="BI130">
        <f t="shared" si="54"/>
        <v>6807683262.9489727</v>
      </c>
      <c r="BJ130">
        <f t="shared" si="55"/>
        <v>13366205553.470903</v>
      </c>
    </row>
    <row r="131" spans="2:62">
      <c r="B131">
        <f t="shared" si="60"/>
        <v>25695758.323814452</v>
      </c>
      <c r="C131">
        <f t="shared" si="61"/>
        <v>383766705.31394267</v>
      </c>
      <c r="D131">
        <f t="shared" si="62"/>
        <v>1015.3921663880931</v>
      </c>
      <c r="E131">
        <f t="shared" si="63"/>
        <v>-67.970658291564831</v>
      </c>
      <c r="F131">
        <f t="shared" si="32"/>
        <v>36661993.720805854</v>
      </c>
      <c r="G131">
        <f t="shared" si="33"/>
        <v>383032622.20439374</v>
      </c>
      <c r="H131">
        <f t="shared" si="34"/>
        <v>384625995.09569603</v>
      </c>
      <c r="I131">
        <f t="shared" si="35"/>
        <v>1.9782373947728216E+20</v>
      </c>
      <c r="J131">
        <f t="shared" si="36"/>
        <v>-1.3216036006762236E+19</v>
      </c>
      <c r="K131">
        <f t="shared" si="37"/>
        <v>-1.973817830830484E+20</v>
      </c>
      <c r="L131">
        <f t="shared" si="38"/>
        <v>-1.8856272813120655E+19</v>
      </c>
      <c r="M131">
        <f t="shared" si="39"/>
        <v>-1.9700422392773974E+20</v>
      </c>
      <c r="N131">
        <f t="shared" si="40"/>
        <v>-1.7988343550785673E-4</v>
      </c>
      <c r="O131">
        <f t="shared" si="41"/>
        <v>-2.6865629928276629E-3</v>
      </c>
      <c r="P131">
        <f t="shared" si="42"/>
        <v>1013.4494252846082</v>
      </c>
      <c r="Q131">
        <f t="shared" si="43"/>
        <v>-96.985538614103589</v>
      </c>
      <c r="R131">
        <f t="shared" si="44"/>
        <v>-2.5665268562842866E-4</v>
      </c>
      <c r="S131">
        <f t="shared" si="45"/>
        <v>-2.6814240360383793E-3</v>
      </c>
      <c r="T131">
        <f t="shared" si="46"/>
        <v>21890507.586147536</v>
      </c>
      <c r="U131">
        <f t="shared" si="47"/>
        <v>-2094887.6340646376</v>
      </c>
      <c r="V131">
        <f t="shared" si="48"/>
        <v>-5.5436980095740589</v>
      </c>
      <c r="W131">
        <f t="shared" si="49"/>
        <v>-57.918759178428992</v>
      </c>
      <c r="X131">
        <f>B132+BI132</f>
        <v>6969500274.4690237</v>
      </c>
      <c r="Y131">
        <f>BJ131+C131</f>
        <v>13720695802.190014</v>
      </c>
      <c r="AM131">
        <f t="shared" si="56"/>
        <v>68648615860.968353</v>
      </c>
      <c r="AN131">
        <f t="shared" si="57"/>
        <v>133369290968.76071</v>
      </c>
      <c r="AO131">
        <f t="shared" si="58"/>
        <v>26442.302092046717</v>
      </c>
      <c r="AP131">
        <f t="shared" si="59"/>
        <v>-13610.535162837181</v>
      </c>
      <c r="AQ131">
        <f>SQRT((xs-AM131)^2+(ys-AN131)^2)</f>
        <v>150000000777.12253</v>
      </c>
      <c r="AR131">
        <f>G*Ms*Me/AQ131^2</f>
        <v>3.5212583795140109E+22</v>
      </c>
      <c r="AS131">
        <f>(xs-AM131)/AQ131*AR131</f>
        <v>-1.6115300839341127E+22</v>
      </c>
      <c r="AT131">
        <f>(ys-AN131)/AQ131*AR131</f>
        <v>-3.1308515397369044E+22</v>
      </c>
      <c r="AU131">
        <f>AS131/Me</f>
        <v>-2.6984763629171343E-3</v>
      </c>
      <c r="AV131">
        <f>AT131/Me</f>
        <v>-5.2425511382064704E-3</v>
      </c>
      <c r="AW131">
        <f>BE131*dt</f>
        <v>570524224.62226784</v>
      </c>
      <c r="AX131">
        <f>BF131*dt</f>
        <v>-295210541.8468039</v>
      </c>
      <c r="AY131">
        <f>BG131*dt</f>
        <v>-58.529562559887665</v>
      </c>
      <c r="AZ131">
        <f>BH131*dt</f>
        <v>-113.11429741354459</v>
      </c>
      <c r="BA131">
        <f>AM131+AO131*dt/2</f>
        <v>68934192723.562454</v>
      </c>
      <c r="BB131">
        <f>AN131+AP131*dt/2</f>
        <v>133222297189.00208</v>
      </c>
      <c r="BC131">
        <f>(xs-BA131)/AQ131*AR131</f>
        <v>-1.6182340167020795E+22</v>
      </c>
      <c r="BD131">
        <f>(ys-BB131)/AQ131*AR131</f>
        <v>-3.127400852563372E+22</v>
      </c>
      <c r="BE131">
        <f t="shared" si="50"/>
        <v>26413.158547327213</v>
      </c>
      <c r="BF131">
        <f t="shared" si="51"/>
        <v>-13667.154715129811</v>
      </c>
      <c r="BG131">
        <f t="shared" si="52"/>
        <v>-2.7097019703651699E-3</v>
      </c>
      <c r="BH131">
        <f t="shared" si="53"/>
        <v>-5.236773028404842E-3</v>
      </c>
      <c r="BI131">
        <f t="shared" si="54"/>
        <v>6864861586.0968351</v>
      </c>
      <c r="BJ131">
        <f t="shared" si="55"/>
        <v>13336929096.876072</v>
      </c>
    </row>
    <row r="132" spans="2:62">
      <c r="B132">
        <f t="shared" si="60"/>
        <v>47586265.909961984</v>
      </c>
      <c r="C132">
        <f t="shared" si="61"/>
        <v>381671817.67987806</v>
      </c>
      <c r="D132">
        <f t="shared" si="62"/>
        <v>1009.848468378519</v>
      </c>
      <c r="E132">
        <f t="shared" si="63"/>
        <v>-125.88941746999382</v>
      </c>
      <c r="F132">
        <f t="shared" si="32"/>
        <v>58492629.368449986</v>
      </c>
      <c r="G132">
        <f t="shared" si="33"/>
        <v>380312211.97120214</v>
      </c>
      <c r="H132">
        <f t="shared" si="34"/>
        <v>384626869.98481488</v>
      </c>
      <c r="I132">
        <f t="shared" si="35"/>
        <v>1.9782283952122718E+20</v>
      </c>
      <c r="J132">
        <f t="shared" si="36"/>
        <v>-2.447475977144422E+19</v>
      </c>
      <c r="K132">
        <f t="shared" si="37"/>
        <v>-1.9630298512852854E+20</v>
      </c>
      <c r="L132">
        <f t="shared" si="38"/>
        <v>-3.0084164512963777E+19</v>
      </c>
      <c r="M132">
        <f t="shared" si="39"/>
        <v>-1.9560370724934615E+20</v>
      </c>
      <c r="N132">
        <f t="shared" si="40"/>
        <v>-3.3312589861772448E-4</v>
      </c>
      <c r="O132">
        <f t="shared" si="41"/>
        <v>-2.6718794763648909E-3</v>
      </c>
      <c r="P132">
        <f t="shared" si="42"/>
        <v>1006.2507086734475</v>
      </c>
      <c r="Q132">
        <f t="shared" si="43"/>
        <v>-154.74571581473464</v>
      </c>
      <c r="R132">
        <f t="shared" si="44"/>
        <v>-4.0947549357511602E-4</v>
      </c>
      <c r="S132">
        <f t="shared" si="45"/>
        <v>-2.6623616067693772E-3</v>
      </c>
      <c r="T132">
        <f t="shared" si="46"/>
        <v>21735015.307346467</v>
      </c>
      <c r="U132">
        <f t="shared" si="47"/>
        <v>-3342507.4615982682</v>
      </c>
      <c r="V132">
        <f t="shared" si="48"/>
        <v>-8.8446706612225068</v>
      </c>
      <c r="W132">
        <f t="shared" si="49"/>
        <v>-57.507010706218544</v>
      </c>
      <c r="X132">
        <f>B133+BI133</f>
        <v>7048160765.2187824</v>
      </c>
      <c r="Y132">
        <f>BJ132+C132</f>
        <v>13689079860.371269</v>
      </c>
      <c r="AM132">
        <f t="shared" si="56"/>
        <v>69219140085.590622</v>
      </c>
      <c r="AN132">
        <f t="shared" si="57"/>
        <v>133074080426.91391</v>
      </c>
      <c r="AO132">
        <f t="shared" si="58"/>
        <v>26383.772529486829</v>
      </c>
      <c r="AP132">
        <f t="shared" si="59"/>
        <v>-13723.649460250726</v>
      </c>
      <c r="AQ132">
        <f>SQRT((xs-AM132)^2+(ys-AN132)^2)</f>
        <v>150000000785.52457</v>
      </c>
      <c r="AR132">
        <f>G*Ms*Me/AQ132^2</f>
        <v>3.5212583791195341E+22</v>
      </c>
      <c r="AS132">
        <f>(xs-AM132)/AQ132*AR132</f>
        <v>-1.6249231716361183E+22</v>
      </c>
      <c r="AT132">
        <f>(ys-AN132)/AQ132*AR132</f>
        <v>-3.1239214552865359E+22</v>
      </c>
      <c r="AU132">
        <f>AS132/Me</f>
        <v>-2.7209028326123882E-3</v>
      </c>
      <c r="AV132">
        <f>AT132/Me</f>
        <v>-5.2309468440832818E-3</v>
      </c>
      <c r="AW132">
        <f>BE132*dt</f>
        <v>569254754.42412364</v>
      </c>
      <c r="AX132">
        <f>BF132*dt</f>
        <v>-297651103.62120342</v>
      </c>
      <c r="AY132">
        <f>BG132*dt</f>
        <v>-59.013437595349899</v>
      </c>
      <c r="AZ132">
        <f>BH132*dt</f>
        <v>-112.86260741432956</v>
      </c>
      <c r="BA132">
        <f>AM132+AO132*dt/2</f>
        <v>69504084828.909073</v>
      </c>
      <c r="BB132">
        <f>AN132+AP132*dt/2</f>
        <v>132925865012.74319</v>
      </c>
      <c r="BC132">
        <f>(xs-BA132)/AQ132*AR132</f>
        <v>-1.6316122653677297E+22</v>
      </c>
      <c r="BD132">
        <f>(ys-BB132)/AQ132*AR132</f>
        <v>-3.1204420901776677E+22</v>
      </c>
      <c r="BE132">
        <f t="shared" si="50"/>
        <v>26354.386778894615</v>
      </c>
      <c r="BF132">
        <f t="shared" si="51"/>
        <v>-13780.143686166826</v>
      </c>
      <c r="BG132">
        <f t="shared" si="52"/>
        <v>-2.73210359237731E-3</v>
      </c>
      <c r="BH132">
        <f t="shared" si="53"/>
        <v>-5.2251207136263687E-3</v>
      </c>
      <c r="BI132">
        <f t="shared" si="54"/>
        <v>6921914008.559062</v>
      </c>
      <c r="BJ132">
        <f t="shared" si="55"/>
        <v>13307408042.691391</v>
      </c>
    </row>
    <row r="133" spans="2:62">
      <c r="B133">
        <f t="shared" si="60"/>
        <v>69321281.217308447</v>
      </c>
      <c r="C133">
        <f t="shared" si="61"/>
        <v>378329310.21827978</v>
      </c>
      <c r="D133">
        <f t="shared" si="62"/>
        <v>1001.0037977172965</v>
      </c>
      <c r="E133">
        <f t="shared" si="63"/>
        <v>-183.39642817621237</v>
      </c>
      <c r="F133">
        <f t="shared" si="32"/>
        <v>80132122.232655257</v>
      </c>
      <c r="G133">
        <f t="shared" si="33"/>
        <v>376348628.79397666</v>
      </c>
      <c r="H133">
        <f t="shared" si="34"/>
        <v>384627751.20868301</v>
      </c>
      <c r="I133">
        <f t="shared" si="35"/>
        <v>1.9782193305513057E+20</v>
      </c>
      <c r="J133">
        <f t="shared" si="36"/>
        <v>-3.5653355248477696E+19</v>
      </c>
      <c r="K133">
        <f t="shared" si="37"/>
        <v>-1.9458251580549166E+20</v>
      </c>
      <c r="L133">
        <f t="shared" si="38"/>
        <v>-4.121359228516325E+19</v>
      </c>
      <c r="M133">
        <f t="shared" si="39"/>
        <v>-1.935638107669427E+20</v>
      </c>
      <c r="N133">
        <f t="shared" si="40"/>
        <v>-4.8527773578981481E-4</v>
      </c>
      <c r="O133">
        <f t="shared" si="41"/>
        <v>-2.6484621723899776E-3</v>
      </c>
      <c r="P133">
        <f t="shared" si="42"/>
        <v>995.76279817076647</v>
      </c>
      <c r="Q133">
        <f t="shared" si="43"/>
        <v>-211.99981963802412</v>
      </c>
      <c r="R133">
        <f t="shared" si="44"/>
        <v>-5.6095810923047836E-4</v>
      </c>
      <c r="S133">
        <f t="shared" si="45"/>
        <v>-2.6345965804674383E-3</v>
      </c>
      <c r="T133">
        <f t="shared" si="46"/>
        <v>21508476.440488555</v>
      </c>
      <c r="U133">
        <f t="shared" si="47"/>
        <v>-4579196.1041813213</v>
      </c>
      <c r="V133">
        <f t="shared" si="48"/>
        <v>-12.116695159378333</v>
      </c>
      <c r="W133">
        <f t="shared" si="49"/>
        <v>-56.907286138096666</v>
      </c>
      <c r="X133">
        <f>B134+BI134</f>
        <v>7126466726.0758829</v>
      </c>
      <c r="Y133">
        <f>BJ133+C133</f>
        <v>13655972242.54755</v>
      </c>
      <c r="AM133">
        <f t="shared" si="56"/>
        <v>69788394840.01474</v>
      </c>
      <c r="AN133">
        <f t="shared" si="57"/>
        <v>132776429323.29271</v>
      </c>
      <c r="AO133">
        <f t="shared" si="58"/>
        <v>26324.759091891479</v>
      </c>
      <c r="AP133">
        <f t="shared" si="59"/>
        <v>-13836.512067665057</v>
      </c>
      <c r="AQ133">
        <f>SQRT((xs-AM133)^2+(ys-AN133)^2)</f>
        <v>150000000793.96378</v>
      </c>
      <c r="AR133">
        <f>G*Ms*Me/AQ133^2</f>
        <v>3.5212583787233125E+22</v>
      </c>
      <c r="AS133">
        <f>(xs-AM133)/AQ133*AR133</f>
        <v>-1.6382864584487505E+22</v>
      </c>
      <c r="AT133">
        <f>(ys-AN133)/AQ133*AR133</f>
        <v>-3.1169340785125029E+22</v>
      </c>
      <c r="AU133">
        <f>AS133/Me</f>
        <v>-2.7432794012872577E-3</v>
      </c>
      <c r="AV133">
        <f>AT133/Me</f>
        <v>-5.2192466150577741E-3</v>
      </c>
      <c r="AW133">
        <f>BE133*dt</f>
        <v>567974844.16612363</v>
      </c>
      <c r="AX133">
        <f>BF133*dt</f>
        <v>-300086206.51192588</v>
      </c>
      <c r="AY133">
        <f>BG133*dt</f>
        <v>-59.496230331688814</v>
      </c>
      <c r="AZ133">
        <f>BH133*dt</f>
        <v>-112.60884752919571</v>
      </c>
      <c r="BA133">
        <f>AM133+AO133*dt/2</f>
        <v>70072702238.207169</v>
      </c>
      <c r="BB133">
        <f>AN133+AP133*dt/2</f>
        <v>132626994992.96193</v>
      </c>
      <c r="BC133">
        <f>(xs-BA133)/AQ133*AR133</f>
        <v>-1.644960590466878E+22</v>
      </c>
      <c r="BD133">
        <f>(ys-BB133)/AQ133*AR133</f>
        <v>-3.1134260992794297E+22</v>
      </c>
      <c r="BE133">
        <f t="shared" si="50"/>
        <v>26295.131674357577</v>
      </c>
      <c r="BF133">
        <f t="shared" si="51"/>
        <v>-13892.87993110768</v>
      </c>
      <c r="BG133">
        <f t="shared" si="52"/>
        <v>-2.7544551079485562E-3</v>
      </c>
      <c r="BH133">
        <f t="shared" si="53"/>
        <v>-5.2133725707960979E-3</v>
      </c>
      <c r="BI133">
        <f t="shared" si="54"/>
        <v>6978839484.0014744</v>
      </c>
      <c r="BJ133">
        <f t="shared" si="55"/>
        <v>13277642932.329271</v>
      </c>
    </row>
    <row r="134" spans="2:62">
      <c r="B134">
        <f t="shared" si="60"/>
        <v>90829757.657797009</v>
      </c>
      <c r="C134">
        <f t="shared" si="61"/>
        <v>373750114.11409843</v>
      </c>
      <c r="D134">
        <f t="shared" si="62"/>
        <v>988.88710255791818</v>
      </c>
      <c r="E134">
        <f t="shared" si="63"/>
        <v>-240.30371431430905</v>
      </c>
      <c r="F134">
        <f t="shared" si="32"/>
        <v>101509738.36542252</v>
      </c>
      <c r="G134">
        <f t="shared" si="33"/>
        <v>371154833.99950391</v>
      </c>
      <c r="H134">
        <f t="shared" si="34"/>
        <v>384628642.55860579</v>
      </c>
      <c r="I134">
        <f t="shared" si="35"/>
        <v>1.9782101617926157E+20</v>
      </c>
      <c r="J134">
        <f t="shared" si="36"/>
        <v>-4.6715280587674083E+19</v>
      </c>
      <c r="K134">
        <f t="shared" si="37"/>
        <v>-1.9222600500923528E+20</v>
      </c>
      <c r="L134">
        <f t="shared" si="38"/>
        <v>-5.2208175298539176E+19</v>
      </c>
      <c r="M134">
        <f t="shared" si="39"/>
        <v>-1.9089120855173877E+20</v>
      </c>
      <c r="N134">
        <f t="shared" si="40"/>
        <v>-6.3584157598576402E-4</v>
      </c>
      <c r="O134">
        <f t="shared" si="41"/>
        <v>-2.6163877093947907E-3</v>
      </c>
      <c r="P134">
        <f t="shared" si="42"/>
        <v>982.02001353727189</v>
      </c>
      <c r="Q134">
        <f t="shared" si="43"/>
        <v>-268.56070157577278</v>
      </c>
      <c r="R134">
        <f t="shared" si="44"/>
        <v>-7.1060535318550667E-4</v>
      </c>
      <c r="S134">
        <f t="shared" si="45"/>
        <v>-2.5982197979003505E-3</v>
      </c>
      <c r="T134">
        <f t="shared" si="46"/>
        <v>21211632.292405073</v>
      </c>
      <c r="U134">
        <f t="shared" si="47"/>
        <v>-5800911.1540366923</v>
      </c>
      <c r="V134">
        <f t="shared" si="48"/>
        <v>-15.349075628806943</v>
      </c>
      <c r="W134">
        <f t="shared" si="49"/>
        <v>-56.12154763464757</v>
      </c>
      <c r="X134">
        <f>B135+BI135</f>
        <v>7204346810.1004553</v>
      </c>
      <c r="Y134">
        <f>BJ134+C134</f>
        <v>13621384425.792175</v>
      </c>
      <c r="AM134">
        <f t="shared" si="56"/>
        <v>70356369684.180862</v>
      </c>
      <c r="AN134">
        <f t="shared" si="57"/>
        <v>132476343116.78078</v>
      </c>
      <c r="AO134">
        <f t="shared" si="58"/>
        <v>26265.26286155979</v>
      </c>
      <c r="AP134">
        <f t="shared" si="59"/>
        <v>-13949.120915194253</v>
      </c>
      <c r="AQ134">
        <f>SQRT((xs-AM134)^2+(ys-AN134)^2)</f>
        <v>150000000802.44052</v>
      </c>
      <c r="AR134">
        <f>G*Ms*Me/AQ134^2</f>
        <v>3.5212583783253284E+22</v>
      </c>
      <c r="AS134">
        <f>(xs-AM134)/AQ134*AR134</f>
        <v>-1.6516196992909962E+22</v>
      </c>
      <c r="AT134">
        <f>(ys-AN134)/AQ134*AR134</f>
        <v>-3.1098895375624256E+22</v>
      </c>
      <c r="AU134">
        <f>AS134/Me</f>
        <v>-2.7656056585582656E-3</v>
      </c>
      <c r="AV134">
        <f>AT134/Me</f>
        <v>-5.2074506657106921E-3</v>
      </c>
      <c r="AW134">
        <f>BE134*dt</f>
        <v>566684517.32166302</v>
      </c>
      <c r="AX134">
        <f>BF134*dt</f>
        <v>-302515805.85949284</v>
      </c>
      <c r="AY134">
        <f>BG134*dt</f>
        <v>-59.977931914545842</v>
      </c>
      <c r="AZ134">
        <f>BH134*dt</f>
        <v>-112.35302241206766</v>
      </c>
      <c r="BA134">
        <f>AM134+AO134*dt/2</f>
        <v>70640034523.085709</v>
      </c>
      <c r="BB134">
        <f>AN134+AP134*dt/2</f>
        <v>132325692610.89668</v>
      </c>
      <c r="BC134">
        <f>(xs-BA134)/AQ134*AR134</f>
        <v>-1.6582787471929063E+22</v>
      </c>
      <c r="BD134">
        <f>(ys-BB134)/AQ134*AR134</f>
        <v>-3.1063530085410559E+22</v>
      </c>
      <c r="BE134">
        <f t="shared" si="50"/>
        <v>26235.394320447362</v>
      </c>
      <c r="BF134">
        <f t="shared" si="51"/>
        <v>-14005.361382383928</v>
      </c>
      <c r="BG134">
        <f t="shared" si="52"/>
        <v>-2.7767561071549E-3</v>
      </c>
      <c r="BH134">
        <f t="shared" si="53"/>
        <v>-5.2015288153735026E-3</v>
      </c>
      <c r="BI134">
        <f t="shared" si="54"/>
        <v>7035636968.4180861</v>
      </c>
      <c r="BJ134">
        <f t="shared" si="55"/>
        <v>13247634311.678078</v>
      </c>
    </row>
    <row r="135" spans="2:62">
      <c r="B135">
        <f t="shared" si="60"/>
        <v>112041389.95020208</v>
      </c>
      <c r="C135">
        <f t="shared" si="61"/>
        <v>367949202.96006173</v>
      </c>
      <c r="D135">
        <f t="shared" si="62"/>
        <v>973.5380269291112</v>
      </c>
      <c r="E135">
        <f t="shared" si="63"/>
        <v>-296.42526194895663</v>
      </c>
      <c r="F135">
        <f t="shared" si="32"/>
        <v>122555600.64103648</v>
      </c>
      <c r="G135">
        <f t="shared" si="33"/>
        <v>364747810.13101298</v>
      </c>
      <c r="H135">
        <f t="shared" si="34"/>
        <v>384629547.77411205</v>
      </c>
      <c r="I135">
        <f t="shared" si="35"/>
        <v>1.9782008504725871E+20</v>
      </c>
      <c r="J135">
        <f t="shared" si="36"/>
        <v>-5.7624374978540921E+19</v>
      </c>
      <c r="K135">
        <f t="shared" si="37"/>
        <v>-1.8924116216203379E+20</v>
      </c>
      <c r="L135">
        <f t="shared" si="38"/>
        <v>-6.3031973185965089E+19</v>
      </c>
      <c r="M135">
        <f t="shared" si="39"/>
        <v>-1.8759464330934275E+20</v>
      </c>
      <c r="N135">
        <f t="shared" si="40"/>
        <v>-7.8432523449763051E-4</v>
      </c>
      <c r="O135">
        <f t="shared" si="41"/>
        <v>-2.5757610203080684E-3</v>
      </c>
      <c r="P135">
        <f t="shared" si="42"/>
        <v>965.06731439653674</v>
      </c>
      <c r="Q135">
        <f t="shared" si="43"/>
        <v>-324.24348096828379</v>
      </c>
      <c r="R135">
        <f t="shared" si="44"/>
        <v>-8.5792804118640378E-4</v>
      </c>
      <c r="S135">
        <f t="shared" si="45"/>
        <v>-2.5533502560139204E-3</v>
      </c>
      <c r="T135">
        <f t="shared" si="46"/>
        <v>20845453.990965195</v>
      </c>
      <c r="U135">
        <f t="shared" si="47"/>
        <v>-7003659.1889149295</v>
      </c>
      <c r="V135">
        <f t="shared" si="48"/>
        <v>-18.531245689626321</v>
      </c>
      <c r="W135">
        <f t="shared" si="49"/>
        <v>-55.152365529900678</v>
      </c>
      <c r="X135">
        <f>B136+BI136</f>
        <v>7281730643.8469381</v>
      </c>
      <c r="Y135">
        <f>BJ135+C135</f>
        <v>13585331934.052191</v>
      </c>
      <c r="AM135">
        <f t="shared" si="56"/>
        <v>70923054201.502533</v>
      </c>
      <c r="AN135">
        <f t="shared" si="57"/>
        <v>132173827310.92128</v>
      </c>
      <c r="AO135">
        <f t="shared" si="58"/>
        <v>26205.284929645244</v>
      </c>
      <c r="AP135">
        <f t="shared" si="59"/>
        <v>-14061.473937606321</v>
      </c>
      <c r="AQ135">
        <f>SQRT((xs-AM135)^2+(ys-AN135)^2)</f>
        <v>150000000810.95502</v>
      </c>
      <c r="AR135">
        <f>G*Ms*Me/AQ135^2</f>
        <v>3.5212583779255722E+22</v>
      </c>
      <c r="AS135">
        <f>(xs-AM135)/AQ135*AR135</f>
        <v>-1.6649226496328858E+22</v>
      </c>
      <c r="AT135">
        <f>(ys-AN135)/AQ135*AR135</f>
        <v>-3.1027879616323193E+22</v>
      </c>
      <c r="AU135">
        <f>AS135/Me</f>
        <v>-2.7878811949646446E-3</v>
      </c>
      <c r="AV135">
        <f>AT135/Me</f>
        <v>-5.195559212378297E-3</v>
      </c>
      <c r="AW135">
        <f>BE135*dt</f>
        <v>565383797.5551759</v>
      </c>
      <c r="AX135">
        <f>BF135*dt</f>
        <v>-304939857.10536015</v>
      </c>
      <c r="AY135">
        <f>BG135*dt</f>
        <v>-60.458533509574188</v>
      </c>
      <c r="AZ135">
        <f>BH135*dt</f>
        <v>-112.0951367547466</v>
      </c>
      <c r="BA135">
        <f>AM135+AO135*dt/2</f>
        <v>71206071278.742706</v>
      </c>
      <c r="BB135">
        <f>AN135+AP135*dt/2</f>
        <v>132021963392.39513</v>
      </c>
      <c r="BC135">
        <f>(xs-BA135)/AQ135*AR135</f>
        <v>-1.6715664912924866E+22</v>
      </c>
      <c r="BD135">
        <f>(ys-BB135)/AQ135*AR135</f>
        <v>-3.099222947682161E+22</v>
      </c>
      <c r="BE135">
        <f t="shared" si="50"/>
        <v>26175.175812739624</v>
      </c>
      <c r="BF135">
        <f t="shared" si="51"/>
        <v>-14117.585977100007</v>
      </c>
      <c r="BG135">
        <f t="shared" si="52"/>
        <v>-2.7990061809988051E-3</v>
      </c>
      <c r="BH135">
        <f t="shared" si="53"/>
        <v>-5.1895896645716023E-3</v>
      </c>
      <c r="BI135">
        <f t="shared" si="54"/>
        <v>7092305420.1502533</v>
      </c>
      <c r="BJ135">
        <f t="shared" si="55"/>
        <v>13217382731.092129</v>
      </c>
    </row>
    <row r="136" spans="2:62">
      <c r="B136">
        <f t="shared" si="60"/>
        <v>132886843.94116727</v>
      </c>
      <c r="C136">
        <f t="shared" si="61"/>
        <v>360945543.77114677</v>
      </c>
      <c r="D136">
        <f t="shared" si="62"/>
        <v>955.00678123948489</v>
      </c>
      <c r="E136">
        <f t="shared" si="63"/>
        <v>-351.57762747885732</v>
      </c>
      <c r="F136">
        <f t="shared" si="32"/>
        <v>143200917.1785537</v>
      </c>
      <c r="G136">
        <f t="shared" si="33"/>
        <v>357148505.39437509</v>
      </c>
      <c r="H136">
        <f t="shared" si="34"/>
        <v>384630470.53099287</v>
      </c>
      <c r="I136">
        <f t="shared" si="35"/>
        <v>1.9781913587843482E+20</v>
      </c>
      <c r="J136">
        <f t="shared" si="36"/>
        <v>-6.8344976937899467E+19</v>
      </c>
      <c r="K136">
        <f t="shared" si="37"/>
        <v>-1.8563775113658496E+20</v>
      </c>
      <c r="L136">
        <f t="shared" si="38"/>
        <v>-7.3649603616045785E+19</v>
      </c>
      <c r="M136">
        <f t="shared" si="39"/>
        <v>-1.8368489792255518E+20</v>
      </c>
      <c r="N136">
        <f t="shared" si="40"/>
        <v>-9.3024332296038465E-4</v>
      </c>
      <c r="O136">
        <f t="shared" si="41"/>
        <v>-2.5267150011785075E-3</v>
      </c>
      <c r="P136">
        <f t="shared" si="42"/>
        <v>944.96015335151276</v>
      </c>
      <c r="Q136">
        <f t="shared" si="43"/>
        <v>-378.86614949158519</v>
      </c>
      <c r="R136">
        <f t="shared" si="44"/>
        <v>-1.0024445844024198E-3</v>
      </c>
      <c r="S136">
        <f t="shared" si="45"/>
        <v>-2.5001347206009958E-3</v>
      </c>
      <c r="T136">
        <f t="shared" si="46"/>
        <v>20411139.312392674</v>
      </c>
      <c r="U136">
        <f t="shared" si="47"/>
        <v>-8183508.8290182399</v>
      </c>
      <c r="V136">
        <f t="shared" si="48"/>
        <v>-21.652803023092268</v>
      </c>
      <c r="W136">
        <f t="shared" si="49"/>
        <v>-54.002909964981505</v>
      </c>
      <c r="X136">
        <f>B137+BI137</f>
        <v>7358549054.0315008</v>
      </c>
      <c r="Y136">
        <f>BJ136+C136</f>
        <v>13547834289.152739</v>
      </c>
      <c r="AM136">
        <f t="shared" si="56"/>
        <v>71488437999.057709</v>
      </c>
      <c r="AN136">
        <f t="shared" si="57"/>
        <v>131868887453.81592</v>
      </c>
      <c r="AO136">
        <f t="shared" si="58"/>
        <v>26144.826396135672</v>
      </c>
      <c r="AP136">
        <f t="shared" si="59"/>
        <v>-14173.569074361067</v>
      </c>
      <c r="AQ136">
        <f>SQRT((xs-AM136)^2+(ys-AN136)^2)</f>
        <v>150000000819.50763</v>
      </c>
      <c r="AR136">
        <f>G*Ms*Me/AQ136^2</f>
        <v>3.5212583775240255E+22</v>
      </c>
      <c r="AS136">
        <f>(xs-AM136)/AQ136*AR136</f>
        <v>-1.6781950654999679E+22</v>
      </c>
      <c r="AT136">
        <f>(ys-AN136)/AQ136*AR136</f>
        <v>-3.0956294809642009E+22</v>
      </c>
      <c r="AU136">
        <f>AS136/Me</f>
        <v>-2.8101056019758336E-3</v>
      </c>
      <c r="AV136">
        <f>AT136/Me</f>
        <v>-5.1835724731483599E-3</v>
      </c>
      <c r="AW136">
        <f>BE136*dt</f>
        <v>564072708.72170162</v>
      </c>
      <c r="AX136">
        <f>BF136*dt</f>
        <v>-307358315.7927351</v>
      </c>
      <c r="AY136">
        <f>BG136*dt</f>
        <v>-60.93802630260052</v>
      </c>
      <c r="AZ136">
        <f>BH136*dt</f>
        <v>-111.83519528682339</v>
      </c>
      <c r="BA136">
        <f>AM136+AO136*dt/2</f>
        <v>71770802124.135971</v>
      </c>
      <c r="BB136">
        <f>AN136+AP136*dt/2</f>
        <v>131715812907.81282</v>
      </c>
      <c r="BC136">
        <f>(xs-BA136)/AQ136*AR136</f>
        <v>-1.6848235790700477E+22</v>
      </c>
      <c r="BD136">
        <f>(ys-BB136)/AQ136*AR136</f>
        <v>-3.0920360474671728E+22</v>
      </c>
      <c r="BE136">
        <f t="shared" si="50"/>
        <v>26114.477255634334</v>
      </c>
      <c r="BF136">
        <f t="shared" si="51"/>
        <v>-14229.55165707107</v>
      </c>
      <c r="BG136">
        <f t="shared" si="52"/>
        <v>-2.8212049214166907E-3</v>
      </c>
      <c r="BH136">
        <f t="shared" si="53"/>
        <v>-5.177555337352935E-3</v>
      </c>
      <c r="BI136">
        <f t="shared" si="54"/>
        <v>7148843799.9057713</v>
      </c>
      <c r="BJ136">
        <f t="shared" si="55"/>
        <v>13186888745.381592</v>
      </c>
    </row>
    <row r="137" spans="2:62">
      <c r="B137">
        <f t="shared" si="60"/>
        <v>153297983.25355995</v>
      </c>
      <c r="C137">
        <f t="shared" si="61"/>
        <v>352762034.94212854</v>
      </c>
      <c r="D137">
        <f t="shared" si="62"/>
        <v>933.35397821639265</v>
      </c>
      <c r="E137">
        <f t="shared" si="63"/>
        <v>-405.58053744383881</v>
      </c>
      <c r="F137">
        <f t="shared" si="32"/>
        <v>163378206.21829697</v>
      </c>
      <c r="G137">
        <f t="shared" si="33"/>
        <v>348381765.13773507</v>
      </c>
      <c r="H137">
        <f t="shared" si="34"/>
        <v>384631414.42960721</v>
      </c>
      <c r="I137">
        <f t="shared" si="35"/>
        <v>1.9781816496980833E+20</v>
      </c>
      <c r="J137">
        <f t="shared" si="36"/>
        <v>-7.8842040985556435E+19</v>
      </c>
      <c r="K137">
        <f t="shared" si="37"/>
        <v>-1.8142755845034718E+20</v>
      </c>
      <c r="L137">
        <f t="shared" si="38"/>
        <v>-8.4026358060457607E+19</v>
      </c>
      <c r="M137">
        <f t="shared" si="39"/>
        <v>-1.7917476031095767E+20</v>
      </c>
      <c r="N137">
        <f t="shared" si="40"/>
        <v>-1.0731188374242062E-3</v>
      </c>
      <c r="O137">
        <f t="shared" si="41"/>
        <v>-2.469410078267962E-3</v>
      </c>
      <c r="P137">
        <f t="shared" si="42"/>
        <v>921.7642947722112</v>
      </c>
      <c r="Q137">
        <f t="shared" si="43"/>
        <v>-432.25016628913278</v>
      </c>
      <c r="R137">
        <f t="shared" si="44"/>
        <v>-1.1436825651348524E-3</v>
      </c>
      <c r="S137">
        <f t="shared" si="45"/>
        <v>-2.4387472480054124E-3</v>
      </c>
      <c r="T137">
        <f t="shared" si="46"/>
        <v>19910108.767079763</v>
      </c>
      <c r="U137">
        <f t="shared" si="47"/>
        <v>-9336603.5918452684</v>
      </c>
      <c r="V137">
        <f t="shared" si="48"/>
        <v>-24.703543406912811</v>
      </c>
      <c r="W137">
        <f t="shared" si="49"/>
        <v>-52.676940556916911</v>
      </c>
      <c r="X137">
        <f>B138+BI138</f>
        <v>7434734290.285224</v>
      </c>
      <c r="Y137">
        <f>BJ137+C137</f>
        <v>13508914948.744448</v>
      </c>
      <c r="AM137">
        <f t="shared" si="56"/>
        <v>72052510707.779404</v>
      </c>
      <c r="AN137">
        <f t="shared" si="57"/>
        <v>131561529138.02318</v>
      </c>
      <c r="AO137">
        <f t="shared" si="58"/>
        <v>26083.888369833072</v>
      </c>
      <c r="AP137">
        <f t="shared" si="59"/>
        <v>-14285.40426964789</v>
      </c>
      <c r="AQ137">
        <f>SQRT((xs-AM137)^2+(ys-AN137)^2)</f>
        <v>150000000828.09863</v>
      </c>
      <c r="AR137">
        <f>G*Ms*Me/AQ137^2</f>
        <v>3.5212583771206773E+22</v>
      </c>
      <c r="AS137">
        <f>(xs-AM137)/AQ137*AR137</f>
        <v>-1.691436703477794E+22</v>
      </c>
      <c r="AT137">
        <f>(ys-AN137)/AQ137*AR137</f>
        <v>-3.088414226843724E+22</v>
      </c>
      <c r="AU137">
        <f>AS137/Me</f>
        <v>-2.8322784719989852E-3</v>
      </c>
      <c r="AV137">
        <f>AT137/Me</f>
        <v>-5.1714906678562017E-3</v>
      </c>
      <c r="AW137">
        <f>BE137*dt</f>
        <v>562751274.86644638</v>
      </c>
      <c r="AX137">
        <f>BF137*dt</f>
        <v>-309771137.56739193</v>
      </c>
      <c r="AY137">
        <f>BG137*dt</f>
        <v>-61.416401499786907</v>
      </c>
      <c r="AZ137">
        <f>BH137*dt</f>
        <v>-111.57320277559246</v>
      </c>
      <c r="BA137">
        <f>AM137+AO137*dt/2</f>
        <v>72334216702.173599</v>
      </c>
      <c r="BB137">
        <f>AN137+AP137*dt/2</f>
        <v>131407246771.91098</v>
      </c>
      <c r="BC137">
        <f>(xs-BA137)/AQ137*AR137</f>
        <v>-1.6980497673922567E+22</v>
      </c>
      <c r="BD137">
        <f>(ys-BB137)/AQ137*AR137</f>
        <v>-3.0847924397029548E+22</v>
      </c>
      <c r="BE137">
        <f t="shared" si="50"/>
        <v>26053.299762335482</v>
      </c>
      <c r="BF137">
        <f t="shared" si="51"/>
        <v>-14341.256368860737</v>
      </c>
      <c r="BG137">
        <f t="shared" si="52"/>
        <v>-2.8433519212864309E-3</v>
      </c>
      <c r="BH137">
        <f t="shared" si="53"/>
        <v>-5.1654260544255768E-3</v>
      </c>
      <c r="BI137">
        <f t="shared" si="54"/>
        <v>7205251070.7779408</v>
      </c>
      <c r="BJ137">
        <f t="shared" si="55"/>
        <v>13156152913.802319</v>
      </c>
    </row>
    <row r="138" spans="2:62">
      <c r="B138">
        <f t="shared" si="60"/>
        <v>173208092.02063972</v>
      </c>
      <c r="C138">
        <f t="shared" si="61"/>
        <v>343425431.35028327</v>
      </c>
      <c r="D138">
        <f t="shared" si="62"/>
        <v>908.65043480947986</v>
      </c>
      <c r="E138">
        <f t="shared" si="63"/>
        <v>-458.25747800075573</v>
      </c>
      <c r="F138">
        <f t="shared" si="32"/>
        <v>183021516.71658209</v>
      </c>
      <c r="G138">
        <f t="shared" si="33"/>
        <v>338476250.58787513</v>
      </c>
      <c r="H138">
        <f t="shared" si="34"/>
        <v>384632382.98349053</v>
      </c>
      <c r="I138">
        <f t="shared" si="35"/>
        <v>1.978171687078236E+20</v>
      </c>
      <c r="J138">
        <f t="shared" si="36"/>
        <v>-8.908125232471081E+19</v>
      </c>
      <c r="K138">
        <f t="shared" si="37"/>
        <v>-1.7662435483205806E+20</v>
      </c>
      <c r="L138">
        <f t="shared" si="38"/>
        <v>-9.4128315376502981E+19</v>
      </c>
      <c r="M138">
        <f t="shared" si="39"/>
        <v>-1.7407898171955849E+20</v>
      </c>
      <c r="N138">
        <f t="shared" si="40"/>
        <v>-1.2124847192692364E-3</v>
      </c>
      <c r="O138">
        <f t="shared" si="41"/>
        <v>-2.4040336849334154E-3</v>
      </c>
      <c r="P138">
        <f t="shared" si="42"/>
        <v>895.5555998413721</v>
      </c>
      <c r="Q138">
        <f t="shared" si="43"/>
        <v>-484.22104179803659</v>
      </c>
      <c r="R138">
        <f t="shared" si="44"/>
        <v>-1.281180282788934E-3</v>
      </c>
      <c r="S138">
        <f t="shared" si="45"/>
        <v>-2.3693886173888454E-3</v>
      </c>
      <c r="T138">
        <f t="shared" si="46"/>
        <v>19344000.956573639</v>
      </c>
      <c r="U138">
        <f t="shared" si="47"/>
        <v>-10459174.502837591</v>
      </c>
      <c r="V138">
        <f t="shared" si="48"/>
        <v>-27.673494108240973</v>
      </c>
      <c r="W138">
        <f t="shared" si="49"/>
        <v>-51.178794135599063</v>
      </c>
      <c r="X138">
        <f>B139+BI139</f>
        <v>7510220243.2642326</v>
      </c>
      <c r="Y138">
        <f>BJ138+C138</f>
        <v>13468601231.395861</v>
      </c>
      <c r="AM138">
        <f t="shared" si="56"/>
        <v>72615261982.645844</v>
      </c>
      <c r="AN138">
        <f t="shared" si="57"/>
        <v>131251758000.45578</v>
      </c>
      <c r="AO138">
        <f t="shared" si="58"/>
        <v>26022.471968333284</v>
      </c>
      <c r="AP138">
        <f t="shared" si="59"/>
        <v>-14396.977472423483</v>
      </c>
      <c r="AQ138">
        <f>SQRT((xs-AM138)^2+(ys-AN138)^2)</f>
        <v>150000000836.72833</v>
      </c>
      <c r="AR138">
        <f>G*Ms*Me/AQ138^2</f>
        <v>3.5212583767155122E+22</v>
      </c>
      <c r="AS138">
        <f>(xs-AM138)/AQ138*AR138</f>
        <v>-1.7046473207163761E+22</v>
      </c>
      <c r="AT138">
        <f>(ys-AN138)/AQ138*AR138</f>
        <v>-3.0811423315977539E+22</v>
      </c>
      <c r="AU138">
        <f>AS138/Me</f>
        <v>-2.8543993983864303E-3</v>
      </c>
      <c r="AV138">
        <f>AT138/Me</f>
        <v>-5.1593140180806324E-3</v>
      </c>
      <c r="AW138">
        <f>BE138*dt</f>
        <v>561419520.22434342</v>
      </c>
      <c r="AX138">
        <f>BF138*dt</f>
        <v>-312178278.1784851</v>
      </c>
      <c r="AY138">
        <f>BG138*dt</f>
        <v>-61.89365032779196</v>
      </c>
      <c r="AZ138">
        <f>BH138*dt</f>
        <v>-111.30916402596401</v>
      </c>
      <c r="BA138">
        <f>AM138+AO138*dt/2</f>
        <v>72896304679.903839</v>
      </c>
      <c r="BB138">
        <f>AN138+AP138*dt/2</f>
        <v>131096270643.7536</v>
      </c>
      <c r="BC138">
        <f>(xs-BA138)/AQ138*AR138</f>
        <v>-1.7112448136924705E+22</v>
      </c>
      <c r="BD138">
        <f>(ys-BB138)/AQ138*AR138</f>
        <v>-3.0774922572363754E+22</v>
      </c>
      <c r="BE138">
        <f t="shared" si="50"/>
        <v>25991.644454830712</v>
      </c>
      <c r="BF138">
        <f t="shared" si="51"/>
        <v>-14452.698063818754</v>
      </c>
      <c r="BG138">
        <f t="shared" si="52"/>
        <v>-2.8654467744348129E-3</v>
      </c>
      <c r="BH138">
        <f t="shared" si="53"/>
        <v>-5.1532020382390742E-3</v>
      </c>
      <c r="BI138">
        <f t="shared" si="54"/>
        <v>7261526198.2645845</v>
      </c>
      <c r="BJ138">
        <f t="shared" si="55"/>
        <v>13125175800.045578</v>
      </c>
    </row>
    <row r="139" spans="2:62">
      <c r="B139">
        <f t="shared" si="60"/>
        <v>192552092.97721335</v>
      </c>
      <c r="C139">
        <f t="shared" si="61"/>
        <v>332966256.84744567</v>
      </c>
      <c r="D139">
        <f t="shared" si="62"/>
        <v>880.97694070123885</v>
      </c>
      <c r="E139">
        <f t="shared" si="63"/>
        <v>-509.43627213635477</v>
      </c>
      <c r="F139">
        <f t="shared" si="32"/>
        <v>202066643.93678674</v>
      </c>
      <c r="G139">
        <f t="shared" si="33"/>
        <v>327464345.10837305</v>
      </c>
      <c r="H139">
        <f t="shared" si="34"/>
        <v>384633379.60830253</v>
      </c>
      <c r="I139">
        <f t="shared" si="35"/>
        <v>1.9781614357972183E+20</v>
      </c>
      <c r="J139">
        <f t="shared" si="36"/>
        <v>-9.902913914997665E+19</v>
      </c>
      <c r="K139">
        <f t="shared" si="37"/>
        <v>-1.7124385028364576E+20</v>
      </c>
      <c r="L139">
        <f t="shared" si="38"/>
        <v>-1.0392245283125998E+20</v>
      </c>
      <c r="M139">
        <f t="shared" si="39"/>
        <v>-1.6841422857050246E+20</v>
      </c>
      <c r="N139">
        <f t="shared" si="40"/>
        <v>-1.3478853838298169E-3</v>
      </c>
      <c r="O139">
        <f t="shared" si="41"/>
        <v>-2.3307996499747617E-3</v>
      </c>
      <c r="P139">
        <f t="shared" si="42"/>
        <v>866.41977855587686</v>
      </c>
      <c r="Q139">
        <f t="shared" si="43"/>
        <v>-534.60890835608222</v>
      </c>
      <c r="R139">
        <f t="shared" si="44"/>
        <v>-1.4144882650232746E-3</v>
      </c>
      <c r="S139">
        <f t="shared" si="45"/>
        <v>-2.2922856753845441E-3</v>
      </c>
      <c r="T139">
        <f t="shared" si="46"/>
        <v>18714667.216806941</v>
      </c>
      <c r="U139">
        <f t="shared" si="47"/>
        <v>-11547552.420491377</v>
      </c>
      <c r="V139">
        <f t="shared" si="48"/>
        <v>-30.55294652450273</v>
      </c>
      <c r="W139">
        <f t="shared" si="49"/>
        <v>-49.513370588306152</v>
      </c>
      <c r="X139">
        <f>B140+BI140</f>
        <v>7584942657.4029999</v>
      </c>
      <c r="Y139">
        <f>BJ139+C139</f>
        <v>13426924229.075176</v>
      </c>
      <c r="AM139">
        <f t="shared" si="56"/>
        <v>73176681502.870193</v>
      </c>
      <c r="AN139">
        <f t="shared" si="57"/>
        <v>130939579722.2773</v>
      </c>
      <c r="AO139">
        <f t="shared" si="58"/>
        <v>25960.578318005493</v>
      </c>
      <c r="AP139">
        <f t="shared" si="59"/>
        <v>-14508.286636449448</v>
      </c>
      <c r="AQ139">
        <f>SQRT((xs-AM139)^2+(ys-AN139)^2)</f>
        <v>150000000845.39706</v>
      </c>
      <c r="AR139">
        <f>G*Ms*Me/AQ139^2</f>
        <v>3.5212583763085141E+22</v>
      </c>
      <c r="AS139">
        <f>(xs-AM139)/AQ139*AR139</f>
        <v>-1.7178266749346423E+22</v>
      </c>
      <c r="AT139">
        <f>(ys-AN139)/AQ139*AR139</f>
        <v>-3.0738139285919474E+22</v>
      </c>
      <c r="AU139">
        <f>AS139/Me</f>
        <v>-2.8764679754431383E-3</v>
      </c>
      <c r="AV139">
        <f>AT139/Me</f>
        <v>-5.1470427471398987E-3</v>
      </c>
      <c r="AW139">
        <f>BE139*dt</f>
        <v>560077469.21960723</v>
      </c>
      <c r="AX139">
        <f>BF139*dt</f>
        <v>-314579693.47936082</v>
      </c>
      <c r="AY139">
        <f>BG139*dt</f>
        <v>-62.369764033931709</v>
      </c>
      <c r="AZ139">
        <f>BH139*dt</f>
        <v>-111.04308388037593</v>
      </c>
      <c r="BA139">
        <f>AM139+AO139*dt/2</f>
        <v>73457055748.704651</v>
      </c>
      <c r="BB139">
        <f>AN139+AP139*dt/2</f>
        <v>130782890226.60364</v>
      </c>
      <c r="BC139">
        <f>(xs-BA139)/AQ139*AR139</f>
        <v>-1.7244084759751859E+22</v>
      </c>
      <c r="BD139">
        <f>(ys-BB139)/AQ139*AR139</f>
        <v>-3.0701356339518752E+22</v>
      </c>
      <c r="BE139">
        <f t="shared" si="50"/>
        <v>25929.512463870706</v>
      </c>
      <c r="BF139">
        <f t="shared" si="51"/>
        <v>-14563.874698118558</v>
      </c>
      <c r="BG139">
        <f t="shared" si="52"/>
        <v>-2.8874890756449864E-3</v>
      </c>
      <c r="BH139">
        <f t="shared" si="53"/>
        <v>-5.1408835129803671E-3</v>
      </c>
      <c r="BI139">
        <f t="shared" si="54"/>
        <v>7317668150.2870197</v>
      </c>
      <c r="BJ139">
        <f t="shared" si="55"/>
        <v>13093957972.22773</v>
      </c>
    </row>
    <row r="140" spans="2:62">
      <c r="B140">
        <f t="shared" si="60"/>
        <v>211266760.1940203</v>
      </c>
      <c r="C140">
        <f t="shared" si="61"/>
        <v>321418704.42695427</v>
      </c>
      <c r="D140">
        <f t="shared" si="62"/>
        <v>850.42399417673607</v>
      </c>
      <c r="E140">
        <f t="shared" si="63"/>
        <v>-558.94964272466098</v>
      </c>
      <c r="F140">
        <f t="shared" si="32"/>
        <v>220451339.33112904</v>
      </c>
      <c r="G140">
        <f t="shared" si="33"/>
        <v>315382048.28552794</v>
      </c>
      <c r="H140">
        <f t="shared" si="34"/>
        <v>384634407.61114889</v>
      </c>
      <c r="I140">
        <f t="shared" si="35"/>
        <v>1.9781508618452845E+20</v>
      </c>
      <c r="J140">
        <f t="shared" si="36"/>
        <v>-1.0865318221337113E+20</v>
      </c>
      <c r="K140">
        <f t="shared" si="37"/>
        <v>-1.653036427823065E+20</v>
      </c>
      <c r="L140">
        <f t="shared" si="38"/>
        <v>-1.1337675420179438E+20</v>
      </c>
      <c r="M140">
        <f t="shared" si="39"/>
        <v>-1.6219902803320209E+20</v>
      </c>
      <c r="N140">
        <f t="shared" si="40"/>
        <v>-1.4788782116968984E-3</v>
      </c>
      <c r="O140">
        <f t="shared" si="41"/>
        <v>-2.2499474994188986E-3</v>
      </c>
      <c r="P140">
        <f t="shared" si="42"/>
        <v>834.45210949040961</v>
      </c>
      <c r="Q140">
        <f t="shared" si="43"/>
        <v>-583.24907571838503</v>
      </c>
      <c r="R140">
        <f t="shared" si="44"/>
        <v>-1.5431707391015976E-3</v>
      </c>
      <c r="S140">
        <f t="shared" si="45"/>
        <v>-2.2076905952525122E-3</v>
      </c>
      <c r="T140">
        <f t="shared" si="46"/>
        <v>18024165.564992849</v>
      </c>
      <c r="U140">
        <f t="shared" si="47"/>
        <v>-12598180.035517117</v>
      </c>
      <c r="V140">
        <f t="shared" si="48"/>
        <v>-33.332487964594506</v>
      </c>
      <c r="W140">
        <f t="shared" si="49"/>
        <v>-47.686116857454266</v>
      </c>
      <c r="X140">
        <f>B141+BI141</f>
        <v>7658839337.614522</v>
      </c>
      <c r="Y140">
        <f>BJ140+C140</f>
        <v>13383918707.306749</v>
      </c>
      <c r="AM140">
        <f t="shared" si="56"/>
        <v>73736758972.089798</v>
      </c>
      <c r="AN140">
        <f t="shared" si="57"/>
        <v>130625000028.79794</v>
      </c>
      <c r="AO140">
        <f t="shared" si="58"/>
        <v>25898.208553971563</v>
      </c>
      <c r="AP140">
        <f t="shared" si="59"/>
        <v>-14619.329720329824</v>
      </c>
      <c r="AQ140">
        <f>SQRT((xs-AM140)^2+(ys-AN140)^2)</f>
        <v>150000000854.1051</v>
      </c>
      <c r="AR140">
        <f>G*Ms*Me/AQ140^2</f>
        <v>3.5212583758996705E+22</v>
      </c>
      <c r="AS140">
        <f>(xs-AM140)/AQ140*AR140</f>
        <v>-1.7309745244248813E+22</v>
      </c>
      <c r="AT140">
        <f>(ys-AN140)/AQ140*AR140</f>
        <v>-3.066429152228311E+22</v>
      </c>
      <c r="AU140">
        <f>AS140/Me</f>
        <v>-2.8984837984341615E-3</v>
      </c>
      <c r="AV140">
        <f>AT140/Me</f>
        <v>-5.1346770800875935E-3</v>
      </c>
      <c r="AW140">
        <f>BE140*dt</f>
        <v>558725146.46528697</v>
      </c>
      <c r="AX140">
        <f>BF140*dt</f>
        <v>-316975339.42836708</v>
      </c>
      <c r="AY140">
        <f>BG140*dt</f>
        <v>-62.844733886340201</v>
      </c>
      <c r="AZ140">
        <f>BH140*dt</f>
        <v>-110.77496721870526</v>
      </c>
      <c r="BA140">
        <f>AM140+AO140*dt/2</f>
        <v>74016459624.472687</v>
      </c>
      <c r="BB140">
        <f>AN140+AP140*dt/2</f>
        <v>130467111267.81837</v>
      </c>
      <c r="BC140">
        <f>(xs-BA140)/AQ140*AR140</f>
        <v>-1.7375405128204801E+22</v>
      </c>
      <c r="BD140">
        <f>(ys-BB140)/AQ140*AR140</f>
        <v>-3.0627227047690177E+22</v>
      </c>
      <c r="BE140">
        <f t="shared" si="50"/>
        <v>25866.904928948472</v>
      </c>
      <c r="BF140">
        <f t="shared" si="51"/>
        <v>-14674.784232794771</v>
      </c>
      <c r="BG140">
        <f t="shared" si="52"/>
        <v>-2.9094784206638983E-3</v>
      </c>
      <c r="BH140">
        <f t="shared" si="53"/>
        <v>-5.1284707045696877E-3</v>
      </c>
      <c r="BI140">
        <f t="shared" si="54"/>
        <v>7373675897.2089796</v>
      </c>
      <c r="BJ140">
        <f t="shared" si="55"/>
        <v>13062500002.879795</v>
      </c>
    </row>
    <row r="141" spans="2:62">
      <c r="B141">
        <f t="shared" si="60"/>
        <v>229290925.75901315</v>
      </c>
      <c r="C141">
        <f t="shared" si="61"/>
        <v>308820524.39143717</v>
      </c>
      <c r="D141">
        <f t="shared" si="62"/>
        <v>817.09150621214155</v>
      </c>
      <c r="E141">
        <f t="shared" si="63"/>
        <v>-606.63575958211527</v>
      </c>
      <c r="F141">
        <f t="shared" si="32"/>
        <v>238115514.02610427</v>
      </c>
      <c r="G141">
        <f t="shared" si="33"/>
        <v>302268858.18795031</v>
      </c>
      <c r="H141">
        <f t="shared" si="34"/>
        <v>384635470.18030918</v>
      </c>
      <c r="I141">
        <f t="shared" si="35"/>
        <v>1.9781399324362215E+20</v>
      </c>
      <c r="J141">
        <f t="shared" si="36"/>
        <v>-1.1792192128732925E+20</v>
      </c>
      <c r="K141">
        <f t="shared" si="37"/>
        <v>-1.5882316078863535E+20</v>
      </c>
      <c r="L141">
        <f t="shared" si="38"/>
        <v>-1.22460314595221E+20</v>
      </c>
      <c r="M141">
        <f t="shared" si="39"/>
        <v>-1.5545370748911652E+20</v>
      </c>
      <c r="N141">
        <f t="shared" si="40"/>
        <v>-1.6050349977858886E-3</v>
      </c>
      <c r="O141">
        <f t="shared" si="41"/>
        <v>-2.161741673998031E-3</v>
      </c>
      <c r="P141">
        <f t="shared" si="42"/>
        <v>799.75712823605397</v>
      </c>
      <c r="Q141">
        <f t="shared" si="43"/>
        <v>-629.98256966129395</v>
      </c>
      <c r="R141">
        <f t="shared" si="44"/>
        <v>-1.6668070585983529E-3</v>
      </c>
      <c r="S141">
        <f t="shared" si="45"/>
        <v>-2.1158800529347556E-3</v>
      </c>
      <c r="T141">
        <f t="shared" si="46"/>
        <v>17274753.969898764</v>
      </c>
      <c r="U141">
        <f t="shared" si="47"/>
        <v>-13607623.504683949</v>
      </c>
      <c r="V141">
        <f t="shared" si="48"/>
        <v>-36.003032465724424</v>
      </c>
      <c r="W141">
        <f t="shared" si="49"/>
        <v>-45.703009143390723</v>
      </c>
      <c r="X141">
        <f>B142+BI142</f>
        <v>7731850349.2607021</v>
      </c>
      <c r="Y141">
        <f>BJ141+C141</f>
        <v>13339622993.328396</v>
      </c>
      <c r="AM141">
        <f t="shared" si="56"/>
        <v>74295484118.555084</v>
      </c>
      <c r="AN141">
        <f t="shared" si="57"/>
        <v>130308024689.36958</v>
      </c>
      <c r="AO141">
        <f t="shared" si="58"/>
        <v>25835.363820085222</v>
      </c>
      <c r="AP141">
        <f t="shared" si="59"/>
        <v>-14730.10468754853</v>
      </c>
      <c r="AQ141">
        <f>SQRT((xs-AM141)^2+(ys-AN141)^2)</f>
        <v>150000000862.85275</v>
      </c>
      <c r="AR141">
        <f>G*Ms*Me/AQ141^2</f>
        <v>3.5212583754889672E+22</v>
      </c>
      <c r="AS141">
        <f>(xs-AM141)/AQ141*AR141</f>
        <v>-1.744090628057175E+22</v>
      </c>
      <c r="AT141">
        <f>(ys-AN141)/AQ141*AR141</f>
        <v>-3.0589881379427298E+22</v>
      </c>
      <c r="AU141">
        <f>AS141/Me</f>
        <v>-2.9204464635920542E-3</v>
      </c>
      <c r="AV141">
        <f>AT141/Me</f>
        <v>-5.1222172437085222E-3</v>
      </c>
      <c r="AW141">
        <f>BE141*dt</f>
        <v>557362576.76281404</v>
      </c>
      <c r="AX141">
        <f>BF141*dt</f>
        <v>-319365172.08966058</v>
      </c>
      <c r="AY141">
        <f>BG141*dt</f>
        <v>-63.318551174129666</v>
      </c>
      <c r="AZ141">
        <f>BH141*dt</f>
        <v>-110.50481895817839</v>
      </c>
      <c r="BA141">
        <f>AM141+AO141*dt/2</f>
        <v>74574506047.812012</v>
      </c>
      <c r="BB141">
        <f>AN141+AP141*dt/2</f>
        <v>130148939558.74406</v>
      </c>
      <c r="BC141">
        <f>(xs-BA141)/AQ141*AR141</f>
        <v>-1.750640683388437E+22</v>
      </c>
      <c r="BD141">
        <f>(ys-BB141)/AQ141*AR141</f>
        <v>-3.0552536056400064E+22</v>
      </c>
      <c r="BE141">
        <f t="shared" si="50"/>
        <v>25803.822998278429</v>
      </c>
      <c r="BF141">
        <f t="shared" si="51"/>
        <v>-14785.424633780582</v>
      </c>
      <c r="BG141">
        <f t="shared" si="52"/>
        <v>-2.9314144062097067E-3</v>
      </c>
      <c r="BH141">
        <f t="shared" si="53"/>
        <v>-5.1159638406564067E-3</v>
      </c>
      <c r="BI141">
        <f t="shared" si="54"/>
        <v>7429548411.8555088</v>
      </c>
      <c r="BJ141">
        <f t="shared" si="55"/>
        <v>13030802468.936958</v>
      </c>
    </row>
    <row r="142" spans="2:62">
      <c r="B142">
        <f t="shared" si="60"/>
        <v>246565679.72891191</v>
      </c>
      <c r="C142">
        <f t="shared" si="61"/>
        <v>295212900.8867532</v>
      </c>
      <c r="D142">
        <f t="shared" si="62"/>
        <v>781.08847374641709</v>
      </c>
      <c r="E142">
        <f t="shared" si="63"/>
        <v>-652.33876872550604</v>
      </c>
      <c r="F142">
        <f t="shared" si="32"/>
        <v>255001435.24537322</v>
      </c>
      <c r="G142">
        <f t="shared" si="33"/>
        <v>288167642.18451774</v>
      </c>
      <c r="H142">
        <f t="shared" si="34"/>
        <v>384636570.37540299</v>
      </c>
      <c r="I142">
        <f t="shared" si="35"/>
        <v>1.9781286161085314E+20</v>
      </c>
      <c r="J142">
        <f t="shared" si="36"/>
        <v>-1.2680505817374097E+20</v>
      </c>
      <c r="K142">
        <f t="shared" si="37"/>
        <v>-1.5182359974730115E+20</v>
      </c>
      <c r="L142">
        <f t="shared" si="38"/>
        <v>-1.3114344164292621E+20</v>
      </c>
      <c r="M142">
        <f t="shared" si="39"/>
        <v>-1.4820032808772449E+20</v>
      </c>
      <c r="N142">
        <f t="shared" si="40"/>
        <v>-1.7259433533924182E-3</v>
      </c>
      <c r="O142">
        <f t="shared" si="41"/>
        <v>-2.066470664860503E-3</v>
      </c>
      <c r="P142">
        <f t="shared" si="42"/>
        <v>762.44828552977901</v>
      </c>
      <c r="Q142">
        <f t="shared" si="43"/>
        <v>-674.65665190599952</v>
      </c>
      <c r="R142">
        <f t="shared" si="44"/>
        <v>-1.7849930807530448E-3</v>
      </c>
      <c r="S142">
        <f t="shared" si="45"/>
        <v>-2.0171543226857832E-3</v>
      </c>
      <c r="T142">
        <f t="shared" si="46"/>
        <v>16468882.967443226</v>
      </c>
      <c r="U142">
        <f t="shared" si="47"/>
        <v>-14572583.68116959</v>
      </c>
      <c r="V142">
        <f t="shared" si="48"/>
        <v>-38.555850544265766</v>
      </c>
      <c r="W142">
        <f t="shared" si="49"/>
        <v>-43.570533370012917</v>
      </c>
      <c r="X142">
        <f>B143+BI143</f>
        <v>7803918210.7382994</v>
      </c>
      <c r="Y142">
        <f>BJ142+C142</f>
        <v>13294078852.614746</v>
      </c>
      <c r="AM142">
        <f t="shared" si="56"/>
        <v>74852846695.317902</v>
      </c>
      <c r="AN142">
        <f t="shared" si="57"/>
        <v>129988659517.27992</v>
      </c>
      <c r="AO142">
        <f t="shared" si="58"/>
        <v>25772.045268911093</v>
      </c>
      <c r="AP142">
        <f t="shared" si="59"/>
        <v>-14840.609506506707</v>
      </c>
      <c r="AQ142">
        <f>SQRT((xs-AM142)^2+(ys-AN142)^2)</f>
        <v>150000000871.64029</v>
      </c>
      <c r="AR142">
        <f>G*Ms*Me/AQ142^2</f>
        <v>3.5212583750763916E+22</v>
      </c>
      <c r="AS142">
        <f>(xs-AM142)/AQ142*AR142</f>
        <v>-1.7571747452838203E+22</v>
      </c>
      <c r="AT142">
        <f>(ys-AN142)/AQ142*AR142</f>
        <v>-3.0514910222024859E+22</v>
      </c>
      <c r="AU142">
        <f>AS142/Me</f>
        <v>-2.9423555681242805E-3</v>
      </c>
      <c r="AV142">
        <f>AT142/Me</f>
        <v>-5.1096634665145444E-3</v>
      </c>
      <c r="AW142">
        <f>BE142*dt</f>
        <v>555989785.1015476</v>
      </c>
      <c r="AX142">
        <f>BF142*dt</f>
        <v>-321749147.63401341</v>
      </c>
      <c r="AY142">
        <f>BG142*dt</f>
        <v>-63.791207207550201</v>
      </c>
      <c r="AZ142">
        <f>BH142*dt</f>
        <v>-110.23264405328105</v>
      </c>
      <c r="BA142">
        <f>AM142+AO142*dt/2</f>
        <v>75131184784.222137</v>
      </c>
      <c r="BB142">
        <f>AN142+AP142*dt/2</f>
        <v>129828380934.60965</v>
      </c>
      <c r="BC142">
        <f>(xs-BA142)/AQ142*AR142</f>
        <v>-1.763708747423564E+22</v>
      </c>
      <c r="BD142">
        <f>(ys-BB142)/AQ142*AR142</f>
        <v>-3.0477284735471965E+22</v>
      </c>
      <c r="BE142">
        <f t="shared" si="50"/>
        <v>25740.267828775352</v>
      </c>
      <c r="BF142">
        <f t="shared" si="51"/>
        <v>-14895.793871945065</v>
      </c>
      <c r="BG142">
        <f t="shared" si="52"/>
        <v>-2.9532966299791758E-3</v>
      </c>
      <c r="BH142">
        <f t="shared" si="53"/>
        <v>-5.1033631506148631E-3</v>
      </c>
      <c r="BI142">
        <f t="shared" si="54"/>
        <v>7485284669.5317898</v>
      </c>
      <c r="BJ142">
        <f t="shared" si="55"/>
        <v>12998865951.727993</v>
      </c>
    </row>
    <row r="143" spans="2:62">
      <c r="B143">
        <f t="shared" si="60"/>
        <v>263034562.69635513</v>
      </c>
      <c r="C143">
        <f t="shared" si="61"/>
        <v>280640317.20558363</v>
      </c>
      <c r="D143">
        <f t="shared" si="62"/>
        <v>742.53262320215129</v>
      </c>
      <c r="E143">
        <f t="shared" si="63"/>
        <v>-695.90930209551891</v>
      </c>
      <c r="F143">
        <f t="shared" si="32"/>
        <v>271053915.02693838</v>
      </c>
      <c r="G143">
        <f t="shared" si="33"/>
        <v>273124496.74295205</v>
      </c>
      <c r="H143">
        <f t="shared" si="34"/>
        <v>384637711.11802518</v>
      </c>
      <c r="I143">
        <f t="shared" si="35"/>
        <v>1.9781168828217878E+20</v>
      </c>
      <c r="J143">
        <f t="shared" si="36"/>
        <v>-1.3527355591913069E+20</v>
      </c>
      <c r="K143">
        <f t="shared" si="37"/>
        <v>-1.4432785278677046E+20</v>
      </c>
      <c r="L143">
        <f t="shared" si="38"/>
        <v>-1.3939775273496379E+20</v>
      </c>
      <c r="M143">
        <f t="shared" si="39"/>
        <v>-1.4046261260993636E+20</v>
      </c>
      <c r="N143">
        <f t="shared" si="40"/>
        <v>-1.8412080566099181E-3</v>
      </c>
      <c r="O143">
        <f t="shared" si="41"/>
        <v>-1.9644460703249008E-3</v>
      </c>
      <c r="P143">
        <f t="shared" si="42"/>
        <v>722.6475761907642</v>
      </c>
      <c r="Q143">
        <f t="shared" si="43"/>
        <v>-717.12531965502785</v>
      </c>
      <c r="R143">
        <f t="shared" si="44"/>
        <v>-1.8973424899273689E-3</v>
      </c>
      <c r="S143">
        <f t="shared" si="45"/>
        <v>-1.9118362952216734E-3</v>
      </c>
      <c r="T143">
        <f t="shared" si="46"/>
        <v>15609187.645720506</v>
      </c>
      <c r="U143">
        <f t="shared" si="47"/>
        <v>-15489906.904548602</v>
      </c>
      <c r="V143">
        <f t="shared" si="48"/>
        <v>-40.982597782431171</v>
      </c>
      <c r="W143">
        <f t="shared" si="49"/>
        <v>-41.295663976788141</v>
      </c>
      <c r="X143">
        <f>B144+BI144</f>
        <v>7874988078.0498514</v>
      </c>
      <c r="Y143">
        <f>BJ143+C143</f>
        <v>13247331354.170174</v>
      </c>
      <c r="AM143">
        <f t="shared" si="56"/>
        <v>75408836480.419449</v>
      </c>
      <c r="AN143">
        <f t="shared" si="57"/>
        <v>129666910369.6459</v>
      </c>
      <c r="AO143">
        <f t="shared" si="58"/>
        <v>25708.254061703545</v>
      </c>
      <c r="AP143">
        <f t="shared" si="59"/>
        <v>-14950.842150559989</v>
      </c>
      <c r="AQ143">
        <f>SQRT((xs-AM143)^2+(ys-AN143)^2)</f>
        <v>150000000880.46808</v>
      </c>
      <c r="AR143">
        <f>G*Ms*Me/AQ143^2</f>
        <v>3.521258374661926E+22</v>
      </c>
      <c r="AS143">
        <f>(xs-AM143)/AQ143*AR143</f>
        <v>-1.7702266361437378E+22</v>
      </c>
      <c r="AT143">
        <f>(ys-AN143)/AQ143*AR143</f>
        <v>-3.043937942503752E+22</v>
      </c>
      <c r="AU143">
        <f>AS143/Me</f>
        <v>-2.9642107102205921E-3</v>
      </c>
      <c r="AV143">
        <f>AT143/Me</f>
        <v>-5.0970159787403751E-3</v>
      </c>
      <c r="AW143">
        <f>BE143*dt</f>
        <v>554606796.65831637</v>
      </c>
      <c r="AX143">
        <f>BF143*dt</f>
        <v>-324127222.33961636</v>
      </c>
      <c r="AY143">
        <f>BG143*dt</f>
        <v>-64.262693318149033</v>
      </c>
      <c r="AZ143">
        <f>BH143*dt</f>
        <v>-109.95844749566717</v>
      </c>
      <c r="BA143">
        <f>AM143+AO143*dt/2</f>
        <v>75686485624.285843</v>
      </c>
      <c r="BB143">
        <f>AN143+AP143*dt/2</f>
        <v>129505441274.41986</v>
      </c>
      <c r="BC143">
        <f>(xs-BA143)/AQ143*AR143</f>
        <v>-1.7767444652591948E+22</v>
      </c>
      <c r="BD143">
        <f>(ys-BB143)/AQ143*AR143</f>
        <v>-3.0401474465005759E+22</v>
      </c>
      <c r="BE143">
        <f t="shared" si="50"/>
        <v>25676.240586033164</v>
      </c>
      <c r="BF143">
        <f t="shared" si="51"/>
        <v>-15005.889923130386</v>
      </c>
      <c r="BG143">
        <f t="shared" si="52"/>
        <v>-2.9751246906550479E-3</v>
      </c>
      <c r="BH143">
        <f t="shared" si="53"/>
        <v>-5.0906688655401469E-3</v>
      </c>
      <c r="BI143">
        <f t="shared" si="54"/>
        <v>7540883648.0419445</v>
      </c>
      <c r="BJ143">
        <f t="shared" si="55"/>
        <v>12966691036.96459</v>
      </c>
    </row>
    <row r="144" spans="2:62">
      <c r="B144">
        <f t="shared" si="60"/>
        <v>278643750.34207565</v>
      </c>
      <c r="C144">
        <f t="shared" si="61"/>
        <v>265150410.30103502</v>
      </c>
      <c r="D144">
        <f t="shared" si="62"/>
        <v>701.5500254197201</v>
      </c>
      <c r="E144">
        <f t="shared" si="63"/>
        <v>-737.204966072307</v>
      </c>
      <c r="F144">
        <f t="shared" si="32"/>
        <v>286220490.61660862</v>
      </c>
      <c r="G144">
        <f t="shared" si="33"/>
        <v>257188596.66745409</v>
      </c>
      <c r="H144">
        <f t="shared" si="34"/>
        <v>384638895.18287694</v>
      </c>
      <c r="I144">
        <f t="shared" si="35"/>
        <v>1.9781047040478898E+20</v>
      </c>
      <c r="J144">
        <f t="shared" si="36"/>
        <v>-1.4329973390838266E+20</v>
      </c>
      <c r="K144">
        <f t="shared" si="37"/>
        <v>-1.3636043584394492E+20</v>
      </c>
      <c r="L144">
        <f t="shared" si="38"/>
        <v>-1.4719626797347688E+20</v>
      </c>
      <c r="M144">
        <f t="shared" si="39"/>
        <v>-1.3226586787419993E+20</v>
      </c>
      <c r="N144">
        <f t="shared" si="40"/>
        <v>-1.9504523466500974E-3</v>
      </c>
      <c r="O144">
        <f t="shared" si="41"/>
        <v>-1.8560015767516661E-3</v>
      </c>
      <c r="P144">
        <f t="shared" si="42"/>
        <v>680.48514007589904</v>
      </c>
      <c r="Q144">
        <f t="shared" si="43"/>
        <v>-757.24978310122503</v>
      </c>
      <c r="R144">
        <f t="shared" si="44"/>
        <v>-2.0034880627940229E-3</v>
      </c>
      <c r="S144">
        <f t="shared" si="45"/>
        <v>-1.8002704215897634E-3</v>
      </c>
      <c r="T144">
        <f t="shared" si="46"/>
        <v>14698479.025639419</v>
      </c>
      <c r="U144">
        <f t="shared" si="47"/>
        <v>-16356595.31498646</v>
      </c>
      <c r="V144">
        <f t="shared" si="48"/>
        <v>-43.275342156350895</v>
      </c>
      <c r="W144">
        <f t="shared" si="49"/>
        <v>-38.885841106338887</v>
      </c>
      <c r="X144">
        <f>B145+BI145</f>
        <v>7945007920.7551861</v>
      </c>
      <c r="Y144">
        <f>BJ144+C144</f>
        <v>13199428725.031664</v>
      </c>
      <c r="AM144">
        <f t="shared" si="56"/>
        <v>75963443277.077759</v>
      </c>
      <c r="AN144">
        <f t="shared" si="57"/>
        <v>129342783147.30629</v>
      </c>
      <c r="AO144">
        <f t="shared" si="58"/>
        <v>25643.991368385396</v>
      </c>
      <c r="AP144">
        <f t="shared" si="59"/>
        <v>-15060.800598055655</v>
      </c>
      <c r="AQ144">
        <f>SQRT((xs-AM144)^2+(ys-AN144)^2)</f>
        <v>150000000889.33636</v>
      </c>
      <c r="AR144">
        <f>G*Ms*Me/AQ144^2</f>
        <v>3.5212583742455591E+22</v>
      </c>
      <c r="AS144">
        <f>(xs-AM144)/AQ144*AR144</f>
        <v>-1.78324606126688E+22</v>
      </c>
      <c r="AT144">
        <f>(ys-AN144)/AQ144*AR144</f>
        <v>-3.0363290373690787E+22</v>
      </c>
      <c r="AU144">
        <f>AS144/Me</f>
        <v>-2.9860114890604152E-3</v>
      </c>
      <c r="AV144">
        <f>AT144/Me</f>
        <v>-5.0842750123393813E-3</v>
      </c>
      <c r="AW144">
        <f>BE144*dt</f>
        <v>553213636.79695654</v>
      </c>
      <c r="AX144">
        <f>BF144*dt</f>
        <v>-326499352.59288067</v>
      </c>
      <c r="AY144">
        <f>BG144*dt</f>
        <v>-64.733000858929842</v>
      </c>
      <c r="AZ144">
        <f>BH144*dt</f>
        <v>-109.6822343140679</v>
      </c>
      <c r="BA144">
        <f>AM144+AO144*dt/2</f>
        <v>76240398383.856323</v>
      </c>
      <c r="BB144">
        <f>AN144+AP144*dt/2</f>
        <v>129180126500.84729</v>
      </c>
      <c r="BC144">
        <f>(xs-BA144)/AQ144*AR144</f>
        <v>-1.7897475978218936E+22</v>
      </c>
      <c r="BD144">
        <f>(ys-BB144)/AQ144*AR144</f>
        <v>-3.032510663535248E+22</v>
      </c>
      <c r="BE144">
        <f t="shared" si="50"/>
        <v>25611.742444303542</v>
      </c>
      <c r="BF144">
        <f t="shared" si="51"/>
        <v>-15115.710768188921</v>
      </c>
      <c r="BG144">
        <f t="shared" si="52"/>
        <v>-2.9968981879134183E-3</v>
      </c>
      <c r="BH144">
        <f t="shared" si="53"/>
        <v>-5.0778812182438841E-3</v>
      </c>
      <c r="BI144">
        <f t="shared" si="54"/>
        <v>7596344327.7077761</v>
      </c>
      <c r="BJ144">
        <f t="shared" si="55"/>
        <v>12934278314.730629</v>
      </c>
    </row>
    <row r="145" spans="2:62">
      <c r="B145">
        <f t="shared" si="60"/>
        <v>293342229.36771506</v>
      </c>
      <c r="C145">
        <f t="shared" si="61"/>
        <v>248793814.98604855</v>
      </c>
      <c r="D145">
        <f t="shared" si="62"/>
        <v>658.27468326336918</v>
      </c>
      <c r="E145">
        <f t="shared" si="63"/>
        <v>-776.09080717864595</v>
      </c>
      <c r="F145">
        <f t="shared" si="32"/>
        <v>300451595.94695944</v>
      </c>
      <c r="G145">
        <f t="shared" si="33"/>
        <v>240412034.26851916</v>
      </c>
      <c r="H145">
        <f t="shared" si="34"/>
        <v>384640125.18942082</v>
      </c>
      <c r="I145">
        <f t="shared" si="35"/>
        <v>1.9780920528569149E+20</v>
      </c>
      <c r="J145">
        <f t="shared" si="36"/>
        <v>-1.508573585228146E+20</v>
      </c>
      <c r="K145">
        <f t="shared" si="37"/>
        <v>-1.2794740745820453E+20</v>
      </c>
      <c r="L145">
        <f t="shared" si="38"/>
        <v>-1.5451349853793246E+20</v>
      </c>
      <c r="M145">
        <f t="shared" si="39"/>
        <v>-1.2363690193880008E+20</v>
      </c>
      <c r="N145">
        <f t="shared" si="40"/>
        <v>-2.0533191577897726E-3</v>
      </c>
      <c r="O145">
        <f t="shared" si="41"/>
        <v>-1.7414918668600043E-3</v>
      </c>
      <c r="P145">
        <f t="shared" si="42"/>
        <v>636.09883635923961</v>
      </c>
      <c r="Q145">
        <f t="shared" si="43"/>
        <v>-794.89891934073398</v>
      </c>
      <c r="R145">
        <f t="shared" si="44"/>
        <v>-2.1030828710757103E-3</v>
      </c>
      <c r="S145">
        <f t="shared" si="45"/>
        <v>-1.6828215862093382E-3</v>
      </c>
      <c r="T145">
        <f t="shared" si="46"/>
        <v>13739734.865359576</v>
      </c>
      <c r="U145">
        <f t="shared" si="47"/>
        <v>-17169816.657759853</v>
      </c>
      <c r="V145">
        <f t="shared" si="48"/>
        <v>-45.426590015235341</v>
      </c>
      <c r="W145">
        <f t="shared" si="49"/>
        <v>-36.348946262121707</v>
      </c>
      <c r="X145">
        <f>B146+BI146</f>
        <v>8013928688.7273293</v>
      </c>
      <c r="Y145">
        <f>BJ145+C145</f>
        <v>13150422194.457388</v>
      </c>
      <c r="AM145">
        <f t="shared" si="56"/>
        <v>76516656913.87471</v>
      </c>
      <c r="AN145">
        <f t="shared" si="57"/>
        <v>129016283794.71341</v>
      </c>
      <c r="AO145">
        <f t="shared" si="58"/>
        <v>25579.258367526465</v>
      </c>
      <c r="AP145">
        <f t="shared" si="59"/>
        <v>-15170.482832369724</v>
      </c>
      <c r="AQ145">
        <f>SQRT((xs-AM145)^2+(ys-AN145)^2)</f>
        <v>150000000898.24548</v>
      </c>
      <c r="AR145">
        <f>G*Ms*Me/AQ145^2</f>
        <v>3.5212583738272746E+22</v>
      </c>
      <c r="AS145">
        <f>(xs-AM145)/AQ145*AR145</f>
        <v>-1.796232781878613E+22</v>
      </c>
      <c r="AT145">
        <f>(ys-AN145)/AQ145*AR145</f>
        <v>-3.0286644463448437E+22</v>
      </c>
      <c r="AU145">
        <f>AS145/Me</f>
        <v>-3.0077575048201824E-3</v>
      </c>
      <c r="AV145">
        <f>AT145/Me</f>
        <v>-5.0714408009793089E-3</v>
      </c>
      <c r="AW145">
        <f>BE145*dt</f>
        <v>551810331.06784713</v>
      </c>
      <c r="AX145">
        <f>BF145*dt</f>
        <v>-328865494.88923848</v>
      </c>
      <c r="AY145">
        <f>BG145*dt</f>
        <v>-65.202121204510945</v>
      </c>
      <c r="AZ145">
        <f>BH145*dt</f>
        <v>-109.40400957419872</v>
      </c>
      <c r="BA145">
        <f>AM145+AO145*dt/2</f>
        <v>76792912904.244003</v>
      </c>
      <c r="BB145">
        <f>AN145+AP145*dt/2</f>
        <v>128852442580.12381</v>
      </c>
      <c r="BC145">
        <f>(xs-BA145)/AQ145*AR145</f>
        <v>-1.8027179066358304E+22</v>
      </c>
      <c r="BD145">
        <f>(ys-BB145)/AQ145*AR145</f>
        <v>-3.0248182647088648E+22</v>
      </c>
      <c r="BE145">
        <f t="shared" si="50"/>
        <v>25546.774586474407</v>
      </c>
      <c r="BF145">
        <f t="shared" si="51"/>
        <v>-15225.254393020301</v>
      </c>
      <c r="BG145">
        <f t="shared" si="52"/>
        <v>-3.018616722431062E-3</v>
      </c>
      <c r="BH145">
        <f t="shared" si="53"/>
        <v>-5.0650004432499411E-3</v>
      </c>
      <c r="BI145">
        <f t="shared" si="54"/>
        <v>7651665691.3874712</v>
      </c>
      <c r="BJ145">
        <f t="shared" si="55"/>
        <v>12901628379.47134</v>
      </c>
    </row>
    <row r="146" spans="2:62">
      <c r="B146">
        <f t="shared" si="60"/>
        <v>307081964.23307467</v>
      </c>
      <c r="C146">
        <f t="shared" si="61"/>
        <v>231623998.3282887</v>
      </c>
      <c r="D146">
        <f t="shared" si="62"/>
        <v>612.84809324813386</v>
      </c>
      <c r="E146">
        <f t="shared" si="63"/>
        <v>-812.43975344076762</v>
      </c>
      <c r="F146">
        <f t="shared" si="32"/>
        <v>313700723.64015448</v>
      </c>
      <c r="G146">
        <f t="shared" si="33"/>
        <v>222849648.99112841</v>
      </c>
      <c r="H146">
        <f t="shared" si="34"/>
        <v>384641403.59408325</v>
      </c>
      <c r="I146">
        <f t="shared" si="35"/>
        <v>1.978078903997343E+20</v>
      </c>
      <c r="J146">
        <f t="shared" si="36"/>
        <v>-1.5792172906288123E+20</v>
      </c>
      <c r="K146">
        <f t="shared" si="37"/>
        <v>-1.1911628349719124E+20</v>
      </c>
      <c r="L146">
        <f t="shared" si="38"/>
        <v>-1.6132553016994955E+20</v>
      </c>
      <c r="M146">
        <f t="shared" si="39"/>
        <v>-1.1460393637128063E+20</v>
      </c>
      <c r="N146">
        <f t="shared" si="40"/>
        <v>-2.1494722888645871E-3</v>
      </c>
      <c r="O146">
        <f t="shared" si="41"/>
        <v>-1.6212914590607219E-3</v>
      </c>
      <c r="P146">
        <f t="shared" si="42"/>
        <v>589.63379252839627</v>
      </c>
      <c r="Q146">
        <f t="shared" si="43"/>
        <v>-829.94970119862342</v>
      </c>
      <c r="R146">
        <f t="shared" si="44"/>
        <v>-2.195801417856942E-3</v>
      </c>
      <c r="S146">
        <f t="shared" si="45"/>
        <v>-1.5598739127709353E-3</v>
      </c>
      <c r="T146">
        <f t="shared" si="46"/>
        <v>12736089.918613359</v>
      </c>
      <c r="U146">
        <f t="shared" si="47"/>
        <v>-17926913.545890264</v>
      </c>
      <c r="V146">
        <f t="shared" si="48"/>
        <v>-47.429310625709945</v>
      </c>
      <c r="W146">
        <f t="shared" si="49"/>
        <v>-33.693276515852205</v>
      </c>
      <c r="X146">
        <f>B147+BI147</f>
        <v>8081704469.166687</v>
      </c>
      <c r="Y146">
        <f>BJ146+C146</f>
        <v>13100365828.310707</v>
      </c>
      <c r="AM146">
        <f t="shared" si="56"/>
        <v>77068467244.942551</v>
      </c>
      <c r="AN146">
        <f t="shared" si="57"/>
        <v>128687418299.82417</v>
      </c>
      <c r="AO146">
        <f t="shared" si="58"/>
        <v>25514.056246321954</v>
      </c>
      <c r="AP146">
        <f t="shared" si="59"/>
        <v>-15279.886841943922</v>
      </c>
      <c r="AQ146">
        <f>SQRT((xs-AM146)^2+(ys-AN146)^2)</f>
        <v>150000000907.19568</v>
      </c>
      <c r="AR146">
        <f>G*Ms*Me/AQ146^2</f>
        <v>3.5212583734070619E+22</v>
      </c>
      <c r="AS146">
        <f>(xs-AM146)/AQ146*AR146</f>
        <v>-1.809186559804104E+22</v>
      </c>
      <c r="AT146">
        <f>(ys-AN146)/AQ146*AR146</f>
        <v>-3.0209443099987029E+22</v>
      </c>
      <c r="AU146">
        <f>AS146/Me</f>
        <v>-3.0294483586806829E-3</v>
      </c>
      <c r="AV146">
        <f>AT146/Me</f>
        <v>-5.0585135800380156E-3</v>
      </c>
      <c r="AW146">
        <f>BE146*dt</f>
        <v>550396905.20744121</v>
      </c>
      <c r="AX146">
        <f>BF146*dt</f>
        <v>-331225605.83393997</v>
      </c>
      <c r="AY146">
        <f>BG146*dt</f>
        <v>-65.670045751283823</v>
      </c>
      <c r="AZ146">
        <f>BH146*dt</f>
        <v>-109.12377837866714</v>
      </c>
      <c r="BA146">
        <f>AM146+AO146*dt/2</f>
        <v>77344019052.402832</v>
      </c>
      <c r="BB146">
        <f>AN146+AP146*dt/2</f>
        <v>128522395521.93118</v>
      </c>
      <c r="BC146">
        <f>(xs-BA146)/AQ146*AR146</f>
        <v>-1.815655153827162E+22</v>
      </c>
      <c r="BD146">
        <f>(ys-BB146)/AQ146*AR146</f>
        <v>-3.0170703910990749E+22</v>
      </c>
      <c r="BE146">
        <f t="shared" si="50"/>
        <v>25481.338204048203</v>
      </c>
      <c r="BF146">
        <f t="shared" si="51"/>
        <v>-15334.518788608333</v>
      </c>
      <c r="BG146">
        <f t="shared" si="52"/>
        <v>-3.0402798958927696E-3</v>
      </c>
      <c r="BH146">
        <f t="shared" si="53"/>
        <v>-5.0520267767901455E-3</v>
      </c>
      <c r="BI146">
        <f t="shared" si="54"/>
        <v>7706846724.4942551</v>
      </c>
      <c r="BJ146">
        <f t="shared" si="55"/>
        <v>12868741829.982418</v>
      </c>
    </row>
    <row r="147" spans="2:62">
      <c r="B147">
        <f t="shared" si="60"/>
        <v>319818054.15168804</v>
      </c>
      <c r="C147">
        <f t="shared" si="61"/>
        <v>213697084.78239843</v>
      </c>
      <c r="D147">
        <f t="shared" si="62"/>
        <v>565.41878262242392</v>
      </c>
      <c r="E147">
        <f t="shared" si="63"/>
        <v>-846.13302995661979</v>
      </c>
      <c r="F147">
        <f t="shared" si="32"/>
        <v>325924577.0040102</v>
      </c>
      <c r="G147">
        <f t="shared" si="33"/>
        <v>204558848.05886695</v>
      </c>
      <c r="H147">
        <f t="shared" si="34"/>
        <v>384642732.6830284</v>
      </c>
      <c r="I147">
        <f t="shared" si="35"/>
        <v>1.9780652339703887E+20</v>
      </c>
      <c r="J147">
        <f t="shared" si="36"/>
        <v>-1.6446975865129255E+20</v>
      </c>
      <c r="K147">
        <f t="shared" si="37"/>
        <v>-1.0989594709364336E+20</v>
      </c>
      <c r="L147">
        <f t="shared" si="38"/>
        <v>-1.6761010150149226E+20</v>
      </c>
      <c r="M147">
        <f t="shared" si="39"/>
        <v>-1.0519651387245081E+20</v>
      </c>
      <c r="N147">
        <f t="shared" si="40"/>
        <v>-2.2385975044411669E-3</v>
      </c>
      <c r="O147">
        <f t="shared" si="41"/>
        <v>-1.4957934816066879E-3</v>
      </c>
      <c r="P147">
        <f t="shared" si="42"/>
        <v>541.24192957445928</v>
      </c>
      <c r="Q147">
        <f t="shared" si="43"/>
        <v>-862.28759955797204</v>
      </c>
      <c r="R147">
        <f t="shared" si="44"/>
        <v>-2.2813407037088913E-3</v>
      </c>
      <c r="S147">
        <f t="shared" si="45"/>
        <v>-1.4318295069069118E-3</v>
      </c>
      <c r="T147">
        <f t="shared" si="46"/>
        <v>11690825.67880832</v>
      </c>
      <c r="U147">
        <f t="shared" si="47"/>
        <v>-18625412.150452197</v>
      </c>
      <c r="V147">
        <f t="shared" si="48"/>
        <v>-49.276959200112053</v>
      </c>
      <c r="W147">
        <f t="shared" si="49"/>
        <v>-30.927517349189294</v>
      </c>
      <c r="X147">
        <f>B148+BI148</f>
        <v>8148292633.3592749</v>
      </c>
      <c r="Y147">
        <f>BJ147+C147</f>
        <v>13049316354.181421</v>
      </c>
      <c r="AM147">
        <f t="shared" si="56"/>
        <v>77618864150.149994</v>
      </c>
      <c r="AN147">
        <f t="shared" si="57"/>
        <v>128356192693.99023</v>
      </c>
      <c r="AO147">
        <f t="shared" si="58"/>
        <v>25448.386200570669</v>
      </c>
      <c r="AP147">
        <f t="shared" si="59"/>
        <v>-15389.01062032259</v>
      </c>
      <c r="AQ147">
        <f>SQRT((xs-AM147)^2+(ys-AN147)^2)</f>
        <v>150000000916.18732</v>
      </c>
      <c r="AR147">
        <f>G*Ms*Me/AQ147^2</f>
        <v>3.5212583729849036E+22</v>
      </c>
      <c r="AS147">
        <f>(xs-AM147)/AQ147*AR147</f>
        <v>-1.8221071574726796E+22</v>
      </c>
      <c r="AT147">
        <f>(ys-AN147)/AQ147*AR147</f>
        <v>-3.0131687699169986E+22</v>
      </c>
      <c r="AU147">
        <f>AS147/Me</f>
        <v>-3.0510836528343595E-3</v>
      </c>
      <c r="AV147">
        <f>AT147/Me</f>
        <v>-5.0454935865991268E-3</v>
      </c>
      <c r="AW147">
        <f>BE147*dt</f>
        <v>548973385.1377933</v>
      </c>
      <c r="AX147">
        <f>BF147*dt</f>
        <v>-333579642.1428498</v>
      </c>
      <c r="AY147">
        <f>BG147*dt</f>
        <v>-66.136765917570585</v>
      </c>
      <c r="AZ147">
        <f>BH147*dt</f>
        <v>-108.8415458668785</v>
      </c>
      <c r="BA147">
        <f>AM147+AO147*dt/2</f>
        <v>77893706721.11615</v>
      </c>
      <c r="BB147">
        <f>AN147+AP147*dt/2</f>
        <v>128189991379.29076</v>
      </c>
      <c r="BC147">
        <f>(xs-BA147)/AQ147*AR147</f>
        <v>-1.8285591021283868E+22</v>
      </c>
      <c r="BD147">
        <f>(ys-BB147)/AQ147*AR147</f>
        <v>-3.0092671848009186E+22</v>
      </c>
      <c r="BE147">
        <f t="shared" si="50"/>
        <v>25415.434497120059</v>
      </c>
      <c r="BF147">
        <f t="shared" si="51"/>
        <v>-15443.50195105786</v>
      </c>
      <c r="BG147">
        <f t="shared" si="52"/>
        <v>-3.0618873109986384E-3</v>
      </c>
      <c r="BH147">
        <f t="shared" si="53"/>
        <v>-5.0389604567999307E-3</v>
      </c>
      <c r="BI147">
        <f t="shared" si="54"/>
        <v>7761886415.0149994</v>
      </c>
      <c r="BJ147">
        <f t="shared" si="55"/>
        <v>12835619269.399023</v>
      </c>
    </row>
    <row r="148" spans="2:62">
      <c r="B148">
        <f t="shared" si="60"/>
        <v>331508879.83049637</v>
      </c>
      <c r="C148">
        <f t="shared" si="61"/>
        <v>195071672.63194624</v>
      </c>
      <c r="D148">
        <f t="shared" si="62"/>
        <v>516.14182342231186</v>
      </c>
      <c r="E148">
        <f t="shared" si="63"/>
        <v>-877.06054730580911</v>
      </c>
      <c r="F148">
        <f t="shared" ref="F148:F211" si="64">B148+D148*dt/2</f>
        <v>337083211.52345735</v>
      </c>
      <c r="G148">
        <f t="shared" ref="G148:G211" si="65">C148+E148*dt/2</f>
        <v>185599418.7210435</v>
      </c>
      <c r="H148">
        <f t="shared" ref="H148:H211" si="66">SQRT((xs-B148)^2+(ys-C148)^2)</f>
        <v>384644114.56552362</v>
      </c>
      <c r="I148">
        <f t="shared" ref="I148:I211" si="67">G*Me*Mk/H148^2</f>
        <v>1.9780510210982425E+20</v>
      </c>
      <c r="J148">
        <f t="shared" ref="J148:J211" si="68">(xs-B148)/H148*I148</f>
        <v>-1.7048004984881765E+20</v>
      </c>
      <c r="K148">
        <f t="shared" ref="K148:K211" si="69">(ys-C148)/H148*I148</f>
        <v>-1.0031655408865806E+20</v>
      </c>
      <c r="L148">
        <f t="shared" ref="L148:L211" si="70">(xs-F148)/H148*I148</f>
        <v>-1.7334667696714924E+20</v>
      </c>
      <c r="M148">
        <f t="shared" ref="M148:M211" si="71">(ys-G148)/H148*I148</f>
        <v>-9.5445401558031925E+19</v>
      </c>
      <c r="N148">
        <f t="shared" ref="N148:N211" si="72">J148/Mk</f>
        <v>-2.3204035640236511E-3</v>
      </c>
      <c r="O148">
        <f t="shared" ref="O148:O211" si="73">K148/Mk</f>
        <v>-1.3654083855812991E-3</v>
      </c>
      <c r="P148">
        <f t="shared" ref="P148:P211" si="74">D148+N148*dt/2</f>
        <v>491.08146493085644</v>
      </c>
      <c r="Q148">
        <f t="shared" ref="Q148:Q211" si="75">E148+O148*dt/2</f>
        <v>-891.8069578700871</v>
      </c>
      <c r="R148">
        <f t="shared" ref="R148:R211" si="76">L148/Mk</f>
        <v>-2.3594212190982608E-3</v>
      </c>
      <c r="S148">
        <f t="shared" ref="S148:S211" si="77">M148/Mk</f>
        <v>-1.2991071397581587E-3</v>
      </c>
      <c r="T148">
        <f t="shared" ref="T148:T211" si="78">P148*dt</f>
        <v>10607359.642506499</v>
      </c>
      <c r="U148">
        <f t="shared" ref="U148:U211" si="79">Q148*dt</f>
        <v>-19263030.289993882</v>
      </c>
      <c r="V148">
        <f t="shared" ref="V148:V211" si="80">R148*dt</f>
        <v>-50.963498332522434</v>
      </c>
      <c r="W148">
        <f t="shared" ref="W148:W211" si="81">S148*dt</f>
        <v>-28.060714218776226</v>
      </c>
      <c r="X148">
        <f>B149+BI149</f>
        <v>8213653972.6983881</v>
      </c>
      <c r="Y148">
        <f>BJ148+C148</f>
        <v>12997332977.816685</v>
      </c>
      <c r="AM148">
        <f t="shared" si="56"/>
        <v>78167837535.287781</v>
      </c>
      <c r="AN148">
        <f t="shared" si="57"/>
        <v>128022613051.84738</v>
      </c>
      <c r="AO148">
        <f t="shared" si="58"/>
        <v>25382.249434653098</v>
      </c>
      <c r="AP148">
        <f t="shared" si="59"/>
        <v>-15497.852166189468</v>
      </c>
      <c r="AQ148">
        <f>SQRT((xs-AM148)^2+(ys-AN148)^2)</f>
        <v>150000000925.22064</v>
      </c>
      <c r="AR148">
        <f>G*Ms*Me/AQ148^2</f>
        <v>3.5212583725607877E+22</v>
      </c>
      <c r="AS148">
        <f>(xs-AM148)/AQ148*AR148</f>
        <v>-1.8349943379221922E+22</v>
      </c>
      <c r="AT148">
        <f>(ys-AN148)/AQ148*AR148</f>
        <v>-3.0053379687021789E+22</v>
      </c>
      <c r="AU148">
        <f>AS148/Me</f>
        <v>-3.0726629904926192E-3</v>
      </c>
      <c r="AV148">
        <f>AT148/Me</f>
        <v>-5.0323810594477209E-3</v>
      </c>
      <c r="AW148">
        <f>BE148*dt</f>
        <v>547539796.96608484</v>
      </c>
      <c r="AX148">
        <f>BF148*dt</f>
        <v>-335927560.64324045</v>
      </c>
      <c r="AY148">
        <f>BG148*dt</f>
        <v>-66.60227314378173</v>
      </c>
      <c r="AZ148">
        <f>BH148*dt</f>
        <v>-108.55731721494227</v>
      </c>
      <c r="BA148">
        <f>AM148+AO148*dt/2</f>
        <v>78441965829.182037</v>
      </c>
      <c r="BB148">
        <f>AN148+AP148*dt/2</f>
        <v>127855236248.45253</v>
      </c>
      <c r="BC148">
        <f>(xs-BA148)/AQ148*AR148</f>
        <v>-1.841429514882706E+22</v>
      </c>
      <c r="BD148">
        <f>(ys-BB148)/AQ148*AR148</f>
        <v>-3.0014087889242374E+22</v>
      </c>
      <c r="BE148">
        <f t="shared" ref="BE148:BE211" si="82">AO148+AU148*dt/2</f>
        <v>25349.064674355777</v>
      </c>
      <c r="BF148">
        <f t="shared" ref="BF148:BF211" si="83">AP148+AV148*dt/2</f>
        <v>-15552.201881631503</v>
      </c>
      <c r="BG148">
        <f t="shared" ref="BG148:BG211" si="84">BC148/Me</f>
        <v>-3.0834385714713763E-3</v>
      </c>
      <c r="BH148">
        <f t="shared" ref="BH148:BH211" si="85">BD148/Me</f>
        <v>-5.0258017229139942E-3</v>
      </c>
      <c r="BI148">
        <f t="shared" ref="BI148:BI211" si="86">AM148/10</f>
        <v>7816783753.5287781</v>
      </c>
      <c r="BJ148">
        <f t="shared" ref="BJ148:BJ211" si="87">AN148/10</f>
        <v>12802261305.184738</v>
      </c>
    </row>
    <row r="149" spans="2:62">
      <c r="B149">
        <f t="shared" si="60"/>
        <v>342116239.47300285</v>
      </c>
      <c r="C149">
        <f t="shared" si="61"/>
        <v>175808642.34195235</v>
      </c>
      <c r="D149">
        <f t="shared" si="62"/>
        <v>465.17832508978944</v>
      </c>
      <c r="E149">
        <f t="shared" si="63"/>
        <v>-905.12126152458529</v>
      </c>
      <c r="F149">
        <f t="shared" si="64"/>
        <v>347140165.38397259</v>
      </c>
      <c r="G149">
        <f t="shared" si="65"/>
        <v>166033332.71748683</v>
      </c>
      <c r="H149">
        <f t="shared" si="66"/>
        <v>384645551.16791558</v>
      </c>
      <c r="I149">
        <f t="shared" si="67"/>
        <v>1.9780362455860176E+20</v>
      </c>
      <c r="J149">
        <f t="shared" si="68"/>
        <v>-1.7593296473244965E+20</v>
      </c>
      <c r="K149">
        <f t="shared" si="69"/>
        <v>-9.0409434291842073E+19</v>
      </c>
      <c r="L149">
        <f t="shared" si="70"/>
        <v>-1.7851651405906041E+20</v>
      </c>
      <c r="M149">
        <f t="shared" si="71"/>
        <v>-8.5382490215585841E+19</v>
      </c>
      <c r="N149">
        <f t="shared" si="72"/>
        <v>-2.394623175887432E-3</v>
      </c>
      <c r="O149">
        <f t="shared" si="73"/>
        <v>-1.2305626009506201E-3</v>
      </c>
      <c r="P149">
        <f t="shared" si="74"/>
        <v>439.31639479020515</v>
      </c>
      <c r="Q149">
        <f t="shared" si="75"/>
        <v>-918.41133761485196</v>
      </c>
      <c r="R149">
        <f t="shared" si="76"/>
        <v>-2.4297878597939349E-3</v>
      </c>
      <c r="S149">
        <f t="shared" si="77"/>
        <v>-1.1621408767603899E-3</v>
      </c>
      <c r="T149">
        <f t="shared" si="78"/>
        <v>9489234.1274684314</v>
      </c>
      <c r="U149">
        <f t="shared" si="79"/>
        <v>-19837684.892480802</v>
      </c>
      <c r="V149">
        <f t="shared" si="80"/>
        <v>-52.483417771548993</v>
      </c>
      <c r="W149">
        <f t="shared" si="81"/>
        <v>-25.102242938024421</v>
      </c>
      <c r="X149">
        <f>B150+BI150</f>
        <v>8277752823.524272</v>
      </c>
      <c r="Y149">
        <f>BJ149+C149</f>
        <v>12944477191.462368</v>
      </c>
      <c r="AM149">
        <f t="shared" ref="AM149:AM212" si="88">AM148+AW148</f>
        <v>78715377332.25386</v>
      </c>
      <c r="AN149">
        <f t="shared" ref="AN149:AN212" si="89">AN148+AX148</f>
        <v>127686685491.20415</v>
      </c>
      <c r="AO149">
        <f t="shared" ref="AO149:AO212" si="90">AO148+AY148</f>
        <v>25315.647161509318</v>
      </c>
      <c r="AP149">
        <f t="shared" ref="AP149:AP212" si="91">AP148+AZ148</f>
        <v>-15606.40948340441</v>
      </c>
      <c r="AQ149">
        <f>SQRT((xs-AM149)^2+(ys-AN149)^2)</f>
        <v>150000000934.29596</v>
      </c>
      <c r="AR149">
        <f>G*Ms*Me/AQ149^2</f>
        <v>3.5212583721347009E+22</v>
      </c>
      <c r="AS149">
        <f>(xs-AM149)/AQ149*AR149</f>
        <v>-1.8478478648033612E+22</v>
      </c>
      <c r="AT149">
        <f>(ys-AN149)/AQ149*AR149</f>
        <v>-2.9974520499701715E+22</v>
      </c>
      <c r="AU149">
        <f>AS149/Me</f>
        <v>-3.094185975893103E-3</v>
      </c>
      <c r="AV149">
        <f>AT149/Me</f>
        <v>-5.0191762390659261E-3</v>
      </c>
      <c r="AW149">
        <f>BE149*dt</f>
        <v>546096166.98414493</v>
      </c>
      <c r="AX149">
        <f>BF149*dt</f>
        <v>-338269318.27458453</v>
      </c>
      <c r="AY149">
        <f>BG149*dt</f>
        <v>-67.066558892572743</v>
      </c>
      <c r="AZ149">
        <f>BH149*dt</f>
        <v>-108.27109763557692</v>
      </c>
      <c r="BA149">
        <f>AM149+AO149*dt/2</f>
        <v>78988786321.59816</v>
      </c>
      <c r="BB149">
        <f>AN149+AP149*dt/2</f>
        <v>127518136268.78339</v>
      </c>
      <c r="BC149">
        <f>(xs-BA149)/AQ149*AR149</f>
        <v>-1.8542661560483539E+22</v>
      </c>
      <c r="BD149">
        <f>(ys-BB149)/AQ149*AR149</f>
        <v>-2.9934953475910438E+22</v>
      </c>
      <c r="BE149">
        <f t="shared" si="82"/>
        <v>25282.229952969672</v>
      </c>
      <c r="BF149">
        <f t="shared" si="83"/>
        <v>-15660.616586786322</v>
      </c>
      <c r="BG149">
        <f t="shared" si="84"/>
        <v>-3.1049332820635529E-3</v>
      </c>
      <c r="BH149">
        <f t="shared" si="85"/>
        <v>-5.0125508164618948E-3</v>
      </c>
      <c r="BI149">
        <f t="shared" si="86"/>
        <v>7871537733.2253857</v>
      </c>
      <c r="BJ149">
        <f t="shared" si="87"/>
        <v>12768668549.120415</v>
      </c>
    </row>
    <row r="150" spans="2:62">
      <c r="B150">
        <f t="shared" ref="B150:B213" si="92">B149+T149</f>
        <v>351605473.60047126</v>
      </c>
      <c r="C150">
        <f t="shared" ref="C150:C213" si="93">C149+U149</f>
        <v>155970957.44947156</v>
      </c>
      <c r="D150">
        <f t="shared" ref="D150:D213" si="94">D149+V149</f>
        <v>412.69490731824044</v>
      </c>
      <c r="E150">
        <f t="shared" ref="E150:E213" si="95">E149+W149</f>
        <v>-930.22350446260975</v>
      </c>
      <c r="F150">
        <f t="shared" si="64"/>
        <v>356062578.59950823</v>
      </c>
      <c r="G150">
        <f t="shared" si="65"/>
        <v>145924543.60127538</v>
      </c>
      <c r="H150">
        <f t="shared" si="66"/>
        <v>384647044.22823346</v>
      </c>
      <c r="I150">
        <f t="shared" si="67"/>
        <v>1.9780208895772403E+20</v>
      </c>
      <c r="J150">
        <f t="shared" si="68"/>
        <v>-1.8081068920388233E+20</v>
      </c>
      <c r="K150">
        <f t="shared" si="69"/>
        <v>-8.0206988882867503E+19</v>
      </c>
      <c r="L150">
        <f t="shared" si="70"/>
        <v>-1.8310272470173037E+20</v>
      </c>
      <c r="M150">
        <f t="shared" si="71"/>
        <v>-7.5040689867898618E+19</v>
      </c>
      <c r="N150">
        <f t="shared" si="72"/>
        <v>-2.461013872381684E-3</v>
      </c>
      <c r="O150">
        <f t="shared" si="73"/>
        <v>-1.0916971400961957E-3</v>
      </c>
      <c r="P150">
        <f t="shared" si="74"/>
        <v>386.11595749651826</v>
      </c>
      <c r="Q150">
        <f t="shared" si="75"/>
        <v>-942.01383357564862</v>
      </c>
      <c r="R150">
        <f t="shared" si="76"/>
        <v>-2.4922107622394225E-3</v>
      </c>
      <c r="S150">
        <f t="shared" si="77"/>
        <v>-1.0213786561575964E-3</v>
      </c>
      <c r="T150">
        <f t="shared" si="78"/>
        <v>8340104.6819247948</v>
      </c>
      <c r="U150">
        <f t="shared" si="79"/>
        <v>-20347498.805234011</v>
      </c>
      <c r="V150">
        <f t="shared" si="80"/>
        <v>-53.831752464371526</v>
      </c>
      <c r="W150">
        <f t="shared" si="81"/>
        <v>-22.061778973004085</v>
      </c>
      <c r="X150">
        <f>B151+BI151</f>
        <v>8340557180.3729935</v>
      </c>
      <c r="Y150">
        <f>BJ150+C150</f>
        <v>12890812574.74243</v>
      </c>
      <c r="AM150">
        <f t="shared" si="88"/>
        <v>79261473499.238007</v>
      </c>
      <c r="AN150">
        <f t="shared" si="89"/>
        <v>127348416172.92957</v>
      </c>
      <c r="AO150">
        <f t="shared" si="90"/>
        <v>25248.580602616745</v>
      </c>
      <c r="AP150">
        <f t="shared" si="91"/>
        <v>-15714.680581039987</v>
      </c>
      <c r="AQ150">
        <f>SQRT((xs-AM150)^2+(ys-AN150)^2)</f>
        <v>150000000943.41357</v>
      </c>
      <c r="AR150">
        <f>G*Ms*Me/AQ150^2</f>
        <v>3.5212583717066278E+22</v>
      </c>
      <c r="AS150">
        <f>(xs-AM150)/AQ150*AR150</f>
        <v>-1.8606675023841058E+22</v>
      </c>
      <c r="AT150">
        <f>(ys-AN150)/AQ150*AR150</f>
        <v>-2.9895111583477501E+22</v>
      </c>
      <c r="AU150">
        <f>AS150/Me</f>
        <v>-3.115652214306942E-3</v>
      </c>
      <c r="AV150">
        <f>AT150/Me</f>
        <v>-5.0058793676285166E-3</v>
      </c>
      <c r="AW150">
        <f>BE150*dt</f>
        <v>544642521.66796815</v>
      </c>
      <c r="AX150">
        <f>BF150*dt</f>
        <v>-340604872.08934408</v>
      </c>
      <c r="AY150">
        <f>BG150*dt</f>
        <v>-67.529614649000948</v>
      </c>
      <c r="AZ150">
        <f>BH150*dt</f>
        <v>-107.98289237801409</v>
      </c>
      <c r="BA150">
        <f>AM150+AO150*dt/2</f>
        <v>79534158169.746262</v>
      </c>
      <c r="BB150">
        <f>AN150+AP150*dt/2</f>
        <v>127178697622.65433</v>
      </c>
      <c r="BC150">
        <f>(xs-BA150)/AQ150*AR150</f>
        <v>-1.8670687902029337E+22</v>
      </c>
      <c r="BD150">
        <f>(ys-BB150)/AQ150*AR150</f>
        <v>-2.9855270059328712E+22</v>
      </c>
      <c r="BE150">
        <f t="shared" si="82"/>
        <v>25214.931558702228</v>
      </c>
      <c r="BF150">
        <f t="shared" si="83"/>
        <v>-15768.744078210375</v>
      </c>
      <c r="BG150">
        <f t="shared" si="84"/>
        <v>-3.1263710485648585E-3</v>
      </c>
      <c r="BH150">
        <f t="shared" si="85"/>
        <v>-4.9992079804636151E-3</v>
      </c>
      <c r="BI150">
        <f t="shared" si="86"/>
        <v>7926147349.9238005</v>
      </c>
      <c r="BJ150">
        <f t="shared" si="87"/>
        <v>12734841617.292957</v>
      </c>
    </row>
    <row r="151" spans="2:62">
      <c r="B151">
        <f t="shared" si="92"/>
        <v>359945578.28239608</v>
      </c>
      <c r="C151">
        <f t="shared" si="93"/>
        <v>135623458.64423755</v>
      </c>
      <c r="D151">
        <f t="shared" si="94"/>
        <v>358.86315485386893</v>
      </c>
      <c r="E151">
        <f t="shared" si="95"/>
        <v>-952.28528343561379</v>
      </c>
      <c r="F151">
        <f t="shared" si="64"/>
        <v>363821300.35481787</v>
      </c>
      <c r="G151">
        <f t="shared" si="65"/>
        <v>125338777.58313292</v>
      </c>
      <c r="H151">
        <f t="shared" si="66"/>
        <v>384648595.29143447</v>
      </c>
      <c r="I151">
        <f t="shared" si="67"/>
        <v>1.9780049372027126E+20</v>
      </c>
      <c r="J151">
        <f t="shared" si="68"/>
        <v>-1.8509729131531796E+20</v>
      </c>
      <c r="K151">
        <f t="shared" si="69"/>
        <v>-6.9742584291918668E+19</v>
      </c>
      <c r="L151">
        <f t="shared" si="70"/>
        <v>-1.8709033054341326E+20</v>
      </c>
      <c r="M151">
        <f t="shared" si="71"/>
        <v>-6.4453821986415665E+19</v>
      </c>
      <c r="N151">
        <f t="shared" si="72"/>
        <v>-2.5193588038017961E-3</v>
      </c>
      <c r="O151">
        <f t="shared" si="73"/>
        <v>-9.4926615342205885E-4</v>
      </c>
      <c r="P151">
        <f t="shared" si="74"/>
        <v>331.65407977280955</v>
      </c>
      <c r="Q151">
        <f t="shared" si="75"/>
        <v>-962.537357892572</v>
      </c>
      <c r="R151">
        <f t="shared" si="76"/>
        <v>-2.5464860561237681E-3</v>
      </c>
      <c r="S151">
        <f t="shared" si="77"/>
        <v>-8.7728082191936387E-4</v>
      </c>
      <c r="T151">
        <f t="shared" si="78"/>
        <v>7163728.1230926868</v>
      </c>
      <c r="U151">
        <f t="shared" si="79"/>
        <v>-20790806.930479556</v>
      </c>
      <c r="V151">
        <f t="shared" si="80"/>
        <v>-55.004098812273391</v>
      </c>
      <c r="W151">
        <f t="shared" si="81"/>
        <v>-18.94926575345826</v>
      </c>
      <c r="X151">
        <f>B152+BI152</f>
        <v>8402038797.2638092</v>
      </c>
      <c r="Y151">
        <f>BJ151+C151</f>
        <v>12836404588.72826</v>
      </c>
      <c r="AM151">
        <f t="shared" si="88"/>
        <v>79806116020.905975</v>
      </c>
      <c r="AN151">
        <f t="shared" si="89"/>
        <v>127007811300.84023</v>
      </c>
      <c r="AO151">
        <f t="shared" si="90"/>
        <v>25181.050987967745</v>
      </c>
      <c r="AP151">
        <f t="shared" si="91"/>
        <v>-15822.663473418001</v>
      </c>
      <c r="AQ151">
        <f>SQRT((xs-AM151)^2+(ys-AN151)^2)</f>
        <v>150000000952.57382</v>
      </c>
      <c r="AR151">
        <f>G*Ms*Me/AQ151^2</f>
        <v>3.5212583712765531E+22</v>
      </c>
      <c r="AS151">
        <f>(xs-AM151)/AQ151*AR151</f>
        <v>-1.8734530155538712E+22</v>
      </c>
      <c r="AT151">
        <f>(ys-AN151)/AQ151*AR151</f>
        <v>-2.981515439469886E+22</v>
      </c>
      <c r="AU151">
        <f>AS151/Me</f>
        <v>-3.1370613120459997E-3</v>
      </c>
      <c r="AV151">
        <f>AT151/Me</f>
        <v>-4.992490688998469E-3</v>
      </c>
      <c r="AW151">
        <f>BE151*dt</f>
        <v>543178887.67722917</v>
      </c>
      <c r="AX151">
        <f>BF151*dt</f>
        <v>-342934179.25375837</v>
      </c>
      <c r="AY151">
        <f>BG151*dt</f>
        <v>-67.991431920681507</v>
      </c>
      <c r="AZ151">
        <f>BH151*dt</f>
        <v>-107.69270672790257</v>
      </c>
      <c r="BA151">
        <f>AM151+AO151*dt/2</f>
        <v>80078071371.576035</v>
      </c>
      <c r="BB151">
        <f>AN151+AP151*dt/2</f>
        <v>126836926535.32732</v>
      </c>
      <c r="BC151">
        <f>(xs-BA151)/AQ151*AR151</f>
        <v>-1.8798371825477315E+22</v>
      </c>
      <c r="BD151">
        <f>(ys-BB151)/AQ151*AR151</f>
        <v>-2.9775039100881214E+22</v>
      </c>
      <c r="BE151">
        <f t="shared" si="82"/>
        <v>25147.170725797649</v>
      </c>
      <c r="BF151">
        <f t="shared" si="83"/>
        <v>-15876.582372859184</v>
      </c>
      <c r="BG151">
        <f t="shared" si="84"/>
        <v>-3.1477514778093293E-3</v>
      </c>
      <c r="BH151">
        <f t="shared" si="85"/>
        <v>-4.985773459625119E-3</v>
      </c>
      <c r="BI151">
        <f t="shared" si="86"/>
        <v>7980611602.0905972</v>
      </c>
      <c r="BJ151">
        <f t="shared" si="87"/>
        <v>12700781130.084023</v>
      </c>
    </row>
    <row r="152" spans="2:62">
      <c r="B152">
        <f t="shared" si="92"/>
        <v>367109306.40548879</v>
      </c>
      <c r="C152">
        <f t="shared" si="93"/>
        <v>114832651.71375799</v>
      </c>
      <c r="D152">
        <f t="shared" si="94"/>
        <v>303.85905604159552</v>
      </c>
      <c r="E152">
        <f t="shared" si="95"/>
        <v>-971.23454918907203</v>
      </c>
      <c r="F152">
        <f t="shared" si="64"/>
        <v>370390984.210738</v>
      </c>
      <c r="G152">
        <f t="shared" si="65"/>
        <v>104343318.58251601</v>
      </c>
      <c r="H152">
        <f t="shared" si="66"/>
        <v>384650205.70530349</v>
      </c>
      <c r="I152">
        <f t="shared" si="67"/>
        <v>1.9779883746226412E+20</v>
      </c>
      <c r="J152">
        <f t="shared" si="68"/>
        <v>-1.8877877341944342E+20</v>
      </c>
      <c r="K152">
        <f t="shared" si="69"/>
        <v>-5.9050442908361163E+19</v>
      </c>
      <c r="L152">
        <f t="shared" si="70"/>
        <v>-1.9046631198091067E+20</v>
      </c>
      <c r="M152">
        <f t="shared" si="71"/>
        <v>-5.3656508709600731E+19</v>
      </c>
      <c r="N152">
        <f t="shared" si="72"/>
        <v>-2.5694674482025781E-3</v>
      </c>
      <c r="O152">
        <f t="shared" si="73"/>
        <v>-8.0373544179067867E-4</v>
      </c>
      <c r="P152">
        <f t="shared" si="74"/>
        <v>276.1088076010077</v>
      </c>
      <c r="Q152">
        <f t="shared" si="75"/>
        <v>-979.91489196041141</v>
      </c>
      <c r="R152">
        <f t="shared" si="76"/>
        <v>-2.5924365316579647E-3</v>
      </c>
      <c r="S152">
        <f t="shared" si="77"/>
        <v>-7.303186158922108E-4</v>
      </c>
      <c r="T152">
        <f t="shared" si="78"/>
        <v>5963950.2441817662</v>
      </c>
      <c r="U152">
        <f t="shared" si="79"/>
        <v>-21166161.666344885</v>
      </c>
      <c r="V152">
        <f t="shared" si="80"/>
        <v>-55.996629083812039</v>
      </c>
      <c r="W152">
        <f t="shared" si="81"/>
        <v>-15.774882103271754</v>
      </c>
      <c r="X152">
        <f>B153+BI153</f>
        <v>8462173276.693471</v>
      </c>
      <c r="Y152">
        <f>BJ152+C152</f>
        <v>12781320363.872406</v>
      </c>
      <c r="AM152">
        <f t="shared" si="88"/>
        <v>80349294908.583206</v>
      </c>
      <c r="AN152">
        <f t="shared" si="89"/>
        <v>126664877121.58647</v>
      </c>
      <c r="AO152">
        <f t="shared" si="90"/>
        <v>25113.059556047065</v>
      </c>
      <c r="AP152">
        <f t="shared" si="91"/>
        <v>-15930.356180145904</v>
      </c>
      <c r="AQ152">
        <f>SQRT((xs-AM152)^2+(ys-AN152)^2)</f>
        <v>150000000961.77692</v>
      </c>
      <c r="AR152">
        <f>G*Ms*Me/AQ152^2</f>
        <v>3.5212583708444672E+22</v>
      </c>
      <c r="AS152">
        <f>(xs-AM152)/AQ152*AR152</f>
        <v>-1.8862041698279449E+22</v>
      </c>
      <c r="AT152">
        <f>(ys-AN152)/AQ152*AR152</f>
        <v>-2.9734650399770815E+22</v>
      </c>
      <c r="AU152">
        <f>AS152/Me</f>
        <v>-3.1584128764701016E-3</v>
      </c>
      <c r="AV152">
        <f>AT152/Me</f>
        <v>-4.9790104487225069E-3</v>
      </c>
      <c r="AW152">
        <f>BE152*dt</f>
        <v>541705291.85479367</v>
      </c>
      <c r="AX152">
        <f>BF152*dt</f>
        <v>-345257197.04862946</v>
      </c>
      <c r="AY152">
        <f>BG152*dt</f>
        <v>-68.452002237943361</v>
      </c>
      <c r="AZ152">
        <f>BH152*dt</f>
        <v>-107.40054600721157</v>
      </c>
      <c r="BA152">
        <f>AM152+AO152*dt/2</f>
        <v>80620515951.788513</v>
      </c>
      <c r="BB152">
        <f>AN152+AP152*dt/2</f>
        <v>126492829274.8409</v>
      </c>
      <c r="BC152">
        <f>(xs-BA152)/AQ152*AR152</f>
        <v>-1.8925710989120267E+22</v>
      </c>
      <c r="BD152">
        <f>(ys-BB152)/AQ152*AR152</f>
        <v>-2.9694262071993867E+22</v>
      </c>
      <c r="BE152">
        <f t="shared" si="82"/>
        <v>25078.948696981188</v>
      </c>
      <c r="BF152">
        <f t="shared" si="83"/>
        <v>-15984.129492992106</v>
      </c>
      <c r="BG152">
        <f t="shared" si="84"/>
        <v>-3.1690741776825631E-3</v>
      </c>
      <c r="BH152">
        <f t="shared" si="85"/>
        <v>-4.9722475003338689E-3</v>
      </c>
      <c r="BI152">
        <f t="shared" si="86"/>
        <v>8034929490.8583202</v>
      </c>
      <c r="BJ152">
        <f t="shared" si="87"/>
        <v>12666487712.158648</v>
      </c>
    </row>
    <row r="153" spans="2:62">
      <c r="B153">
        <f t="shared" si="92"/>
        <v>373073256.64967054</v>
      </c>
      <c r="C153">
        <f t="shared" si="93"/>
        <v>93666490.047413111</v>
      </c>
      <c r="D153">
        <f t="shared" si="94"/>
        <v>247.8624269577835</v>
      </c>
      <c r="E153">
        <f t="shared" si="95"/>
        <v>-987.00943129234383</v>
      </c>
      <c r="F153">
        <f t="shared" si="64"/>
        <v>375750170.86081463</v>
      </c>
      <c r="G153">
        <f t="shared" si="65"/>
        <v>83006788.189455792</v>
      </c>
      <c r="H153">
        <f t="shared" si="66"/>
        <v>384651876.61701727</v>
      </c>
      <c r="I153">
        <f t="shared" si="67"/>
        <v>1.9779711900619132E+20</v>
      </c>
      <c r="J153">
        <f t="shared" si="68"/>
        <v>-1.9184311797088888E+20</v>
      </c>
      <c r="K153">
        <f t="shared" si="69"/>
        <v>-4.8165530977629864E+19</v>
      </c>
      <c r="L153">
        <f t="shared" si="70"/>
        <v>-1.9321965075541036E+20</v>
      </c>
      <c r="M153">
        <f t="shared" si="71"/>
        <v>-4.2684059431169139E+19</v>
      </c>
      <c r="N153">
        <f t="shared" si="72"/>
        <v>-2.6111762348018084E-3</v>
      </c>
      <c r="O153">
        <f t="shared" si="73"/>
        <v>-6.5558093068776178E-4</v>
      </c>
      <c r="P153">
        <f t="shared" si="74"/>
        <v>219.66172362192395</v>
      </c>
      <c r="Q153">
        <f t="shared" si="75"/>
        <v>-994.0897053437717</v>
      </c>
      <c r="R153">
        <f t="shared" si="76"/>
        <v>-2.6299122193468132E-3</v>
      </c>
      <c r="S153">
        <f t="shared" si="77"/>
        <v>-5.8097263415229526E-4</v>
      </c>
      <c r="T153">
        <f t="shared" si="78"/>
        <v>4744693.2302335575</v>
      </c>
      <c r="U153">
        <f t="shared" si="79"/>
        <v>-21472337.635425467</v>
      </c>
      <c r="V153">
        <f t="shared" si="80"/>
        <v>-56.806103937891166</v>
      </c>
      <c r="W153">
        <f t="shared" si="81"/>
        <v>-12.549008897689578</v>
      </c>
      <c r="X153">
        <f>B154+BI154</f>
        <v>8520940146.0463266</v>
      </c>
      <c r="Y153">
        <f>BJ153+C153</f>
        <v>12725628482.501198</v>
      </c>
      <c r="AM153">
        <f t="shared" si="88"/>
        <v>80891000200.438004</v>
      </c>
      <c r="AN153">
        <f t="shared" si="89"/>
        <v>126319619924.53784</v>
      </c>
      <c r="AO153">
        <f t="shared" si="90"/>
        <v>25044.607553809121</v>
      </c>
      <c r="AP153">
        <f t="shared" si="91"/>
        <v>-16037.756726153115</v>
      </c>
      <c r="AQ153">
        <f>SQRT((xs-AM153)^2+(ys-AN153)^2)</f>
        <v>150000000971.02319</v>
      </c>
      <c r="AR153">
        <f>G*Ms*Me/AQ153^2</f>
        <v>3.5212583704103534E+22</v>
      </c>
      <c r="AS153">
        <f>(xs-AM153)/AQ153*AR153</f>
        <v>-1.8989207313517457E+22</v>
      </c>
      <c r="AT153">
        <f>(ys-AN153)/AQ153*AR153</f>
        <v>-2.9653601075126658E+22</v>
      </c>
      <c r="AU153">
        <f>AS153/Me</f>
        <v>-3.1797065159942157E-3</v>
      </c>
      <c r="AV153">
        <f>AT153/Me</f>
        <v>-4.9654388940265672E-3</v>
      </c>
      <c r="AW153">
        <f>BE153*dt</f>
        <v>540221761.22622585</v>
      </c>
      <c r="AX153">
        <f>BF153*dt</f>
        <v>-347573882.8701058</v>
      </c>
      <c r="AY153">
        <f>BG153*dt</f>
        <v>-68.911317153984299</v>
      </c>
      <c r="AZ153">
        <f>BH153*dt</f>
        <v>-107.10641557413253</v>
      </c>
      <c r="BA153">
        <f>AM153+AO153*dt/2</f>
        <v>81161481962.019135</v>
      </c>
      <c r="BB153">
        <f>AN153+AP153*dt/2</f>
        <v>126146412151.89539</v>
      </c>
      <c r="BC153">
        <f>(xs-BA153)/AQ153*AR153</f>
        <v>-1.9052703057573809E+22</v>
      </c>
      <c r="BD153">
        <f>(ys-BB153)/AQ153*AR153</f>
        <v>-2.9612940454107386E+22</v>
      </c>
      <c r="BE153">
        <f t="shared" si="82"/>
        <v>25010.266723436383</v>
      </c>
      <c r="BF153">
        <f t="shared" si="83"/>
        <v>-16091.383466208601</v>
      </c>
      <c r="BG153">
        <f t="shared" si="84"/>
        <v>-3.190338757128903E-3</v>
      </c>
      <c r="BH153">
        <f t="shared" si="85"/>
        <v>-4.9586303506542837E-3</v>
      </c>
      <c r="BI153">
        <f t="shared" si="86"/>
        <v>8089100020.0438004</v>
      </c>
      <c r="BJ153">
        <f t="shared" si="87"/>
        <v>12631961992.453785</v>
      </c>
    </row>
    <row r="154" spans="2:62">
      <c r="B154">
        <f t="shared" si="92"/>
        <v>377817949.87990409</v>
      </c>
      <c r="C154">
        <f t="shared" si="93"/>
        <v>72194152.411987647</v>
      </c>
      <c r="D154">
        <f t="shared" si="94"/>
        <v>191.05632301989232</v>
      </c>
      <c r="E154">
        <f t="shared" si="95"/>
        <v>-999.55844019003337</v>
      </c>
      <c r="F154">
        <f t="shared" si="64"/>
        <v>379881358.1685189</v>
      </c>
      <c r="G154">
        <f t="shared" si="65"/>
        <v>61398921.257935286</v>
      </c>
      <c r="H154">
        <f t="shared" si="66"/>
        <v>384653608.97038138</v>
      </c>
      <c r="I154">
        <f t="shared" si="67"/>
        <v>1.9779533738384369E+20</v>
      </c>
      <c r="J154">
        <f t="shared" si="68"/>
        <v>-1.942803268275642E+20</v>
      </c>
      <c r="K154">
        <f t="shared" si="69"/>
        <v>-3.7123444055790141E+19</v>
      </c>
      <c r="L154">
        <f t="shared" si="70"/>
        <v>-1.9534136597834626E+20</v>
      </c>
      <c r="M154">
        <f t="shared" si="71"/>
        <v>-3.1572355131997454E+19</v>
      </c>
      <c r="N154">
        <f t="shared" si="72"/>
        <v>-2.6443490789106326E-3</v>
      </c>
      <c r="O154">
        <f t="shared" si="73"/>
        <v>-5.0528711114455069E-4</v>
      </c>
      <c r="P154">
        <f t="shared" si="74"/>
        <v>162.49735296765749</v>
      </c>
      <c r="Q154">
        <f t="shared" si="75"/>
        <v>-1005.0155409903945</v>
      </c>
      <c r="R154">
        <f t="shared" si="76"/>
        <v>-2.6587908803368211E-3</v>
      </c>
      <c r="S154">
        <f t="shared" si="77"/>
        <v>-4.2973125264730437E-4</v>
      </c>
      <c r="T154">
        <f t="shared" si="78"/>
        <v>3509942.824101402</v>
      </c>
      <c r="U154">
        <f t="shared" si="79"/>
        <v>-21708335.685392521</v>
      </c>
      <c r="V154">
        <f t="shared" si="80"/>
        <v>-57.429883015275337</v>
      </c>
      <c r="W154">
        <f t="shared" si="81"/>
        <v>-9.2821950571817737</v>
      </c>
      <c r="X154">
        <f>B155+BI155</f>
        <v>8578322921.1703577</v>
      </c>
      <c r="Y154">
        <f>BJ154+C154</f>
        <v>12669398756.578762</v>
      </c>
      <c r="AM154">
        <f t="shared" si="88"/>
        <v>81431221961.66423</v>
      </c>
      <c r="AN154">
        <f t="shared" si="89"/>
        <v>125972046041.66774</v>
      </c>
      <c r="AO154">
        <f t="shared" si="90"/>
        <v>24975.696236655138</v>
      </c>
      <c r="AP154">
        <f t="shared" si="91"/>
        <v>-16144.863141727248</v>
      </c>
      <c r="AQ154">
        <f>SQRT((xs-AM154)^2+(ys-AN154)^2)</f>
        <v>150000000980.31293</v>
      </c>
      <c r="AR154">
        <f>G*Ms*Me/AQ154^2</f>
        <v>3.521258369974199E+22</v>
      </c>
      <c r="AS154">
        <f>(xs-AM154)/AQ154*AR154</f>
        <v>-1.9116024669051227E+22</v>
      </c>
      <c r="AT154">
        <f>(ys-AN154)/AQ154*AR154</f>
        <v>-2.9572007907201036E+22</v>
      </c>
      <c r="AU154">
        <f>AS154/Me</f>
        <v>-3.2009418400956507E-3</v>
      </c>
      <c r="AV154">
        <f>AT154/Me</f>
        <v>-4.951776273811292E-3</v>
      </c>
      <c r="AW154">
        <f>BE154*dt</f>
        <v>538728322.99929345</v>
      </c>
      <c r="AX154">
        <f>BF154*dt</f>
        <v>-349884194.23046327</v>
      </c>
      <c r="AY154">
        <f>BG154*dt</f>
        <v>-69.369368245026124</v>
      </c>
      <c r="AZ154">
        <f>BH154*dt</f>
        <v>-106.81032082298138</v>
      </c>
      <c r="BA154">
        <f>AM154+AO154*dt/2</f>
        <v>81700959481.020111</v>
      </c>
      <c r="BB154">
        <f>AN154+AP154*dt/2</f>
        <v>125797681519.73709</v>
      </c>
      <c r="BC154">
        <f>(xs-BA154)/AQ154*AR154</f>
        <v>-1.917934570181926E+22</v>
      </c>
      <c r="BD154">
        <f>(ys-BB154)/AQ154*AR154</f>
        <v>-2.9531075738650221E+22</v>
      </c>
      <c r="BE154">
        <f t="shared" si="82"/>
        <v>24941.126064782104</v>
      </c>
      <c r="BF154">
        <f t="shared" si="83"/>
        <v>-16198.342325484409</v>
      </c>
      <c r="BG154">
        <f t="shared" si="84"/>
        <v>-3.2115448261586165E-3</v>
      </c>
      <c r="BH154">
        <f t="shared" si="85"/>
        <v>-4.9449222603232118E-3</v>
      </c>
      <c r="BI154">
        <f t="shared" si="86"/>
        <v>8143122196.1664228</v>
      </c>
      <c r="BJ154">
        <f t="shared" si="87"/>
        <v>12597204604.166775</v>
      </c>
    </row>
    <row r="155" spans="2:62">
      <c r="B155">
        <f t="shared" si="92"/>
        <v>381327892.70400548</v>
      </c>
      <c r="C155">
        <f t="shared" si="93"/>
        <v>50485816.726595126</v>
      </c>
      <c r="D155">
        <f t="shared" si="94"/>
        <v>133.626440004617</v>
      </c>
      <c r="E155">
        <f t="shared" si="95"/>
        <v>-1008.8406352472151</v>
      </c>
      <c r="F155">
        <f t="shared" si="64"/>
        <v>382771058.25605536</v>
      </c>
      <c r="G155">
        <f t="shared" si="65"/>
        <v>39590337.8659252</v>
      </c>
      <c r="H155">
        <f t="shared" si="66"/>
        <v>384655403.50374496</v>
      </c>
      <c r="I155">
        <f t="shared" si="67"/>
        <v>1.9779349183844961E+20</v>
      </c>
      <c r="J155">
        <f t="shared" si="68"/>
        <v>-1.9608245392187395E+20</v>
      </c>
      <c r="K155">
        <f t="shared" si="69"/>
        <v>-2.5960290399435497E+19</v>
      </c>
      <c r="L155">
        <f t="shared" si="70"/>
        <v>-1.968245434681037E+20</v>
      </c>
      <c r="M155">
        <f t="shared" si="71"/>
        <v>-2.0357730837100016E+19</v>
      </c>
      <c r="N155">
        <f t="shared" si="72"/>
        <v>-2.6688778266213955E-3</v>
      </c>
      <c r="O155">
        <f t="shared" si="73"/>
        <v>-3.5334545255798959E-4</v>
      </c>
      <c r="P155">
        <f t="shared" si="74"/>
        <v>104.80255947710592</v>
      </c>
      <c r="Q155">
        <f t="shared" si="75"/>
        <v>-1012.6567661348414</v>
      </c>
      <c r="R155">
        <f t="shared" si="76"/>
        <v>-2.6789784057180302E-3</v>
      </c>
      <c r="S155">
        <f t="shared" si="77"/>
        <v>-2.7708902731863363E-4</v>
      </c>
      <c r="T155">
        <f t="shared" si="78"/>
        <v>2263735.284705488</v>
      </c>
      <c r="U155">
        <f t="shared" si="79"/>
        <v>-21873386.148512576</v>
      </c>
      <c r="V155">
        <f t="shared" si="80"/>
        <v>-57.865933563509451</v>
      </c>
      <c r="W155">
        <f t="shared" si="81"/>
        <v>-5.9851229900824867</v>
      </c>
      <c r="X155">
        <f>B156+BI156</f>
        <v>8634309156.9114094</v>
      </c>
      <c r="Y155">
        <f>BJ155+C155</f>
        <v>12612702001.470322</v>
      </c>
      <c r="AM155">
        <f t="shared" si="88"/>
        <v>81969950284.663528</v>
      </c>
      <c r="AN155">
        <f t="shared" si="89"/>
        <v>125622161847.43727</v>
      </c>
      <c r="AO155">
        <f t="shared" si="90"/>
        <v>24906.326868410113</v>
      </c>
      <c r="AP155">
        <f t="shared" si="91"/>
        <v>-16251.67346255023</v>
      </c>
      <c r="AQ155">
        <f>SQRT((xs-AM155)^2+(ys-AN155)^2)</f>
        <v>150000000989.64645</v>
      </c>
      <c r="AR155">
        <f>G*Ms*Me/AQ155^2</f>
        <v>3.521258369535989E+22</v>
      </c>
      <c r="AS155">
        <f>(xs-AM155)/AQ155*AR155</f>
        <v>-1.9242491439066271E+22</v>
      </c>
      <c r="AT155">
        <f>(ys-AN155)/AQ155*AR155</f>
        <v>-2.9489872392402556E+22</v>
      </c>
      <c r="AU155">
        <f>AS155/Me</f>
        <v>-3.2221184593212108E-3</v>
      </c>
      <c r="AV155">
        <f>AT155/Me</f>
        <v>-4.9380228386474469E-3</v>
      </c>
      <c r="AW155">
        <f>BE155*dt</f>
        <v>537225004.56346798</v>
      </c>
      <c r="AX155">
        <f>BF155*dt</f>
        <v>-352188088.75888467</v>
      </c>
      <c r="AY155">
        <f>BG155*dt</f>
        <v>-69.826147110468895</v>
      </c>
      <c r="AZ155">
        <f>BH155*dt</f>
        <v>-106.51226718409922</v>
      </c>
      <c r="BA155">
        <f>AM155+AO155*dt/2</f>
        <v>82238938614.842361</v>
      </c>
      <c r="BB155">
        <f>AN155+AP155*dt/2</f>
        <v>125446643774.04173</v>
      </c>
      <c r="BC155">
        <f>(xs-BA155)/AQ155*AR155</f>
        <v>-1.9305636599246308E+22</v>
      </c>
      <c r="BD155">
        <f>(ys-BB155)/AQ155*AR155</f>
        <v>-2.9448669427011137E+22</v>
      </c>
      <c r="BE155">
        <f t="shared" si="82"/>
        <v>24871.527989049446</v>
      </c>
      <c r="BF155">
        <f t="shared" si="83"/>
        <v>-16305.004109207623</v>
      </c>
      <c r="BG155">
        <f t="shared" si="84"/>
        <v>-3.2326919958550414E-3</v>
      </c>
      <c r="BH155">
        <f t="shared" si="85"/>
        <v>-4.9311234807453341E-3</v>
      </c>
      <c r="BI155">
        <f t="shared" si="86"/>
        <v>8196995028.4663525</v>
      </c>
      <c r="BJ155">
        <f t="shared" si="87"/>
        <v>12562216184.743727</v>
      </c>
    </row>
    <row r="156" spans="2:62">
      <c r="B156">
        <f t="shared" si="92"/>
        <v>383591627.98871094</v>
      </c>
      <c r="C156">
        <f t="shared" si="93"/>
        <v>28612430.57808255</v>
      </c>
      <c r="D156">
        <f t="shared" si="94"/>
        <v>75.760506441107538</v>
      </c>
      <c r="E156">
        <f t="shared" si="95"/>
        <v>-1014.8257582372976</v>
      </c>
      <c r="F156">
        <f t="shared" si="64"/>
        <v>384409841.4582749</v>
      </c>
      <c r="G156">
        <f t="shared" si="65"/>
        <v>17652312.389119737</v>
      </c>
      <c r="H156">
        <f t="shared" si="66"/>
        <v>384657260.7485984</v>
      </c>
      <c r="I156">
        <f t="shared" si="67"/>
        <v>1.9779158182610665E+20</v>
      </c>
      <c r="J156">
        <f t="shared" si="68"/>
        <v>-1.9724363119386414E+20</v>
      </c>
      <c r="K156">
        <f t="shared" si="69"/>
        <v>-1.4712572675515867E+19</v>
      </c>
      <c r="L156">
        <f t="shared" si="70"/>
        <v>-1.9766435830064366E+20</v>
      </c>
      <c r="M156">
        <f t="shared" si="71"/>
        <v>-9.0768565853603082E+18</v>
      </c>
      <c r="N156">
        <f t="shared" si="72"/>
        <v>-2.6846826077836414E-3</v>
      </c>
      <c r="O156">
        <f t="shared" si="73"/>
        <v>-2.0025279264347171E-4</v>
      </c>
      <c r="P156">
        <f t="shared" si="74"/>
        <v>46.765934277044209</v>
      </c>
      <c r="Q156">
        <f t="shared" si="75"/>
        <v>-1016.988488397847</v>
      </c>
      <c r="R156">
        <f t="shared" si="76"/>
        <v>-2.6904091234605096E-3</v>
      </c>
      <c r="S156">
        <f t="shared" si="77"/>
        <v>-1.2354507398067656E-4</v>
      </c>
      <c r="T156">
        <f t="shared" si="78"/>
        <v>1010144.1803841549</v>
      </c>
      <c r="U156">
        <f t="shared" si="79"/>
        <v>-21966951.349393494</v>
      </c>
      <c r="V156">
        <f t="shared" si="80"/>
        <v>-58.112837066747005</v>
      </c>
      <c r="W156">
        <f t="shared" si="81"/>
        <v>-2.668573597982614</v>
      </c>
      <c r="X156">
        <f>B157+BI157</f>
        <v>8688890484.4407368</v>
      </c>
      <c r="Y156">
        <f>BJ156+C156</f>
        <v>12555609806.445923</v>
      </c>
      <c r="AM156">
        <f t="shared" si="88"/>
        <v>82507175289.22699</v>
      </c>
      <c r="AN156">
        <f t="shared" si="89"/>
        <v>125269973758.67839</v>
      </c>
      <c r="AO156">
        <f t="shared" si="90"/>
        <v>24836.500721299642</v>
      </c>
      <c r="AP156">
        <f t="shared" si="91"/>
        <v>-16358.18572973433</v>
      </c>
      <c r="AQ156">
        <f>SQRT((xs-AM156)^2+(ys-AN156)^2)</f>
        <v>150000000999.02399</v>
      </c>
      <c r="AR156">
        <f>G*Ms*Me/AQ156^2</f>
        <v>3.521258369095713E+22</v>
      </c>
      <c r="AS156">
        <f>(xs-AM156)/AQ156*AR156</f>
        <v>-1.936860530417783E+22</v>
      </c>
      <c r="AT156">
        <f>(ys-AN156)/AQ156*AR156</f>
        <v>-2.9407196037086483E+22</v>
      </c>
      <c r="AU156">
        <f>AS156/Me</f>
        <v>-3.2432359852943449E-3</v>
      </c>
      <c r="AV156">
        <f>AT156/Me</f>
        <v>-4.9241788407713462E-3</v>
      </c>
      <c r="AW156">
        <f>BE156*dt</f>
        <v>535711833.48942286</v>
      </c>
      <c r="AX156">
        <f>BF156*dt</f>
        <v>-354485524.20223665</v>
      </c>
      <c r="AY156">
        <f>BG156*dt</f>
        <v>-70.281645373045308</v>
      </c>
      <c r="AZ156">
        <f>BH156*dt</f>
        <v>-106.21226012375325</v>
      </c>
      <c r="BA156">
        <f>AM156+AO156*dt/2</f>
        <v>82775409497.017029</v>
      </c>
      <c r="BB156">
        <f>AN156+AP156*dt/2</f>
        <v>125093305352.79726</v>
      </c>
      <c r="BC156">
        <f>(xs-BA156)/AQ156*AR156</f>
        <v>-1.9431573433695676E+22</v>
      </c>
      <c r="BD156">
        <f>(ys-BB156)/AQ156*AR156</f>
        <v>-2.9365723030511782E+22</v>
      </c>
      <c r="BE156">
        <f t="shared" si="82"/>
        <v>24801.473772658464</v>
      </c>
      <c r="BF156">
        <f t="shared" si="83"/>
        <v>-16411.366861214661</v>
      </c>
      <c r="BG156">
        <f t="shared" si="84"/>
        <v>-3.2537798783817272E-3</v>
      </c>
      <c r="BH156">
        <f t="shared" si="85"/>
        <v>-4.9172342649885766E-3</v>
      </c>
      <c r="BI156">
        <f t="shared" si="86"/>
        <v>8250717528.922699</v>
      </c>
      <c r="BJ156">
        <f t="shared" si="87"/>
        <v>12526997375.86784</v>
      </c>
    </row>
    <row r="157" spans="2:62">
      <c r="B157">
        <f t="shared" si="92"/>
        <v>384601772.1690951</v>
      </c>
      <c r="C157">
        <f t="shared" si="93"/>
        <v>6645479.2286890559</v>
      </c>
      <c r="D157">
        <f t="shared" si="94"/>
        <v>17.647669374360532</v>
      </c>
      <c r="E157">
        <f t="shared" si="95"/>
        <v>-1017.4943318352801</v>
      </c>
      <c r="F157">
        <f t="shared" si="64"/>
        <v>384792366.99833822</v>
      </c>
      <c r="G157">
        <f t="shared" si="65"/>
        <v>-4343459.55513197</v>
      </c>
      <c r="H157">
        <f t="shared" si="66"/>
        <v>384659181.02885246</v>
      </c>
      <c r="I157">
        <f t="shared" si="67"/>
        <v>1.9778960701651062E+20</v>
      </c>
      <c r="J157">
        <f t="shared" si="68"/>
        <v>-1.9776008770078727E+20</v>
      </c>
      <c r="K157">
        <f t="shared" si="69"/>
        <v>-3.4170683813217024E+18</v>
      </c>
      <c r="L157">
        <f t="shared" si="70"/>
        <v>-1.9785809049971838E+20</v>
      </c>
      <c r="M157">
        <f t="shared" si="71"/>
        <v>2.2333826953092321E+18</v>
      </c>
      <c r="N157">
        <f t="shared" si="72"/>
        <v>-2.691712096104359E-3</v>
      </c>
      <c r="O157">
        <f t="shared" si="73"/>
        <v>-4.6509709831519015E-5</v>
      </c>
      <c r="P157">
        <f t="shared" si="74"/>
        <v>-11.422821263566544</v>
      </c>
      <c r="Q157">
        <f t="shared" si="75"/>
        <v>-1017.9966367014606</v>
      </c>
      <c r="R157">
        <f t="shared" si="76"/>
        <v>-2.6930460119738448E-3</v>
      </c>
      <c r="S157">
        <f t="shared" si="77"/>
        <v>3.0398566698097617E-5</v>
      </c>
      <c r="T157">
        <f t="shared" si="78"/>
        <v>-246732.93929303734</v>
      </c>
      <c r="U157">
        <f t="shared" si="79"/>
        <v>-21988727.352751549</v>
      </c>
      <c r="V157">
        <f t="shared" si="80"/>
        <v>-58.169793858635046</v>
      </c>
      <c r="W157">
        <f t="shared" si="81"/>
        <v>0.65660904067890857</v>
      </c>
      <c r="X157">
        <f>B158+BI158</f>
        <v>8742062635.2542973</v>
      </c>
      <c r="Y157">
        <f>BJ157+C157</f>
        <v>12498194302.676304</v>
      </c>
      <c r="AM157">
        <f t="shared" si="88"/>
        <v>83042887122.716415</v>
      </c>
      <c r="AN157">
        <f t="shared" si="89"/>
        <v>124915488234.47615</v>
      </c>
      <c r="AO157">
        <f t="shared" si="90"/>
        <v>24766.219075926598</v>
      </c>
      <c r="AP157">
        <f t="shared" si="91"/>
        <v>-16464.397989858084</v>
      </c>
      <c r="AQ157">
        <f>SQRT((xs-AM157)^2+(ys-AN157)^2)</f>
        <v>150000001008.44589</v>
      </c>
      <c r="AR157">
        <f>G*Ms*Me/AQ157^2</f>
        <v>3.5212583686533531E+22</v>
      </c>
      <c r="AS157">
        <f>(xs-AM157)/AQ157*AR157</f>
        <v>-1.9494363951473323E+22</v>
      </c>
      <c r="AT157">
        <f>(ys-AN157)/AQ157*AR157</f>
        <v>-2.9323980357526924E+22</v>
      </c>
      <c r="AU157">
        <f>AS157/Me</f>
        <v>-3.2642940307222577E-3</v>
      </c>
      <c r="AV157">
        <f>AT157/Me</f>
        <v>-4.9102445340801944E-3</v>
      </c>
      <c r="AW157">
        <f>BE157*dt</f>
        <v>534188837.52852762</v>
      </c>
      <c r="AX157">
        <f>BF157*dt</f>
        <v>-356776458.42584485</v>
      </c>
      <c r="AY157">
        <f>BG157*dt</f>
        <v>-70.735854678973993</v>
      </c>
      <c r="AZ157">
        <f>BH157*dt</f>
        <v>-105.9103051440358</v>
      </c>
      <c r="BA157">
        <f>AM157+AO157*dt/2</f>
        <v>83310362288.73642</v>
      </c>
      <c r="BB157">
        <f>AN157+AP157*dt/2</f>
        <v>124737672736.18568</v>
      </c>
      <c r="BC157">
        <f>(xs-BA157)/AQ157*AR157</f>
        <v>-1.9557153895501514E+22</v>
      </c>
      <c r="BD157">
        <f>(ys-BB157)/AQ157*AR157</f>
        <v>-2.9282238070378788E+22</v>
      </c>
      <c r="BE157">
        <f t="shared" si="82"/>
        <v>24730.964700394798</v>
      </c>
      <c r="BF157">
        <f t="shared" si="83"/>
        <v>-16517.428630826151</v>
      </c>
      <c r="BG157">
        <f t="shared" si="84"/>
        <v>-3.2748080869895368E-3</v>
      </c>
      <c r="BH157">
        <f t="shared" si="85"/>
        <v>-4.9032548677794352E-3</v>
      </c>
      <c r="BI157">
        <f t="shared" si="86"/>
        <v>8304288712.2716417</v>
      </c>
      <c r="BJ157">
        <f t="shared" si="87"/>
        <v>12491548823.447615</v>
      </c>
    </row>
    <row r="158" spans="2:62">
      <c r="B158">
        <f t="shared" si="92"/>
        <v>384355039.22980207</v>
      </c>
      <c r="C158">
        <f t="shared" si="93"/>
        <v>-15343248.124062493</v>
      </c>
      <c r="D158">
        <f t="shared" si="94"/>
        <v>-40.522124484274514</v>
      </c>
      <c r="E158">
        <f t="shared" si="95"/>
        <v>-1016.8377227946013</v>
      </c>
      <c r="F158">
        <f t="shared" si="64"/>
        <v>383917400.2853719</v>
      </c>
      <c r="G158">
        <f t="shared" si="65"/>
        <v>-26325095.530244187</v>
      </c>
      <c r="H158">
        <f t="shared" si="66"/>
        <v>384661164.46080077</v>
      </c>
      <c r="I158">
        <f t="shared" si="67"/>
        <v>1.9778756729298026E+20</v>
      </c>
      <c r="J158">
        <f t="shared" si="68"/>
        <v>-1.9763016184028502E+20</v>
      </c>
      <c r="K158">
        <f t="shared" si="69"/>
        <v>7.8892906308459889E+18</v>
      </c>
      <c r="L158">
        <f t="shared" si="70"/>
        <v>-1.9740513381518442E+20</v>
      </c>
      <c r="M158">
        <f t="shared" si="71"/>
        <v>1.3536008011052823E+19</v>
      </c>
      <c r="N158">
        <f t="shared" si="72"/>
        <v>-2.6899436755176945E-3</v>
      </c>
      <c r="O158">
        <f t="shared" si="73"/>
        <v>1.0738111652165494E-4</v>
      </c>
      <c r="P158">
        <f t="shared" si="74"/>
        <v>-69.573516179865607</v>
      </c>
      <c r="Q158">
        <f t="shared" si="75"/>
        <v>-1015.6780067361674</v>
      </c>
      <c r="R158">
        <f t="shared" si="76"/>
        <v>-2.6868808195887359E-3</v>
      </c>
      <c r="S158">
        <f t="shared" si="77"/>
        <v>1.8423857371788243E-4</v>
      </c>
      <c r="T158">
        <f t="shared" si="78"/>
        <v>-1502787.9494850971</v>
      </c>
      <c r="U158">
        <f t="shared" si="79"/>
        <v>-21938644.945501216</v>
      </c>
      <c r="V158">
        <f t="shared" si="80"/>
        <v>-58.036625703116691</v>
      </c>
      <c r="W158">
        <f t="shared" si="81"/>
        <v>3.9795531923062604</v>
      </c>
      <c r="X158">
        <f>B159+BI159</f>
        <v>8793825451.7660446</v>
      </c>
      <c r="Y158">
        <f>BJ158+C158</f>
        <v>12440527929.480968</v>
      </c>
      <c r="AM158">
        <f t="shared" si="88"/>
        <v>83577075960.244949</v>
      </c>
      <c r="AN158">
        <f t="shared" si="89"/>
        <v>124558711776.05031</v>
      </c>
      <c r="AO158">
        <f t="shared" si="90"/>
        <v>24695.483221247625</v>
      </c>
      <c r="AP158">
        <f t="shared" si="91"/>
        <v>-16570.30829500212</v>
      </c>
      <c r="AQ158">
        <f>SQRT((xs-AM158)^2+(ys-AN158)^2)</f>
        <v>150000001017.91241</v>
      </c>
      <c r="AR158">
        <f>G*Ms*Me/AQ158^2</f>
        <v>3.5212583682088991E+22</v>
      </c>
      <c r="AS158">
        <f>(xs-AM158)/AQ158*AR158</f>
        <v>-1.9619765074554872E+22</v>
      </c>
      <c r="AT158">
        <f>(ys-AN158)/AQ158*AR158</f>
        <v>-2.9240226879889232E+22</v>
      </c>
      <c r="AU158">
        <f>AS158/Me</f>
        <v>-3.2852922094030257E-3</v>
      </c>
      <c r="AV158">
        <f>AT158/Me</f>
        <v>-4.8962201741274665E-3</v>
      </c>
      <c r="AW158">
        <f>BE158*dt</f>
        <v>532656044.6123392</v>
      </c>
      <c r="AX158">
        <f>BF158*dt</f>
        <v>-359060849.41426623</v>
      </c>
      <c r="AY158">
        <f>BG158*dt</f>
        <v>-71.188766698113</v>
      </c>
      <c r="AZ158">
        <f>BH158*dt</f>
        <v>-105.60640778276407</v>
      </c>
      <c r="BA158">
        <f>AM158+AO158*dt/2</f>
        <v>83843787179.034424</v>
      </c>
      <c r="BB158">
        <f>AN158+AP158*dt/2</f>
        <v>124379752446.46428</v>
      </c>
      <c r="BC158">
        <f>(xs-BA158)/AQ158*AR158</f>
        <v>-1.9682375681533836E+22</v>
      </c>
      <c r="BD158">
        <f>(ys-BB158)/AQ158*AR158</f>
        <v>-2.9198216077716067E+22</v>
      </c>
      <c r="BE158">
        <f t="shared" si="82"/>
        <v>24660.002065386074</v>
      </c>
      <c r="BF158">
        <f t="shared" si="83"/>
        <v>-16623.187472882695</v>
      </c>
      <c r="BG158">
        <f t="shared" si="84"/>
        <v>-3.2957762360237499E-3</v>
      </c>
      <c r="BH158">
        <f t="shared" si="85"/>
        <v>-4.8891855454983365E-3</v>
      </c>
      <c r="BI158">
        <f t="shared" si="86"/>
        <v>8357707596.0244951</v>
      </c>
      <c r="BJ158">
        <f t="shared" si="87"/>
        <v>12455871177.60503</v>
      </c>
    </row>
    <row r="159" spans="2:62">
      <c r="B159">
        <f t="shared" si="92"/>
        <v>382852251.28031695</v>
      </c>
      <c r="C159">
        <f t="shared" si="93"/>
        <v>-37281893.069563709</v>
      </c>
      <c r="D159">
        <f t="shared" si="94"/>
        <v>-98.558750187391212</v>
      </c>
      <c r="E159">
        <f t="shared" si="95"/>
        <v>-1012.858169602295</v>
      </c>
      <c r="F159">
        <f t="shared" si="64"/>
        <v>381787816.77829313</v>
      </c>
      <c r="G159">
        <f t="shared" si="65"/>
        <v>-48220761.301268496</v>
      </c>
      <c r="H159">
        <f t="shared" si="66"/>
        <v>384663210.95376056</v>
      </c>
      <c r="I159">
        <f t="shared" si="67"/>
        <v>1.9778546275178296E+20</v>
      </c>
      <c r="J159">
        <f t="shared" si="68"/>
        <v>-1.9685430664733314E+20</v>
      </c>
      <c r="K159">
        <f t="shared" si="69"/>
        <v>1.9169539126819529E+19</v>
      </c>
      <c r="L159">
        <f t="shared" si="70"/>
        <v>-1.9630699756095147E+20</v>
      </c>
      <c r="M159">
        <f t="shared" si="71"/>
        <v>2.4794067424766337E+19</v>
      </c>
      <c r="N159">
        <f t="shared" si="72"/>
        <v>-2.6793835122816542E-3</v>
      </c>
      <c r="O159">
        <f t="shared" si="73"/>
        <v>2.6091655269932661E-4</v>
      </c>
      <c r="P159">
        <f t="shared" si="74"/>
        <v>-127.49609212003307</v>
      </c>
      <c r="Q159">
        <f t="shared" si="75"/>
        <v>-1010.0402708331422</v>
      </c>
      <c r="R159">
        <f t="shared" si="76"/>
        <v>-2.6719340895733153E-3</v>
      </c>
      <c r="S159">
        <f t="shared" si="77"/>
        <v>3.3747199434825553E-4</v>
      </c>
      <c r="T159">
        <f t="shared" si="78"/>
        <v>-2753915.5897927145</v>
      </c>
      <c r="U159">
        <f t="shared" si="79"/>
        <v>-21816869.849995874</v>
      </c>
      <c r="V159">
        <f t="shared" si="80"/>
        <v>-57.71377633478361</v>
      </c>
      <c r="W159">
        <f t="shared" si="81"/>
        <v>7.2893950779223191</v>
      </c>
      <c r="X159">
        <f>B160+BI160</f>
        <v>8844182884.461462</v>
      </c>
      <c r="Y159">
        <f>BJ159+C159</f>
        <v>12382683199.594042</v>
      </c>
      <c r="AM159">
        <f t="shared" si="88"/>
        <v>84109732004.857285</v>
      </c>
      <c r="AN159">
        <f t="shared" si="89"/>
        <v>124199650926.63605</v>
      </c>
      <c r="AO159">
        <f t="shared" si="90"/>
        <v>24624.294454549512</v>
      </c>
      <c r="AP159">
        <f t="shared" si="91"/>
        <v>-16675.914702784885</v>
      </c>
      <c r="AQ159">
        <f>SQRT((xs-AM159)^2+(ys-AN159)^2)</f>
        <v>150000001027.42386</v>
      </c>
      <c r="AR159">
        <f>G*Ms*Me/AQ159^2</f>
        <v>3.5212583677623362E+22</v>
      </c>
      <c r="AS159">
        <f>(xs-AM159)/AQ159*AR159</f>
        <v>-1.974480637358152E+22</v>
      </c>
      <c r="AT159">
        <f>(ys-AN159)/AQ159*AR159</f>
        <v>-2.9155937140201855E+22</v>
      </c>
      <c r="AU159">
        <f>AS159/Me</f>
        <v>-3.3062301362326721E-3</v>
      </c>
      <c r="AV159">
        <f>AT159/Me</f>
        <v>-4.8821060181181942E-3</v>
      </c>
      <c r="AW159">
        <f>BE159*dt</f>
        <v>531113482.85208911</v>
      </c>
      <c r="AX159">
        <f>BF159*dt</f>
        <v>-361338655.27206016</v>
      </c>
      <c r="AY159">
        <f>BG159*dt</f>
        <v>-71.640373124112372</v>
      </c>
      <c r="AZ159">
        <f>BH159*dt</f>
        <v>-105.30057361337823</v>
      </c>
      <c r="BA159">
        <f>AM159+AO159*dt/2</f>
        <v>84375674384.966415</v>
      </c>
      <c r="BB159">
        <f>AN159+AP159*dt/2</f>
        <v>124019551047.84598</v>
      </c>
      <c r="BC159">
        <f>(xs-BA159)/AQ159*AR159</f>
        <v>-1.9807236495240698E+22</v>
      </c>
      <c r="BD159">
        <f>(ys-BB159)/AQ159*AR159</f>
        <v>-2.911365859347661E+22</v>
      </c>
      <c r="BE159">
        <f t="shared" si="82"/>
        <v>24588.587169078201</v>
      </c>
      <c r="BF159">
        <f t="shared" si="83"/>
        <v>-16728.641447780563</v>
      </c>
      <c r="BG159">
        <f t="shared" si="84"/>
        <v>-3.3166839409311281E-3</v>
      </c>
      <c r="BH159">
        <f t="shared" si="85"/>
        <v>-4.8750265561749179E-3</v>
      </c>
      <c r="BI159">
        <f t="shared" si="86"/>
        <v>8410973200.4857283</v>
      </c>
      <c r="BJ159">
        <f t="shared" si="87"/>
        <v>12419965092.663605</v>
      </c>
    </row>
    <row r="160" spans="2:62">
      <c r="B160">
        <f t="shared" si="92"/>
        <v>380098335.69052422</v>
      </c>
      <c r="C160">
        <f t="shared" si="93"/>
        <v>-59098762.919559583</v>
      </c>
      <c r="D160">
        <f t="shared" si="94"/>
        <v>-156.27252652217481</v>
      </c>
      <c r="E160">
        <f t="shared" si="95"/>
        <v>-1005.5687745243727</v>
      </c>
      <c r="F160">
        <f t="shared" si="64"/>
        <v>378410592.40408474</v>
      </c>
      <c r="G160">
        <f t="shared" si="65"/>
        <v>-69958905.684422806</v>
      </c>
      <c r="H160">
        <f t="shared" si="66"/>
        <v>384665320.2113868</v>
      </c>
      <c r="I160">
        <f t="shared" si="67"/>
        <v>1.9778329370076656E+20</v>
      </c>
      <c r="J160">
        <f t="shared" si="68"/>
        <v>-1.9543508814815724E+20</v>
      </c>
      <c r="K160">
        <f t="shared" si="69"/>
        <v>3.0386799562403643E+19</v>
      </c>
      <c r="L160">
        <f t="shared" si="70"/>
        <v>-1.9456730150721461E+20</v>
      </c>
      <c r="M160">
        <f t="shared" si="71"/>
        <v>3.5970757078809915E+19</v>
      </c>
      <c r="N160">
        <f t="shared" si="72"/>
        <v>-2.6600665325732576E-3</v>
      </c>
      <c r="O160">
        <f t="shared" si="73"/>
        <v>4.1359465853278401E-4</v>
      </c>
      <c r="P160">
        <f t="shared" si="74"/>
        <v>-185.001245073966</v>
      </c>
      <c r="Q160">
        <f t="shared" si="75"/>
        <v>-1001.1019522122186</v>
      </c>
      <c r="R160">
        <f t="shared" si="76"/>
        <v>-2.6482550906113326E-3</v>
      </c>
      <c r="S160">
        <f t="shared" si="77"/>
        <v>4.8959789136804018E-4</v>
      </c>
      <c r="T160">
        <f t="shared" si="78"/>
        <v>-3996026.8935976657</v>
      </c>
      <c r="U160">
        <f t="shared" si="79"/>
        <v>-21623802.167783923</v>
      </c>
      <c r="V160">
        <f t="shared" si="80"/>
        <v>-57.202309957204783</v>
      </c>
      <c r="W160">
        <f t="shared" si="81"/>
        <v>10.575314453549668</v>
      </c>
      <c r="X160">
        <f>B161+BI161</f>
        <v>8893142975.6216812</v>
      </c>
      <c r="Y160">
        <f>BJ160+C160</f>
        <v>12324732464.216839</v>
      </c>
      <c r="AM160">
        <f t="shared" si="88"/>
        <v>84640845487.709381</v>
      </c>
      <c r="AN160">
        <f t="shared" si="89"/>
        <v>123838312271.36398</v>
      </c>
      <c r="AO160">
        <f t="shared" si="90"/>
        <v>24552.6540814254</v>
      </c>
      <c r="AP160">
        <f t="shared" si="91"/>
        <v>-16781.215276398263</v>
      </c>
      <c r="AQ160">
        <f>SQRT((xs-AM160)^2+(ys-AN160)^2)</f>
        <v>150000001036.9805</v>
      </c>
      <c r="AR160">
        <f>G*Ms*Me/AQ160^2</f>
        <v>3.5212583673136501E+22</v>
      </c>
      <c r="AS160">
        <f>(xs-AM160)/AQ160*AR160</f>
        <v>-1.9869485555311436E+22</v>
      </c>
      <c r="AT160">
        <f>(ys-AN160)/AQ160*AR160</f>
        <v>-2.907111268432823E+22</v>
      </c>
      <c r="AU160">
        <f>AS160/Me</f>
        <v>-3.3271074272122293E-3</v>
      </c>
      <c r="AV160">
        <f>AT160/Me</f>
        <v>-4.8679023249042575E-3</v>
      </c>
      <c r="AW160">
        <f>BE160*dt</f>
        <v>529561180.53816861</v>
      </c>
      <c r="AX160">
        <f>BF160*dt</f>
        <v>-363609834.22455615</v>
      </c>
      <c r="AY160">
        <f>BG160*dt</f>
        <v>-72.090665674566608</v>
      </c>
      <c r="AZ160">
        <f>BH160*dt</f>
        <v>-104.99280824483917</v>
      </c>
      <c r="BA160">
        <f>AM160+AO160*dt/2</f>
        <v>84906014151.788773</v>
      </c>
      <c r="BB160">
        <f>AN160+AP160*dt/2</f>
        <v>123657075146.37888</v>
      </c>
      <c r="BC160">
        <f>(xs-BA160)/AQ160*AR160</f>
        <v>-1.9931734046690364E+22</v>
      </c>
      <c r="BD160">
        <f>(ys-BB160)/AQ160*AR160</f>
        <v>-2.902856716843424E+22</v>
      </c>
      <c r="BE160">
        <f t="shared" si="82"/>
        <v>24516.721321211509</v>
      </c>
      <c r="BF160">
        <f t="shared" si="83"/>
        <v>-16833.788621507229</v>
      </c>
      <c r="BG160">
        <f t="shared" si="84"/>
        <v>-3.3375308182669729E-3</v>
      </c>
      <c r="BH160">
        <f t="shared" si="85"/>
        <v>-4.8607781594832951E-3</v>
      </c>
      <c r="BI160">
        <f t="shared" si="86"/>
        <v>8464084548.7709379</v>
      </c>
      <c r="BJ160">
        <f t="shared" si="87"/>
        <v>12383831227.136398</v>
      </c>
    </row>
    <row r="161" spans="2:62">
      <c r="B161">
        <f t="shared" si="92"/>
        <v>376102308.79692656</v>
      </c>
      <c r="C161">
        <f t="shared" si="93"/>
        <v>-80722565.087343514</v>
      </c>
      <c r="D161">
        <f t="shared" si="94"/>
        <v>-213.4748364793796</v>
      </c>
      <c r="E161">
        <f t="shared" si="95"/>
        <v>-994.99346007082295</v>
      </c>
      <c r="F161">
        <f t="shared" si="64"/>
        <v>373796780.56294924</v>
      </c>
      <c r="G161">
        <f t="shared" si="65"/>
        <v>-91468494.456108406</v>
      </c>
      <c r="H161">
        <f t="shared" si="66"/>
        <v>384667491.73365182</v>
      </c>
      <c r="I161">
        <f t="shared" si="67"/>
        <v>1.9778106065730499E+20</v>
      </c>
      <c r="J161">
        <f t="shared" si="68"/>
        <v>-1.9337717677745186E+20</v>
      </c>
      <c r="K161">
        <f t="shared" si="69"/>
        <v>4.1504402854524969E+19</v>
      </c>
      <c r="L161">
        <f t="shared" si="70"/>
        <v>-1.921917638447491E+20</v>
      </c>
      <c r="M161">
        <f t="shared" si="71"/>
        <v>4.7029541718545261E+19</v>
      </c>
      <c r="N161">
        <f t="shared" si="72"/>
        <v>-2.6320563056683251E-3</v>
      </c>
      <c r="O161">
        <f t="shared" si="73"/>
        <v>5.6491633121716301E-4</v>
      </c>
      <c r="P161">
        <f t="shared" si="74"/>
        <v>-241.9010445805975</v>
      </c>
      <c r="Q161">
        <f t="shared" si="75"/>
        <v>-988.89236369367757</v>
      </c>
      <c r="R161">
        <f t="shared" si="76"/>
        <v>-2.6159216529841986E-3</v>
      </c>
      <c r="S161">
        <f t="shared" si="77"/>
        <v>6.4011898351089226E-4</v>
      </c>
      <c r="T161">
        <f t="shared" si="78"/>
        <v>-5225062.5629409058</v>
      </c>
      <c r="U161">
        <f t="shared" si="79"/>
        <v>-21360075.055783436</v>
      </c>
      <c r="V161">
        <f t="shared" si="80"/>
        <v>-56.50390770445869</v>
      </c>
      <c r="W161">
        <f t="shared" si="81"/>
        <v>13.826570043835273</v>
      </c>
      <c r="X161">
        <f>B162+BI162</f>
        <v>8940717829.6727009</v>
      </c>
      <c r="Y161">
        <f>BJ161+C161</f>
        <v>12266747678.626598</v>
      </c>
      <c r="AM161">
        <f t="shared" si="88"/>
        <v>85170406668.247543</v>
      </c>
      <c r="AN161">
        <f t="shared" si="89"/>
        <v>123474702437.13942</v>
      </c>
      <c r="AO161">
        <f t="shared" si="90"/>
        <v>24480.563415750832</v>
      </c>
      <c r="AP161">
        <f t="shared" si="91"/>
        <v>-16886.208084643102</v>
      </c>
      <c r="AQ161">
        <f>SQRT((xs-AM161)^2+(ys-AN161)^2)</f>
        <v>150000001046.58261</v>
      </c>
      <c r="AR161">
        <f>G*Ms*Me/AQ161^2</f>
        <v>3.5212583668628303E+22</v>
      </c>
      <c r="AS161">
        <f>(xs-AM161)/AQ161*AR161</f>
        <v>-1.9993800333144007E+22</v>
      </c>
      <c r="AT161">
        <f>(ys-AN161)/AQ161*AR161</f>
        <v>-2.8985755067938448E+22</v>
      </c>
      <c r="AU161">
        <f>AS161/Me</f>
        <v>-3.3479236994547901E-3</v>
      </c>
      <c r="AV161">
        <f>AT161/Me</f>
        <v>-4.8536093549796464E-3</v>
      </c>
      <c r="AW161">
        <f>BE161*dt</f>
        <v>527999166.13960916</v>
      </c>
      <c r="AX161">
        <f>BF161*dt</f>
        <v>-365874344.61862069</v>
      </c>
      <c r="AY161">
        <f>BG161*dt</f>
        <v>-72.539636091166585</v>
      </c>
      <c r="AZ161">
        <f>BH161*dt</f>
        <v>-104.68311732152605</v>
      </c>
      <c r="BA161">
        <f>AM161+AO161*dt/2</f>
        <v>85434796753.13765</v>
      </c>
      <c r="BB161">
        <f>AN161+AP161*dt/2</f>
        <v>123292331389.82527</v>
      </c>
      <c r="BC161">
        <f>(xs-BA161)/AQ161*AR161</f>
        <v>-2.0055866052613283E+22</v>
      </c>
      <c r="BD161">
        <f>(ys-BB161)/AQ161*AR161</f>
        <v>-2.8942943363155257E+22</v>
      </c>
      <c r="BE161">
        <f t="shared" si="82"/>
        <v>24444.40583979672</v>
      </c>
      <c r="BF161">
        <f t="shared" si="83"/>
        <v>-16938.627065676883</v>
      </c>
      <c r="BG161">
        <f t="shared" si="84"/>
        <v>-3.358316485702157E-3</v>
      </c>
      <c r="BH161">
        <f t="shared" si="85"/>
        <v>-4.8464406167373171E-3</v>
      </c>
      <c r="BI161">
        <f t="shared" si="86"/>
        <v>8517040666.8247547</v>
      </c>
      <c r="BJ161">
        <f t="shared" si="87"/>
        <v>12347470243.713942</v>
      </c>
    </row>
    <row r="162" spans="2:62">
      <c r="B162">
        <f t="shared" si="92"/>
        <v>370877246.23398566</v>
      </c>
      <c r="C162">
        <f t="shared" si="93"/>
        <v>-102082640.14312695</v>
      </c>
      <c r="D162">
        <f t="shared" si="94"/>
        <v>-269.97874418383827</v>
      </c>
      <c r="E162">
        <f t="shared" si="95"/>
        <v>-981.16689002698763</v>
      </c>
      <c r="F162">
        <f t="shared" si="64"/>
        <v>367961475.7968002</v>
      </c>
      <c r="G162">
        <f t="shared" si="65"/>
        <v>-112679242.55541842</v>
      </c>
      <c r="H162">
        <f t="shared" si="66"/>
        <v>384669724.81948143</v>
      </c>
      <c r="I162">
        <f t="shared" si="67"/>
        <v>1.977787643455682E+20</v>
      </c>
      <c r="J162">
        <f t="shared" si="68"/>
        <v>-1.906873318883292E+20</v>
      </c>
      <c r="K162">
        <f t="shared" si="69"/>
        <v>5.2486008453396333E+19</v>
      </c>
      <c r="L162">
        <f t="shared" si="70"/>
        <v>-1.8918818226210764E+20</v>
      </c>
      <c r="M162">
        <f t="shared" si="71"/>
        <v>5.7934274319257723E+19</v>
      </c>
      <c r="N162">
        <f t="shared" si="72"/>
        <v>-2.5954448331064269E-3</v>
      </c>
      <c r="O162">
        <f t="shared" si="73"/>
        <v>7.1438693961339774E-4</v>
      </c>
      <c r="P162">
        <f t="shared" si="74"/>
        <v>-298.00954838138767</v>
      </c>
      <c r="Q162">
        <f t="shared" si="75"/>
        <v>-973.45151107916297</v>
      </c>
      <c r="R162">
        <f t="shared" si="76"/>
        <v>-2.5750399110127621E-3</v>
      </c>
      <c r="S162">
        <f t="shared" si="77"/>
        <v>7.8854327370706033E-4</v>
      </c>
      <c r="T162">
        <f t="shared" si="78"/>
        <v>-6437006.2450379739</v>
      </c>
      <c r="U162">
        <f t="shared" si="79"/>
        <v>-21026552.63930992</v>
      </c>
      <c r="V162">
        <f t="shared" si="80"/>
        <v>-55.620862077875664</v>
      </c>
      <c r="W162">
        <f t="shared" si="81"/>
        <v>17.032534712072504</v>
      </c>
      <c r="X162">
        <f>B163+BI163</f>
        <v>8986923570.2580166</v>
      </c>
      <c r="Y162">
        <f>BJ162+C162</f>
        <v>12208800169.108952</v>
      </c>
      <c r="AM162">
        <f t="shared" si="88"/>
        <v>85698405834.387146</v>
      </c>
      <c r="AN162">
        <f t="shared" si="89"/>
        <v>123108828092.5208</v>
      </c>
      <c r="AO162">
        <f t="shared" si="90"/>
        <v>24408.023779659667</v>
      </c>
      <c r="AP162">
        <f t="shared" si="91"/>
        <v>-16990.891201964627</v>
      </c>
      <c r="AQ162">
        <f>SQRT((xs-AM162)^2+(ys-AN162)^2)</f>
        <v>150000001056.23053</v>
      </c>
      <c r="AR162">
        <f>G*Ms*Me/AQ162^2</f>
        <v>3.5212583664098593E+22</v>
      </c>
      <c r="AS162">
        <f>(xs-AM162)/AQ162*AR162</f>
        <v>-2.0117748427161682E+22</v>
      </c>
      <c r="AT162">
        <f>(ys-AN162)/AQ162*AR162</f>
        <v>-2.8899865856480662E+22</v>
      </c>
      <c r="AU162">
        <f>AS162/Me</f>
        <v>-3.3686785711925116E-3</v>
      </c>
      <c r="AV162">
        <f>AT162/Me</f>
        <v>-4.8392273704756629E-3</v>
      </c>
      <c r="AW162">
        <f>BE162*dt</f>
        <v>526427468.30356103</v>
      </c>
      <c r="AX162">
        <f>BF162*dt</f>
        <v>-368132144.92342055</v>
      </c>
      <c r="AY162">
        <f>BG162*dt</f>
        <v>-72.987276139850792</v>
      </c>
      <c r="AZ162">
        <f>BH162*dt</f>
        <v>-104.37150652313207</v>
      </c>
      <c r="BA162">
        <f>AM162+AO162*dt/2</f>
        <v>85962012491.207474</v>
      </c>
      <c r="BB162">
        <f>AN162+AP162*dt/2</f>
        <v>122925326467.53958</v>
      </c>
      <c r="BC162">
        <f>(xs-BA162)/AQ162*AR162</f>
        <v>-2.0179630236443932E+22</v>
      </c>
      <c r="BD162">
        <f>(ys-BB162)/AQ162*AR162</f>
        <v>-2.8856788747969664E+22</v>
      </c>
      <c r="BE162">
        <f t="shared" si="82"/>
        <v>24371.642051090788</v>
      </c>
      <c r="BF162">
        <f t="shared" si="83"/>
        <v>-17043.154857565765</v>
      </c>
      <c r="BG162">
        <f t="shared" si="84"/>
        <v>-3.3790405620301293E-3</v>
      </c>
      <c r="BH162">
        <f t="shared" si="85"/>
        <v>-4.8320141908857438E-3</v>
      </c>
      <c r="BI162">
        <f t="shared" si="86"/>
        <v>8569840583.438715</v>
      </c>
      <c r="BJ162">
        <f t="shared" si="87"/>
        <v>12310882809.252079</v>
      </c>
    </row>
    <row r="163" spans="2:62">
      <c r="B163">
        <f t="shared" si="92"/>
        <v>364440239.98894769</v>
      </c>
      <c r="C163">
        <f t="shared" si="93"/>
        <v>-123109192.78243688</v>
      </c>
      <c r="D163">
        <f t="shared" si="94"/>
        <v>-325.59960626171392</v>
      </c>
      <c r="E163">
        <f t="shared" si="95"/>
        <v>-964.13435531491518</v>
      </c>
      <c r="F163">
        <f t="shared" si="64"/>
        <v>360923764.24132121</v>
      </c>
      <c r="G163">
        <f t="shared" si="65"/>
        <v>-133521843.81983796</v>
      </c>
      <c r="H163">
        <f t="shared" si="66"/>
        <v>384672018.5700345</v>
      </c>
      <c r="I163">
        <f t="shared" si="67"/>
        <v>1.9777640569312844E+20</v>
      </c>
      <c r="J163">
        <f t="shared" si="68"/>
        <v>-1.8737437940740817E+20</v>
      </c>
      <c r="K163">
        <f t="shared" si="69"/>
        <v>6.3295723319838802E+19</v>
      </c>
      <c r="L163">
        <f t="shared" si="70"/>
        <v>-1.8556640819947379E+20</v>
      </c>
      <c r="M163">
        <f t="shared" si="71"/>
        <v>6.8649314422122398E+19</v>
      </c>
      <c r="N163">
        <f t="shared" si="72"/>
        <v>-2.5503522445543508E-3</v>
      </c>
      <c r="O163">
        <f t="shared" si="73"/>
        <v>8.6151794364827542E-4</v>
      </c>
      <c r="P163">
        <f t="shared" si="74"/>
        <v>-353.14341050290091</v>
      </c>
      <c r="Q163">
        <f t="shared" si="75"/>
        <v>-954.82996152351382</v>
      </c>
      <c r="R163">
        <f t="shared" si="76"/>
        <v>-2.5257439526265657E-3</v>
      </c>
      <c r="S163">
        <f t="shared" si="77"/>
        <v>9.3438565975394574E-4</v>
      </c>
      <c r="T163">
        <f t="shared" si="78"/>
        <v>-7627897.6668626592</v>
      </c>
      <c r="U163">
        <f t="shared" si="79"/>
        <v>-20624327.168907899</v>
      </c>
      <c r="V163">
        <f t="shared" si="80"/>
        <v>-54.556069376733817</v>
      </c>
      <c r="W163">
        <f t="shared" si="81"/>
        <v>20.182730250685228</v>
      </c>
      <c r="X163">
        <f>B164+BI164</f>
        <v>9031780284.1766319</v>
      </c>
      <c r="Y163">
        <f>BJ163+C163</f>
        <v>12150960401.977303</v>
      </c>
      <c r="AM163">
        <f t="shared" si="88"/>
        <v>86224833302.690704</v>
      </c>
      <c r="AN163">
        <f t="shared" si="89"/>
        <v>122740695947.59738</v>
      </c>
      <c r="AO163">
        <f t="shared" si="90"/>
        <v>24335.036503519816</v>
      </c>
      <c r="AP163">
        <f t="shared" si="91"/>
        <v>-17095.26270848776</v>
      </c>
      <c r="AQ163">
        <f>SQRT((xs-AM163)^2+(ys-AN163)^2)</f>
        <v>150000001065.9245</v>
      </c>
      <c r="AR163">
        <f>G*Ms*Me/AQ163^2</f>
        <v>3.5212583659547262E+22</v>
      </c>
      <c r="AS163">
        <f>(xs-AM163)/AQ163*AR163</f>
        <v>-2.0241327564171906E+22</v>
      </c>
      <c r="AT163">
        <f>(ys-AN163)/AQ163*AR163</f>
        <v>-2.8813446625152452E+22</v>
      </c>
      <c r="AU163">
        <f>AS163/Me</f>
        <v>-3.3893716617836413E-3</v>
      </c>
      <c r="AV163">
        <f>AT163/Me</f>
        <v>-4.8247566351561372E-3</v>
      </c>
      <c r="AW163">
        <f>BE163*dt</f>
        <v>524846115.85476714</v>
      </c>
      <c r="AX163">
        <f>BF163*dt</f>
        <v>-370383193.7311849</v>
      </c>
      <c r="AY163">
        <f>BG163*dt</f>
        <v>-73.433577610956632</v>
      </c>
      <c r="AZ163">
        <f>BH163*dt</f>
        <v>-104.057981564561</v>
      </c>
      <c r="BA163">
        <f>AM163+AO163*dt/2</f>
        <v>86487651696.928711</v>
      </c>
      <c r="BB163">
        <f>AN163+AP163*dt/2</f>
        <v>122556067110.34572</v>
      </c>
      <c r="BC163">
        <f>(xs-BA163)/AQ163*AR163</f>
        <v>-2.030302432836264E+22</v>
      </c>
      <c r="BD163">
        <f>(ys-BB163)/AQ163*AR163</f>
        <v>-2.8770104902942519E+22</v>
      </c>
      <c r="BE163">
        <f t="shared" si="82"/>
        <v>24298.431289572552</v>
      </c>
      <c r="BF163">
        <f t="shared" si="83"/>
        <v>-17147.370080147448</v>
      </c>
      <c r="BG163">
        <f t="shared" si="84"/>
        <v>-3.3997026671739182E-3</v>
      </c>
      <c r="BH163">
        <f t="shared" si="85"/>
        <v>-4.817499146507454E-3</v>
      </c>
      <c r="BI163">
        <f t="shared" si="86"/>
        <v>8622483330.2690697</v>
      </c>
      <c r="BJ163">
        <f t="shared" si="87"/>
        <v>12274069594.759739</v>
      </c>
    </row>
    <row r="164" spans="2:62">
      <c r="B164">
        <f t="shared" si="92"/>
        <v>356812342.32208502</v>
      </c>
      <c r="C164">
        <f t="shared" si="93"/>
        <v>-143733519.95134479</v>
      </c>
      <c r="D164">
        <f t="shared" si="94"/>
        <v>-380.15567563844775</v>
      </c>
      <c r="E164">
        <f t="shared" si="95"/>
        <v>-943.95162506422992</v>
      </c>
      <c r="F164">
        <f t="shared" si="64"/>
        <v>352706661.02518976</v>
      </c>
      <c r="G164">
        <f t="shared" si="65"/>
        <v>-153928197.50203848</v>
      </c>
      <c r="H164">
        <f t="shared" si="66"/>
        <v>384674371.89261311</v>
      </c>
      <c r="I164">
        <f t="shared" si="67"/>
        <v>1.9777398582691765E+20</v>
      </c>
      <c r="J164">
        <f t="shared" si="68"/>
        <v>-1.834491827102466E+20</v>
      </c>
      <c r="K164">
        <f t="shared" si="69"/>
        <v>7.3898219415682695E+19</v>
      </c>
      <c r="L164">
        <f t="shared" si="70"/>
        <v>-1.8133831436560761E+20</v>
      </c>
      <c r="M164">
        <f t="shared" si="71"/>
        <v>7.9139644789306884E+19</v>
      </c>
      <c r="N164">
        <f t="shared" si="72"/>
        <v>-2.4969264013916781E-3</v>
      </c>
      <c r="O164">
        <f t="shared" si="73"/>
        <v>1.0058284934760132E-3</v>
      </c>
      <c r="P164">
        <f t="shared" si="74"/>
        <v>-407.12248077347789</v>
      </c>
      <c r="Q164">
        <f t="shared" si="75"/>
        <v>-933.08867733468901</v>
      </c>
      <c r="R164">
        <f t="shared" si="76"/>
        <v>-2.4681953772370709E-3</v>
      </c>
      <c r="S164">
        <f t="shared" si="77"/>
        <v>1.0771695221084372E-3</v>
      </c>
      <c r="T164">
        <f t="shared" si="78"/>
        <v>-8793845.5847071223</v>
      </c>
      <c r="U164">
        <f t="shared" si="79"/>
        <v>-20154715.430429284</v>
      </c>
      <c r="V164">
        <f t="shared" si="80"/>
        <v>-53.313020148320732</v>
      </c>
      <c r="W164">
        <f t="shared" si="81"/>
        <v>23.266861677542245</v>
      </c>
      <c r="X164">
        <f>B165+BI165</f>
        <v>9075311952.3714275</v>
      </c>
      <c r="Y164">
        <f>BJ164+C164</f>
        <v>12093297755.435274</v>
      </c>
      <c r="AM164">
        <f t="shared" si="88"/>
        <v>86749679418.545471</v>
      </c>
      <c r="AN164">
        <f t="shared" si="89"/>
        <v>122370312753.8662</v>
      </c>
      <c r="AO164">
        <f t="shared" si="90"/>
        <v>24261.602925908857</v>
      </c>
      <c r="AP164">
        <f t="shared" si="91"/>
        <v>-17199.320690052322</v>
      </c>
      <c r="AQ164">
        <f>SQRT((xs-AM164)^2+(ys-AN164)^2)</f>
        <v>150000001075.66479</v>
      </c>
      <c r="AR164">
        <f>G*Ms*Me/AQ164^2</f>
        <v>3.5212583654974183E+22</v>
      </c>
      <c r="AS164">
        <f>(xs-AM164)/AQ164*AR164</f>
        <v>-2.0364535477748741E+22</v>
      </c>
      <c r="AT164">
        <f>(ys-AN164)/AQ164*AR164</f>
        <v>-2.8726498958871892E+22</v>
      </c>
      <c r="AU164">
        <f>AS164/Me</f>
        <v>-3.4100025917194808E-3</v>
      </c>
      <c r="AV164">
        <f>AT164/Me</f>
        <v>-4.8101974144125741E-3</v>
      </c>
      <c r="AW164">
        <f>BE164*dt</f>
        <v>523255137.795035</v>
      </c>
      <c r="AX164">
        <f>BF164*dt</f>
        <v>-372627449.75796437</v>
      </c>
      <c r="AY164">
        <f>BG164*dt</f>
        <v>-73.878532319370862</v>
      </c>
      <c r="AZ164">
        <f>BH164*dt</f>
        <v>-103.74254819582205</v>
      </c>
      <c r="BA164">
        <f>AM164+AO164*dt/2</f>
        <v>87011704730.145294</v>
      </c>
      <c r="BB164">
        <f>AN164+AP164*dt/2</f>
        <v>122184560090.41364</v>
      </c>
      <c r="BC164">
        <f>(xs-BA164)/AQ164*AR164</f>
        <v>-2.0426046065337168E+22</v>
      </c>
      <c r="BD164">
        <f>(ys-BB164)/AQ164*AR164</f>
        <v>-2.8682893417844876E+22</v>
      </c>
      <c r="BE164">
        <f t="shared" si="82"/>
        <v>24224.774897918287</v>
      </c>
      <c r="BF164">
        <f t="shared" si="83"/>
        <v>-17251.270822127979</v>
      </c>
      <c r="BG164">
        <f t="shared" si="84"/>
        <v>-3.4203024221930957E-3</v>
      </c>
      <c r="BH164">
        <f t="shared" si="85"/>
        <v>-4.8028957498065768E-3</v>
      </c>
      <c r="BI164">
        <f t="shared" si="86"/>
        <v>8674967941.8545475</v>
      </c>
      <c r="BJ164">
        <f t="shared" si="87"/>
        <v>12237031275.38662</v>
      </c>
    </row>
    <row r="165" spans="2:62">
      <c r="B165">
        <f t="shared" si="92"/>
        <v>348018496.73737788</v>
      </c>
      <c r="C165">
        <f t="shared" si="93"/>
        <v>-163888235.38177407</v>
      </c>
      <c r="D165">
        <f t="shared" si="94"/>
        <v>-433.46869578676848</v>
      </c>
      <c r="E165">
        <f t="shared" si="95"/>
        <v>-920.68476338668768</v>
      </c>
      <c r="F165">
        <f t="shared" si="64"/>
        <v>343337034.8228808</v>
      </c>
      <c r="G165">
        <f t="shared" si="65"/>
        <v>-173831630.8263503</v>
      </c>
      <c r="H165">
        <f t="shared" si="66"/>
        <v>384676783.50518644</v>
      </c>
      <c r="I165">
        <f t="shared" si="67"/>
        <v>1.9777150606855278E+20</v>
      </c>
      <c r="J165">
        <f t="shared" si="68"/>
        <v>-1.7892460681484553E+20</v>
      </c>
      <c r="K165">
        <f t="shared" si="69"/>
        <v>8.4258849320273396E+19</v>
      </c>
      <c r="L165">
        <f t="shared" si="70"/>
        <v>-1.765177556266969E+20</v>
      </c>
      <c r="M165">
        <f t="shared" si="71"/>
        <v>8.9370985994054533E+19</v>
      </c>
      <c r="N165">
        <f t="shared" si="72"/>
        <v>-2.4353424093486527E-3</v>
      </c>
      <c r="O165">
        <f t="shared" si="73"/>
        <v>1.1468470031342506E-3</v>
      </c>
      <c r="P165">
        <f t="shared" si="74"/>
        <v>-459.77039380773391</v>
      </c>
      <c r="Q165">
        <f t="shared" si="75"/>
        <v>-908.29881575283775</v>
      </c>
      <c r="R165">
        <f t="shared" si="76"/>
        <v>-2.4025827633959015E-3</v>
      </c>
      <c r="S165">
        <f t="shared" si="77"/>
        <v>1.216428283572268E-3</v>
      </c>
      <c r="T165">
        <f t="shared" si="78"/>
        <v>-9931040.5062470529</v>
      </c>
      <c r="U165">
        <f t="shared" si="79"/>
        <v>-19619254.420261294</v>
      </c>
      <c r="V165">
        <f t="shared" si="80"/>
        <v>-51.895787689351472</v>
      </c>
      <c r="W165">
        <f t="shared" si="81"/>
        <v>26.274850925160987</v>
      </c>
      <c r="X165">
        <f>B166+BI166</f>
        <v>9117546368.1954517</v>
      </c>
      <c r="Y165">
        <f>BJ165+C165</f>
        <v>12035880295.029049</v>
      </c>
      <c r="AM165">
        <f t="shared" si="88"/>
        <v>87272934556.3405</v>
      </c>
      <c r="AN165">
        <f t="shared" si="89"/>
        <v>121997685304.10823</v>
      </c>
      <c r="AO165">
        <f t="shared" si="90"/>
        <v>24187.724393589488</v>
      </c>
      <c r="AP165">
        <f t="shared" si="91"/>
        <v>-17303.063238248145</v>
      </c>
      <c r="AQ165">
        <f>SQRT((xs-AM165)^2+(ys-AN165)^2)</f>
        <v>150000001085.45172</v>
      </c>
      <c r="AR165">
        <f>G*Ms*Me/AQ165^2</f>
        <v>3.521258365037921E+22</v>
      </c>
      <c r="AS165">
        <f>(xs-AM165)/AQ165*AR165</f>
        <v>-2.0487369908274395E+22</v>
      </c>
      <c r="AT165">
        <f>(ys-AN165)/AQ165*AR165</f>
        <v>-2.8639024452248476E+22</v>
      </c>
      <c r="AU165">
        <f>AS165/Me</f>
        <v>-3.4305709826313452E-3</v>
      </c>
      <c r="AV165">
        <f>AT165/Me</f>
        <v>-4.7955499752592888E-3</v>
      </c>
      <c r="AW165">
        <f>BE165*dt</f>
        <v>521654563.30270469</v>
      </c>
      <c r="AX165">
        <f>BF165*dt</f>
        <v>-374864871.84438843</v>
      </c>
      <c r="AY165">
        <f>BG165*dt</f>
        <v>-74.322132104679582</v>
      </c>
      <c r="AZ165">
        <f>BH165*dt</f>
        <v>-103.4252122019243</v>
      </c>
      <c r="BA165">
        <f>AM165+AO165*dt/2</f>
        <v>87534161979.79126</v>
      </c>
      <c r="BB165">
        <f>AN165+AP165*dt/2</f>
        <v>121810812221.13515</v>
      </c>
      <c r="BC165">
        <f>(xs-BA165)/AQ165*AR165</f>
        <v>-2.0548693191164189E+22</v>
      </c>
      <c r="BD165">
        <f>(ys-BB165)/AQ165*AR165</f>
        <v>-2.859515589212463E+22</v>
      </c>
      <c r="BE165">
        <f t="shared" si="82"/>
        <v>24150.674226977069</v>
      </c>
      <c r="BF165">
        <f t="shared" si="83"/>
        <v>-17354.855177980946</v>
      </c>
      <c r="BG165">
        <f t="shared" si="84"/>
        <v>-3.4408394492907212E-3</v>
      </c>
      <c r="BH165">
        <f t="shared" si="85"/>
        <v>-4.7882042686076065E-3</v>
      </c>
      <c r="BI165">
        <f t="shared" si="86"/>
        <v>8727293455.6340504</v>
      </c>
      <c r="BJ165">
        <f t="shared" si="87"/>
        <v>12199768530.410824</v>
      </c>
    </row>
    <row r="166" spans="2:62">
      <c r="B166">
        <f t="shared" si="92"/>
        <v>338087456.23113084</v>
      </c>
      <c r="C166">
        <f t="shared" si="93"/>
        <v>-183507489.80203536</v>
      </c>
      <c r="D166">
        <f t="shared" si="94"/>
        <v>-485.36448347611997</v>
      </c>
      <c r="E166">
        <f t="shared" si="95"/>
        <v>-894.40991246152669</v>
      </c>
      <c r="F166">
        <f t="shared" si="64"/>
        <v>332845519.80958873</v>
      </c>
      <c r="G166">
        <f t="shared" si="65"/>
        <v>-193167116.85661983</v>
      </c>
      <c r="H166">
        <f t="shared" si="66"/>
        <v>384679251.94151157</v>
      </c>
      <c r="I166">
        <f t="shared" si="67"/>
        <v>1.9776896792904624E+20</v>
      </c>
      <c r="J166">
        <f t="shared" si="68"/>
        <v>-1.7381547601312675E+20</v>
      </c>
      <c r="K166">
        <f t="shared" si="69"/>
        <v>9.4343759592515076E+19</v>
      </c>
      <c r="L166">
        <f t="shared" si="70"/>
        <v>-1.7112052339791348E+20</v>
      </c>
      <c r="M166">
        <f t="shared" si="71"/>
        <v>9.9309908568636948E+19</v>
      </c>
      <c r="N166">
        <f t="shared" si="72"/>
        <v>-2.3658020418283209E-3</v>
      </c>
      <c r="O166">
        <f t="shared" si="73"/>
        <v>1.2841126935145648E-3</v>
      </c>
      <c r="P166">
        <f t="shared" si="74"/>
        <v>-510.91514552786583</v>
      </c>
      <c r="Q166">
        <f t="shared" si="75"/>
        <v>-880.54149537156934</v>
      </c>
      <c r="R166">
        <f t="shared" si="76"/>
        <v>-2.3291210480184221E-3</v>
      </c>
      <c r="S166">
        <f t="shared" si="77"/>
        <v>1.3517069357375383E-3</v>
      </c>
      <c r="T166">
        <f t="shared" si="78"/>
        <v>-11035767.143401902</v>
      </c>
      <c r="U166">
        <f t="shared" si="79"/>
        <v>-19019696.300025899</v>
      </c>
      <c r="V166">
        <f t="shared" si="80"/>
        <v>-50.309014637197919</v>
      </c>
      <c r="W166">
        <f t="shared" si="81"/>
        <v>29.196869811930828</v>
      </c>
      <c r="X166">
        <f>B167+BI167</f>
        <v>9158515043.2252598</v>
      </c>
      <c r="Y166">
        <f>BJ166+C166</f>
        <v>11978774553.424347</v>
      </c>
      <c r="AM166">
        <f t="shared" si="88"/>
        <v>87794589119.643204</v>
      </c>
      <c r="AN166">
        <f t="shared" si="89"/>
        <v>121622820432.26384</v>
      </c>
      <c r="AO166">
        <f t="shared" si="90"/>
        <v>24113.402261484807</v>
      </c>
      <c r="AP166">
        <f t="shared" si="91"/>
        <v>-17406.48845045007</v>
      </c>
      <c r="AQ166">
        <f>SQRT((xs-AM166)^2+(ys-AN166)^2)</f>
        <v>150000001095.28555</v>
      </c>
      <c r="AR166">
        <f>G*Ms*Me/AQ166^2</f>
        <v>3.5212583645762216E+22</v>
      </c>
      <c r="AS166">
        <f>(xs-AM166)/AQ166*AR166</f>
        <v>-2.0609828602980761E+22</v>
      </c>
      <c r="AT166">
        <f>(ys-AN166)/AQ166*AR166</f>
        <v>-2.8551024709553892E+22</v>
      </c>
      <c r="AU166">
        <f>AS166/Me</f>
        <v>-3.4510764572975149E-3</v>
      </c>
      <c r="AV166">
        <f>AT166/Me</f>
        <v>-4.7808145863285148E-3</v>
      </c>
      <c r="AW166">
        <f>BE166*dt</f>
        <v>520044421.73211348</v>
      </c>
      <c r="AX166">
        <f>BF166*dt</f>
        <v>-377095418.95642018</v>
      </c>
      <c r="AY166">
        <f>BG166*dt</f>
        <v>-74.764368831318166</v>
      </c>
      <c r="AZ166">
        <f>BH166*dt</f>
        <v>-103.10597940277088</v>
      </c>
      <c r="BA166">
        <f>AM166+AO166*dt/2</f>
        <v>88055013864.067245</v>
      </c>
      <c r="BB166">
        <f>AN166+AP166*dt/2</f>
        <v>121434830356.99898</v>
      </c>
      <c r="BC166">
        <f>(xs-BA166)/AQ166*AR166</f>
        <v>-2.0670963456510746E+22</v>
      </c>
      <c r="BD166">
        <f>(ys-BB166)/AQ166*AR166</f>
        <v>-2.8506893934877213E+22</v>
      </c>
      <c r="BE166">
        <f t="shared" si="82"/>
        <v>24076.130635745994</v>
      </c>
      <c r="BF166">
        <f t="shared" si="83"/>
        <v>-17458.121247982417</v>
      </c>
      <c r="BG166">
        <f t="shared" si="84"/>
        <v>-3.4613133718202852E-3</v>
      </c>
      <c r="BH166">
        <f t="shared" si="85"/>
        <v>-4.773424972350504E-3</v>
      </c>
      <c r="BI166">
        <f t="shared" si="86"/>
        <v>8779458911.9643211</v>
      </c>
      <c r="BJ166">
        <f t="shared" si="87"/>
        <v>12162282043.226383</v>
      </c>
    </row>
    <row r="167" spans="2:62">
      <c r="B167">
        <f t="shared" si="92"/>
        <v>327051689.08772892</v>
      </c>
      <c r="C167">
        <f t="shared" si="93"/>
        <v>-202527186.10206127</v>
      </c>
      <c r="D167">
        <f t="shared" si="94"/>
        <v>-535.67349811331792</v>
      </c>
      <c r="E167">
        <f t="shared" si="95"/>
        <v>-865.21304264959588</v>
      </c>
      <c r="F167">
        <f t="shared" si="64"/>
        <v>321266415.30810511</v>
      </c>
      <c r="G167">
        <f t="shared" si="65"/>
        <v>-211871486.96267691</v>
      </c>
      <c r="H167">
        <f t="shared" si="66"/>
        <v>384681775.55683017</v>
      </c>
      <c r="I167">
        <f t="shared" si="67"/>
        <v>1.9776637310292433E+20</v>
      </c>
      <c r="J167">
        <f t="shared" si="68"/>
        <v>-1.6813852508203903E+20</v>
      </c>
      <c r="K167">
        <f t="shared" si="69"/>
        <v>1.0412000150557816E+20</v>
      </c>
      <c r="L167">
        <f t="shared" si="70"/>
        <v>-1.6516429369000729E+20</v>
      </c>
      <c r="M167">
        <f t="shared" si="71"/>
        <v>1.0892394234138073E+20</v>
      </c>
      <c r="N167">
        <f t="shared" si="72"/>
        <v>-2.2885330758410103E-3</v>
      </c>
      <c r="O167">
        <f t="shared" si="73"/>
        <v>1.4171770995723173E-3</v>
      </c>
      <c r="P167">
        <f t="shared" si="74"/>
        <v>-560.38965533240082</v>
      </c>
      <c r="Q167">
        <f t="shared" si="75"/>
        <v>-849.90752997421487</v>
      </c>
      <c r="R167">
        <f t="shared" si="76"/>
        <v>-2.2480508192460496E-3</v>
      </c>
      <c r="S167">
        <f t="shared" si="77"/>
        <v>1.4825635271727335E-3</v>
      </c>
      <c r="T167">
        <f t="shared" si="78"/>
        <v>-12104416.555179859</v>
      </c>
      <c r="U167">
        <f t="shared" si="79"/>
        <v>-18358002.647443041</v>
      </c>
      <c r="V167">
        <f t="shared" si="80"/>
        <v>-48.557897695714672</v>
      </c>
      <c r="W167">
        <f t="shared" si="81"/>
        <v>32.023372186931041</v>
      </c>
      <c r="X167">
        <f>B168+BI168</f>
        <v>9198253100.9313869</v>
      </c>
      <c r="Y167">
        <f>BJ167+C167</f>
        <v>11922045315.22868</v>
      </c>
      <c r="AM167">
        <f t="shared" si="88"/>
        <v>88314633541.37532</v>
      </c>
      <c r="AN167">
        <f t="shared" si="89"/>
        <v>121245725013.30742</v>
      </c>
      <c r="AO167">
        <f t="shared" si="90"/>
        <v>24038.637892653489</v>
      </c>
      <c r="AP167">
        <f t="shared" si="91"/>
        <v>-17509.594429852841</v>
      </c>
      <c r="AQ167">
        <f>SQRT((xs-AM167)^2+(ys-AN167)^2)</f>
        <v>150000001105.16656</v>
      </c>
      <c r="AR167">
        <f>G*Ms*Me/AQ167^2</f>
        <v>3.5212583641123073E+22</v>
      </c>
      <c r="AS167">
        <f>(xs-AM167)/AQ167*AR167</f>
        <v>-2.0731909315990657E+22</v>
      </c>
      <c r="AT167">
        <f>(ys-AN167)/AQ167*AR167</f>
        <v>-2.8462501344692606E+22</v>
      </c>
      <c r="AU167">
        <f>AS167/Me</f>
        <v>-3.4715186396501434E-3</v>
      </c>
      <c r="AV167">
        <f>AT167/Me</f>
        <v>-4.7659915178654725E-3</v>
      </c>
      <c r="AW167">
        <f>BE167*dt</f>
        <v>518424742.61305779</v>
      </c>
      <c r="AX167">
        <f>BF167*dt</f>
        <v>-379319050.18610901</v>
      </c>
      <c r="AY167">
        <f>BG167*dt</f>
        <v>-75.205234388720186</v>
      </c>
      <c r="AZ167">
        <f>BH167*dt</f>
        <v>-102.78485565305211</v>
      </c>
      <c r="BA167">
        <f>AM167+AO167*dt/2</f>
        <v>88574250830.615982</v>
      </c>
      <c r="BB167">
        <f>AN167+AP167*dt/2</f>
        <v>121056621393.46501</v>
      </c>
      <c r="BC167">
        <f>(xs-BA167)/AQ167*AR167</f>
        <v>-2.0792854618955416E+22</v>
      </c>
      <c r="BD167">
        <f>(ys-BB167)/AQ167*AR167</f>
        <v>-2.8418109164816072E+22</v>
      </c>
      <c r="BE167">
        <f t="shared" si="82"/>
        <v>24001.145491345269</v>
      </c>
      <c r="BF167">
        <f t="shared" si="83"/>
        <v>-17561.067138245788</v>
      </c>
      <c r="BG167">
        <f t="shared" si="84"/>
        <v>-3.4817238142926012E-3</v>
      </c>
      <c r="BH167">
        <f t="shared" si="85"/>
        <v>-4.7585581320857455E-3</v>
      </c>
      <c r="BI167">
        <f t="shared" si="86"/>
        <v>8831463354.1375313</v>
      </c>
      <c r="BJ167">
        <f t="shared" si="87"/>
        <v>12124572501.330742</v>
      </c>
    </row>
    <row r="168" spans="2:62">
      <c r="B168">
        <f t="shared" si="92"/>
        <v>314947272.53254908</v>
      </c>
      <c r="C168">
        <f t="shared" si="93"/>
        <v>-220885188.74950433</v>
      </c>
      <c r="D168">
        <f t="shared" si="94"/>
        <v>-584.23139580903262</v>
      </c>
      <c r="E168">
        <f t="shared" si="95"/>
        <v>-833.18967046266482</v>
      </c>
      <c r="F168">
        <f t="shared" si="64"/>
        <v>308637573.45781153</v>
      </c>
      <c r="G168">
        <f t="shared" si="65"/>
        <v>-229883637.19050109</v>
      </c>
      <c r="H168">
        <f t="shared" si="66"/>
        <v>384684352.53412104</v>
      </c>
      <c r="I168">
        <f t="shared" si="67"/>
        <v>1.977637234617731E+20</v>
      </c>
      <c r="J168">
        <f t="shared" si="68"/>
        <v>-1.6191234423719405E+20</v>
      </c>
      <c r="K168">
        <f t="shared" si="69"/>
        <v>1.1355563879033497E+20</v>
      </c>
      <c r="L168">
        <f t="shared" si="70"/>
        <v>-1.5866856898425415E+20</v>
      </c>
      <c r="M168">
        <f t="shared" si="71"/>
        <v>1.1818168260352195E+20</v>
      </c>
      <c r="N168">
        <f t="shared" si="72"/>
        <v>-2.2037885427683957E-3</v>
      </c>
      <c r="O168">
        <f t="shared" si="73"/>
        <v>1.545605536822308E-3</v>
      </c>
      <c r="P168">
        <f t="shared" si="74"/>
        <v>-608.03231207093131</v>
      </c>
      <c r="Q168">
        <f t="shared" si="75"/>
        <v>-816.49713066498384</v>
      </c>
      <c r="R168">
        <f t="shared" si="76"/>
        <v>-2.1596375253063039E-3</v>
      </c>
      <c r="S168">
        <f t="shared" si="77"/>
        <v>1.6085706084595338E-3</v>
      </c>
      <c r="T168">
        <f t="shared" si="78"/>
        <v>-13133497.940732116</v>
      </c>
      <c r="U168">
        <f t="shared" si="79"/>
        <v>-17636338.022363652</v>
      </c>
      <c r="V168">
        <f t="shared" si="80"/>
        <v>-46.648170546616164</v>
      </c>
      <c r="W168">
        <f t="shared" si="81"/>
        <v>34.745125142725932</v>
      </c>
      <c r="X168">
        <f>B169+BI169</f>
        <v>9236799158.5556812</v>
      </c>
      <c r="Y168">
        <f>BJ168+C168</f>
        <v>11865755407.562626</v>
      </c>
      <c r="AM168">
        <f t="shared" si="88"/>
        <v>88833058283.988373</v>
      </c>
      <c r="AN168">
        <f t="shared" si="89"/>
        <v>120866405963.12131</v>
      </c>
      <c r="AO168">
        <f t="shared" si="90"/>
        <v>23963.43265826477</v>
      </c>
      <c r="AP168">
        <f t="shared" si="91"/>
        <v>-17612.379285505893</v>
      </c>
      <c r="AQ168">
        <f>SQRT((xs-AM168)^2+(ys-AN168)^2)</f>
        <v>150000001115.09506</v>
      </c>
      <c r="AR168">
        <f>G*Ms*Me/AQ168^2</f>
        <v>3.5212583636461628E+22</v>
      </c>
      <c r="AS168">
        <f>(xs-AM168)/AQ168*AR168</f>
        <v>-2.0853609808359026E+22</v>
      </c>
      <c r="AT168">
        <f>(ys-AN168)/AQ168*AR168</f>
        <v>-2.8373455981172218E+22</v>
      </c>
      <c r="AU168">
        <f>AS168/Me</f>
        <v>-3.491897154782154E-3</v>
      </c>
      <c r="AV168">
        <f>AT168/Me</f>
        <v>-4.7510810417234119E-3</v>
      </c>
      <c r="AW168">
        <f>BE168*dt</f>
        <v>516795555.65025151</v>
      </c>
      <c r="AX168">
        <f>BF168*dt</f>
        <v>-381535724.75234056</v>
      </c>
      <c r="AY168">
        <f>BG168*dt</f>
        <v>-75.644720691466304</v>
      </c>
      <c r="AZ168">
        <f>BH168*dt</f>
        <v>-102.46184684213793</v>
      </c>
      <c r="BA168">
        <f>AM168+AO168*dt/2</f>
        <v>89091863356.697632</v>
      </c>
      <c r="BB168">
        <f>AN168+AP168*dt/2</f>
        <v>120676192266.83784</v>
      </c>
      <c r="BC168">
        <f>(xs-BA168)/AQ168*AR168</f>
        <v>-2.0914364443029479E+22</v>
      </c>
      <c r="BD168">
        <f>(ys-BB168)/AQ168*AR168</f>
        <v>-2.8328803210242952E+22</v>
      </c>
      <c r="BE168">
        <f t="shared" si="82"/>
        <v>23925.720168993124</v>
      </c>
      <c r="BF168">
        <f t="shared" si="83"/>
        <v>-17663.690960756507</v>
      </c>
      <c r="BG168">
        <f t="shared" si="84"/>
        <v>-3.5020704023826991E-3</v>
      </c>
      <c r="BH168">
        <f t="shared" si="85"/>
        <v>-4.7436040204693487E-3</v>
      </c>
      <c r="BI168">
        <f t="shared" si="86"/>
        <v>8883305828.398838</v>
      </c>
      <c r="BJ168">
        <f t="shared" si="87"/>
        <v>12086640596.31213</v>
      </c>
    </row>
    <row r="169" spans="2:62">
      <c r="B169">
        <f t="shared" si="92"/>
        <v>301813774.59181696</v>
      </c>
      <c r="C169">
        <f t="shared" si="93"/>
        <v>-238521526.77186799</v>
      </c>
      <c r="D169">
        <f t="shared" si="94"/>
        <v>-630.87956635564876</v>
      </c>
      <c r="E169">
        <f t="shared" si="95"/>
        <v>-798.44454531993892</v>
      </c>
      <c r="F169">
        <f t="shared" si="64"/>
        <v>295000275.27517593</v>
      </c>
      <c r="G169">
        <f t="shared" si="65"/>
        <v>-247144727.86132333</v>
      </c>
      <c r="H169">
        <f t="shared" si="66"/>
        <v>384686980.89088362</v>
      </c>
      <c r="I169">
        <f t="shared" si="67"/>
        <v>1.9776102104723843E+20</v>
      </c>
      <c r="J169">
        <f t="shared" si="68"/>
        <v>-1.5515731801261294E+20</v>
      </c>
      <c r="K169">
        <f t="shared" si="69"/>
        <v>1.2261985203375173E+20</v>
      </c>
      <c r="L169">
        <f t="shared" si="70"/>
        <v>-1.5165461412946336E+20</v>
      </c>
      <c r="M169">
        <f t="shared" si="71"/>
        <v>1.2705289275739936E+20</v>
      </c>
      <c r="N169">
        <f t="shared" si="72"/>
        <v>-2.111845896455872E-3</v>
      </c>
      <c r="O169">
        <f t="shared" si="73"/>
        <v>1.6689785223050458E-3</v>
      </c>
      <c r="P169">
        <f t="shared" si="74"/>
        <v>-653.68750203737216</v>
      </c>
      <c r="Q169">
        <f t="shared" si="75"/>
        <v>-780.41957727904446</v>
      </c>
      <c r="R169">
        <f t="shared" si="76"/>
        <v>-2.0641706020071231E-3</v>
      </c>
      <c r="S169">
        <f t="shared" si="77"/>
        <v>1.7293166293371356E-3</v>
      </c>
      <c r="T169">
        <f t="shared" si="78"/>
        <v>-14119650.044007238</v>
      </c>
      <c r="U169">
        <f t="shared" si="79"/>
        <v>-16857062.869227361</v>
      </c>
      <c r="V169">
        <f t="shared" si="80"/>
        <v>-44.586085003353858</v>
      </c>
      <c r="W169">
        <f t="shared" si="81"/>
        <v>37.353239193682128</v>
      </c>
      <c r="X169">
        <f>B170+BI170</f>
        <v>9274195197.58395</v>
      </c>
      <c r="Y169">
        <f>BJ169+C169</f>
        <v>11809965497.065029</v>
      </c>
      <c r="AM169">
        <f t="shared" si="88"/>
        <v>89349853839.638626</v>
      </c>
      <c r="AN169">
        <f t="shared" si="89"/>
        <v>120484870238.36897</v>
      </c>
      <c r="AO169">
        <f t="shared" si="90"/>
        <v>23887.787937573303</v>
      </c>
      <c r="AP169">
        <f t="shared" si="91"/>
        <v>-17714.841132348032</v>
      </c>
      <c r="AQ169">
        <f>SQRT((xs-AM169)^2+(ys-AN169)^2)</f>
        <v>150000001125.07132</v>
      </c>
      <c r="AR169">
        <f>G*Ms*Me/AQ169^2</f>
        <v>3.5212583631777765E+22</v>
      </c>
      <c r="AS169">
        <f>(xs-AM169)/AQ169*AR169</f>
        <v>-2.0974927848114034E+22</v>
      </c>
      <c r="AT169">
        <f>(ys-AN169)/AQ169*AR169</f>
        <v>-2.8283890252073767E+22</v>
      </c>
      <c r="AU169">
        <f>AS169/Me</f>
        <v>-3.5122116289541248E-3</v>
      </c>
      <c r="AV169">
        <f>AT169/Me</f>
        <v>-4.7360834313586349E-3</v>
      </c>
      <c r="AW169">
        <f>BE169*dt</f>
        <v>515156890.72278094</v>
      </c>
      <c r="AX169">
        <f>BF169*dt</f>
        <v>-383745402.00158483</v>
      </c>
      <c r="AY169">
        <f>BG169*dt</f>
        <v>-76.082819679432603</v>
      </c>
      <c r="AZ169">
        <f>BH169*dt</f>
        <v>-102.13695889397032</v>
      </c>
      <c r="BA169">
        <f>AM169+AO169*dt/2</f>
        <v>89607841949.36441</v>
      </c>
      <c r="BB169">
        <f>AN169+AP169*dt/2</f>
        <v>120293549954.13962</v>
      </c>
      <c r="BC169">
        <f>(xs-BA169)/AQ169*AR169</f>
        <v>-2.103549070025794E+22</v>
      </c>
      <c r="BD169">
        <f>(ys-BB169)/AQ169*AR169</f>
        <v>-2.8238977709018091E+22</v>
      </c>
      <c r="BE169">
        <f t="shared" si="82"/>
        <v>23849.856051980598</v>
      </c>
      <c r="BF169">
        <f t="shared" si="83"/>
        <v>-17765.990833406704</v>
      </c>
      <c r="BG169">
        <f t="shared" si="84"/>
        <v>-3.5223527629366946E-3</v>
      </c>
      <c r="BH169">
        <f t="shared" si="85"/>
        <v>-4.7285629117578849E-3</v>
      </c>
      <c r="BI169">
        <f t="shared" si="86"/>
        <v>8934985383.9638634</v>
      </c>
      <c r="BJ169">
        <f t="shared" si="87"/>
        <v>12048487023.836897</v>
      </c>
    </row>
    <row r="170" spans="2:62">
      <c r="B170">
        <f t="shared" si="92"/>
        <v>287694124.54780972</v>
      </c>
      <c r="C170">
        <f t="shared" si="93"/>
        <v>-255378589.64109534</v>
      </c>
      <c r="D170">
        <f t="shared" si="94"/>
        <v>-675.46565135900266</v>
      </c>
      <c r="E170">
        <f t="shared" si="95"/>
        <v>-761.09130612625677</v>
      </c>
      <c r="F170">
        <f t="shared" si="64"/>
        <v>280399095.51313251</v>
      </c>
      <c r="G170">
        <f t="shared" si="65"/>
        <v>-263598375.7472589</v>
      </c>
      <c r="H170">
        <f t="shared" si="66"/>
        <v>384689658.48642933</v>
      </c>
      <c r="I170">
        <f t="shared" si="67"/>
        <v>1.9775826806350447E+20</v>
      </c>
      <c r="J170">
        <f t="shared" si="68"/>
        <v>-1.4789555827019468E+20</v>
      </c>
      <c r="K170">
        <f t="shared" si="69"/>
        <v>1.3128303938980215E+20</v>
      </c>
      <c r="L170">
        <f t="shared" si="70"/>
        <v>-1.4414538647444924E+20</v>
      </c>
      <c r="M170">
        <f t="shared" si="71"/>
        <v>1.3550860310940682E+20</v>
      </c>
      <c r="N170">
        <f t="shared" si="72"/>
        <v>-2.0130061014045826E-3</v>
      </c>
      <c r="O170">
        <f t="shared" si="73"/>
        <v>1.7868931453627623E-3</v>
      </c>
      <c r="P170">
        <f t="shared" si="74"/>
        <v>-697.20611725417211</v>
      </c>
      <c r="Q170">
        <f t="shared" si="75"/>
        <v>-741.79286015633897</v>
      </c>
      <c r="R170">
        <f t="shared" si="76"/>
        <v>-1.9619625217700996E-3</v>
      </c>
      <c r="S170">
        <f t="shared" si="77"/>
        <v>1.844407283372898E-3</v>
      </c>
      <c r="T170">
        <f t="shared" si="78"/>
        <v>-15059652.132690117</v>
      </c>
      <c r="U170">
        <f t="shared" si="79"/>
        <v>-16022725.779376922</v>
      </c>
      <c r="V170">
        <f t="shared" si="80"/>
        <v>-42.378390470234152</v>
      </c>
      <c r="W170">
        <f t="shared" si="81"/>
        <v>39.839197320854595</v>
      </c>
      <c r="X170">
        <f>B171+BI171</f>
        <v>9310486423.2396164</v>
      </c>
      <c r="Y170">
        <f>BJ170+C170</f>
        <v>11754733893.995642</v>
      </c>
      <c r="AM170">
        <f t="shared" si="88"/>
        <v>89865010730.361404</v>
      </c>
      <c r="AN170">
        <f t="shared" si="89"/>
        <v>120101124836.36739</v>
      </c>
      <c r="AO170">
        <f t="shared" si="90"/>
        <v>23811.705117893871</v>
      </c>
      <c r="AP170">
        <f t="shared" si="91"/>
        <v>-17816.978091242003</v>
      </c>
      <c r="AQ170">
        <f>SQRT((xs-AM170)^2+(ys-AN170)^2)</f>
        <v>150000001135.09555</v>
      </c>
      <c r="AR170">
        <f>G*Ms*Me/AQ170^2</f>
        <v>3.5212583627071378E+22</v>
      </c>
      <c r="AS170">
        <f>(xs-AM170)/AQ170*AR170</f>
        <v>-2.1095861210297997E+22</v>
      </c>
      <c r="AT170">
        <f>(ys-AN170)/AQ170*AR170</f>
        <v>-2.8193805800021749E+22</v>
      </c>
      <c r="AU170">
        <f>AS170/Me</f>
        <v>-3.5324616896011381E-3</v>
      </c>
      <c r="AV170">
        <f>AT170/Me</f>
        <v>-4.7209989618254766E-3</v>
      </c>
      <c r="AW170">
        <f>BE170*dt</f>
        <v>513508777.8835575</v>
      </c>
      <c r="AX170">
        <f>BF170*dt</f>
        <v>-385948041.40864193</v>
      </c>
      <c r="AY170">
        <f>BG170*dt</f>
        <v>-76.519523317938436</v>
      </c>
      <c r="AZ170">
        <f>BH170*dt</f>
        <v>-101.8101977669544</v>
      </c>
      <c r="BA170">
        <f>AM170+AO170*dt/2</f>
        <v>90122177145.634659</v>
      </c>
      <c r="BB170">
        <f>AN170+AP170*dt/2</f>
        <v>119908701472.98198</v>
      </c>
      <c r="BC170">
        <f>(xs-BA170)/AQ170*AR170</f>
        <v>-2.1156231169200385E+22</v>
      </c>
      <c r="BD170">
        <f>(ys-BB170)/AQ170*AR170</f>
        <v>-2.8148634308530173E+22</v>
      </c>
      <c r="BE170">
        <f t="shared" si="82"/>
        <v>23773.554531646179</v>
      </c>
      <c r="BF170">
        <f t="shared" si="83"/>
        <v>-17867.964880029718</v>
      </c>
      <c r="BG170">
        <f t="shared" si="84"/>
        <v>-3.542570523978631E-3</v>
      </c>
      <c r="BH170">
        <f t="shared" si="85"/>
        <v>-4.7134350818034444E-3</v>
      </c>
      <c r="BI170">
        <f t="shared" si="86"/>
        <v>8986501073.0361404</v>
      </c>
      <c r="BJ170">
        <f t="shared" si="87"/>
        <v>12010112483.636738</v>
      </c>
    </row>
    <row r="171" spans="2:62">
      <c r="B171">
        <f t="shared" si="92"/>
        <v>272634472.41511959</v>
      </c>
      <c r="C171">
        <f t="shared" si="93"/>
        <v>-271401315.42047226</v>
      </c>
      <c r="D171">
        <f t="shared" si="94"/>
        <v>-717.84404182923686</v>
      </c>
      <c r="E171">
        <f t="shared" si="95"/>
        <v>-721.25210880540214</v>
      </c>
      <c r="F171">
        <f t="shared" si="64"/>
        <v>264881756.76336384</v>
      </c>
      <c r="G171">
        <f t="shared" si="65"/>
        <v>-279190838.19557059</v>
      </c>
      <c r="H171">
        <f t="shared" si="66"/>
        <v>384692383.02965301</v>
      </c>
      <c r="I171">
        <f t="shared" si="67"/>
        <v>1.9775546686927785E+20</v>
      </c>
      <c r="J171">
        <f t="shared" si="68"/>
        <v>-1.4015083156183867E+20</v>
      </c>
      <c r="K171">
        <f t="shared" si="69"/>
        <v>1.3951691327294759E+20</v>
      </c>
      <c r="L171">
        <f t="shared" si="70"/>
        <v>-1.3616546046833423E+20</v>
      </c>
      <c r="M171">
        <f t="shared" si="71"/>
        <v>1.4352120548416016E+20</v>
      </c>
      <c r="N171">
        <f t="shared" si="72"/>
        <v>-1.9075926440974365E-3</v>
      </c>
      <c r="O171">
        <f t="shared" si="73"/>
        <v>1.8989643837341442E-3</v>
      </c>
      <c r="P171">
        <f t="shared" si="74"/>
        <v>-738.44604238548914</v>
      </c>
      <c r="Q171">
        <f t="shared" si="75"/>
        <v>-700.74329346107334</v>
      </c>
      <c r="R171">
        <f t="shared" si="76"/>
        <v>-1.8533477673653767E-3</v>
      </c>
      <c r="S171">
        <f t="shared" si="77"/>
        <v>1.9534667957555483E-3</v>
      </c>
      <c r="T171">
        <f t="shared" si="78"/>
        <v>-15950434.515526565</v>
      </c>
      <c r="U171">
        <f t="shared" si="79"/>
        <v>-15136055.138759185</v>
      </c>
      <c r="V171">
        <f t="shared" si="80"/>
        <v>-40.03231177509214</v>
      </c>
      <c r="W171">
        <f t="shared" si="81"/>
        <v>42.194882788319845</v>
      </c>
      <c r="X171">
        <f>B172+BI172</f>
        <v>9345721113.4599667</v>
      </c>
      <c r="Y171">
        <f>BJ171+C171</f>
        <v>11700116364.075401</v>
      </c>
      <c r="AM171">
        <f t="shared" si="88"/>
        <v>90378519508.244965</v>
      </c>
      <c r="AN171">
        <f t="shared" si="89"/>
        <v>119715176794.95874</v>
      </c>
      <c r="AO171">
        <f t="shared" si="90"/>
        <v>23735.185594575931</v>
      </c>
      <c r="AP171">
        <f t="shared" si="91"/>
        <v>-17918.788289008957</v>
      </c>
      <c r="AQ171">
        <f>SQRT((xs-AM171)^2+(ys-AN171)^2)</f>
        <v>150000001145.16815</v>
      </c>
      <c r="AR171">
        <f>G*Ms*Me/AQ171^2</f>
        <v>3.521258362234228E+22</v>
      </c>
      <c r="AS171">
        <f>(xs-AM171)/AQ171*AR171</f>
        <v>-2.1216407677008093E+22</v>
      </c>
      <c r="AT171">
        <f>(ys-AN171)/AQ171*AR171</f>
        <v>-2.8103204277153868E+22</v>
      </c>
      <c r="AU171">
        <f>AS171/Me</f>
        <v>-3.5526469653396004E-3</v>
      </c>
      <c r="AV171">
        <f>AT171/Me</f>
        <v>-4.7058279097712437E-3</v>
      </c>
      <c r="AW171">
        <f>BE171*dt</f>
        <v>511851247.35876566</v>
      </c>
      <c r="AX171">
        <f>BF171*dt</f>
        <v>-388143602.57738489</v>
      </c>
      <c r="AY171">
        <f>BG171*dt</f>
        <v>-76.954823597893352</v>
      </c>
      <c r="AZ171">
        <f>BH171*dt</f>
        <v>-101.48156945384879</v>
      </c>
      <c r="BA171">
        <f>AM171+AO171*dt/2</f>
        <v>90634859512.666382</v>
      </c>
      <c r="BB171">
        <f>AN171+AP171*dt/2</f>
        <v>119521653881.43744</v>
      </c>
      <c r="BC171">
        <f>(xs-BA171)/AQ171*AR171</f>
        <v>-2.1276583635491624E+22</v>
      </c>
      <c r="BD171">
        <f>(ys-BB171)/AQ171*AR171</f>
        <v>-2.8057774665665977E+22</v>
      </c>
      <c r="BE171">
        <f t="shared" si="82"/>
        <v>23696.817007350262</v>
      </c>
      <c r="BF171">
        <f t="shared" si="83"/>
        <v>-17969.611230434486</v>
      </c>
      <c r="BG171">
        <f t="shared" si="84"/>
        <v>-3.5627233147172846E-3</v>
      </c>
      <c r="BH171">
        <f t="shared" si="85"/>
        <v>-4.6982208080485555E-3</v>
      </c>
      <c r="BI171">
        <f t="shared" si="86"/>
        <v>9037851950.8244972</v>
      </c>
      <c r="BJ171">
        <f t="shared" si="87"/>
        <v>11971517679.495874</v>
      </c>
    </row>
    <row r="172" spans="2:62">
      <c r="B172">
        <f t="shared" si="92"/>
        <v>256684037.89959303</v>
      </c>
      <c r="C172">
        <f t="shared" si="93"/>
        <v>-286537370.55923146</v>
      </c>
      <c r="D172">
        <f t="shared" si="94"/>
        <v>-757.87635360432898</v>
      </c>
      <c r="E172">
        <f t="shared" si="95"/>
        <v>-679.05722601708226</v>
      </c>
      <c r="F172">
        <f t="shared" si="64"/>
        <v>248498973.28066626</v>
      </c>
      <c r="G172">
        <f t="shared" si="65"/>
        <v>-293871188.60021597</v>
      </c>
      <c r="H172">
        <f t="shared" si="66"/>
        <v>384695152.08725727</v>
      </c>
      <c r="I172">
        <f t="shared" si="67"/>
        <v>1.9775261996930771E+20</v>
      </c>
      <c r="J172">
        <f t="shared" si="68"/>
        <v>-1.3194848108569908E+20</v>
      </c>
      <c r="K172">
        <f t="shared" si="69"/>
        <v>1.4729459271779924E+20</v>
      </c>
      <c r="L172">
        <f t="shared" si="70"/>
        <v>-1.2774094697920294E+20</v>
      </c>
      <c r="M172">
        <f t="shared" si="71"/>
        <v>1.5106454335043397E+20</v>
      </c>
      <c r="N172">
        <f t="shared" si="72"/>
        <v>-1.79595047074587E-3</v>
      </c>
      <c r="O172">
        <f t="shared" si="73"/>
        <v>2.0048263606614841E-3</v>
      </c>
      <c r="P172">
        <f t="shared" si="74"/>
        <v>-777.27261868838434</v>
      </c>
      <c r="Q172">
        <f t="shared" si="75"/>
        <v>-657.40510132193822</v>
      </c>
      <c r="R172">
        <f t="shared" si="76"/>
        <v>-1.7386817337580365E-3</v>
      </c>
      <c r="S172">
        <f t="shared" si="77"/>
        <v>2.056139149999101E-3</v>
      </c>
      <c r="T172">
        <f t="shared" si="78"/>
        <v>-16789088.5636691</v>
      </c>
      <c r="U172">
        <f t="shared" si="79"/>
        <v>-14199950.188553866</v>
      </c>
      <c r="V172">
        <f t="shared" si="80"/>
        <v>-37.555525449173587</v>
      </c>
      <c r="W172">
        <f t="shared" si="81"/>
        <v>44.412605639980583</v>
      </c>
      <c r="X172">
        <f>B173+BI173</f>
        <v>9379950457.8510265</v>
      </c>
      <c r="Y172">
        <f>BJ172+C172</f>
        <v>11646165948.678905</v>
      </c>
      <c r="AM172">
        <f t="shared" si="88"/>
        <v>90890370755.603729</v>
      </c>
      <c r="AN172">
        <f t="shared" si="89"/>
        <v>119327033192.38136</v>
      </c>
      <c r="AO172">
        <f t="shared" si="90"/>
        <v>23658.230770978036</v>
      </c>
      <c r="AP172">
        <f t="shared" si="91"/>
        <v>-18020.269858462805</v>
      </c>
      <c r="AQ172">
        <f>SQRT((xs-AM172)^2+(ys-AN172)^2)</f>
        <v>150000001155.28931</v>
      </c>
      <c r="AR172">
        <f>G*Ms*Me/AQ172^2</f>
        <v>3.5212583617590389E+22</v>
      </c>
      <c r="AS172">
        <f>(xs-AM172)/AQ172*AR172</f>
        <v>-2.1336565037437221E+22</v>
      </c>
      <c r="AT172">
        <f>(ys-AN172)/AQ172*AR172</f>
        <v>-2.8012087345090985E+22</v>
      </c>
      <c r="AU172">
        <f>AS172/Me</f>
        <v>-3.5727670859740826E-3</v>
      </c>
      <c r="AV172">
        <f>AT172/Me</f>
        <v>-4.6905705534311766E-3</v>
      </c>
      <c r="AW172">
        <f>BE172*dt</f>
        <v>510184329.54730958</v>
      </c>
      <c r="AX172">
        <f>BF172*dt</f>
        <v>-390332045.24150097</v>
      </c>
      <c r="AY172">
        <f>BG172*dt</f>
        <v>-77.388712535944734</v>
      </c>
      <c r="AZ172">
        <f>BH172*dt</f>
        <v>-101.15107998165669</v>
      </c>
      <c r="BA172">
        <f>AM172+AO172*dt/2</f>
        <v>91145879647.930298</v>
      </c>
      <c r="BB172">
        <f>AN172+AP172*dt/2</f>
        <v>119132414277.90996</v>
      </c>
      <c r="BC172">
        <f>(xs-BA172)/AQ172*AR172</f>
        <v>-2.13965458918825E+22</v>
      </c>
      <c r="BD172">
        <f>(ys-BB172)/AQ172*AR172</f>
        <v>-2.7966400446780267E+22</v>
      </c>
      <c r="BE172">
        <f t="shared" si="82"/>
        <v>23619.644886449518</v>
      </c>
      <c r="BF172">
        <f t="shared" si="83"/>
        <v>-18070.92802043986</v>
      </c>
      <c r="BG172">
        <f t="shared" si="84"/>
        <v>-3.5828107655529969E-3</v>
      </c>
      <c r="BH172">
        <f t="shared" si="85"/>
        <v>-4.682920369521143E-3</v>
      </c>
      <c r="BI172">
        <f t="shared" si="86"/>
        <v>9089037075.5603733</v>
      </c>
      <c r="BJ172">
        <f t="shared" si="87"/>
        <v>11932703319.238136</v>
      </c>
    </row>
    <row r="173" spans="2:62">
      <c r="B173">
        <f t="shared" si="92"/>
        <v>239894949.33592391</v>
      </c>
      <c r="C173">
        <f t="shared" si="93"/>
        <v>-300737320.74778533</v>
      </c>
      <c r="D173">
        <f t="shared" si="94"/>
        <v>-795.4318790535026</v>
      </c>
      <c r="E173">
        <f t="shared" si="95"/>
        <v>-634.64462037710166</v>
      </c>
      <c r="F173">
        <f t="shared" si="64"/>
        <v>231304285.04214609</v>
      </c>
      <c r="G173">
        <f t="shared" si="65"/>
        <v>-307591482.64785802</v>
      </c>
      <c r="H173">
        <f t="shared" si="66"/>
        <v>384697963.09240037</v>
      </c>
      <c r="I173">
        <f t="shared" si="67"/>
        <v>1.9774973000547015E+20</v>
      </c>
      <c r="J173">
        <f t="shared" si="68"/>
        <v>-1.2331534349575048E+20</v>
      </c>
      <c r="K173">
        <f t="shared" si="69"/>
        <v>1.5459069110318835E+20</v>
      </c>
      <c r="L173">
        <f t="shared" si="70"/>
        <v>-1.1889940759890728E+20</v>
      </c>
      <c r="M173">
        <f t="shared" si="71"/>
        <v>1.581139971645402E+20</v>
      </c>
      <c r="N173">
        <f t="shared" si="72"/>
        <v>-1.6784448549850344E-3</v>
      </c>
      <c r="O173">
        <f t="shared" si="73"/>
        <v>2.104133538902795E-3</v>
      </c>
      <c r="P173">
        <f t="shared" si="74"/>
        <v>-813.55908348734101</v>
      </c>
      <c r="Q173">
        <f t="shared" si="75"/>
        <v>-611.91997815695152</v>
      </c>
      <c r="R173">
        <f t="shared" si="76"/>
        <v>-1.6183395617110014E-3</v>
      </c>
      <c r="S173">
        <f t="shared" si="77"/>
        <v>2.1520892495513842E-3</v>
      </c>
      <c r="T173">
        <f t="shared" si="78"/>
        <v>-17572876.203326564</v>
      </c>
      <c r="U173">
        <f t="shared" si="79"/>
        <v>-13217471.528190153</v>
      </c>
      <c r="V173">
        <f t="shared" si="80"/>
        <v>-34.956134532957627</v>
      </c>
      <c r="W173">
        <f t="shared" si="81"/>
        <v>46.485127790309896</v>
      </c>
      <c r="X173">
        <f>B174+BI174</f>
        <v>9413228387.149725</v>
      </c>
      <c r="Y173">
        <f>BJ173+C173</f>
        <v>11592932793.9662</v>
      </c>
      <c r="AM173">
        <f t="shared" si="88"/>
        <v>91400555085.151031</v>
      </c>
      <c r="AN173">
        <f t="shared" si="89"/>
        <v>118936701147.13986</v>
      </c>
      <c r="AO173">
        <f t="shared" si="90"/>
        <v>23580.842058442093</v>
      </c>
      <c r="AP173">
        <f t="shared" si="91"/>
        <v>-18121.420938444462</v>
      </c>
      <c r="AQ173">
        <f>SQRT((xs-AM173)^2+(ys-AN173)^2)</f>
        <v>150000001165.45929</v>
      </c>
      <c r="AR173">
        <f>G*Ms*Me/AQ173^2</f>
        <v>3.5212583612815568E+22</v>
      </c>
      <c r="AS173">
        <f>(xs-AM173)/AQ173*AR173</f>
        <v>-2.1456331087914371E+22</v>
      </c>
      <c r="AT173">
        <f>(ys-AN173)/AQ173*AR173</f>
        <v>-2.7920456674906428E+22</v>
      </c>
      <c r="AU173">
        <f>AS173/Me</f>
        <v>-3.5928216825040805E-3</v>
      </c>
      <c r="AV173">
        <f>AT173/Me</f>
        <v>-4.6752271726233129E-3</v>
      </c>
      <c r="AW173">
        <f>BE173*dt</f>
        <v>508508055.02025467</v>
      </c>
      <c r="AX173">
        <f>BF173*dt</f>
        <v>-392513329.26522994</v>
      </c>
      <c r="AY173">
        <f>BG173*dt</f>
        <v>-77.821182174623587</v>
      </c>
      <c r="AZ173">
        <f>BH173*dt</f>
        <v>-100.81873541151433</v>
      </c>
      <c r="BA173">
        <f>AM173+AO173*dt/2</f>
        <v>91655228179.382202</v>
      </c>
      <c r="BB173">
        <f>AN173+AP173*dt/2</f>
        <v>118740989801.00467</v>
      </c>
      <c r="BC173">
        <f>(xs-BA173)/AQ173*AR173</f>
        <v>-2.1516115738280189E+22</v>
      </c>
      <c r="BD173">
        <f>(ys-BB173)/AQ173*AR173</f>
        <v>-2.7874513327664979E+22</v>
      </c>
      <c r="BE173">
        <f t="shared" si="82"/>
        <v>23542.03958427105</v>
      </c>
      <c r="BF173">
        <f t="shared" si="83"/>
        <v>-18171.913391908794</v>
      </c>
      <c r="BG173">
        <f t="shared" si="84"/>
        <v>-3.602832508084425E-3</v>
      </c>
      <c r="BH173">
        <f t="shared" si="85"/>
        <v>-4.6675340468293669E-3</v>
      </c>
      <c r="BI173">
        <f t="shared" si="86"/>
        <v>9140055508.5151024</v>
      </c>
      <c r="BJ173">
        <f t="shared" si="87"/>
        <v>11893670114.713985</v>
      </c>
    </row>
    <row r="174" spans="2:62">
      <c r="B174">
        <f t="shared" si="92"/>
        <v>222322073.13259736</v>
      </c>
      <c r="C174">
        <f t="shared" si="93"/>
        <v>-313954792.27597547</v>
      </c>
      <c r="D174">
        <f t="shared" si="94"/>
        <v>-830.38801358646026</v>
      </c>
      <c r="E174">
        <f t="shared" si="95"/>
        <v>-588.15949258679177</v>
      </c>
      <c r="F174">
        <f t="shared" si="64"/>
        <v>213353882.58586359</v>
      </c>
      <c r="G174">
        <f t="shared" si="65"/>
        <v>-320306914.7959128</v>
      </c>
      <c r="H174">
        <f t="shared" si="66"/>
        <v>384700813.35373712</v>
      </c>
      <c r="I174">
        <f t="shared" si="67"/>
        <v>1.9774679974745031E+20</v>
      </c>
      <c r="J174">
        <f t="shared" si="68"/>
        <v>-1.1427966084065639E+20</v>
      </c>
      <c r="K174">
        <f t="shared" si="69"/>
        <v>1.6138139895447293E+20</v>
      </c>
      <c r="L174">
        <f t="shared" si="70"/>
        <v>-1.0966976421818357E+20</v>
      </c>
      <c r="M174">
        <f t="shared" si="71"/>
        <v>1.6464656465290442E+20</v>
      </c>
      <c r="N174">
        <f t="shared" si="72"/>
        <v>-1.5554601992739401E-3</v>
      </c>
      <c r="O174">
        <f t="shared" si="73"/>
        <v>2.1965618477538169E-3</v>
      </c>
      <c r="P174">
        <f t="shared" si="74"/>
        <v>-847.18698373861878</v>
      </c>
      <c r="Q174">
        <f t="shared" si="75"/>
        <v>-564.43662463105056</v>
      </c>
      <c r="R174">
        <f t="shared" si="76"/>
        <v>-1.4927149070121622E-3</v>
      </c>
      <c r="S174">
        <f t="shared" si="77"/>
        <v>2.2410040105200002E-3</v>
      </c>
      <c r="T174">
        <f t="shared" si="78"/>
        <v>-18299238.848754164</v>
      </c>
      <c r="U174">
        <f t="shared" si="79"/>
        <v>-12191831.092030693</v>
      </c>
      <c r="V174">
        <f t="shared" si="80"/>
        <v>-32.242641991462705</v>
      </c>
      <c r="W174">
        <f t="shared" si="81"/>
        <v>48.405686627232008</v>
      </c>
      <c r="X174">
        <f>B175+BI175</f>
        <v>9445611393.7529984</v>
      </c>
      <c r="Y174">
        <f>BJ174+C174</f>
        <v>11540463989.511488</v>
      </c>
      <c r="AM174">
        <f t="shared" si="88"/>
        <v>91909063140.17128</v>
      </c>
      <c r="AN174">
        <f t="shared" si="89"/>
        <v>118544187817.87463</v>
      </c>
      <c r="AO174">
        <f t="shared" si="90"/>
        <v>23503.02087626747</v>
      </c>
      <c r="AP174">
        <f t="shared" si="91"/>
        <v>-18222.239673855976</v>
      </c>
      <c r="AQ174">
        <f>SQRT((xs-AM174)^2+(ys-AN174)^2)</f>
        <v>150000001175.67841</v>
      </c>
      <c r="AR174">
        <f>G*Ms*Me/AQ174^2</f>
        <v>3.5212583608017683E+22</v>
      </c>
      <c r="AS174">
        <f>(xs-AM174)/AQ174*AR174</f>
        <v>-2.1575703631945125E+22</v>
      </c>
      <c r="AT174">
        <f>(ys-AN174)/AQ174*AR174</f>
        <v>-2.7828313947095427E+22</v>
      </c>
      <c r="AU174">
        <f>AS174/Me</f>
        <v>-3.6128103871307976E-3</v>
      </c>
      <c r="AV174">
        <f>AT174/Me</f>
        <v>-4.6597980487433736E-3</v>
      </c>
      <c r="AW174">
        <f>BE174*dt</f>
        <v>506822454.52026743</v>
      </c>
      <c r="AX174">
        <f>BF174*dt</f>
        <v>-394687414.64409989</v>
      </c>
      <c r="AY174">
        <f>BG174*dt</f>
        <v>-78.252224582490712</v>
      </c>
      <c r="AZ174">
        <f>BH174*dt</f>
        <v>-100.48454183858024</v>
      </c>
      <c r="BA174">
        <f>AM174+AO174*dt/2</f>
        <v>92162895765.634964</v>
      </c>
      <c r="BB174">
        <f>AN174+AP174*dt/2</f>
        <v>118347387629.39699</v>
      </c>
      <c r="BC174">
        <f>(xs-BA174)/AQ174*AR174</f>
        <v>-2.1635290981788637E+22</v>
      </c>
      <c r="BD174">
        <f>(ys-BB174)/AQ174*AR174</f>
        <v>-2.7782114993518575E+22</v>
      </c>
      <c r="BE174">
        <f t="shared" si="82"/>
        <v>23464.002524086456</v>
      </c>
      <c r="BF174">
        <f t="shared" si="83"/>
        <v>-18272.565492782403</v>
      </c>
      <c r="BG174">
        <f t="shared" si="84"/>
        <v>-3.6227881751153108E-3</v>
      </c>
      <c r="BH174">
        <f t="shared" si="85"/>
        <v>-4.6520621221564926E-3</v>
      </c>
      <c r="BI174">
        <f t="shared" si="86"/>
        <v>9190906314.017128</v>
      </c>
      <c r="BJ174">
        <f t="shared" si="87"/>
        <v>11854418781.787464</v>
      </c>
    </row>
    <row r="175" spans="2:62">
      <c r="B175">
        <f t="shared" si="92"/>
        <v>204022834.28384319</v>
      </c>
      <c r="C175">
        <f t="shared" si="93"/>
        <v>-326146623.36800617</v>
      </c>
      <c r="D175">
        <f t="shared" si="94"/>
        <v>-862.63065557792299</v>
      </c>
      <c r="E175">
        <f t="shared" si="95"/>
        <v>-539.75380595955971</v>
      </c>
      <c r="F175">
        <f t="shared" si="64"/>
        <v>194706423.20360163</v>
      </c>
      <c r="G175">
        <f t="shared" si="65"/>
        <v>-331975964.47236943</v>
      </c>
      <c r="H175">
        <f t="shared" si="66"/>
        <v>384703700.06482208</v>
      </c>
      <c r="I175">
        <f t="shared" si="67"/>
        <v>1.9774383208305279E+20</v>
      </c>
      <c r="J175">
        <f t="shared" si="68"/>
        <v>-1.0487098792378352E+20</v>
      </c>
      <c r="K175">
        <f t="shared" si="69"/>
        <v>1.6764456155443944E+20</v>
      </c>
      <c r="L175">
        <f t="shared" si="70"/>
        <v>-1.0008220417161904E+20</v>
      </c>
      <c r="M175">
        <f t="shared" si="71"/>
        <v>1.7064093577257619E+20</v>
      </c>
      <c r="N175">
        <f t="shared" si="72"/>
        <v>-1.4273987739728258E-3</v>
      </c>
      <c r="O175">
        <f t="shared" si="73"/>
        <v>2.2818097394098195E-3</v>
      </c>
      <c r="P175">
        <f t="shared" si="74"/>
        <v>-878.04656233682954</v>
      </c>
      <c r="Q175">
        <f t="shared" si="75"/>
        <v>-515.11026077393365</v>
      </c>
      <c r="R175">
        <f t="shared" si="76"/>
        <v>-1.3622186494027363E-3</v>
      </c>
      <c r="S175">
        <f t="shared" si="77"/>
        <v>2.3225933819596592E-3</v>
      </c>
      <c r="T175">
        <f t="shared" si="78"/>
        <v>-18965805.746475518</v>
      </c>
      <c r="U175">
        <f t="shared" si="79"/>
        <v>-11126381.632716967</v>
      </c>
      <c r="V175">
        <f t="shared" si="80"/>
        <v>-29.423922827099105</v>
      </c>
      <c r="W175">
        <f t="shared" si="81"/>
        <v>50.168017050328636</v>
      </c>
      <c r="X175">
        <f>B176+BI176</f>
        <v>9477158343.902626</v>
      </c>
      <c r="Y175">
        <f>BJ175+C175</f>
        <v>11488803416.955048</v>
      </c>
      <c r="AM175">
        <f t="shared" si="88"/>
        <v>92415885594.691544</v>
      </c>
      <c r="AN175">
        <f t="shared" si="89"/>
        <v>118149500403.23053</v>
      </c>
      <c r="AO175">
        <f t="shared" si="90"/>
        <v>23424.768651684979</v>
      </c>
      <c r="AP175">
        <f t="shared" si="91"/>
        <v>-18322.724215694558</v>
      </c>
      <c r="AQ175">
        <f>SQRT((xs-AM175)^2+(ys-AN175)^2)</f>
        <v>150000001185.94693</v>
      </c>
      <c r="AR175">
        <f>G*Ms*Me/AQ175^2</f>
        <v>3.5212583603196599E+22</v>
      </c>
      <c r="AS175">
        <f>(xs-AM175)/AQ175*AR175</f>
        <v>-2.1694680480251927E+22</v>
      </c>
      <c r="AT175">
        <f>(ys-AN175)/AQ175*AR175</f>
        <v>-2.7735660851544287E+22</v>
      </c>
      <c r="AU175">
        <f>AS175/Me</f>
        <v>-3.6327328332638859E-3</v>
      </c>
      <c r="AV175">
        <f>AT175/Me</f>
        <v>-4.6442834647595927E-3</v>
      </c>
      <c r="AW175">
        <f>BE175*dt</f>
        <v>505127558.9610517</v>
      </c>
      <c r="AX175">
        <f>BF175*dt</f>
        <v>-396854261.50566161</v>
      </c>
      <c r="AY175">
        <f>BG175*dt</f>
        <v>-78.681831854282137</v>
      </c>
      <c r="AZ175">
        <f>BH175*dt</f>
        <v>-100.14850539192355</v>
      </c>
      <c r="BA175">
        <f>AM175+AO175*dt/2</f>
        <v>92668873096.129745</v>
      </c>
      <c r="BB175">
        <f>AN175+AP175*dt/2</f>
        <v>117951614981.70103</v>
      </c>
      <c r="BC175">
        <f>(xs-BA175)/AQ175*AR175</f>
        <v>-2.175406943674875E+22</v>
      </c>
      <c r="BD175">
        <f>(ys-BB175)/AQ175*AR175</f>
        <v>-2.7689207138915159E+22</v>
      </c>
      <c r="BE175">
        <f t="shared" si="82"/>
        <v>23385.535137085728</v>
      </c>
      <c r="BF175">
        <f t="shared" si="83"/>
        <v>-18372.882477113963</v>
      </c>
      <c r="BG175">
        <f t="shared" si="84"/>
        <v>-3.6426774006612104E-3</v>
      </c>
      <c r="BH175">
        <f t="shared" si="85"/>
        <v>-4.6365048792557199E-3</v>
      </c>
      <c r="BI175">
        <f t="shared" si="86"/>
        <v>9241588559.4691544</v>
      </c>
      <c r="BJ175">
        <f t="shared" si="87"/>
        <v>11814950040.323053</v>
      </c>
    </row>
    <row r="176" spans="2:62">
      <c r="B176">
        <f t="shared" si="92"/>
        <v>185057028.53736767</v>
      </c>
      <c r="C176">
        <f t="shared" si="93"/>
        <v>-337273005.00072312</v>
      </c>
      <c r="D176">
        <f t="shared" si="94"/>
        <v>-892.05457840502208</v>
      </c>
      <c r="E176">
        <f t="shared" si="95"/>
        <v>-489.5857889092311</v>
      </c>
      <c r="F176">
        <f t="shared" si="64"/>
        <v>175422839.09059343</v>
      </c>
      <c r="G176">
        <f t="shared" si="65"/>
        <v>-342560531.52094281</v>
      </c>
      <c r="H176">
        <f t="shared" si="66"/>
        <v>384706620.3138411</v>
      </c>
      <c r="I176">
        <f t="shared" si="67"/>
        <v>1.9774083000817569E+20</v>
      </c>
      <c r="J176">
        <f t="shared" si="68"/>
        <v>-9.5120095391062262E+19</v>
      </c>
      <c r="K176">
        <f t="shared" si="69"/>
        <v>1.7335975111056618E+20</v>
      </c>
      <c r="L176">
        <f t="shared" si="70"/>
        <v>-9.0168081266358616E+19</v>
      </c>
      <c r="M176">
        <f t="shared" si="71"/>
        <v>1.7607756210624263E+20</v>
      </c>
      <c r="N176">
        <f t="shared" si="72"/>
        <v>-1.2946793982722507E-3</v>
      </c>
      <c r="O176">
        <f t="shared" si="73"/>
        <v>2.3595991712340569E-3</v>
      </c>
      <c r="P176">
        <f t="shared" si="74"/>
        <v>-906.03711590636237</v>
      </c>
      <c r="Q176">
        <f t="shared" si="75"/>
        <v>-464.10211785990327</v>
      </c>
      <c r="R176">
        <f t="shared" si="76"/>
        <v>-1.2272775454792242E-3</v>
      </c>
      <c r="S176">
        <f t="shared" si="77"/>
        <v>2.3965912904075487E-3</v>
      </c>
      <c r="T176">
        <f t="shared" si="78"/>
        <v>-19570401.703577429</v>
      </c>
      <c r="U176">
        <f t="shared" si="79"/>
        <v>-10024605.745773911</v>
      </c>
      <c r="V176">
        <f t="shared" si="80"/>
        <v>-26.509194982351243</v>
      </c>
      <c r="W176">
        <f t="shared" si="81"/>
        <v>51.766371872803049</v>
      </c>
      <c r="X176">
        <f>B177+BI177</f>
        <v>9507930282.1417274</v>
      </c>
      <c r="Y176">
        <f>BJ176+C176</f>
        <v>11437991609.171764</v>
      </c>
      <c r="AM176">
        <f t="shared" si="88"/>
        <v>92921013153.652588</v>
      </c>
      <c r="AN176">
        <f t="shared" si="89"/>
        <v>117752646141.72487</v>
      </c>
      <c r="AO176">
        <f t="shared" si="90"/>
        <v>23346.086819830696</v>
      </c>
      <c r="AP176">
        <f t="shared" si="91"/>
        <v>-18422.872721086482</v>
      </c>
      <c r="AQ176">
        <f>SQRT((xs-AM176)^2+(ys-AN176)^2)</f>
        <v>150000001196.26517</v>
      </c>
      <c r="AR176">
        <f>G*Ms*Me/AQ176^2</f>
        <v>3.5212583598352174E+22</v>
      </c>
      <c r="AS176">
        <f>(xs-AM176)/AQ176*AR176</f>
        <v>-2.1813259450814208E+22</v>
      </c>
      <c r="AT176">
        <f>(ys-AN176)/AQ176*AR176</f>
        <v>-2.76424990874994E+22</v>
      </c>
      <c r="AU176">
        <f>AS176/Me</f>
        <v>-3.6525886555281661E-3</v>
      </c>
      <c r="AV176">
        <f>AT176/Me</f>
        <v>-4.6286837052075354E-3</v>
      </c>
      <c r="AW176">
        <f>BE176*dt</f>
        <v>503423399.42678142</v>
      </c>
      <c r="AX176">
        <f>BF176*dt</f>
        <v>-399013830.11021882</v>
      </c>
      <c r="AY176">
        <f>BG176*dt</f>
        <v>-79.109996111054116</v>
      </c>
      <c r="AZ176">
        <f>BH176*dt</f>
        <v>-99.810632234411315</v>
      </c>
      <c r="BA176">
        <f>AM176+AO176*dt/2</f>
        <v>93173150891.306763</v>
      </c>
      <c r="BB176">
        <f>AN176+AP176*dt/2</f>
        <v>117553679116.33713</v>
      </c>
      <c r="BC176">
        <f>(xs-BA176)/AQ176*AR176</f>
        <v>-2.1872448924778481E+22</v>
      </c>
      <c r="BD176">
        <f>(ys-BB176)/AQ176*AR176</f>
        <v>-2.7595791467773354E+22</v>
      </c>
      <c r="BE176">
        <f t="shared" si="82"/>
        <v>23306.638862350992</v>
      </c>
      <c r="BF176">
        <f t="shared" si="83"/>
        <v>-18472.862505102723</v>
      </c>
      <c r="BG176">
        <f t="shared" si="84"/>
        <v>-3.6624998199562089E-3</v>
      </c>
      <c r="BH176">
        <f t="shared" si="85"/>
        <v>-4.6208626034449684E-3</v>
      </c>
      <c r="BI176">
        <f t="shared" si="86"/>
        <v>9292101315.3652592</v>
      </c>
      <c r="BJ176">
        <f t="shared" si="87"/>
        <v>11775264614.172487</v>
      </c>
    </row>
    <row r="177" spans="2:62">
      <c r="B177">
        <f t="shared" si="92"/>
        <v>165486626.83379024</v>
      </c>
      <c r="C177">
        <f t="shared" si="93"/>
        <v>-347297610.74649704</v>
      </c>
      <c r="D177">
        <f t="shared" si="94"/>
        <v>-918.56377338737332</v>
      </c>
      <c r="E177">
        <f t="shared" si="95"/>
        <v>-437.81941703642804</v>
      </c>
      <c r="F177">
        <f t="shared" si="64"/>
        <v>155566138.08120662</v>
      </c>
      <c r="G177">
        <f t="shared" si="65"/>
        <v>-352026060.45049047</v>
      </c>
      <c r="H177">
        <f t="shared" si="66"/>
        <v>384709571.09363878</v>
      </c>
      <c r="I177">
        <f t="shared" si="67"/>
        <v>1.9773779661648239E+20</v>
      </c>
      <c r="J177">
        <f t="shared" si="68"/>
        <v>-8.5058868867192603E+19</v>
      </c>
      <c r="K177">
        <f t="shared" si="69"/>
        <v>1.7850833324462781E+20</v>
      </c>
      <c r="L177">
        <f t="shared" si="70"/>
        <v>-7.9959813021719478E+19</v>
      </c>
      <c r="M177">
        <f t="shared" si="71"/>
        <v>1.8093872046692008E+20</v>
      </c>
      <c r="N177">
        <f t="shared" si="72"/>
        <v>-1.157736067336227E-3</v>
      </c>
      <c r="O177">
        <f t="shared" si="73"/>
        <v>2.4296765107476221E-3</v>
      </c>
      <c r="P177">
        <f t="shared" si="74"/>
        <v>-931.06732291460457</v>
      </c>
      <c r="Q177">
        <f t="shared" si="75"/>
        <v>-411.57891072035369</v>
      </c>
      <c r="R177">
        <f t="shared" si="76"/>
        <v>-1.0883328300220426E-3</v>
      </c>
      <c r="S177">
        <f t="shared" si="77"/>
        <v>2.4627565056066429E-3</v>
      </c>
      <c r="T177">
        <f t="shared" si="78"/>
        <v>-20111054.174955457</v>
      </c>
      <c r="U177">
        <f t="shared" si="79"/>
        <v>-8890104.47155964</v>
      </c>
      <c r="V177">
        <f t="shared" si="80"/>
        <v>-23.507989128476122</v>
      </c>
      <c r="W177">
        <f t="shared" si="81"/>
        <v>53.195540521103489</v>
      </c>
      <c r="X177">
        <f>B178+BI178</f>
        <v>9537990228.6839237</v>
      </c>
      <c r="Y177">
        <f>BJ177+C177</f>
        <v>11388065620.414968</v>
      </c>
      <c r="AM177">
        <f t="shared" si="88"/>
        <v>93424436553.079376</v>
      </c>
      <c r="AN177">
        <f t="shared" si="89"/>
        <v>117353632311.61465</v>
      </c>
      <c r="AO177">
        <f t="shared" si="90"/>
        <v>23266.97682371964</v>
      </c>
      <c r="AP177">
        <f t="shared" si="91"/>
        <v>-18522.683353320892</v>
      </c>
      <c r="AQ177">
        <f>SQRT((xs-AM177)^2+(ys-AN177)^2)</f>
        <v>150000001206.63333</v>
      </c>
      <c r="AR177">
        <f>G*Ms*Me/AQ177^2</f>
        <v>3.5212583593484311E+22</v>
      </c>
      <c r="AS177">
        <f>(xs-AM177)/AQ177*AR177</f>
        <v>-2.1931438368908496E+22</v>
      </c>
      <c r="AT177">
        <f>(ys-AN177)/AQ177*AR177</f>
        <v>-2.7548830363536106E+22</v>
      </c>
      <c r="AU177">
        <f>AS177/Me</f>
        <v>-3.6723774897703442E-3</v>
      </c>
      <c r="AV177">
        <f>AT177/Me</f>
        <v>-4.6129990561848801E-3</v>
      </c>
      <c r="AW177">
        <f>BE177*dt</f>
        <v>501710007.17153066</v>
      </c>
      <c r="AX177">
        <f>BF177*dt</f>
        <v>-401166080.85155803</v>
      </c>
      <c r="AY177">
        <f>BG177*dt</f>
        <v>-79.536709500327675</v>
      </c>
      <c r="AZ177">
        <f>BH177*dt</f>
        <v>-99.470928562595958</v>
      </c>
      <c r="BA177">
        <f>AM177+AO177*dt/2</f>
        <v>93675719902.775543</v>
      </c>
      <c r="BB177">
        <f>AN177+AP177*dt/2</f>
        <v>117153587331.39879</v>
      </c>
      <c r="BC177">
        <f>(xs-BA177)/AQ177*AR177</f>
        <v>-2.1990427274812821E+22</v>
      </c>
      <c r="BD177">
        <f>(ys-BB177)/AQ177*AR177</f>
        <v>-2.7501869693325143E+22</v>
      </c>
      <c r="BE177">
        <f t="shared" si="82"/>
        <v>23227.315146830122</v>
      </c>
      <c r="BF177">
        <f t="shared" si="83"/>
        <v>-18572.503743127687</v>
      </c>
      <c r="BG177">
        <f t="shared" si="84"/>
        <v>-3.6822550694596149E-3</v>
      </c>
      <c r="BH177">
        <f t="shared" si="85"/>
        <v>-4.605135581601665E-3</v>
      </c>
      <c r="BI177">
        <f t="shared" si="86"/>
        <v>9342443655.3079376</v>
      </c>
      <c r="BJ177">
        <f t="shared" si="87"/>
        <v>11735363231.161465</v>
      </c>
    </row>
    <row r="178" spans="2:62">
      <c r="B178">
        <f t="shared" si="92"/>
        <v>145375572.65883479</v>
      </c>
      <c r="C178">
        <f t="shared" si="93"/>
        <v>-356187715.21805668</v>
      </c>
      <c r="D178">
        <f t="shared" si="94"/>
        <v>-942.0717625158494</v>
      </c>
      <c r="E178">
        <f t="shared" si="95"/>
        <v>-384.62387651532453</v>
      </c>
      <c r="F178">
        <f t="shared" si="64"/>
        <v>135201197.6236636</v>
      </c>
      <c r="G178">
        <f t="shared" si="65"/>
        <v>-360341653.08442217</v>
      </c>
      <c r="H178">
        <f t="shared" si="66"/>
        <v>384712549.31200719</v>
      </c>
      <c r="I178">
        <f t="shared" si="67"/>
        <v>1.9773473508880633E+20</v>
      </c>
      <c r="J178">
        <f t="shared" si="68"/>
        <v>-7.4720204473405342E+19</v>
      </c>
      <c r="K178">
        <f t="shared" si="69"/>
        <v>1.8307352758958057E+20</v>
      </c>
      <c r="L178">
        <f t="shared" si="70"/>
        <v>-6.949077445904384E+19</v>
      </c>
      <c r="M178">
        <f t="shared" si="71"/>
        <v>1.8520857050681849E+20</v>
      </c>
      <c r="N178">
        <f t="shared" si="72"/>
        <v>-1.0170165301947099E-3</v>
      </c>
      <c r="O178">
        <f t="shared" si="73"/>
        <v>2.4918133604135096E-3</v>
      </c>
      <c r="P178">
        <f t="shared" si="74"/>
        <v>-953.05554104195221</v>
      </c>
      <c r="Q178">
        <f t="shared" si="75"/>
        <v>-357.71229222285865</v>
      </c>
      <c r="R178">
        <f t="shared" si="76"/>
        <v>-9.458387703694547E-4</v>
      </c>
      <c r="S178">
        <f t="shared" si="77"/>
        <v>2.520873424619824E-3</v>
      </c>
      <c r="T178">
        <f t="shared" si="78"/>
        <v>-20585999.686506167</v>
      </c>
      <c r="U178">
        <f t="shared" si="79"/>
        <v>-7726585.5120137464</v>
      </c>
      <c r="V178">
        <f t="shared" si="80"/>
        <v>-20.430117439980222</v>
      </c>
      <c r="W178">
        <f t="shared" si="81"/>
        <v>54.450865971788197</v>
      </c>
      <c r="X178">
        <f>B179+BI179</f>
        <v>9567402970.3592873</v>
      </c>
      <c r="Y178">
        <f>BJ178+C178</f>
        <v>11339058907.858253</v>
      </c>
      <c r="AM178">
        <f t="shared" si="88"/>
        <v>93926146560.2509</v>
      </c>
      <c r="AN178">
        <f t="shared" si="89"/>
        <v>116952466230.76309</v>
      </c>
      <c r="AO178">
        <f t="shared" si="90"/>
        <v>23187.440114219313</v>
      </c>
      <c r="AP178">
        <f t="shared" si="91"/>
        <v>-18622.15428188349</v>
      </c>
      <c r="AQ178">
        <f>SQRT((xs-AM178)^2+(ys-AN178)^2)</f>
        <v>150000001217.0517</v>
      </c>
      <c r="AR178">
        <f>G*Ms*Me/AQ178^2</f>
        <v>3.521258358859288E+22</v>
      </c>
      <c r="AS178">
        <f>(xs-AM178)/AQ178*AR178</f>
        <v>-2.2049215067148171E+22</v>
      </c>
      <c r="AT178">
        <f>(ys-AN178)/AQ178*AR178</f>
        <v>-2.7454656397527302E+22</v>
      </c>
      <c r="AU178">
        <f>AS178/Me</f>
        <v>-3.692098973065668E-3</v>
      </c>
      <c r="AV178">
        <f>AT178/Me</f>
        <v>-4.5972298053461652E-3</v>
      </c>
      <c r="AW178">
        <f>BE178*dt</f>
        <v>499987413.61870039</v>
      </c>
      <c r="AX178">
        <f>BF178*dt</f>
        <v>-403310974.25767457</v>
      </c>
      <c r="AY178">
        <f>BG178*dt</f>
        <v>-79.961964196232572</v>
      </c>
      <c r="AZ178">
        <f>BH178*dt</f>
        <v>-99.129400606601081</v>
      </c>
      <c r="BA178">
        <f>AM178+AO178*dt/2</f>
        <v>94176570913.484467</v>
      </c>
      <c r="BB178">
        <f>AN178+AP178*dt/2</f>
        <v>116751346964.51875</v>
      </c>
      <c r="BC178">
        <f>(xs-BA178)/AQ178*AR178</f>
        <v>-2.2108002323143563E+22</v>
      </c>
      <c r="BD178">
        <f>(ys-BB178)/AQ178*AR178</f>
        <v>-2.7407443538084339E+22</v>
      </c>
      <c r="BE178">
        <f t="shared" si="82"/>
        <v>23147.565445310203</v>
      </c>
      <c r="BF178">
        <f t="shared" si="83"/>
        <v>-18671.80436378123</v>
      </c>
      <c r="BG178">
        <f t="shared" si="84"/>
        <v>-3.7019427868626191E-3</v>
      </c>
      <c r="BH178">
        <f t="shared" si="85"/>
        <v>-4.5893241021574575E-3</v>
      </c>
      <c r="BI178">
        <f t="shared" si="86"/>
        <v>9392614656.0250893</v>
      </c>
      <c r="BJ178">
        <f t="shared" si="87"/>
        <v>11695246623.076309</v>
      </c>
    </row>
    <row r="179" spans="2:62">
      <c r="B179">
        <f t="shared" si="92"/>
        <v>124789572.97232862</v>
      </c>
      <c r="C179">
        <f t="shared" si="93"/>
        <v>-363914300.73007041</v>
      </c>
      <c r="D179">
        <f t="shared" si="94"/>
        <v>-962.50187995582962</v>
      </c>
      <c r="E179">
        <f t="shared" si="95"/>
        <v>-330.17301054353635</v>
      </c>
      <c r="F179">
        <f t="shared" si="64"/>
        <v>114394552.66880566</v>
      </c>
      <c r="G179">
        <f t="shared" si="65"/>
        <v>-367480169.24394059</v>
      </c>
      <c r="H179">
        <f t="shared" si="66"/>
        <v>384715551.80220133</v>
      </c>
      <c r="I179">
        <f t="shared" si="67"/>
        <v>1.977316486823243E+20</v>
      </c>
      <c r="J179">
        <f t="shared" si="68"/>
        <v>-6.4137901071564022E+19</v>
      </c>
      <c r="K179">
        <f t="shared" si="69"/>
        <v>1.8704046229830697E+20</v>
      </c>
      <c r="L179">
        <f t="shared" si="70"/>
        <v>-5.8795188792132674E+19</v>
      </c>
      <c r="M179">
        <f t="shared" si="71"/>
        <v>1.888732061448423E+20</v>
      </c>
      <c r="N179">
        <f t="shared" si="72"/>
        <v>-8.7298082307831794E-4</v>
      </c>
      <c r="O179">
        <f t="shared" si="73"/>
        <v>2.5458072995550151E-3</v>
      </c>
      <c r="P179">
        <f t="shared" si="74"/>
        <v>-971.93007284507541</v>
      </c>
      <c r="Q179">
        <f t="shared" si="75"/>
        <v>-302.67829170834216</v>
      </c>
      <c r="R179">
        <f t="shared" si="76"/>
        <v>-8.0026117860531741E-4</v>
      </c>
      <c r="S179">
        <f t="shared" si="77"/>
        <v>2.5707527718094774E-3</v>
      </c>
      <c r="T179">
        <f t="shared" si="78"/>
        <v>-20993689.573453628</v>
      </c>
      <c r="U179">
        <f t="shared" si="79"/>
        <v>-6537851.1009001909</v>
      </c>
      <c r="V179">
        <f t="shared" si="80"/>
        <v>-17.285641457874856</v>
      </c>
      <c r="W179">
        <f t="shared" si="81"/>
        <v>55.528259871084714</v>
      </c>
      <c r="X179">
        <f>B180+BI180</f>
        <v>9596234845.8218784</v>
      </c>
      <c r="Y179">
        <f>BJ179+C179</f>
        <v>11291001224.920471</v>
      </c>
      <c r="AM179">
        <f t="shared" si="88"/>
        <v>94426133973.869598</v>
      </c>
      <c r="AN179">
        <f t="shared" si="89"/>
        <v>116549155256.50542</v>
      </c>
      <c r="AO179">
        <f t="shared" si="90"/>
        <v>23107.478150023082</v>
      </c>
      <c r="AP179">
        <f t="shared" si="91"/>
        <v>-18721.283682490091</v>
      </c>
      <c r="AQ179">
        <f>SQRT((xs-AM179)^2+(ys-AN179)^2)</f>
        <v>150000001227.52057</v>
      </c>
      <c r="AR179">
        <f>G*Ms*Me/AQ179^2</f>
        <v>3.5212583583677726E+22</v>
      </c>
      <c r="AS179">
        <f>(xs-AM179)/AQ179*AR179</f>
        <v>-2.2166587385523282E+22</v>
      </c>
      <c r="AT179">
        <f>(ys-AN179)/AQ179*AR179</f>
        <v>-2.7359978916611948E+22</v>
      </c>
      <c r="AU179">
        <f>AS179/Me</f>
        <v>-3.711752743724595E-3</v>
      </c>
      <c r="AV179">
        <f>AT179/Me</f>
        <v>-4.5813762418975132E-3</v>
      </c>
      <c r="AW179">
        <f>BE179*dt</f>
        <v>498255650.36044246</v>
      </c>
      <c r="AX179">
        <f>BF179*dt</f>
        <v>-405448470.99149579</v>
      </c>
      <c r="AY179">
        <f>BG179*dt</f>
        <v>-80.385752399650727</v>
      </c>
      <c r="AZ179">
        <f>BH179*dt</f>
        <v>-98.786054630007371</v>
      </c>
      <c r="BA179">
        <f>AM179+AO179*dt/2</f>
        <v>94675694737.889847</v>
      </c>
      <c r="BB179">
        <f>AN179+AP179*dt/2</f>
        <v>116346965392.73453</v>
      </c>
      <c r="BC179">
        <f>(xs-BA179)/AQ179*AR179</f>
        <v>-2.2225171913458988E+22</v>
      </c>
      <c r="BD179">
        <f>(ys-BB179)/AQ179*AR179</f>
        <v>-2.7312514733815005E+22</v>
      </c>
      <c r="BE179">
        <f t="shared" si="82"/>
        <v>23067.391220390855</v>
      </c>
      <c r="BF179">
        <f t="shared" si="83"/>
        <v>-18770.762545902584</v>
      </c>
      <c r="BG179">
        <f t="shared" si="84"/>
        <v>-3.721562611094941E-3</v>
      </c>
      <c r="BH179">
        <f t="shared" si="85"/>
        <v>-4.5734284550929339E-3</v>
      </c>
      <c r="BI179">
        <f t="shared" si="86"/>
        <v>9442613397.3869591</v>
      </c>
      <c r="BJ179">
        <f t="shared" si="87"/>
        <v>11654915525.650541</v>
      </c>
    </row>
    <row r="180" spans="2:62">
      <c r="B180">
        <f t="shared" si="92"/>
        <v>103795883.398875</v>
      </c>
      <c r="C180">
        <f t="shared" si="93"/>
        <v>-370452151.83097059</v>
      </c>
      <c r="D180">
        <f t="shared" si="94"/>
        <v>-979.78752141370444</v>
      </c>
      <c r="E180">
        <f t="shared" si="95"/>
        <v>-274.64475067245166</v>
      </c>
      <c r="F180">
        <f t="shared" si="64"/>
        <v>93214178.167606995</v>
      </c>
      <c r="G180">
        <f t="shared" si="65"/>
        <v>-373418315.13823307</v>
      </c>
      <c r="H180">
        <f t="shared" si="66"/>
        <v>384718575.33364481</v>
      </c>
      <c r="I180">
        <f t="shared" si="67"/>
        <v>1.977285407195368E+20</v>
      </c>
      <c r="J180">
        <f t="shared" si="68"/>
        <v>-5.334654958980327E+19</v>
      </c>
      <c r="K180">
        <f t="shared" si="69"/>
        <v>1.9039622228904696E+20</v>
      </c>
      <c r="L180">
        <f t="shared" si="70"/>
        <v>-4.7908015378429739E+19</v>
      </c>
      <c r="M180">
        <f t="shared" si="71"/>
        <v>1.9192070064773346E+20</v>
      </c>
      <c r="N180">
        <f t="shared" si="72"/>
        <v>-7.2609976302985253E-4</v>
      </c>
      <c r="O180">
        <f t="shared" si="73"/>
        <v>2.5914825410241859E-3</v>
      </c>
      <c r="P180">
        <f t="shared" si="74"/>
        <v>-987.62939885442688</v>
      </c>
      <c r="Q180">
        <f t="shared" si="75"/>
        <v>-246.65673922939047</v>
      </c>
      <c r="R180">
        <f t="shared" si="76"/>
        <v>-6.5207588646290645E-4</v>
      </c>
      <c r="S180">
        <f t="shared" si="77"/>
        <v>2.6122322124368237E-3</v>
      </c>
      <c r="T180">
        <f t="shared" si="78"/>
        <v>-21332795.015255619</v>
      </c>
      <c r="U180">
        <f t="shared" si="79"/>
        <v>-5327785.5673548337</v>
      </c>
      <c r="V180">
        <f t="shared" si="80"/>
        <v>-14.08483914759878</v>
      </c>
      <c r="W180">
        <f t="shared" si="81"/>
        <v>56.424215788635394</v>
      </c>
      <c r="X180">
        <f>B181+BI181</f>
        <v>9624553525.7223301</v>
      </c>
      <c r="Y180">
        <f>BJ180+C180</f>
        <v>11243918526.720421</v>
      </c>
      <c r="AM180">
        <f t="shared" si="88"/>
        <v>94924389624.230042</v>
      </c>
      <c r="AN180">
        <f t="shared" si="89"/>
        <v>116143706785.51392</v>
      </c>
      <c r="AO180">
        <f t="shared" si="90"/>
        <v>23027.09239762343</v>
      </c>
      <c r="AP180">
        <f t="shared" si="91"/>
        <v>-18820.069737120099</v>
      </c>
      <c r="AQ180">
        <f>SQRT((xs-AM180)^2+(ys-AN180)^2)</f>
        <v>150000001238.04022</v>
      </c>
      <c r="AR180">
        <f>G*Ms*Me/AQ180^2</f>
        <v>3.521258357873874E+22</v>
      </c>
      <c r="AS180">
        <f>(xs-AM180)/AQ180*AR180</f>
        <v>-2.2283553171440174E+22</v>
      </c>
      <c r="AT180">
        <f>(ys-AN180)/AQ180*AR180</f>
        <v>-2.7264799657163441E+22</v>
      </c>
      <c r="AU180">
        <f>AS180/Me</f>
        <v>-3.7313384412994261E-3</v>
      </c>
      <c r="AV180">
        <f>AT180/Me</f>
        <v>-4.5654386565913332E-3</v>
      </c>
      <c r="AW180">
        <f>BE180*dt</f>
        <v>496514749.15707976</v>
      </c>
      <c r="AX180">
        <f>BF180*dt</f>
        <v>-407578531.85160381</v>
      </c>
      <c r="AY180">
        <f>BG180*dt</f>
        <v>-80.808066338359382</v>
      </c>
      <c r="AZ180">
        <f>BH180*dt</f>
        <v>-98.440896929737974</v>
      </c>
      <c r="BA180">
        <f>AM180+AO180*dt/2</f>
        <v>95173082222.124374</v>
      </c>
      <c r="BB180">
        <f>AN180+AP180*dt/2</f>
        <v>115940450032.35301</v>
      </c>
      <c r="BC180">
        <f>(xs-BA180)/AQ180*AR180</f>
        <v>-2.234193389688344E+22</v>
      </c>
      <c r="BD180">
        <f>(ys-BB180)/AQ180*AR180</f>
        <v>-2.7217085021499779E+22</v>
      </c>
      <c r="BE180">
        <f t="shared" si="82"/>
        <v>22986.793942457396</v>
      </c>
      <c r="BF180">
        <f t="shared" si="83"/>
        <v>-18869.376474611287</v>
      </c>
      <c r="BG180">
        <f t="shared" si="84"/>
        <v>-3.7411141823314531E-3</v>
      </c>
      <c r="BH180">
        <f t="shared" si="85"/>
        <v>-4.5574489319323138E-3</v>
      </c>
      <c r="BI180">
        <f t="shared" si="86"/>
        <v>9492438962.4230042</v>
      </c>
      <c r="BJ180">
        <f t="shared" si="87"/>
        <v>11614370678.551392</v>
      </c>
    </row>
    <row r="181" spans="2:62">
      <c r="B181">
        <f t="shared" si="92"/>
        <v>82463088.383619383</v>
      </c>
      <c r="C181">
        <f t="shared" si="93"/>
        <v>-375779937.39832544</v>
      </c>
      <c r="D181">
        <f t="shared" si="94"/>
        <v>-993.87236056130325</v>
      </c>
      <c r="E181">
        <f t="shared" si="95"/>
        <v>-218.22053488381627</v>
      </c>
      <c r="F181">
        <f t="shared" si="64"/>
        <v>71729266.889557302</v>
      </c>
      <c r="G181">
        <f t="shared" si="65"/>
        <v>-378136719.17507064</v>
      </c>
      <c r="H181">
        <f t="shared" si="66"/>
        <v>384721616.62279129</v>
      </c>
      <c r="I181">
        <f t="shared" si="67"/>
        <v>1.9772541457709007E+20</v>
      </c>
      <c r="J181">
        <f t="shared" si="68"/>
        <v>-4.2381419794107916E+19</v>
      </c>
      <c r="K181">
        <f t="shared" si="69"/>
        <v>1.931298910731266E+20</v>
      </c>
      <c r="L181">
        <f t="shared" si="70"/>
        <v>-3.6864835299738812E+19</v>
      </c>
      <c r="M181">
        <f t="shared" si="71"/>
        <v>1.943411452209058E+20</v>
      </c>
      <c r="N181">
        <f t="shared" si="72"/>
        <v>-5.768534067525237E-4</v>
      </c>
      <c r="O181">
        <f t="shared" si="73"/>
        <v>2.6286905005189409E-3</v>
      </c>
      <c r="P181">
        <f t="shared" si="74"/>
        <v>-1000.1023773542305</v>
      </c>
      <c r="Q181">
        <f t="shared" si="75"/>
        <v>-189.8306774782117</v>
      </c>
      <c r="R181">
        <f t="shared" si="76"/>
        <v>-5.01767187964323E-4</v>
      </c>
      <c r="S181">
        <f t="shared" si="77"/>
        <v>2.6451768779216793E-3</v>
      </c>
      <c r="T181">
        <f t="shared" si="78"/>
        <v>-21602211.350851379</v>
      </c>
      <c r="U181">
        <f t="shared" si="79"/>
        <v>-4100342.6335293725</v>
      </c>
      <c r="V181">
        <f t="shared" si="80"/>
        <v>-10.838171260029377</v>
      </c>
      <c r="W181">
        <f t="shared" si="81"/>
        <v>57.135820563108275</v>
      </c>
      <c r="X181">
        <f>B182+BI182</f>
        <v>9652427788.5651321</v>
      </c>
      <c r="Y181">
        <f>BJ181+C181</f>
        <v>11197832887.967905</v>
      </c>
      <c r="AM181">
        <f t="shared" si="88"/>
        <v>95420904373.387115</v>
      </c>
      <c r="AN181">
        <f t="shared" si="89"/>
        <v>115736128253.66231</v>
      </c>
      <c r="AO181">
        <f t="shared" si="90"/>
        <v>22946.284331285071</v>
      </c>
      <c r="AP181">
        <f t="shared" si="91"/>
        <v>-18918.510634049835</v>
      </c>
      <c r="AQ181">
        <f>SQRT((xs-AM181)^2+(ys-AN181)^2)</f>
        <v>150000001248.61087</v>
      </c>
      <c r="AR181">
        <f>G*Ms*Me/AQ181^2</f>
        <v>3.5212583573775813E+22</v>
      </c>
      <c r="AS181">
        <f>(xs-AM181)/AQ181*AR181</f>
        <v>-2.2400110279760948E+22</v>
      </c>
      <c r="AT181">
        <f>(ys-AN181)/AQ181*AR181</f>
        <v>-2.7169120364757741E+22</v>
      </c>
      <c r="AU181">
        <f>AS181/Me</f>
        <v>-3.7508557065909155E-3</v>
      </c>
      <c r="AV181">
        <f>AT181/Me</f>
        <v>-4.5494173417209875E-3</v>
      </c>
      <c r="AW181">
        <f>BE181*dt</f>
        <v>494764741.93652403</v>
      </c>
      <c r="AX181">
        <f>BF181*dt</f>
        <v>-409701117.77295315</v>
      </c>
      <c r="AY181">
        <f>BG181*dt</f>
        <v>-81.228898267173747</v>
      </c>
      <c r="AZ181">
        <f>BH181*dt</f>
        <v>-98.093933835942877</v>
      </c>
      <c r="BA181">
        <f>AM181+AO181*dt/2</f>
        <v>95668724244.164993</v>
      </c>
      <c r="BB181">
        <f>AN181+AP181*dt/2</f>
        <v>115531808338.81458</v>
      </c>
      <c r="BC181">
        <f>(xs-BA181)/AQ181*AR181</f>
        <v>-2.2458286132016743E+22</v>
      </c>
      <c r="BD181">
        <f>(ys-BB181)/AQ181*AR181</f>
        <v>-2.7121156151307913E+22</v>
      </c>
      <c r="BE181">
        <f t="shared" si="82"/>
        <v>22905.775089653889</v>
      </c>
      <c r="BF181">
        <f t="shared" si="83"/>
        <v>-18967.644341340423</v>
      </c>
      <c r="BG181">
        <f t="shared" si="84"/>
        <v>-3.7605971419987848E-3</v>
      </c>
      <c r="BH181">
        <f t="shared" si="85"/>
        <v>-4.5413858257380962E-3</v>
      </c>
      <c r="BI181">
        <f t="shared" si="86"/>
        <v>9542090437.3387108</v>
      </c>
      <c r="BJ181">
        <f t="shared" si="87"/>
        <v>11573612825.36623</v>
      </c>
    </row>
    <row r="182" spans="2:62">
      <c r="B182">
        <f t="shared" si="92"/>
        <v>60860877.032768004</v>
      </c>
      <c r="C182">
        <f t="shared" si="93"/>
        <v>-379880280.03185481</v>
      </c>
      <c r="D182">
        <f t="shared" si="94"/>
        <v>-1004.7105318213327</v>
      </c>
      <c r="E182">
        <f t="shared" si="95"/>
        <v>-161.084714320708</v>
      </c>
      <c r="F182">
        <f t="shared" si="64"/>
        <v>50010003.289097607</v>
      </c>
      <c r="G182">
        <f t="shared" si="65"/>
        <v>-381619994.94651848</v>
      </c>
      <c r="H182">
        <f t="shared" si="66"/>
        <v>384724672.34410393</v>
      </c>
      <c r="I182">
        <f t="shared" si="67"/>
        <v>1.9772227367447908E+20</v>
      </c>
      <c r="J182">
        <f t="shared" si="68"/>
        <v>-3.1278344878227026E+19</v>
      </c>
      <c r="K182">
        <f t="shared" si="69"/>
        <v>1.952325860318515E+20</v>
      </c>
      <c r="L182">
        <f t="shared" si="70"/>
        <v>-2.570173494863487E+19</v>
      </c>
      <c r="M182">
        <f t="shared" si="71"/>
        <v>1.9612668098650269E+20</v>
      </c>
      <c r="N182">
        <f t="shared" si="72"/>
        <v>-4.2572947976353648E-4</v>
      </c>
      <c r="O182">
        <f t="shared" si="73"/>
        <v>2.6573102767367836E-3</v>
      </c>
      <c r="P182">
        <f t="shared" si="74"/>
        <v>-1009.3084102027789</v>
      </c>
      <c r="Q182">
        <f t="shared" si="75"/>
        <v>-132.38576333195073</v>
      </c>
      <c r="R182">
        <f t="shared" si="76"/>
        <v>-3.4982625491540586E-4</v>
      </c>
      <c r="S182">
        <f t="shared" si="77"/>
        <v>2.6694798010957217E-3</v>
      </c>
      <c r="T182">
        <f t="shared" si="78"/>
        <v>-21801061.660380024</v>
      </c>
      <c r="U182">
        <f t="shared" si="79"/>
        <v>-2859532.4879701356</v>
      </c>
      <c r="V182">
        <f t="shared" si="80"/>
        <v>-7.5562471061727665</v>
      </c>
      <c r="W182">
        <f t="shared" si="81"/>
        <v>57.660763703667591</v>
      </c>
      <c r="X182">
        <f>B183+BI183</f>
        <v>9679927292.9841213</v>
      </c>
      <c r="Y182">
        <f>BJ182+C182</f>
        <v>11152762433.557081</v>
      </c>
      <c r="AM182">
        <f t="shared" si="88"/>
        <v>95915669115.323639</v>
      </c>
      <c r="AN182">
        <f t="shared" si="89"/>
        <v>115326427135.88936</v>
      </c>
      <c r="AO182">
        <f t="shared" si="90"/>
        <v>22865.055433017897</v>
      </c>
      <c r="AP182">
        <f t="shared" si="91"/>
        <v>-19016.604567885777</v>
      </c>
      <c r="AQ182">
        <f>SQRT((xs-AM182)^2+(ys-AN182)^2)</f>
        <v>150000001259.23282</v>
      </c>
      <c r="AR182">
        <f>G*Ms*Me/AQ182^2</f>
        <v>3.5212583568788794E+22</v>
      </c>
      <c r="AS182">
        <f>(xs-AM182)/AQ182*AR182</f>
        <v>-2.2516256572842789E+22</v>
      </c>
      <c r="AT182">
        <f>(ys-AN182)/AQ182*AR182</f>
        <v>-2.7072942794141321E+22</v>
      </c>
      <c r="AU182">
        <f>AS182/Me</f>
        <v>-3.7703041816548538E-3</v>
      </c>
      <c r="AV182">
        <f>AT182/Me</f>
        <v>-4.5333125911154251E-3</v>
      </c>
      <c r="AW182">
        <f>BE182*dt</f>
        <v>493005660.79369015</v>
      </c>
      <c r="AX182">
        <f>BF182*dt</f>
        <v>-411816189.8275882</v>
      </c>
      <c r="AY182">
        <f>BG182*dt</f>
        <v>-81.648240468088744</v>
      </c>
      <c r="AZ182">
        <f>BH182*dt</f>
        <v>-97.745171711882563</v>
      </c>
      <c r="BA182">
        <f>AM182+AO182*dt/2</f>
        <v>96162611714.000229</v>
      </c>
      <c r="BB182">
        <f>AN182+AP182*dt/2</f>
        <v>115121047806.5562</v>
      </c>
      <c r="BC182">
        <f>(xs-BA182)/AQ182*AR182</f>
        <v>-2.2574226484973426E+22</v>
      </c>
      <c r="BD182">
        <f>(ys-BB182)/AQ182*AR182</f>
        <v>-2.7024729882563086E+22</v>
      </c>
      <c r="BE182">
        <f t="shared" si="82"/>
        <v>22824.336147856025</v>
      </c>
      <c r="BF182">
        <f t="shared" si="83"/>
        <v>-19065.564343869824</v>
      </c>
      <c r="BG182">
        <f t="shared" si="84"/>
        <v>-3.7800111327818864E-3</v>
      </c>
      <c r="BH182">
        <f t="shared" si="85"/>
        <v>-4.5252394311056741E-3</v>
      </c>
      <c r="BI182">
        <f t="shared" si="86"/>
        <v>9591566911.5323639</v>
      </c>
      <c r="BJ182">
        <f t="shared" si="87"/>
        <v>11532642713.588936</v>
      </c>
    </row>
    <row r="183" spans="2:62">
      <c r="B183">
        <f t="shared" si="92"/>
        <v>39059815.372387975</v>
      </c>
      <c r="C183">
        <f t="shared" si="93"/>
        <v>-382739812.51982492</v>
      </c>
      <c r="D183">
        <f t="shared" si="94"/>
        <v>-1012.2667789275055</v>
      </c>
      <c r="E183">
        <f t="shared" si="95"/>
        <v>-103.42395061704042</v>
      </c>
      <c r="F183">
        <f t="shared" si="64"/>
        <v>28127334.159970917</v>
      </c>
      <c r="G183">
        <f t="shared" si="65"/>
        <v>-383856791.18648899</v>
      </c>
      <c r="H183">
        <f t="shared" si="66"/>
        <v>384727739.14111751</v>
      </c>
      <c r="I183">
        <f t="shared" si="67"/>
        <v>1.9771912146266836E+20</v>
      </c>
      <c r="J183">
        <f t="shared" si="68"/>
        <v>-2.0073604251056722E+19</v>
      </c>
      <c r="K183">
        <f t="shared" si="69"/>
        <v>1.9669748703107868E+20</v>
      </c>
      <c r="L183">
        <f t="shared" si="70"/>
        <v>-1.4455188002850169E+19</v>
      </c>
      <c r="M183">
        <f t="shared" si="71"/>
        <v>1.972715242480425E+20</v>
      </c>
      <c r="N183">
        <f t="shared" si="72"/>
        <v>-2.7322178101343023E-4</v>
      </c>
      <c r="O183">
        <f t="shared" si="73"/>
        <v>2.6772490408476747E-3</v>
      </c>
      <c r="P183">
        <f t="shared" si="74"/>
        <v>-1015.2175741624505</v>
      </c>
      <c r="Q183">
        <f t="shared" si="75"/>
        <v>-74.509660975885538</v>
      </c>
      <c r="R183">
        <f t="shared" si="76"/>
        <v>-1.9674953045937344E-4</v>
      </c>
      <c r="S183">
        <f t="shared" si="77"/>
        <v>2.6850622600795219E-3</v>
      </c>
      <c r="T183">
        <f t="shared" si="78"/>
        <v>-21928699.601908933</v>
      </c>
      <c r="U183">
        <f t="shared" si="79"/>
        <v>-1609408.6770791276</v>
      </c>
      <c r="V183">
        <f t="shared" si="80"/>
        <v>-4.2497898579224662</v>
      </c>
      <c r="W183">
        <f t="shared" si="81"/>
        <v>57.997344817717675</v>
      </c>
      <c r="X183">
        <f>B184+BI184</f>
        <v>9707122347.1812038</v>
      </c>
      <c r="Y183">
        <f>BJ183+C183</f>
        <v>11108721282.086351</v>
      </c>
      <c r="AM183">
        <f t="shared" si="88"/>
        <v>96408674776.117325</v>
      </c>
      <c r="AN183">
        <f t="shared" si="89"/>
        <v>114914610946.06177</v>
      </c>
      <c r="AO183">
        <f t="shared" si="90"/>
        <v>22783.407192549806</v>
      </c>
      <c r="AP183">
        <f t="shared" si="91"/>
        <v>-19114.349739597659</v>
      </c>
      <c r="AQ183">
        <f>SQRT((xs-AM183)^2+(ys-AN183)^2)</f>
        <v>150000001269.90631</v>
      </c>
      <c r="AR183">
        <f>G*Ms*Me/AQ183^2</f>
        <v>3.5212583563777578E+22</v>
      </c>
      <c r="AS183">
        <f>(xs-AM183)/AQ183*AR183</f>
        <v>-2.2631989920577198E+22</v>
      </c>
      <c r="AT183">
        <f>(ys-AN183)/AQ183*AR183</f>
        <v>-2.6976268709199037E+22</v>
      </c>
      <c r="AU183">
        <f>AS183/Me</f>
        <v>-3.78968350980864E-3</v>
      </c>
      <c r="AV183">
        <f>AT183/Me</f>
        <v>-4.5171247001337973E-3</v>
      </c>
      <c r="AW183">
        <f>BE183*dt</f>
        <v>491237537.98990768</v>
      </c>
      <c r="AX183">
        <f>BF183*dt</f>
        <v>-413923709.22535664</v>
      </c>
      <c r="AY183">
        <f>BG183*dt</f>
        <v>-82.066085250420841</v>
      </c>
      <c r="AZ183">
        <f>BH183*dt</f>
        <v>-97.394616953811664</v>
      </c>
      <c r="BA183">
        <f>AM183+AO183*dt/2</f>
        <v>96654735573.79686</v>
      </c>
      <c r="BB183">
        <f>AN183+AP183*dt/2</f>
        <v>114708175968.87411</v>
      </c>
      <c r="BC183">
        <f>(xs-BA183)/AQ183*AR183</f>
        <v>-2.2689752829421913E+22</v>
      </c>
      <c r="BD183">
        <f>(ys-BB183)/AQ183*AR183</f>
        <v>-2.6927807983711263E+22</v>
      </c>
      <c r="BE183">
        <f t="shared" si="82"/>
        <v>22742.478610643873</v>
      </c>
      <c r="BF183">
        <f t="shared" si="83"/>
        <v>-19163.134686359102</v>
      </c>
      <c r="BG183">
        <f t="shared" si="84"/>
        <v>-3.7993557986305947E-3</v>
      </c>
      <c r="BH183">
        <f t="shared" si="85"/>
        <v>-4.5090100441579472E-3</v>
      </c>
      <c r="BI183">
        <f t="shared" si="86"/>
        <v>9640867477.6117325</v>
      </c>
      <c r="BJ183">
        <f t="shared" si="87"/>
        <v>11491461094.606176</v>
      </c>
    </row>
    <row r="184" spans="2:62">
      <c r="B184">
        <f t="shared" si="92"/>
        <v>17131115.770479042</v>
      </c>
      <c r="C184">
        <f t="shared" si="93"/>
        <v>-384349221.19690406</v>
      </c>
      <c r="D184">
        <f t="shared" si="94"/>
        <v>-1016.5165687854279</v>
      </c>
      <c r="E184">
        <f t="shared" si="95"/>
        <v>-45.426605799322743</v>
      </c>
      <c r="F184">
        <f t="shared" si="64"/>
        <v>6152736.8275964204</v>
      </c>
      <c r="G184">
        <f t="shared" si="65"/>
        <v>-384839828.53953677</v>
      </c>
      <c r="H184">
        <f t="shared" si="66"/>
        <v>384730813.63754612</v>
      </c>
      <c r="I184">
        <f t="shared" si="67"/>
        <v>1.977159614126679E+20</v>
      </c>
      <c r="J184">
        <f t="shared" si="68"/>
        <v>-8.803804906104958E+18</v>
      </c>
      <c r="K184">
        <f t="shared" si="69"/>
        <v>1.9751985828394779E+20</v>
      </c>
      <c r="L184">
        <f t="shared" si="70"/>
        <v>-3.1619361747650673E+18</v>
      </c>
      <c r="M184">
        <f t="shared" si="71"/>
        <v>1.9777198496313842E+20</v>
      </c>
      <c r="N184">
        <f t="shared" si="72"/>
        <v>-1.1982856820613798E-4</v>
      </c>
      <c r="O184">
        <f t="shared" si="73"/>
        <v>2.6884423340676165E-3</v>
      </c>
      <c r="P184">
        <f t="shared" si="74"/>
        <v>-1017.8107173220542</v>
      </c>
      <c r="Q184">
        <f t="shared" si="75"/>
        <v>-16.391428591392486</v>
      </c>
      <c r="R184">
        <f t="shared" si="76"/>
        <v>-4.3037105958419313E-5</v>
      </c>
      <c r="S184">
        <f t="shared" si="77"/>
        <v>2.691874029714692E-3</v>
      </c>
      <c r="T184">
        <f t="shared" si="78"/>
        <v>-21984711.494156372</v>
      </c>
      <c r="U184">
        <f t="shared" si="79"/>
        <v>-354054.85757407773</v>
      </c>
      <c r="V184">
        <f t="shared" si="80"/>
        <v>-0.92960148870185721</v>
      </c>
      <c r="W184">
        <f t="shared" si="81"/>
        <v>58.14447904183735</v>
      </c>
      <c r="X184">
        <f>B185+BI185</f>
        <v>9734083676.28228</v>
      </c>
      <c r="Y184">
        <f>BJ184+C184</f>
        <v>11065719502.486738</v>
      </c>
      <c r="AM184">
        <f t="shared" si="88"/>
        <v>96899912314.107239</v>
      </c>
      <c r="AN184">
        <f t="shared" si="89"/>
        <v>114500687236.83641</v>
      </c>
      <c r="AO184">
        <f t="shared" si="90"/>
        <v>22701.341107299384</v>
      </c>
      <c r="AP184">
        <f t="shared" si="91"/>
        <v>-19211.74435655147</v>
      </c>
      <c r="AQ184">
        <f>SQRT((xs-AM184)^2+(ys-AN184)^2)</f>
        <v>150000001280.63168</v>
      </c>
      <c r="AR184">
        <f>G*Ms*Me/AQ184^2</f>
        <v>3.5212583558741997E+22</v>
      </c>
      <c r="AS184">
        <f>(xs-AM184)/AQ184*AR184</f>
        <v>-2.2747308200429001E+22</v>
      </c>
      <c r="AT184">
        <f>(ys-AN184)/AQ184*AR184</f>
        <v>-2.6879099882921722E+22</v>
      </c>
      <c r="AU184">
        <f>AS184/Me</f>
        <v>-3.8089933356378097E-3</v>
      </c>
      <c r="AV184">
        <f>AT184/Me</f>
        <v>-4.5008539656600337E-3</v>
      </c>
      <c r="AW184">
        <f>BE184*dt</f>
        <v>489460405.9523291</v>
      </c>
      <c r="AX184">
        <f>BF184*dt</f>
        <v>-416023637.31462091</v>
      </c>
      <c r="AY184">
        <f>BG184*dt</f>
        <v>-82.482424950948797</v>
      </c>
      <c r="AZ184">
        <f>BH184*dt</f>
        <v>-97.042275990861327</v>
      </c>
      <c r="BA184">
        <f>AM184+AO184*dt/2</f>
        <v>97145086798.066071</v>
      </c>
      <c r="BB184">
        <f>AN184+AP184*dt/2</f>
        <v>114293200397.78566</v>
      </c>
      <c r="BC184">
        <f>(xs-BA184)/AQ184*AR184</f>
        <v>-2.2804863046623435E+22</v>
      </c>
      <c r="BD184">
        <f>(ys-BB184)/AQ184*AR184</f>
        <v>-2.6830392232288144E+22</v>
      </c>
      <c r="BE184">
        <f t="shared" si="82"/>
        <v>22660.203979274494</v>
      </c>
      <c r="BF184">
        <f t="shared" si="83"/>
        <v>-19260.353579380597</v>
      </c>
      <c r="BG184">
        <f t="shared" si="84"/>
        <v>-3.8186307847661478E-3</v>
      </c>
      <c r="BH184">
        <f t="shared" si="85"/>
        <v>-4.4926979625398763E-3</v>
      </c>
      <c r="BI184">
        <f t="shared" si="86"/>
        <v>9689991231.4107246</v>
      </c>
      <c r="BJ184">
        <f t="shared" si="87"/>
        <v>11450068723.683641</v>
      </c>
    </row>
    <row r="185" spans="2:62">
      <c r="B185">
        <f t="shared" si="92"/>
        <v>-4853595.7236773297</v>
      </c>
      <c r="C185">
        <f t="shared" si="93"/>
        <v>-384703276.05447817</v>
      </c>
      <c r="D185">
        <f t="shared" si="94"/>
        <v>-1017.4461702741298</v>
      </c>
      <c r="E185">
        <f t="shared" si="95"/>
        <v>12.717873242514607</v>
      </c>
      <c r="F185">
        <f t="shared" si="64"/>
        <v>-15842014.362637931</v>
      </c>
      <c r="G185">
        <f t="shared" si="65"/>
        <v>-384565923.02345902</v>
      </c>
      <c r="H185">
        <f t="shared" si="66"/>
        <v>384733892.4483999</v>
      </c>
      <c r="I185">
        <f t="shared" si="67"/>
        <v>1.977127970041027E+20</v>
      </c>
      <c r="J185">
        <f t="shared" si="68"/>
        <v>2.4942382381456031E+18</v>
      </c>
      <c r="K185">
        <f t="shared" si="69"/>
        <v>1.9769706339446948E+20</v>
      </c>
      <c r="L185">
        <f t="shared" si="70"/>
        <v>8.1411308732993833E+18</v>
      </c>
      <c r="M185">
        <f t="shared" si="71"/>
        <v>1.9762647836811018E+20</v>
      </c>
      <c r="N185">
        <f t="shared" si="72"/>
        <v>3.3949070888057749E-5</v>
      </c>
      <c r="O185">
        <f t="shared" si="73"/>
        <v>2.6908542724168975E-3</v>
      </c>
      <c r="P185">
        <f t="shared" si="74"/>
        <v>-1017.0795203085388</v>
      </c>
      <c r="Q185">
        <f t="shared" si="75"/>
        <v>41.779099384617098</v>
      </c>
      <c r="R185">
        <f t="shared" si="76"/>
        <v>1.1080891347896261E-4</v>
      </c>
      <c r="S185">
        <f t="shared" si="77"/>
        <v>2.6898935397864456E-3</v>
      </c>
      <c r="T185">
        <f t="shared" si="78"/>
        <v>-21968917.638664439</v>
      </c>
      <c r="U185">
        <f t="shared" si="79"/>
        <v>902428.54670772934</v>
      </c>
      <c r="V185">
        <f t="shared" si="80"/>
        <v>2.3934725311455924</v>
      </c>
      <c r="W185">
        <f t="shared" si="81"/>
        <v>58.101700459387224</v>
      </c>
      <c r="X185">
        <f>B186+BI186</f>
        <v>9760882188.3709488</v>
      </c>
      <c r="Y185">
        <f>BJ185+C185</f>
        <v>11023763083.897701</v>
      </c>
      <c r="AM185">
        <f t="shared" si="88"/>
        <v>97389372720.05957</v>
      </c>
      <c r="AN185">
        <f t="shared" si="89"/>
        <v>114084663599.52179</v>
      </c>
      <c r="AO185">
        <f t="shared" si="90"/>
        <v>22618.858682348437</v>
      </c>
      <c r="AP185">
        <f t="shared" si="91"/>
        <v>-19308.786632542331</v>
      </c>
      <c r="AQ185">
        <f>SQRT((xs-AM185)^2+(ys-AN185)^2)</f>
        <v>150000001291.40912</v>
      </c>
      <c r="AR185">
        <f>G*Ms*Me/AQ185^2</f>
        <v>3.521258355368198E+22</v>
      </c>
      <c r="AS185">
        <f>(xs-AM185)/AQ185*AR185</f>
        <v>-2.286220929747539E+22</v>
      </c>
      <c r="AT185">
        <f>(ys-AN185)/AQ185*AR185</f>
        <v>-2.6781438097373792E+22</v>
      </c>
      <c r="AU185">
        <f>AS185/Me</f>
        <v>-3.8282333050025769E-3</v>
      </c>
      <c r="AV185">
        <f>AT185/Me</f>
        <v>-4.48450068609742E-3</v>
      </c>
      <c r="AW185">
        <f>BE185*dt</f>
        <v>487674297.27333522</v>
      </c>
      <c r="AX185">
        <f>BF185*dt</f>
        <v>-418115935.58296716</v>
      </c>
      <c r="AY185">
        <f>BG185*dt</f>
        <v>-82.897251934054651</v>
      </c>
      <c r="AZ185">
        <f>BH185*dt</f>
        <v>-96.688155284921805</v>
      </c>
      <c r="BA185">
        <f>AM185+AO185*dt/2</f>
        <v>97633656393.828934</v>
      </c>
      <c r="BB185">
        <f>AN185+AP185*dt/2</f>
        <v>113876128703.89034</v>
      </c>
      <c r="BC185">
        <f>(xs-BA185)/AQ185*AR185</f>
        <v>-2.2919555025471038E+22</v>
      </c>
      <c r="BD185">
        <f>(ys-BB185)/AQ185*AR185</f>
        <v>-2.6732484414886715E+22</v>
      </c>
      <c r="BE185">
        <f t="shared" si="82"/>
        <v>22577.513762654409</v>
      </c>
      <c r="BF185">
        <f t="shared" si="83"/>
        <v>-19357.219239952185</v>
      </c>
      <c r="BG185">
        <f t="shared" si="84"/>
        <v>-3.8378357376877155E-3</v>
      </c>
      <c r="BH185">
        <f t="shared" si="85"/>
        <v>-4.4763034854130466E-3</v>
      </c>
      <c r="BI185">
        <f t="shared" si="86"/>
        <v>9738937272.0059566</v>
      </c>
      <c r="BJ185">
        <f t="shared" si="87"/>
        <v>11408466359.952179</v>
      </c>
    </row>
    <row r="186" spans="2:62">
      <c r="B186">
        <f t="shared" si="92"/>
        <v>-26822513.362341769</v>
      </c>
      <c r="C186">
        <f t="shared" si="93"/>
        <v>-383800847.50777042</v>
      </c>
      <c r="D186">
        <f t="shared" si="94"/>
        <v>-1015.0526977429843</v>
      </c>
      <c r="E186">
        <f t="shared" si="95"/>
        <v>70.819573701901831</v>
      </c>
      <c r="F186">
        <f t="shared" si="64"/>
        <v>-37785082.497965999</v>
      </c>
      <c r="G186">
        <f t="shared" si="65"/>
        <v>-383035996.11178988</v>
      </c>
      <c r="H186">
        <f t="shared" si="66"/>
        <v>384736972.19107479</v>
      </c>
      <c r="I186">
        <f t="shared" si="67"/>
        <v>1.9770963171381225E+20</v>
      </c>
      <c r="J186">
        <f t="shared" si="68"/>
        <v>1.3783622635242074E+19</v>
      </c>
      <c r="K186">
        <f t="shared" si="69"/>
        <v>1.9722857353705249E+20</v>
      </c>
      <c r="L186">
        <f t="shared" si="70"/>
        <v>1.9417096055012758E+19</v>
      </c>
      <c r="M186">
        <f t="shared" si="71"/>
        <v>1.9683552972076958E+20</v>
      </c>
      <c r="N186">
        <f t="shared" si="72"/>
        <v>1.8760885579477437E-4</v>
      </c>
      <c r="O186">
        <f t="shared" si="73"/>
        <v>2.6844776580516195E-3</v>
      </c>
      <c r="P186">
        <f t="shared" si="74"/>
        <v>-1013.0265221004007</v>
      </c>
      <c r="Q186">
        <f t="shared" si="75"/>
        <v>99.81193240885932</v>
      </c>
      <c r="R186">
        <f t="shared" si="76"/>
        <v>2.642860494761502E-4</v>
      </c>
      <c r="S186">
        <f t="shared" si="77"/>
        <v>2.6791279395776448E-3</v>
      </c>
      <c r="T186">
        <f t="shared" si="78"/>
        <v>-21881372.877368655</v>
      </c>
      <c r="U186">
        <f t="shared" si="79"/>
        <v>2155937.7400313611</v>
      </c>
      <c r="V186">
        <f t="shared" si="80"/>
        <v>5.7085786686848445</v>
      </c>
      <c r="W186">
        <f t="shared" si="81"/>
        <v>57.869163494877128</v>
      </c>
      <c r="X186">
        <f>B187+BI187</f>
        <v>9787588739.9645729</v>
      </c>
      <c r="Y186">
        <f>BJ186+C186</f>
        <v>10982853918.886112</v>
      </c>
      <c r="AM186">
        <f t="shared" si="88"/>
        <v>97877047017.332901</v>
      </c>
      <c r="AN186">
        <f t="shared" si="89"/>
        <v>113666547663.93883</v>
      </c>
      <c r="AO186">
        <f t="shared" si="90"/>
        <v>22535.961430414383</v>
      </c>
      <c r="AP186">
        <f t="shared" si="91"/>
        <v>-19405.474787827254</v>
      </c>
      <c r="AQ186">
        <f>SQRT((xs-AM186)^2+(ys-AN186)^2)</f>
        <v>150000001302.23889</v>
      </c>
      <c r="AR186">
        <f>G*Ms*Me/AQ186^2</f>
        <v>3.5212583548597389E+22</v>
      </c>
      <c r="AS186">
        <f>(xs-AM186)/AQ186*AR186</f>
        <v>-2.2976691104444595E+22</v>
      </c>
      <c r="AT186">
        <f>(ys-AN186)/AQ186*AR186</f>
        <v>-2.668328514366041E+22</v>
      </c>
      <c r="AU186">
        <f>AS186/Me</f>
        <v>-3.8474030650443056E-3</v>
      </c>
      <c r="AV186">
        <f>AT186/Me</f>
        <v>-4.4680651613630959E-3</v>
      </c>
      <c r="AW186">
        <f>BE186*dt</f>
        <v>485879244.7099371</v>
      </c>
      <c r="AX186">
        <f>BF186*dt</f>
        <v>-420200565.65791148</v>
      </c>
      <c r="AY186">
        <f>BG186*dt</f>
        <v>-83.310558591863369</v>
      </c>
      <c r="AZ186">
        <f>BH186*dt</f>
        <v>-96.332261330523409</v>
      </c>
      <c r="BA186">
        <f>AM186+AO186*dt/2</f>
        <v>98120435400.781372</v>
      </c>
      <c r="BB186">
        <f>AN186+AP186*dt/2</f>
        <v>113456968536.23029</v>
      </c>
      <c r="BC186">
        <f>(xs-BA186)/AQ186*AR186</f>
        <v>-2.303382666252815E+22</v>
      </c>
      <c r="BD186">
        <f>(ys-BB186)/AQ186*AR186</f>
        <v>-2.6634086327124341E+22</v>
      </c>
      <c r="BE186">
        <f t="shared" si="82"/>
        <v>22494.409477311903</v>
      </c>
      <c r="BF186">
        <f t="shared" si="83"/>
        <v>-19453.729891569976</v>
      </c>
      <c r="BG186">
        <f t="shared" si="84"/>
        <v>-3.8569703051788595E-3</v>
      </c>
      <c r="BH186">
        <f t="shared" si="85"/>
        <v>-4.4598269134501576E-3</v>
      </c>
      <c r="BI186">
        <f t="shared" si="86"/>
        <v>9787704701.7332897</v>
      </c>
      <c r="BJ186">
        <f t="shared" si="87"/>
        <v>11366654766.393883</v>
      </c>
    </row>
    <row r="187" spans="2:62">
      <c r="B187">
        <f t="shared" si="92"/>
        <v>-48703886.23971042</v>
      </c>
      <c r="C187">
        <f t="shared" si="93"/>
        <v>-381644909.76773906</v>
      </c>
      <c r="D187">
        <f t="shared" si="94"/>
        <v>-1009.3441190742994</v>
      </c>
      <c r="E187">
        <f t="shared" si="95"/>
        <v>128.68873719677896</v>
      </c>
      <c r="F187">
        <f t="shared" si="64"/>
        <v>-59604802.725712851</v>
      </c>
      <c r="G187">
        <f t="shared" si="65"/>
        <v>-380255071.40601385</v>
      </c>
      <c r="H187">
        <f t="shared" si="66"/>
        <v>384740049.49637926</v>
      </c>
      <c r="I187">
        <f t="shared" si="67"/>
        <v>1.9770646900451777E+20</v>
      </c>
      <c r="J187">
        <f t="shared" si="68"/>
        <v>2.5027478651768189E+19</v>
      </c>
      <c r="K187">
        <f t="shared" si="69"/>
        <v>1.9611596874953762E+20</v>
      </c>
      <c r="L187">
        <f t="shared" si="70"/>
        <v>3.0629135433228255E+19</v>
      </c>
      <c r="M187">
        <f t="shared" si="71"/>
        <v>1.9540177215018854E+20</v>
      </c>
      <c r="N187">
        <f t="shared" si="72"/>
        <v>3.4064895401889463E-4</v>
      </c>
      <c r="O187">
        <f t="shared" si="73"/>
        <v>2.6693339968631769E-3</v>
      </c>
      <c r="P187">
        <f t="shared" si="74"/>
        <v>-1005.6651103708954</v>
      </c>
      <c r="Q187">
        <f t="shared" si="75"/>
        <v>157.51754436290128</v>
      </c>
      <c r="R187">
        <f t="shared" si="76"/>
        <v>4.1689309150984418E-4</v>
      </c>
      <c r="S187">
        <f t="shared" si="77"/>
        <v>2.6596130686019942E-3</v>
      </c>
      <c r="T187">
        <f t="shared" si="78"/>
        <v>-21722366.384011339</v>
      </c>
      <c r="U187">
        <f t="shared" si="79"/>
        <v>3402378.9582386673</v>
      </c>
      <c r="V187">
        <f t="shared" si="80"/>
        <v>9.0048907766126352</v>
      </c>
      <c r="W187">
        <f t="shared" si="81"/>
        <v>57.447642281803077</v>
      </c>
      <c r="X187">
        <f>B188+BI188</f>
        <v>9814273901.6988792</v>
      </c>
      <c r="Y187">
        <f>BJ187+C187</f>
        <v>10942989800.060352</v>
      </c>
      <c r="AM187">
        <f t="shared" si="88"/>
        <v>98362926262.042831</v>
      </c>
      <c r="AN187">
        <f t="shared" si="89"/>
        <v>113246347098.28091</v>
      </c>
      <c r="AO187">
        <f t="shared" si="90"/>
        <v>22452.65087182252</v>
      </c>
      <c r="AP187">
        <f t="shared" si="91"/>
        <v>-19501.807049157778</v>
      </c>
      <c r="AQ187">
        <f>SQRT((xs-AM187)^2+(ys-AN187)^2)</f>
        <v>150000001313.12131</v>
      </c>
      <c r="AR187">
        <f>G*Ms*Me/AQ187^2</f>
        <v>3.5212583543488085E+22</v>
      </c>
      <c r="AS187">
        <f>(xs-AM187)/AQ187*AR187</f>
        <v>-2.3090751521754559E+22</v>
      </c>
      <c r="AT187">
        <f>(ys-AN187)/AQ187*AR187</f>
        <v>-2.6584642821894699E+22</v>
      </c>
      <c r="AU187">
        <f>AS187/Me</f>
        <v>-3.866502264191989E-3</v>
      </c>
      <c r="AV187">
        <f>AT187/Me</f>
        <v>-4.4515476928825683E-3</v>
      </c>
      <c r="AW187">
        <f>BE187*dt</f>
        <v>484075281.18317568</v>
      </c>
      <c r="AX187">
        <f>BF187*dt</f>
        <v>-422277489.30760366</v>
      </c>
      <c r="AY187">
        <f>BG187*dt</f>
        <v>-83.722337344382396</v>
      </c>
      <c r="AZ187">
        <f>BH187*dt</f>
        <v>-95.974600654717563</v>
      </c>
      <c r="BA187">
        <f>AM187+AO187*dt/2</f>
        <v>98605414891.458511</v>
      </c>
      <c r="BB187">
        <f>AN187+AP187*dt/2</f>
        <v>113035727582.15001</v>
      </c>
      <c r="BC187">
        <f>(xs-BA187)/AQ187*AR187</f>
        <v>-2.3147675862067206E+22</v>
      </c>
      <c r="BD187">
        <f>(ys-BB187)/AQ187*AR187</f>
        <v>-2.6535199773609874E+22</v>
      </c>
      <c r="BE187">
        <f t="shared" si="82"/>
        <v>22410.892647369245</v>
      </c>
      <c r="BF187">
        <f t="shared" si="83"/>
        <v>-19549.883764240909</v>
      </c>
      <c r="BG187">
        <f t="shared" si="84"/>
        <v>-3.8760341363139996E-3</v>
      </c>
      <c r="BH187">
        <f t="shared" si="85"/>
        <v>-4.4432685488295168E-3</v>
      </c>
      <c r="BI187">
        <f t="shared" si="86"/>
        <v>9836292626.2042828</v>
      </c>
      <c r="BJ187">
        <f t="shared" si="87"/>
        <v>11324634709.828091</v>
      </c>
    </row>
    <row r="188" spans="2:62">
      <c r="B188">
        <f t="shared" si="92"/>
        <v>-70426252.623721763</v>
      </c>
      <c r="C188">
        <f t="shared" si="93"/>
        <v>-378242530.8095004</v>
      </c>
      <c r="D188">
        <f t="shared" si="94"/>
        <v>-1000.3392282976868</v>
      </c>
      <c r="E188">
        <f t="shared" si="95"/>
        <v>186.13637947858203</v>
      </c>
      <c r="F188">
        <f t="shared" si="64"/>
        <v>-81229916.289336786</v>
      </c>
      <c r="G188">
        <f t="shared" si="65"/>
        <v>-376232257.91113174</v>
      </c>
      <c r="H188">
        <f t="shared" si="66"/>
        <v>384743121.01946169</v>
      </c>
      <c r="I188">
        <f t="shared" si="67"/>
        <v>1.9770331231359359E+20</v>
      </c>
      <c r="J188">
        <f t="shared" si="68"/>
        <v>3.6189089958646465E+19</v>
      </c>
      <c r="K188">
        <f t="shared" si="69"/>
        <v>1.9436293233981453E+20</v>
      </c>
      <c r="L188">
        <f t="shared" si="70"/>
        <v>4.174063844677673E+19</v>
      </c>
      <c r="M188">
        <f t="shared" si="71"/>
        <v>1.9332993762477287E+20</v>
      </c>
      <c r="N188">
        <f t="shared" si="72"/>
        <v>4.9256961969030167E-4</v>
      </c>
      <c r="O188">
        <f t="shared" si="73"/>
        <v>2.6454734223467337E-3</v>
      </c>
      <c r="P188">
        <f t="shared" si="74"/>
        <v>-995.01947640503147</v>
      </c>
      <c r="Q188">
        <f t="shared" si="75"/>
        <v>214.70749243992674</v>
      </c>
      <c r="R188">
        <f t="shared" si="76"/>
        <v>5.6813173331668335E-4</v>
      </c>
      <c r="S188">
        <f t="shared" si="77"/>
        <v>2.6314133336705165E-3</v>
      </c>
      <c r="T188">
        <f t="shared" si="78"/>
        <v>-21492420.690348681</v>
      </c>
      <c r="U188">
        <f t="shared" si="79"/>
        <v>4637681.8367024176</v>
      </c>
      <c r="V188">
        <f t="shared" si="80"/>
        <v>12.271645439640361</v>
      </c>
      <c r="W188">
        <f t="shared" si="81"/>
        <v>56.838528007283159</v>
      </c>
      <c r="X188">
        <f>B189+BI189</f>
        <v>9841007724.9862823</v>
      </c>
      <c r="Y188">
        <f>BJ188+C188</f>
        <v>10904164430.087831</v>
      </c>
      <c r="AM188">
        <f t="shared" si="88"/>
        <v>98847001543.226013</v>
      </c>
      <c r="AN188">
        <f t="shared" si="89"/>
        <v>112824069608.97331</v>
      </c>
      <c r="AO188">
        <f t="shared" si="90"/>
        <v>22368.928534478138</v>
      </c>
      <c r="AP188">
        <f t="shared" si="91"/>
        <v>-19597.781649812496</v>
      </c>
      <c r="AQ188">
        <f>SQRT((xs-AM188)^2+(ys-AN188)^2)</f>
        <v>150000001324.05658</v>
      </c>
      <c r="AR188">
        <f>G*Ms*Me/AQ188^2</f>
        <v>3.5212583538353968E+22</v>
      </c>
      <c r="AS188">
        <f>(xs-AM188)/AQ188*AR188</f>
        <v>-2.3204388457551508E+22</v>
      </c>
      <c r="AT188">
        <f>(ys-AN188)/AQ188*AR188</f>
        <v>-2.6485512941164791E+22</v>
      </c>
      <c r="AU188">
        <f>AS188/Me</f>
        <v>-3.8855305521687052E-3</v>
      </c>
      <c r="AV188">
        <f>AT188/Me</f>
        <v>-4.4349485835841916E-3</v>
      </c>
      <c r="AW188">
        <f>BE188*dt</f>
        <v>482262439.77751786</v>
      </c>
      <c r="AX188">
        <f>BF188*dt</f>
        <v>-424346668.44152844</v>
      </c>
      <c r="AY188">
        <f>BG188*dt</f>
        <v>-84.132580639640963</v>
      </c>
      <c r="AZ188">
        <f>BH188*dt</f>
        <v>-95.615179816957365</v>
      </c>
      <c r="BA188">
        <f>AM188+AO188*dt/2</f>
        <v>99088585971.398376</v>
      </c>
      <c r="BB188">
        <f>AN188+AP188*dt/2</f>
        <v>112612413567.15533</v>
      </c>
      <c r="BC188">
        <f>(xs-BA188)/AQ188*AR188</f>
        <v>-2.3261100536108142E+22</v>
      </c>
      <c r="BD188">
        <f>(ys-BB188)/AQ188*AR188</f>
        <v>-2.6435826567910621E+22</v>
      </c>
      <c r="BE188">
        <f t="shared" si="82"/>
        <v>22326.964804514715</v>
      </c>
      <c r="BF188">
        <f t="shared" si="83"/>
        <v>-19645.679094515206</v>
      </c>
      <c r="BG188">
        <f t="shared" si="84"/>
        <v>-3.8950268814648597E-3</v>
      </c>
      <c r="BH188">
        <f t="shared" si="85"/>
        <v>-4.4266286952295078E-3</v>
      </c>
      <c r="BI188">
        <f t="shared" si="86"/>
        <v>9884700154.3226013</v>
      </c>
      <c r="BJ188">
        <f t="shared" si="87"/>
        <v>11282406960.897331</v>
      </c>
    </row>
    <row r="189" spans="2:62">
      <c r="B189">
        <f t="shared" si="92"/>
        <v>-91918673.314070448</v>
      </c>
      <c r="C189">
        <f t="shared" si="93"/>
        <v>-373604848.97279799</v>
      </c>
      <c r="D189">
        <f t="shared" si="94"/>
        <v>-988.06758285804642</v>
      </c>
      <c r="E189">
        <f t="shared" si="95"/>
        <v>242.97490748586517</v>
      </c>
      <c r="F189">
        <f t="shared" si="64"/>
        <v>-102589803.20893735</v>
      </c>
      <c r="G189">
        <f t="shared" si="65"/>
        <v>-370980719.97195065</v>
      </c>
      <c r="H189">
        <f t="shared" si="66"/>
        <v>384746183.45060426</v>
      </c>
      <c r="I189">
        <f t="shared" si="67"/>
        <v>1.9770016504197887E+20</v>
      </c>
      <c r="J189">
        <f t="shared" si="68"/>
        <v>4.7232013379970343E+19</v>
      </c>
      <c r="K189">
        <f t="shared" si="69"/>
        <v>1.9197523842855354E+20</v>
      </c>
      <c r="L189">
        <f t="shared" si="70"/>
        <v>5.2715327398783566E+19</v>
      </c>
      <c r="M189">
        <f t="shared" si="71"/>
        <v>1.9062684107238959E+20</v>
      </c>
      <c r="N189">
        <f t="shared" si="72"/>
        <v>6.4287482482605607E-4</v>
      </c>
      <c r="O189">
        <f t="shared" si="73"/>
        <v>2.6129745260453727E-3</v>
      </c>
      <c r="P189">
        <f t="shared" si="74"/>
        <v>-981.12453474992503</v>
      </c>
      <c r="Q189">
        <f t="shared" si="75"/>
        <v>271.19503236715519</v>
      </c>
      <c r="R189">
        <f t="shared" si="76"/>
        <v>7.1750819924844918E-4</v>
      </c>
      <c r="S189">
        <f t="shared" si="77"/>
        <v>2.5946214927506407E-3</v>
      </c>
      <c r="T189">
        <f t="shared" si="78"/>
        <v>-21192289.950598381</v>
      </c>
      <c r="U189">
        <f t="shared" si="79"/>
        <v>5857812.6991305519</v>
      </c>
      <c r="V189">
        <f t="shared" si="80"/>
        <v>15.498177103766503</v>
      </c>
      <c r="W189">
        <f t="shared" si="81"/>
        <v>56.043824243413837</v>
      </c>
      <c r="X189">
        <f>B190+BI190</f>
        <v>9867859510.409708</v>
      </c>
      <c r="Y189">
        <f>BJ189+C189</f>
        <v>10866367445.080381</v>
      </c>
      <c r="AM189">
        <f t="shared" si="88"/>
        <v>99329263983.003525</v>
      </c>
      <c r="AN189">
        <f t="shared" si="89"/>
        <v>112399722940.53178</v>
      </c>
      <c r="AO189">
        <f t="shared" si="90"/>
        <v>22284.795953838497</v>
      </c>
      <c r="AP189">
        <f t="shared" si="91"/>
        <v>-19693.396829629452</v>
      </c>
      <c r="AQ189">
        <f>SQRT((xs-AM189)^2+(ys-AN189)^2)</f>
        <v>150000001335.04501</v>
      </c>
      <c r="AR189">
        <f>G*Ms*Me/AQ189^2</f>
        <v>3.5212583533194886E+22</v>
      </c>
      <c r="AS189">
        <f>(xs-AM189)/AQ189*AR189</f>
        <v>-2.3317599827748215E+22</v>
      </c>
      <c r="AT189">
        <f>(ys-AN189)/AQ189*AR189</f>
        <v>-2.6385897319500509E+22</v>
      </c>
      <c r="AU189">
        <f>AS189/Me</f>
        <v>-3.9044875799980265E-3</v>
      </c>
      <c r="AV189">
        <f>AT189/Me</f>
        <v>-4.4182681378935875E-3</v>
      </c>
      <c r="AW189">
        <f>BE189*dt</f>
        <v>480440753.74024957</v>
      </c>
      <c r="AX189">
        <f>BF189*dt</f>
        <v>-426408065.11120397</v>
      </c>
      <c r="AY189">
        <f>BG189*dt</f>
        <v>-84.54128095382822</v>
      </c>
      <c r="AZ189">
        <f>BH189*dt</f>
        <v>-95.254005408976823</v>
      </c>
      <c r="BA189">
        <f>AM189+AO189*dt/2</f>
        <v>99569939779.304977</v>
      </c>
      <c r="BB189">
        <f>AN189+AP189*dt/2</f>
        <v>112187034254.77179</v>
      </c>
      <c r="BC189">
        <f>(xs-BA189)/AQ189*AR189</f>
        <v>-2.3374098604456581E+22</v>
      </c>
      <c r="BD189">
        <f>(ys-BB189)/AQ189*AR189</f>
        <v>-2.6335968532518962E+22</v>
      </c>
      <c r="BE189">
        <f t="shared" si="82"/>
        <v>22242.627487974518</v>
      </c>
      <c r="BF189">
        <f t="shared" si="83"/>
        <v>-19741.114125518703</v>
      </c>
      <c r="BG189">
        <f t="shared" si="84"/>
        <v>-3.9139481923068618E-3</v>
      </c>
      <c r="BH189">
        <f t="shared" si="85"/>
        <v>-4.4099076578230012E-3</v>
      </c>
      <c r="BI189">
        <f t="shared" si="86"/>
        <v>9932926398.3003521</v>
      </c>
      <c r="BJ189">
        <f t="shared" si="87"/>
        <v>11239972294.053179</v>
      </c>
    </row>
    <row r="190" spans="2:62">
      <c r="B190">
        <f t="shared" si="92"/>
        <v>-113110963.26466882</v>
      </c>
      <c r="C190">
        <f t="shared" si="93"/>
        <v>-367747036.27366745</v>
      </c>
      <c r="D190">
        <f t="shared" si="94"/>
        <v>-972.56940575427996</v>
      </c>
      <c r="E190">
        <f t="shared" si="95"/>
        <v>299.01873172927901</v>
      </c>
      <c r="F190">
        <f t="shared" si="64"/>
        <v>-123614712.84681505</v>
      </c>
      <c r="G190">
        <f t="shared" si="65"/>
        <v>-364517633.97099125</v>
      </c>
      <c r="H190">
        <f t="shared" si="66"/>
        <v>384749233.52584773</v>
      </c>
      <c r="I190">
        <f t="shared" si="67"/>
        <v>1.9769703054326455E+20</v>
      </c>
      <c r="J190">
        <f t="shared" si="68"/>
        <v>5.8120197808817807E+19</v>
      </c>
      <c r="K190">
        <f t="shared" si="69"/>
        <v>1.8896073267292432E+20</v>
      </c>
      <c r="L190">
        <f t="shared" si="70"/>
        <v>6.3517375817285132E+19</v>
      </c>
      <c r="M190">
        <f t="shared" si="71"/>
        <v>1.8730135770856646E+20</v>
      </c>
      <c r="N190">
        <f t="shared" si="72"/>
        <v>7.9107387789325993E-4</v>
      </c>
      <c r="O190">
        <f t="shared" si="73"/>
        <v>2.5719440951806768E-3</v>
      </c>
      <c r="P190">
        <f t="shared" si="74"/>
        <v>-964.0258078730327</v>
      </c>
      <c r="Q190">
        <f t="shared" si="75"/>
        <v>326.79572795723033</v>
      </c>
      <c r="R190">
        <f t="shared" si="76"/>
        <v>8.645348552781425E-4</v>
      </c>
      <c r="S190">
        <f t="shared" si="77"/>
        <v>2.5493583463803791E-3</v>
      </c>
      <c r="T190">
        <f t="shared" si="78"/>
        <v>-20822957.450057507</v>
      </c>
      <c r="U190">
        <f t="shared" si="79"/>
        <v>7058787.7238761755</v>
      </c>
      <c r="V190">
        <f t="shared" si="80"/>
        <v>18.673952874007878</v>
      </c>
      <c r="W190">
        <f t="shared" si="81"/>
        <v>55.066140281816189</v>
      </c>
      <c r="X190">
        <f>B191+BI191</f>
        <v>9894897578.6077385</v>
      </c>
      <c r="Y190">
        <f>BJ190+C190</f>
        <v>10829584451.268389</v>
      </c>
      <c r="AM190">
        <f t="shared" si="88"/>
        <v>99809704736.743774</v>
      </c>
      <c r="AN190">
        <f t="shared" si="89"/>
        <v>111973314875.42058</v>
      </c>
      <c r="AO190">
        <f t="shared" si="90"/>
        <v>22200.254672884668</v>
      </c>
      <c r="AP190">
        <f t="shared" si="91"/>
        <v>-19788.650835038428</v>
      </c>
      <c r="AQ190">
        <f>SQRT((xs-AM190)^2+(ys-AN190)^2)</f>
        <v>150000001346.08682</v>
      </c>
      <c r="AR190">
        <f>G*Ms*Me/AQ190^2</f>
        <v>3.5212583528010743E+22</v>
      </c>
      <c r="AS190">
        <f>(xs-AM190)/AQ190*AR190</f>
        <v>-2.3430383556062326E+22</v>
      </c>
      <c r="AT190">
        <f>(ys-AN190)/AQ190*AR190</f>
        <v>-2.6285797783840196E+22</v>
      </c>
      <c r="AU190">
        <f>AS190/Me</f>
        <v>-3.9233730000104361E-3</v>
      </c>
      <c r="AV190">
        <f>AT190/Me</f>
        <v>-4.4015066617280971E-3</v>
      </c>
      <c r="AW190">
        <f>BE190*dt</f>
        <v>478610256.48086643</v>
      </c>
      <c r="AX190">
        <f>BF190*dt</f>
        <v>-428461641.51087803</v>
      </c>
      <c r="AY190">
        <f>BG190*dt</f>
        <v>-84.948430791431576</v>
      </c>
      <c r="AZ190">
        <f>BH190*dt</f>
        <v>-94.891084054670415</v>
      </c>
      <c r="BA190">
        <f>AM190+AO190*dt/2</f>
        <v>100049467487.21092</v>
      </c>
      <c r="BB190">
        <f>AN190+AP190*dt/2</f>
        <v>111759597446.40216</v>
      </c>
      <c r="BC190">
        <f>(xs-BA190)/AQ190*AR190</f>
        <v>-2.3486667994742101E+22</v>
      </c>
      <c r="BD190">
        <f>(ys-BB190)/AQ190*AR190</f>
        <v>-2.6235627498819067E+22</v>
      </c>
      <c r="BE190">
        <f t="shared" si="82"/>
        <v>22157.882244484557</v>
      </c>
      <c r="BF190">
        <f t="shared" si="83"/>
        <v>-19836.187106985093</v>
      </c>
      <c r="BG190">
        <f t="shared" si="84"/>
        <v>-3.932797721825536E-3</v>
      </c>
      <c r="BH190">
        <f t="shared" si="85"/>
        <v>-4.3931057432717788E-3</v>
      </c>
      <c r="BI190">
        <f t="shared" si="86"/>
        <v>9980970473.6743774</v>
      </c>
      <c r="BJ190">
        <f t="shared" si="87"/>
        <v>11197331487.542057</v>
      </c>
    </row>
    <row r="191" spans="2:62">
      <c r="B191">
        <f t="shared" si="92"/>
        <v>-133933920.71472633</v>
      </c>
      <c r="C191">
        <f t="shared" si="93"/>
        <v>-360688248.54979128</v>
      </c>
      <c r="D191">
        <f t="shared" si="94"/>
        <v>-953.89545288027205</v>
      </c>
      <c r="E191">
        <f t="shared" si="95"/>
        <v>354.08487201109517</v>
      </c>
      <c r="F191">
        <f t="shared" si="64"/>
        <v>-144235991.60583326</v>
      </c>
      <c r="G191">
        <f t="shared" si="65"/>
        <v>-356864131.93207145</v>
      </c>
      <c r="H191">
        <f t="shared" si="66"/>
        <v>384752268.03741473</v>
      </c>
      <c r="I191">
        <f t="shared" si="67"/>
        <v>1.9769391211299117E+20</v>
      </c>
      <c r="J191">
        <f t="shared" si="68"/>
        <v>6.881810180297787E+19</v>
      </c>
      <c r="K191">
        <f t="shared" si="69"/>
        <v>1.8532930623831205E+20</v>
      </c>
      <c r="L191">
        <f t="shared" si="70"/>
        <v>7.4111525303031792E+19</v>
      </c>
      <c r="M191">
        <f t="shared" si="71"/>
        <v>1.8336439365081868E+20</v>
      </c>
      <c r="N191">
        <f t="shared" si="72"/>
        <v>9.3668302440421758E-4</v>
      </c>
      <c r="O191">
        <f t="shared" si="73"/>
        <v>2.5225167583818164E-3</v>
      </c>
      <c r="P191">
        <f t="shared" si="74"/>
        <v>-943.77927621670653</v>
      </c>
      <c r="Q191">
        <f t="shared" si="75"/>
        <v>381.3280530016188</v>
      </c>
      <c r="R191">
        <f t="shared" si="76"/>
        <v>1.0087317994151598E-3</v>
      </c>
      <c r="S191">
        <f t="shared" si="77"/>
        <v>2.4957723376999954E-3</v>
      </c>
      <c r="T191">
        <f t="shared" si="78"/>
        <v>-20385632.366280861</v>
      </c>
      <c r="U191">
        <f t="shared" si="79"/>
        <v>8236685.9448349662</v>
      </c>
      <c r="V191">
        <f t="shared" si="80"/>
        <v>21.788606867367452</v>
      </c>
      <c r="W191">
        <f t="shared" si="81"/>
        <v>53.908682494319898</v>
      </c>
      <c r="X191">
        <f>B192+BI192</f>
        <v>9922189044.3985043</v>
      </c>
      <c r="Y191">
        <f>BJ191+C191</f>
        <v>10793797074.841179</v>
      </c>
      <c r="AM191">
        <f t="shared" si="88"/>
        <v>100288314993.22464</v>
      </c>
      <c r="AN191">
        <f t="shared" si="89"/>
        <v>111544853233.9097</v>
      </c>
      <c r="AO191">
        <f t="shared" si="90"/>
        <v>22115.306242093237</v>
      </c>
      <c r="AP191">
        <f t="shared" si="91"/>
        <v>-19883.541919093099</v>
      </c>
      <c r="AQ191">
        <f>SQRT((xs-AM191)^2+(ys-AN191)^2)</f>
        <v>150000001357.18234</v>
      </c>
      <c r="AR191">
        <f>G*Ms*Me/AQ191^2</f>
        <v>3.5212583522801384E+22</v>
      </c>
      <c r="AS191">
        <f>(xs-AM191)/AQ191*AR191</f>
        <v>-2.3542737574054326E+22</v>
      </c>
      <c r="AT191">
        <f>(ys-AN191)/AQ191*AR191</f>
        <v>-2.6185216169997029E+22</v>
      </c>
      <c r="AU191">
        <f>AS191/Me</f>
        <v>-3.9421864658496864E-3</v>
      </c>
      <c r="AV191">
        <f>AT191/Me</f>
        <v>-4.3846644624911295E-3</v>
      </c>
      <c r="AW191">
        <f>BE191*dt</f>
        <v>476770981.5704605</v>
      </c>
      <c r="AX191">
        <f>BF191*dt</f>
        <v>-430507359.97822088</v>
      </c>
      <c r="AY191">
        <f>BG191*dt</f>
        <v>-85.354022685373806</v>
      </c>
      <c r="AZ191">
        <f>BH191*dt</f>
        <v>-94.526422409971261</v>
      </c>
      <c r="BA191">
        <f>AM191+AO191*dt/2</f>
        <v>100527160300.63925</v>
      </c>
      <c r="BB191">
        <f>AN191+AP191*dt/2</f>
        <v>111330110981.18349</v>
      </c>
      <c r="BC191">
        <f>(xs-BA191)/AQ191*AR191</f>
        <v>-2.3598806642456128E+22</v>
      </c>
      <c r="BD191">
        <f>(ys-BB191)/AQ191*AR191</f>
        <v>-2.6134805307053167E+22</v>
      </c>
      <c r="BE191">
        <f t="shared" si="82"/>
        <v>22072.730628262059</v>
      </c>
      <c r="BF191">
        <f t="shared" si="83"/>
        <v>-19930.896295288003</v>
      </c>
      <c r="BG191">
        <f t="shared" si="84"/>
        <v>-3.9515751243228616E-3</v>
      </c>
      <c r="BH191">
        <f t="shared" si="85"/>
        <v>-4.3762232597208918E-3</v>
      </c>
      <c r="BI191">
        <f t="shared" si="86"/>
        <v>10028831499.322464</v>
      </c>
      <c r="BJ191">
        <f t="shared" si="87"/>
        <v>11154485323.39097</v>
      </c>
    </row>
    <row r="192" spans="2:62">
      <c r="B192">
        <f t="shared" si="92"/>
        <v>-154319553.08100718</v>
      </c>
      <c r="C192">
        <f t="shared" si="93"/>
        <v>-352451562.60495633</v>
      </c>
      <c r="D192">
        <f t="shared" si="94"/>
        <v>-932.10684601290461</v>
      </c>
      <c r="E192">
        <f t="shared" si="95"/>
        <v>407.99355450541509</v>
      </c>
      <c r="F192">
        <f t="shared" si="64"/>
        <v>-164386307.01794654</v>
      </c>
      <c r="G192">
        <f t="shared" si="65"/>
        <v>-348045232.21629786</v>
      </c>
      <c r="H192">
        <f t="shared" si="66"/>
        <v>384755283.84389633</v>
      </c>
      <c r="I192">
        <f t="shared" si="67"/>
        <v>1.9769081297819068E+20</v>
      </c>
      <c r="J192">
        <f t="shared" si="68"/>
        <v>7.9290809478247334E+19</v>
      </c>
      <c r="K192">
        <f t="shared" si="69"/>
        <v>1.8109286310692159E+20</v>
      </c>
      <c r="L192">
        <f t="shared" si="70"/>
        <v>8.4463200484714643E+19</v>
      </c>
      <c r="M192">
        <f t="shared" si="71"/>
        <v>1.7882884991889788E+20</v>
      </c>
      <c r="N192">
        <f t="shared" si="72"/>
        <v>1.0792270243398302E-3</v>
      </c>
      <c r="O192">
        <f t="shared" si="73"/>
        <v>2.4648545407230378E-3</v>
      </c>
      <c r="P192">
        <f t="shared" si="74"/>
        <v>-920.45119415003444</v>
      </c>
      <c r="Q192">
        <f t="shared" si="75"/>
        <v>434.6139835452239</v>
      </c>
      <c r="R192">
        <f t="shared" si="76"/>
        <v>1.1496284263606184E-3</v>
      </c>
      <c r="S192">
        <f t="shared" si="77"/>
        <v>2.4340390624594784E-3</v>
      </c>
      <c r="T192">
        <f t="shared" si="78"/>
        <v>-19881745.793640744</v>
      </c>
      <c r="U192">
        <f t="shared" si="79"/>
        <v>9387662.0445768367</v>
      </c>
      <c r="V192">
        <f t="shared" si="80"/>
        <v>24.831974009389359</v>
      </c>
      <c r="W192">
        <f t="shared" si="81"/>
        <v>52.575243749124731</v>
      </c>
      <c r="X192">
        <f>B193+BI193</f>
        <v>9949799594.878973</v>
      </c>
      <c r="Y192">
        <f>BJ192+C192</f>
        <v>10758983024.788191</v>
      </c>
      <c r="AM192">
        <f t="shared" si="88"/>
        <v>100765085974.7951</v>
      </c>
      <c r="AN192">
        <f t="shared" si="89"/>
        <v>111114345873.93147</v>
      </c>
      <c r="AO192">
        <f t="shared" si="90"/>
        <v>22029.952219407864</v>
      </c>
      <c r="AP192">
        <f t="shared" si="91"/>
        <v>-19978.068341503069</v>
      </c>
      <c r="AQ192">
        <f>SQRT((xs-AM192)^2+(ys-AN192)^2)</f>
        <v>150000001368.33173</v>
      </c>
      <c r="AR192">
        <f>G*Ms*Me/AQ192^2</f>
        <v>3.5212583517566737E+22</v>
      </c>
      <c r="AS192">
        <f>(xs-AM192)/AQ192*AR192</f>
        <v>-2.3654659821165626E+22</v>
      </c>
      <c r="AT192">
        <f>(ys-AN192)/AQ192*AR192</f>
        <v>-2.6084154322625554E+22</v>
      </c>
      <c r="AU192">
        <f>AS192/Me</f>
        <v>-3.9609276324791736E-3</v>
      </c>
      <c r="AV192">
        <f>AT192/Me</f>
        <v>-4.3677418490665693E-3</v>
      </c>
      <c r="AW192">
        <f>BE192*dt</f>
        <v>474922962.74110514</v>
      </c>
      <c r="AX192">
        <f>BF192*dt</f>
        <v>-432545182.99501657</v>
      </c>
      <c r="AY192">
        <f>BG192*dt</f>
        <v>-85.758049197150427</v>
      </c>
      <c r="AZ192">
        <f>BH192*dt</f>
        <v>-94.160027162729421</v>
      </c>
      <c r="BA192">
        <f>AM192+AO192*dt/2</f>
        <v>101003009458.76471</v>
      </c>
      <c r="BB192">
        <f>AN192+AP192*dt/2</f>
        <v>110898582735.84325</v>
      </c>
      <c r="BC192">
        <f>(xs-BA192)/AQ192*AR192</f>
        <v>-2.3710512490989924E+22</v>
      </c>
      <c r="BD192">
        <f>(ys-BB192)/AQ192*AR192</f>
        <v>-2.6033503806287971E+22</v>
      </c>
      <c r="BE192">
        <f t="shared" si="82"/>
        <v>21987.17420097709</v>
      </c>
      <c r="BF192">
        <f t="shared" si="83"/>
        <v>-20025.239953472988</v>
      </c>
      <c r="BG192">
        <f t="shared" si="84"/>
        <v>-3.9702800554236306E-3</v>
      </c>
      <c r="BH192">
        <f t="shared" si="85"/>
        <v>-4.3592605167930287E-3</v>
      </c>
      <c r="BI192">
        <f t="shared" si="86"/>
        <v>10076508597.479511</v>
      </c>
      <c r="BJ192">
        <f t="shared" si="87"/>
        <v>11111434587.393147</v>
      </c>
    </row>
    <row r="193" spans="2:62">
      <c r="B193">
        <f t="shared" si="92"/>
        <v>-174201298.87464792</v>
      </c>
      <c r="C193">
        <f t="shared" si="93"/>
        <v>-343063900.56037951</v>
      </c>
      <c r="D193">
        <f t="shared" si="94"/>
        <v>-907.27487200351527</v>
      </c>
      <c r="E193">
        <f t="shared" si="95"/>
        <v>460.56879825453984</v>
      </c>
      <c r="F193">
        <f t="shared" si="64"/>
        <v>-183999867.49228588</v>
      </c>
      <c r="G193">
        <f t="shared" si="65"/>
        <v>-338089757.53923047</v>
      </c>
      <c r="H193">
        <f t="shared" si="66"/>
        <v>384758277.88017291</v>
      </c>
      <c r="I193">
        <f t="shared" si="67"/>
        <v>1.976877362872047E+20</v>
      </c>
      <c r="J193">
        <f t="shared" si="68"/>
        <v>8.9504144322906407E+19</v>
      </c>
      <c r="K193">
        <f t="shared" si="69"/>
        <v>1.7626528083370171E+20</v>
      </c>
      <c r="L193">
        <f t="shared" si="70"/>
        <v>9.4538621708416909E+19</v>
      </c>
      <c r="M193">
        <f t="shared" si="71"/>
        <v>1.7370957994212534E+20</v>
      </c>
      <c r="N193">
        <f t="shared" si="72"/>
        <v>1.2182407012781599E-3</v>
      </c>
      <c r="O193">
        <f t="shared" si="73"/>
        <v>2.3991463295726378E-3</v>
      </c>
      <c r="P193">
        <f t="shared" si="74"/>
        <v>-894.11787242971116</v>
      </c>
      <c r="Q193">
        <f t="shared" si="75"/>
        <v>486.47957861392433</v>
      </c>
      <c r="R193">
        <f t="shared" si="76"/>
        <v>1.2867649613232191E-3</v>
      </c>
      <c r="S193">
        <f t="shared" si="77"/>
        <v>2.3643606906509503E-3</v>
      </c>
      <c r="T193">
        <f t="shared" si="78"/>
        <v>-19312946.044481762</v>
      </c>
      <c r="U193">
        <f t="shared" si="79"/>
        <v>10507958.898060765</v>
      </c>
      <c r="V193">
        <f t="shared" si="80"/>
        <v>27.794123164581531</v>
      </c>
      <c r="W193">
        <f t="shared" si="81"/>
        <v>51.070190918060526</v>
      </c>
      <c r="X193">
        <f>B194+BI194</f>
        <v>9977793272.2230148</v>
      </c>
      <c r="Y193">
        <f>BJ193+C193</f>
        <v>10725116168.533268</v>
      </c>
      <c r="AM193">
        <f t="shared" si="88"/>
        <v>101240008937.53621</v>
      </c>
      <c r="AN193">
        <f t="shared" si="89"/>
        <v>110681800690.93646</v>
      </c>
      <c r="AO193">
        <f t="shared" si="90"/>
        <v>21944.194170210714</v>
      </c>
      <c r="AP193">
        <f t="shared" si="91"/>
        <v>-20072.228368665797</v>
      </c>
      <c r="AQ193">
        <f>SQRT((xs-AM193)^2+(ys-AN193)^2)</f>
        <v>150000001379.53531</v>
      </c>
      <c r="AR193">
        <f>G*Ms*Me/AQ193^2</f>
        <v>3.5212583512306639E+22</v>
      </c>
      <c r="AS193">
        <f>(xs-AM193)/AQ193*AR193</f>
        <v>-2.3766148244756159E+22</v>
      </c>
      <c r="AT193">
        <f>(ys-AN193)/AQ193*AR193</f>
        <v>-2.5982614095187635E+22</v>
      </c>
      <c r="AU193">
        <f>AS193/Me</f>
        <v>-3.9795961561882379E-3</v>
      </c>
      <c r="AV193">
        <f>AT193/Me</f>
        <v>-4.3507391318130667E-3</v>
      </c>
      <c r="AW193">
        <f>BE193*dt</f>
        <v>473066233.88523585</v>
      </c>
      <c r="AX193">
        <f>BF193*dt</f>
        <v>-434575073.18785059</v>
      </c>
      <c r="AY193">
        <f>BG193*dt</f>
        <v>-86.160502916965612</v>
      </c>
      <c r="AZ193">
        <f>BH193*dt</f>
        <v>-93.791905032588744</v>
      </c>
      <c r="BA193">
        <f>AM193+AO193*dt/2</f>
        <v>101477006234.57448</v>
      </c>
      <c r="BB193">
        <f>AN193+AP193*dt/2</f>
        <v>110465020624.55487</v>
      </c>
      <c r="BC193">
        <f>(xs-BA193)/AQ193*AR193</f>
        <v>-2.3821783491672157E+22</v>
      </c>
      <c r="BD193">
        <f>(ys-BB193)/AQ193*AR193</f>
        <v>-2.5931724854380556E+22</v>
      </c>
      <c r="BE193">
        <f t="shared" si="82"/>
        <v>21901.214531723883</v>
      </c>
      <c r="BF193">
        <f t="shared" si="83"/>
        <v>-20119.216351289379</v>
      </c>
      <c r="BG193">
        <f t="shared" si="84"/>
        <v>-3.9889121720817411E-3</v>
      </c>
      <c r="BH193">
        <f t="shared" si="85"/>
        <v>-4.342217825582812E-3</v>
      </c>
      <c r="BI193">
        <f t="shared" si="86"/>
        <v>10124000893.75362</v>
      </c>
      <c r="BJ193">
        <f t="shared" si="87"/>
        <v>11068180069.093647</v>
      </c>
    </row>
    <row r="194" spans="2:62">
      <c r="B194">
        <f t="shared" si="92"/>
        <v>-193514244.91912967</v>
      </c>
      <c r="C194">
        <f t="shared" si="93"/>
        <v>-332555941.66231877</v>
      </c>
      <c r="D194">
        <f t="shared" si="94"/>
        <v>-879.48074883893378</v>
      </c>
      <c r="E194">
        <f t="shared" si="95"/>
        <v>511.63898917260036</v>
      </c>
      <c r="F194">
        <f t="shared" si="64"/>
        <v>-203012637.00659016</v>
      </c>
      <c r="G194">
        <f t="shared" si="65"/>
        <v>-327030240.57925469</v>
      </c>
      <c r="H194">
        <f t="shared" si="66"/>
        <v>384761247.16703534</v>
      </c>
      <c r="I194">
        <f t="shared" si="67"/>
        <v>1.9768468509981219E+20</v>
      </c>
      <c r="J194">
        <f t="shared" si="68"/>
        <v>9.9424780564136788E+19</v>
      </c>
      <c r="K194">
        <f t="shared" si="69"/>
        <v>1.7086236488116732E+20</v>
      </c>
      <c r="L194">
        <f t="shared" si="70"/>
        <v>1.0430491509584812E+20</v>
      </c>
      <c r="M194">
        <f t="shared" si="71"/>
        <v>1.6802334071591141E+20</v>
      </c>
      <c r="N194">
        <f t="shared" si="72"/>
        <v>1.3532704582024878E-3</v>
      </c>
      <c r="O194">
        <f t="shared" si="73"/>
        <v>2.3256072530443354E-3</v>
      </c>
      <c r="P194">
        <f t="shared" si="74"/>
        <v>-864.86542789034695</v>
      </c>
      <c r="Q194">
        <f t="shared" si="75"/>
        <v>536.75554750547917</v>
      </c>
      <c r="R194">
        <f t="shared" si="76"/>
        <v>1.4196939580216159E-3</v>
      </c>
      <c r="S194">
        <f t="shared" si="77"/>
        <v>2.2869653017001689E-3</v>
      </c>
      <c r="T194">
        <f t="shared" si="78"/>
        <v>-18681093.242431495</v>
      </c>
      <c r="U194">
        <f t="shared" si="79"/>
        <v>11593919.82611835</v>
      </c>
      <c r="V194">
        <f t="shared" si="80"/>
        <v>30.665389493266904</v>
      </c>
      <c r="W194">
        <f t="shared" si="81"/>
        <v>49.398450516723649</v>
      </c>
      <c r="X194">
        <f>B195+BI195</f>
        <v>10006232261.886086</v>
      </c>
      <c r="Y194">
        <f>BJ194+C194</f>
        <v>10692166620.112541</v>
      </c>
      <c r="AM194">
        <f t="shared" si="88"/>
        <v>101713075171.42145</v>
      </c>
      <c r="AN194">
        <f t="shared" si="89"/>
        <v>110247225617.74861</v>
      </c>
      <c r="AO194">
        <f t="shared" si="90"/>
        <v>21858.033667293748</v>
      </c>
      <c r="AP194">
        <f t="shared" si="91"/>
        <v>-20166.020273698385</v>
      </c>
      <c r="AQ194">
        <f>SQRT((xs-AM194)^2+(ys-AN194)^2)</f>
        <v>150000001390.7933</v>
      </c>
      <c r="AR194">
        <f>G*Ms*Me/AQ194^2</f>
        <v>3.5212583507020999E+22</v>
      </c>
      <c r="AS194">
        <f>(xs-AM194)/AQ194*AR194</f>
        <v>-2.3877200800142206E+22</v>
      </c>
      <c r="AT194">
        <f>(ys-AN194)/AQ194*AR194</f>
        <v>-2.588059734991864E+22</v>
      </c>
      <c r="AU194">
        <f>AS194/Me</f>
        <v>-3.9981916945984941E-3</v>
      </c>
      <c r="AV194">
        <f>AT194/Me</f>
        <v>-4.3336566225583789E-3</v>
      </c>
      <c r="AW194">
        <f>BE194*dt</f>
        <v>471200829.05502903</v>
      </c>
      <c r="AX194">
        <f>BF194*dt</f>
        <v>-436596993.32879555</v>
      </c>
      <c r="AY194">
        <f>BG194*dt</f>
        <v>-86.561376463868541</v>
      </c>
      <c r="AZ194">
        <f>BH194*dt</f>
        <v>-93.42206277086413</v>
      </c>
      <c r="BA194">
        <f>AM194+AO194*dt/2</f>
        <v>101949141935.02821</v>
      </c>
      <c r="BB194">
        <f>AN194+AP194*dt/2</f>
        <v>110029432598.79266</v>
      </c>
      <c r="BC194">
        <f>(xs-BA194)/AQ194*AR194</f>
        <v>-2.3932617603806617E+22</v>
      </c>
      <c r="BD194">
        <f>(ys-BB194)/AQ194*AR194</f>
        <v>-2.5829470317944473E+22</v>
      </c>
      <c r="BE194">
        <f t="shared" si="82"/>
        <v>21814.853196992084</v>
      </c>
      <c r="BF194">
        <f t="shared" si="83"/>
        <v>-20212.823765222016</v>
      </c>
      <c r="BG194">
        <f t="shared" si="84"/>
        <v>-4.0074711325865063E-3</v>
      </c>
      <c r="BH194">
        <f t="shared" si="85"/>
        <v>-4.3250954986511171E-3</v>
      </c>
      <c r="BI194">
        <f t="shared" si="86"/>
        <v>10171307517.142145</v>
      </c>
      <c r="BJ194">
        <f t="shared" si="87"/>
        <v>11024722561.77486</v>
      </c>
    </row>
    <row r="195" spans="2:62">
      <c r="B195">
        <f t="shared" si="92"/>
        <v>-212195338.16156116</v>
      </c>
      <c r="C195">
        <f t="shared" si="93"/>
        <v>-320962021.83620042</v>
      </c>
      <c r="D195">
        <f t="shared" si="94"/>
        <v>-848.81535934566682</v>
      </c>
      <c r="E195">
        <f t="shared" si="95"/>
        <v>561.03743968932406</v>
      </c>
      <c r="F195">
        <f t="shared" si="64"/>
        <v>-221362544.04249436</v>
      </c>
      <c r="G195">
        <f t="shared" si="65"/>
        <v>-314902817.48755574</v>
      </c>
      <c r="H195">
        <f t="shared" si="66"/>
        <v>384764188.82047856</v>
      </c>
      <c r="I195">
        <f t="shared" si="67"/>
        <v>1.9768166237769544E+20</v>
      </c>
      <c r="J195">
        <f t="shared" si="68"/>
        <v>1.090203517254724E+20</v>
      </c>
      <c r="K195">
        <f t="shared" si="69"/>
        <v>1.6490179668537108E+20</v>
      </c>
      <c r="L195">
        <f t="shared" si="70"/>
        <v>1.1373021961483302E+20</v>
      </c>
      <c r="M195">
        <f t="shared" si="71"/>
        <v>1.6178873776999186E+20</v>
      </c>
      <c r="N195">
        <f t="shared" si="72"/>
        <v>1.4838757550765264E-3</v>
      </c>
      <c r="O195">
        <f t="shared" si="73"/>
        <v>2.2444779731233301E-3</v>
      </c>
      <c r="P195">
        <f t="shared" si="74"/>
        <v>-832.78950119084038</v>
      </c>
      <c r="Q195">
        <f t="shared" si="75"/>
        <v>585.27780179905608</v>
      </c>
      <c r="R195">
        <f t="shared" si="76"/>
        <v>1.5479817560205935E-3</v>
      </c>
      <c r="S195">
        <f t="shared" si="77"/>
        <v>2.2021061354293163E-3</v>
      </c>
      <c r="T195">
        <f t="shared" si="78"/>
        <v>-17988253.225722153</v>
      </c>
      <c r="U195">
        <f t="shared" si="79"/>
        <v>12642000.518859612</v>
      </c>
      <c r="V195">
        <f t="shared" si="80"/>
        <v>33.43640593004482</v>
      </c>
      <c r="W195">
        <f t="shared" si="81"/>
        <v>47.565492525273235</v>
      </c>
      <c r="X195">
        <f>B196+BI196</f>
        <v>10035176686.906542</v>
      </c>
      <c r="Y195">
        <f>BJ195+C195</f>
        <v>10660100840.605782</v>
      </c>
      <c r="AM195">
        <f t="shared" si="88"/>
        <v>102184276000.47647</v>
      </c>
      <c r="AN195">
        <f t="shared" si="89"/>
        <v>109810628624.41982</v>
      </c>
      <c r="AO195">
        <f t="shared" si="90"/>
        <v>21771.472290829879</v>
      </c>
      <c r="AP195">
        <f t="shared" si="91"/>
        <v>-20259.442336469248</v>
      </c>
      <c r="AQ195">
        <f>SQRT((xs-AM195)^2+(ys-AN195)^2)</f>
        <v>150000001402.10599</v>
      </c>
      <c r="AR195">
        <f>G*Ms*Me/AQ195^2</f>
        <v>3.521258350170968E+22</v>
      </c>
      <c r="AS195">
        <f>(xs-AM195)/AQ195*AR195</f>
        <v>-2.3987815450633776E+22</v>
      </c>
      <c r="AT195">
        <f>(ys-AN195)/AQ195*AR195</f>
        <v>-2.5778105957793185E+22</v>
      </c>
      <c r="AU195">
        <f>AS195/Me</f>
        <v>-4.0167139066700896E-3</v>
      </c>
      <c r="AV195">
        <f>AT195/Me</f>
        <v>-4.3164946345936343E-3</v>
      </c>
      <c r="AW195">
        <f>BE195*dt</f>
        <v>469326782.46177739</v>
      </c>
      <c r="AX195">
        <f>BF195*dt</f>
        <v>-438610906.33609378</v>
      </c>
      <c r="AY195">
        <f>BG195*dt</f>
        <v>-86.960662485888477</v>
      </c>
      <c r="AZ195">
        <f>BH195*dt</f>
        <v>-93.050507160417325</v>
      </c>
      <c r="BA195">
        <f>AM195+AO195*dt/2</f>
        <v>102419407901.21744</v>
      </c>
      <c r="BB195">
        <f>AN195+AP195*dt/2</f>
        <v>109591826647.18594</v>
      </c>
      <c r="BC195">
        <f>(xs-BA195)/AQ195*AR195</f>
        <v>-2.4043012794709541E+22</v>
      </c>
      <c r="BD195">
        <f>(ys-BB195)/AQ195*AR195</f>
        <v>-2.5726742072315387E+22</v>
      </c>
      <c r="BE195">
        <f t="shared" si="82"/>
        <v>21728.091780637842</v>
      </c>
      <c r="BF195">
        <f t="shared" si="83"/>
        <v>-20306.060478522861</v>
      </c>
      <c r="BG195">
        <f t="shared" si="84"/>
        <v>-4.0259565965689113E-3</v>
      </c>
      <c r="BH195">
        <f t="shared" si="85"/>
        <v>-4.3078938500193207E-3</v>
      </c>
      <c r="BI195">
        <f t="shared" si="86"/>
        <v>10218427600.047647</v>
      </c>
      <c r="BJ195">
        <f t="shared" si="87"/>
        <v>10981062862.441982</v>
      </c>
    </row>
    <row r="196" spans="2:62">
      <c r="B196">
        <f t="shared" si="92"/>
        <v>-230183591.38728333</v>
      </c>
      <c r="C196">
        <f t="shared" si="93"/>
        <v>-308320021.31734079</v>
      </c>
      <c r="D196">
        <f t="shared" si="94"/>
        <v>-815.37895341562205</v>
      </c>
      <c r="E196">
        <f t="shared" si="95"/>
        <v>608.60293221459733</v>
      </c>
      <c r="F196">
        <f t="shared" si="64"/>
        <v>-238989684.08417204</v>
      </c>
      <c r="G196">
        <f t="shared" si="65"/>
        <v>-301747109.64942312</v>
      </c>
      <c r="H196">
        <f t="shared" si="66"/>
        <v>384767100.06063837</v>
      </c>
      <c r="I196">
        <f t="shared" si="67"/>
        <v>1.9767867097527511E+20</v>
      </c>
      <c r="J196">
        <f t="shared" si="68"/>
        <v>1.1825955602384634E+20</v>
      </c>
      <c r="K196">
        <f t="shared" si="69"/>
        <v>1.5840307562542409E+20</v>
      </c>
      <c r="L196">
        <f t="shared" si="70"/>
        <v>1.227837908155728E+20</v>
      </c>
      <c r="M196">
        <f t="shared" si="71"/>
        <v>1.5502616413078988E+20</v>
      </c>
      <c r="N196">
        <f t="shared" si="72"/>
        <v>1.6096305434033799E-3</v>
      </c>
      <c r="O196">
        <f t="shared" si="73"/>
        <v>2.1560238958135847E-3</v>
      </c>
      <c r="P196">
        <f t="shared" si="74"/>
        <v>-797.99494354686556</v>
      </c>
      <c r="Q196">
        <f t="shared" si="75"/>
        <v>631.88799028938399</v>
      </c>
      <c r="R196">
        <f t="shared" si="76"/>
        <v>1.6712098926850796E-3</v>
      </c>
      <c r="S196">
        <f t="shared" si="77"/>
        <v>2.1100607612738517E-3</v>
      </c>
      <c r="T196">
        <f t="shared" si="78"/>
        <v>-17236690.780612297</v>
      </c>
      <c r="U196">
        <f t="shared" si="79"/>
        <v>13648780.590250695</v>
      </c>
      <c r="V196">
        <f t="shared" si="80"/>
        <v>36.098133681997723</v>
      </c>
      <c r="W196">
        <f t="shared" si="81"/>
        <v>45.577312443515197</v>
      </c>
      <c r="X196">
        <f>B197+BI197</f>
        <v>10064684408.973455</v>
      </c>
      <c r="Y196">
        <f>BJ196+C196</f>
        <v>10628881750.491032</v>
      </c>
      <c r="AM196">
        <f t="shared" si="88"/>
        <v>102653602782.93825</v>
      </c>
      <c r="AN196">
        <f t="shared" si="89"/>
        <v>109372017718.08372</v>
      </c>
      <c r="AO196">
        <f t="shared" si="90"/>
        <v>21684.511628343989</v>
      </c>
      <c r="AP196">
        <f t="shared" si="91"/>
        <v>-20352.492843629665</v>
      </c>
      <c r="AQ196">
        <f>SQRT((xs-AM196)^2+(ys-AN196)^2)</f>
        <v>150000001413.4736</v>
      </c>
      <c r="AR196">
        <f>G*Ms*Me/AQ196^2</f>
        <v>3.5212583496372575E+22</v>
      </c>
      <c r="AS196">
        <f>(xs-AM196)/AQ196*AR196</f>
        <v>-2.4097990167572028E+22</v>
      </c>
      <c r="AT196">
        <f>(ys-AN196)/AQ196*AR196</f>
        <v>-2.5675141798490861E+22</v>
      </c>
      <c r="AU196">
        <f>AS196/Me</f>
        <v>-4.0351624527079754E-3</v>
      </c>
      <c r="AV196">
        <f>AT196/Me</f>
        <v>-4.2992534826675919E-3</v>
      </c>
      <c r="AW196">
        <f>BE196*dt</f>
        <v>467444128.47526246</v>
      </c>
      <c r="AX196">
        <f>BF196*dt</f>
        <v>-440616775.27483749</v>
      </c>
      <c r="AY196">
        <f>BG196*dt</f>
        <v>-87.35835366016974</v>
      </c>
      <c r="AZ196">
        <f>BH196*dt</f>
        <v>-92.677245015532847</v>
      </c>
      <c r="BA196">
        <f>AM196+AO196*dt/2</f>
        <v>102887795508.52437</v>
      </c>
      <c r="BB196">
        <f>AN196+AP196*dt/2</f>
        <v>109152210795.37253</v>
      </c>
      <c r="BC196">
        <f>(xs-BA196)/AQ196*AR196</f>
        <v>-2.4152967039746933E+22</v>
      </c>
      <c r="BD196">
        <f>(ys-BB196)/AQ196*AR196</f>
        <v>-2.5623542001516765E+22</v>
      </c>
      <c r="BE196">
        <f t="shared" si="82"/>
        <v>21640.931873854744</v>
      </c>
      <c r="BF196">
        <f t="shared" si="83"/>
        <v>-20398.924781242476</v>
      </c>
      <c r="BG196">
        <f t="shared" si="84"/>
        <v>-4.0443682250078583E-3</v>
      </c>
      <c r="BH196">
        <f t="shared" si="85"/>
        <v>-4.2906131951635576E-3</v>
      </c>
      <c r="BI196">
        <f t="shared" si="86"/>
        <v>10265360278.293825</v>
      </c>
      <c r="BJ196">
        <f t="shared" si="87"/>
        <v>10937201771.808372</v>
      </c>
    </row>
    <row r="197" spans="2:62">
      <c r="B197">
        <f t="shared" si="92"/>
        <v>-247420282.16789562</v>
      </c>
      <c r="C197">
        <f t="shared" si="93"/>
        <v>-294671240.72709012</v>
      </c>
      <c r="D197">
        <f t="shared" si="94"/>
        <v>-779.2808197336243</v>
      </c>
      <c r="E197">
        <f t="shared" si="95"/>
        <v>654.18024465811254</v>
      </c>
      <c r="F197">
        <f t="shared" si="64"/>
        <v>-255836515.02101874</v>
      </c>
      <c r="G197">
        <f t="shared" si="65"/>
        <v>-287606094.08478248</v>
      </c>
      <c r="H197">
        <f t="shared" si="66"/>
        <v>384769978.22034371</v>
      </c>
      <c r="I197">
        <f t="shared" si="67"/>
        <v>1.9767571363094122E+20</v>
      </c>
      <c r="J197">
        <f t="shared" si="68"/>
        <v>1.2711225826537646E+20</v>
      </c>
      <c r="K197">
        <f t="shared" si="69"/>
        <v>1.513874550885182E+20</v>
      </c>
      <c r="L197">
        <f t="shared" si="70"/>
        <v>1.3143610089733086E+20</v>
      </c>
      <c r="M197">
        <f t="shared" si="71"/>
        <v>1.4775773347955832E+20</v>
      </c>
      <c r="N197">
        <f t="shared" si="72"/>
        <v>1.7301246531288479E-3</v>
      </c>
      <c r="O197">
        <f t="shared" si="73"/>
        <v>2.06053430091899E-3</v>
      </c>
      <c r="P197">
        <f t="shared" si="74"/>
        <v>-760.59547347983278</v>
      </c>
      <c r="Q197">
        <f t="shared" si="75"/>
        <v>676.43401510803767</v>
      </c>
      <c r="R197">
        <f t="shared" si="76"/>
        <v>1.788976465187571E-3</v>
      </c>
      <c r="S197">
        <f t="shared" si="77"/>
        <v>2.0111301684981393E-3</v>
      </c>
      <c r="T197">
        <f t="shared" si="78"/>
        <v>-16428862.227164388</v>
      </c>
      <c r="U197">
        <f t="shared" si="79"/>
        <v>14610974.726333614</v>
      </c>
      <c r="V197">
        <f t="shared" si="80"/>
        <v>38.641891648051534</v>
      </c>
      <c r="W197">
        <f t="shared" si="81"/>
        <v>43.440411639559812</v>
      </c>
      <c r="X197">
        <f>B198+BI198</f>
        <v>10094810836.908604</v>
      </c>
      <c r="Y197">
        <f>BJ197+C197</f>
        <v>10598468853.553797</v>
      </c>
      <c r="AM197">
        <f t="shared" si="88"/>
        <v>103121046911.41351</v>
      </c>
      <c r="AN197">
        <f t="shared" si="89"/>
        <v>108931400942.80888</v>
      </c>
      <c r="AO197">
        <f t="shared" si="90"/>
        <v>21597.15327468382</v>
      </c>
      <c r="AP197">
        <f t="shared" si="91"/>
        <v>-20445.170088645198</v>
      </c>
      <c r="AQ197">
        <f>SQRT((xs-AM197)^2+(ys-AN197)^2)</f>
        <v>150000001424.89642</v>
      </c>
      <c r="AR197">
        <f>G*Ms*Me/AQ197^2</f>
        <v>3.5212583491009545E+22</v>
      </c>
      <c r="AS197">
        <f>(xs-AM197)/AQ197*AR197</f>
        <v>-2.4207722930366413E+22</v>
      </c>
      <c r="AT197">
        <f>(ys-AN197)/AQ197*AR197</f>
        <v>-2.5571706760361736E+22</v>
      </c>
      <c r="AU197">
        <f>AS197/Me</f>
        <v>-4.0535369943681199E-3</v>
      </c>
      <c r="AV197">
        <f>AT197/Me</f>
        <v>-4.2819334829808662E-3</v>
      </c>
      <c r="AW197">
        <f>BE197*dt</f>
        <v>465552901.62312436</v>
      </c>
      <c r="AX197">
        <f>BF197*dt</f>
        <v>-442614563.35764605</v>
      </c>
      <c r="AY197">
        <f>BG197*dt</f>
        <v>-87.754442693105915</v>
      </c>
      <c r="AZ197">
        <f>BH197*dt</f>
        <v>-92.302283181792632</v>
      </c>
      <c r="BA197">
        <f>AM197+AO197*dt/2</f>
        <v>103354296166.78011</v>
      </c>
      <c r="BB197">
        <f>AN197+AP197*dt/2</f>
        <v>108710593105.85152</v>
      </c>
      <c r="BC197">
        <f>(xs-BA197)/AQ197*AR197</f>
        <v>-2.4262478322371693E+22</v>
      </c>
      <c r="BD197">
        <f>(ys-BB197)/AQ197*AR197</f>
        <v>-2.551987199822526E+22</v>
      </c>
      <c r="BE197">
        <f t="shared" si="82"/>
        <v>21553.375075144646</v>
      </c>
      <c r="BF197">
        <f t="shared" si="83"/>
        <v>-20491.41497026139</v>
      </c>
      <c r="BG197">
        <f t="shared" si="84"/>
        <v>-4.0627056802363852E-3</v>
      </c>
      <c r="BH197">
        <f t="shared" si="85"/>
        <v>-4.2732538510089181E-3</v>
      </c>
      <c r="BI197">
        <f t="shared" si="86"/>
        <v>10312104691.141352</v>
      </c>
      <c r="BJ197">
        <f t="shared" si="87"/>
        <v>10893140094.280888</v>
      </c>
    </row>
    <row r="198" spans="2:62">
      <c r="B198">
        <f t="shared" si="92"/>
        <v>-263849144.39506</v>
      </c>
      <c r="C198">
        <f t="shared" si="93"/>
        <v>-280060266.0007565</v>
      </c>
      <c r="D198">
        <f t="shared" si="94"/>
        <v>-740.63892808557273</v>
      </c>
      <c r="E198">
        <f t="shared" si="95"/>
        <v>697.62065629767233</v>
      </c>
      <c r="F198">
        <f t="shared" si="64"/>
        <v>-271848044.81838417</v>
      </c>
      <c r="G198">
        <f t="shared" si="65"/>
        <v>-272525962.91274166</v>
      </c>
      <c r="H198">
        <f t="shared" si="66"/>
        <v>384772820.75325918</v>
      </c>
      <c r="I198">
        <f t="shared" si="67"/>
        <v>1.9767279295870688E+20</v>
      </c>
      <c r="J198">
        <f t="shared" si="68"/>
        <v>1.3554958791068631E+20</v>
      </c>
      <c r="K198">
        <f t="shared" si="69"/>
        <v>1.4387787284130565E+20</v>
      </c>
      <c r="L198">
        <f t="shared" si="70"/>
        <v>1.3965893478238495E+20</v>
      </c>
      <c r="M198">
        <f t="shared" si="71"/>
        <v>1.400072077265252E+20</v>
      </c>
      <c r="N198">
        <f t="shared" si="72"/>
        <v>1.8449651274082795E-3</v>
      </c>
      <c r="O198">
        <f t="shared" si="73"/>
        <v>1.9583213943283741E-3</v>
      </c>
      <c r="P198">
        <f t="shared" si="74"/>
        <v>-720.71330470956332</v>
      </c>
      <c r="Q198">
        <f t="shared" si="75"/>
        <v>718.77052735641871</v>
      </c>
      <c r="R198">
        <f t="shared" si="76"/>
        <v>1.9008974381704768E-3</v>
      </c>
      <c r="S198">
        <f t="shared" si="77"/>
        <v>1.9056377804073116E-3</v>
      </c>
      <c r="T198">
        <f t="shared" si="78"/>
        <v>-15567407.381726569</v>
      </c>
      <c r="U198">
        <f t="shared" si="79"/>
        <v>15525443.390898645</v>
      </c>
      <c r="V198">
        <f t="shared" si="80"/>
        <v>41.059384664482302</v>
      </c>
      <c r="W198">
        <f t="shared" si="81"/>
        <v>41.161776056797933</v>
      </c>
      <c r="X198">
        <f>B199+BI199</f>
        <v>10125608743.1859</v>
      </c>
      <c r="Y198">
        <f>BJ198+C198</f>
        <v>10568818371.944366</v>
      </c>
      <c r="AM198">
        <f t="shared" si="88"/>
        <v>103586599813.03664</v>
      </c>
      <c r="AN198">
        <f t="shared" si="89"/>
        <v>108488786379.45123</v>
      </c>
      <c r="AO198">
        <f t="shared" si="90"/>
        <v>21509.398831990715</v>
      </c>
      <c r="AP198">
        <f t="shared" si="91"/>
        <v>-20537.472371826992</v>
      </c>
      <c r="AQ198">
        <f>SQRT((xs-AM198)^2+(ys-AN198)^2)</f>
        <v>150000001436.37469</v>
      </c>
      <c r="AR198">
        <f>G*Ms*Me/AQ198^2</f>
        <v>3.5212583485620485E+22</v>
      </c>
      <c r="AS198">
        <f>(xs-AM198)/AQ198*AR198</f>
        <v>-2.4317011726531809E+22</v>
      </c>
      <c r="AT198">
        <f>(ys-AN198)/AQ198*AR198</f>
        <v>-2.5467802740391772E+22</v>
      </c>
      <c r="AU198">
        <f>AS198/Me</f>
        <v>-4.0718371946637322E-3</v>
      </c>
      <c r="AV198">
        <f>AT198/Me</f>
        <v>-4.2645349531801359E-3</v>
      </c>
      <c r="AW198">
        <f>BE198*dt</f>
        <v>463653136.59022826</v>
      </c>
      <c r="AX198">
        <f>BF198*dt</f>
        <v>-444604233.94534093</v>
      </c>
      <c r="AY198">
        <f>BG198*dt</f>
        <v>-88.148922320473687</v>
      </c>
      <c r="AZ198">
        <f>BH198*dt</f>
        <v>-91.925628535950906</v>
      </c>
      <c r="BA198">
        <f>AM198+AO198*dt/2</f>
        <v>103818901320.42213</v>
      </c>
      <c r="BB198">
        <f>AN198+AP198*dt/2</f>
        <v>108266981677.83549</v>
      </c>
      <c r="BC198">
        <f>(xs-BA198)/AQ198*AR198</f>
        <v>-2.4371544634160595E+22</v>
      </c>
      <c r="BD198">
        <f>(ys-BB198)/AQ198*AR198</f>
        <v>-2.5415733963736058E+22</v>
      </c>
      <c r="BE198">
        <f t="shared" si="82"/>
        <v>21465.422990288345</v>
      </c>
      <c r="BF198">
        <f t="shared" si="83"/>
        <v>-20583.529349321339</v>
      </c>
      <c r="BG198">
        <f t="shared" si="84"/>
        <v>-4.080968625947856E-3</v>
      </c>
      <c r="BH198">
        <f t="shared" si="85"/>
        <v>-4.2558161359236533E-3</v>
      </c>
      <c r="BI198">
        <f t="shared" si="86"/>
        <v>10358659981.303663</v>
      </c>
      <c r="BJ198">
        <f t="shared" si="87"/>
        <v>10848878637.945124</v>
      </c>
    </row>
    <row r="199" spans="2:62">
      <c r="B199">
        <f t="shared" si="92"/>
        <v>-279416551.77678657</v>
      </c>
      <c r="C199">
        <f t="shared" si="93"/>
        <v>-264534822.60985786</v>
      </c>
      <c r="D199">
        <f t="shared" si="94"/>
        <v>-699.57954342109042</v>
      </c>
      <c r="E199">
        <f t="shared" si="95"/>
        <v>738.7824323544703</v>
      </c>
      <c r="F199">
        <f t="shared" si="64"/>
        <v>-286972010.84573436</v>
      </c>
      <c r="G199">
        <f t="shared" si="65"/>
        <v>-256555972.34042957</v>
      </c>
      <c r="H199">
        <f t="shared" si="66"/>
        <v>384775625.24159276</v>
      </c>
      <c r="I199">
        <f t="shared" si="67"/>
        <v>1.9766991144030994E+20</v>
      </c>
      <c r="J199">
        <f t="shared" si="68"/>
        <v>1.4354403299324112E+20</v>
      </c>
      <c r="K199">
        <f t="shared" si="69"/>
        <v>1.3589887593668783E+20</v>
      </c>
      <c r="L199">
        <f t="shared" si="70"/>
        <v>1.4742548188728703E+20</v>
      </c>
      <c r="M199">
        <f t="shared" si="71"/>
        <v>1.3179991923909789E+20</v>
      </c>
      <c r="N199">
        <f t="shared" si="72"/>
        <v>1.9537775009288295E-3</v>
      </c>
      <c r="O199">
        <f t="shared" si="73"/>
        <v>1.8497192859219793E-3</v>
      </c>
      <c r="P199">
        <f t="shared" si="74"/>
        <v>-678.47874641105909</v>
      </c>
      <c r="Q199">
        <f t="shared" si="75"/>
        <v>758.75940064242764</v>
      </c>
      <c r="R199">
        <f t="shared" si="76"/>
        <v>2.0066078928445219E-3</v>
      </c>
      <c r="S199">
        <f t="shared" si="77"/>
        <v>1.7939283957955341E-3</v>
      </c>
      <c r="T199">
        <f t="shared" si="78"/>
        <v>-14655140.922478877</v>
      </c>
      <c r="U199">
        <f t="shared" si="79"/>
        <v>16389203.053876437</v>
      </c>
      <c r="V199">
        <f t="shared" si="80"/>
        <v>43.34273048544167</v>
      </c>
      <c r="W199">
        <f t="shared" si="81"/>
        <v>38.748853349183534</v>
      </c>
      <c r="X199">
        <f>B200+BI200</f>
        <v>10157128089.085224</v>
      </c>
      <c r="Y199">
        <f>BJ199+C199</f>
        <v>10539883391.940731</v>
      </c>
      <c r="AM199">
        <f t="shared" si="88"/>
        <v>104050252949.62686</v>
      </c>
      <c r="AN199">
        <f t="shared" si="89"/>
        <v>108044182145.50589</v>
      </c>
      <c r="AO199">
        <f t="shared" si="90"/>
        <v>21421.249909670241</v>
      </c>
      <c r="AP199">
        <f t="shared" si="91"/>
        <v>-20629.398000362944</v>
      </c>
      <c r="AQ199">
        <f>SQRT((xs-AM199)^2+(ys-AN199)^2)</f>
        <v>150000001447.90863</v>
      </c>
      <c r="AR199">
        <f>G*Ms*Me/AQ199^2</f>
        <v>3.5212583480205291E+22</v>
      </c>
      <c r="AS199">
        <f>(xs-AM199)/AQ199*AR199</f>
        <v>-2.442585455172538E+22</v>
      </c>
      <c r="AT199">
        <f>(ys-AN199)/AQ199*AR199</f>
        <v>-2.5363431644168005E+22</v>
      </c>
      <c r="AU199">
        <f>AS199/Me</f>
        <v>-4.0900627179714299E-3</v>
      </c>
      <c r="AV199">
        <f>AT199/Me</f>
        <v>-4.2470582123523117E-3</v>
      </c>
      <c r="AW199">
        <f>BE199*dt</f>
        <v>461744868.21802884</v>
      </c>
      <c r="AX199">
        <f>BF199*dt</f>
        <v>-446585750.54761714</v>
      </c>
      <c r="AY199">
        <f>BG199*dt</f>
        <v>-88.541785307566158</v>
      </c>
      <c r="AZ199">
        <f>BH199*dt</f>
        <v>-91.547287985807884</v>
      </c>
      <c r="BA199">
        <f>AM199+AO199*dt/2</f>
        <v>104281602448.65131</v>
      </c>
      <c r="BB199">
        <f>AN199+AP199*dt/2</f>
        <v>107821384647.10197</v>
      </c>
      <c r="BC199">
        <f>(xs-BA199)/AQ199*AR199</f>
        <v>-2.448016397485116E+22</v>
      </c>
      <c r="BD199">
        <f>(ys-BB199)/AQ199*AR199</f>
        <v>-2.5311129807927999E+22</v>
      </c>
      <c r="BE199">
        <f t="shared" si="82"/>
        <v>21377.077232316151</v>
      </c>
      <c r="BF199">
        <f t="shared" si="83"/>
        <v>-20675.266229056349</v>
      </c>
      <c r="BG199">
        <f t="shared" si="84"/>
        <v>-4.0991567272021367E-3</v>
      </c>
      <c r="BH199">
        <f t="shared" si="85"/>
        <v>-4.2383003697133281E-3</v>
      </c>
      <c r="BI199">
        <f t="shared" si="86"/>
        <v>10405025294.962687</v>
      </c>
      <c r="BJ199">
        <f t="shared" si="87"/>
        <v>10804418214.550589</v>
      </c>
    </row>
    <row r="200" spans="2:62">
      <c r="B200">
        <f t="shared" si="92"/>
        <v>-294071692.69926542</v>
      </c>
      <c r="C200">
        <f t="shared" si="93"/>
        <v>-248145619.55598143</v>
      </c>
      <c r="D200">
        <f t="shared" si="94"/>
        <v>-656.2368129356488</v>
      </c>
      <c r="E200">
        <f t="shared" si="95"/>
        <v>777.53128570365379</v>
      </c>
      <c r="F200">
        <f t="shared" si="64"/>
        <v>-301159050.27897042</v>
      </c>
      <c r="G200">
        <f t="shared" si="65"/>
        <v>-239748281.67038196</v>
      </c>
      <c r="H200">
        <f t="shared" si="66"/>
        <v>384778389.40334618</v>
      </c>
      <c r="I200">
        <f t="shared" si="67"/>
        <v>1.9766707141778538E+20</v>
      </c>
      <c r="J200">
        <f t="shared" si="68"/>
        <v>1.5106952958785172E+20</v>
      </c>
      <c r="K200">
        <f t="shared" si="69"/>
        <v>1.2747654040249544E+20</v>
      </c>
      <c r="L200">
        <f t="shared" si="70"/>
        <v>1.5471042329563841E+20</v>
      </c>
      <c r="M200">
        <f t="shared" si="71"/>
        <v>1.2316268797921891E+20</v>
      </c>
      <c r="N200">
        <f t="shared" si="72"/>
        <v>2.0562070176650565E-3</v>
      </c>
      <c r="O200">
        <f t="shared" si="73"/>
        <v>1.735082896454273E-3</v>
      </c>
      <c r="P200">
        <f t="shared" si="74"/>
        <v>-634.02977714486622</v>
      </c>
      <c r="Q200">
        <f t="shared" si="75"/>
        <v>796.27018098535996</v>
      </c>
      <c r="R200">
        <f t="shared" si="76"/>
        <v>2.1057632134971879E-3</v>
      </c>
      <c r="S200">
        <f t="shared" si="77"/>
        <v>1.6763670611027481E-3</v>
      </c>
      <c r="T200">
        <f t="shared" si="78"/>
        <v>-13695043.18632911</v>
      </c>
      <c r="U200">
        <f t="shared" si="79"/>
        <v>17199435.909283776</v>
      </c>
      <c r="V200">
        <f t="shared" si="80"/>
        <v>45.484485411539261</v>
      </c>
      <c r="W200">
        <f t="shared" si="81"/>
        <v>36.209528519819358</v>
      </c>
      <c r="X200">
        <f>B201+BI201</f>
        <v>10189415859.049288</v>
      </c>
      <c r="Y200">
        <f>BJ200+C200</f>
        <v>10511614019.939846</v>
      </c>
      <c r="AM200">
        <f t="shared" si="88"/>
        <v>104511997817.84489</v>
      </c>
      <c r="AN200">
        <f t="shared" si="89"/>
        <v>107597596394.95827</v>
      </c>
      <c r="AO200">
        <f t="shared" si="90"/>
        <v>21332.708124362674</v>
      </c>
      <c r="AP200">
        <f t="shared" si="91"/>
        <v>-20720.94528834875</v>
      </c>
      <c r="AQ200">
        <f>SQRT((xs-AM200)^2+(ys-AN200)^2)</f>
        <v>150000001459.4985</v>
      </c>
      <c r="AR200">
        <f>G*Ms*Me/AQ200^2</f>
        <v>3.5212583474763827E+22</v>
      </c>
      <c r="AS200">
        <f>(xs-AM200)/AQ200*AR200</f>
        <v>-2.4534249409783318E+22</v>
      </c>
      <c r="AT200">
        <f>(ys-AN200)/AQ200*AR200</f>
        <v>-2.5258595385843554E+22</v>
      </c>
      <c r="AU200">
        <f>AS200/Me</f>
        <v>-4.108213230037394E-3</v>
      </c>
      <c r="AV200">
        <f>AT200/Me</f>
        <v>-4.2295035810186793E-3</v>
      </c>
      <c r="AW200">
        <f>BE200*dt</f>
        <v>459828131.50393063</v>
      </c>
      <c r="AX200">
        <f>BF200*dt</f>
        <v>-448559076.82371306</v>
      </c>
      <c r="AY200">
        <f>BG200*dt</f>
        <v>-88.933024449325202</v>
      </c>
      <c r="AZ200">
        <f>BH200*dt</f>
        <v>-91.167268470082931</v>
      </c>
      <c r="BA200">
        <f>AM200+AO200*dt/2</f>
        <v>104742391065.58801</v>
      </c>
      <c r="BB200">
        <f>AN200+AP200*dt/2</f>
        <v>107373810185.8441</v>
      </c>
      <c r="BC200">
        <f>(xs-BA200)/AQ200*AR200</f>
        <v>-2.4588334352378249E+22</v>
      </c>
      <c r="BD200">
        <f>(ys-BB200)/AQ200*AR200</f>
        <v>-2.5206061449228486E+22</v>
      </c>
      <c r="BE200">
        <f t="shared" si="82"/>
        <v>21288.339421478271</v>
      </c>
      <c r="BF200">
        <f t="shared" si="83"/>
        <v>-20766.623927023753</v>
      </c>
      <c r="BG200">
        <f t="shared" si="84"/>
        <v>-4.1172696504317222E-3</v>
      </c>
      <c r="BH200">
        <f t="shared" si="85"/>
        <v>-4.2207068736149506E-3</v>
      </c>
      <c r="BI200">
        <f t="shared" si="86"/>
        <v>10451199781.784489</v>
      </c>
      <c r="BJ200">
        <f t="shared" si="87"/>
        <v>10759759639.495827</v>
      </c>
    </row>
    <row r="201" spans="2:62">
      <c r="B201">
        <f t="shared" si="92"/>
        <v>-307766735.88559455</v>
      </c>
      <c r="C201">
        <f t="shared" si="93"/>
        <v>-230946183.64669764</v>
      </c>
      <c r="D201">
        <f t="shared" si="94"/>
        <v>-610.75232752410955</v>
      </c>
      <c r="E201">
        <f t="shared" si="95"/>
        <v>813.74081422347319</v>
      </c>
      <c r="F201">
        <f t="shared" si="64"/>
        <v>-314362861.02285492</v>
      </c>
      <c r="G201">
        <f t="shared" si="65"/>
        <v>-222157782.85308412</v>
      </c>
      <c r="H201">
        <f t="shared" si="66"/>
        <v>384781111.0990864</v>
      </c>
      <c r="I201">
        <f t="shared" si="67"/>
        <v>1.9766427508653084E+20</v>
      </c>
      <c r="J201">
        <f t="shared" si="68"/>
        <v>1.581015465411142E+20</v>
      </c>
      <c r="K201">
        <f t="shared" si="69"/>
        <v>1.1863838597516254E+20</v>
      </c>
      <c r="L201">
        <f t="shared" si="70"/>
        <v>1.6149001405167469E+20</v>
      </c>
      <c r="M201">
        <f t="shared" si="71"/>
        <v>1.1412373382116904E+20</v>
      </c>
      <c r="N201">
        <f t="shared" si="72"/>
        <v>2.1519197841447417E-3</v>
      </c>
      <c r="O201">
        <f t="shared" si="73"/>
        <v>1.6147867969941816E-3</v>
      </c>
      <c r="P201">
        <f t="shared" si="74"/>
        <v>-587.51159385534629</v>
      </c>
      <c r="Q201">
        <f t="shared" si="75"/>
        <v>831.1805116310104</v>
      </c>
      <c r="R201">
        <f t="shared" si="76"/>
        <v>2.1980402075905086E-3</v>
      </c>
      <c r="S201">
        <f t="shared" si="77"/>
        <v>1.5533378769724926E-3</v>
      </c>
      <c r="T201">
        <f t="shared" si="78"/>
        <v>-12690250.427275481</v>
      </c>
      <c r="U201">
        <f t="shared" si="79"/>
        <v>17953499.051229823</v>
      </c>
      <c r="V201">
        <f t="shared" si="80"/>
        <v>47.477668483954986</v>
      </c>
      <c r="W201">
        <f t="shared" si="81"/>
        <v>33.552098142605843</v>
      </c>
      <c r="X201">
        <f>B202+BI202</f>
        <v>10222515904.782078</v>
      </c>
      <c r="Y201">
        <f>BJ201+C201</f>
        <v>10483957548.166758</v>
      </c>
      <c r="AM201">
        <f t="shared" si="88"/>
        <v>104971825949.34883</v>
      </c>
      <c r="AN201">
        <f t="shared" si="89"/>
        <v>107149037318.13455</v>
      </c>
      <c r="AO201">
        <f t="shared" si="90"/>
        <v>21243.77509991335</v>
      </c>
      <c r="AP201">
        <f t="shared" si="91"/>
        <v>-20812.112556818833</v>
      </c>
      <c r="AQ201">
        <f>SQRT((xs-AM201)^2+(ys-AN201)^2)</f>
        <v>150000001471.14456</v>
      </c>
      <c r="AR201">
        <f>G*Ms*Me/AQ201^2</f>
        <v>3.521258346929599E+22</v>
      </c>
      <c r="AS201">
        <f>(xs-AM201)/AQ201*AR201</f>
        <v>-2.464219431275751E+22</v>
      </c>
      <c r="AT201">
        <f>(ys-AN201)/AQ201*AR201</f>
        <v>-2.5153295888102594E+22</v>
      </c>
      <c r="AU201">
        <f>AS201/Me</f>
        <v>-4.1262883979835078E-3</v>
      </c>
      <c r="AV201">
        <f>AT201/Me</f>
        <v>-4.2118713811290344E-3</v>
      </c>
      <c r="AW201">
        <f>BE201*dt</f>
        <v>457902961.60064679</v>
      </c>
      <c r="AX201">
        <f>BF201*dt</f>
        <v>-450524176.5830766</v>
      </c>
      <c r="AY201">
        <f>BG201*dt</f>
        <v>-89.322632570474056</v>
      </c>
      <c r="AZ201">
        <f>BH201*dt</f>
        <v>-90.785576958287521</v>
      </c>
      <c r="BA201">
        <f>AM201+AO201*dt/2</f>
        <v>105201258720.4279</v>
      </c>
      <c r="BB201">
        <f>AN201+AP201*dt/2</f>
        <v>106924266502.5209</v>
      </c>
      <c r="BC201">
        <f>(xs-BA201)/AQ201*AR201</f>
        <v>-2.4696053782910698E+22</v>
      </c>
      <c r="BD201">
        <f>(ys-BB201)/AQ201*AR201</f>
        <v>-2.5100530814578382E+22</v>
      </c>
      <c r="BE201">
        <f t="shared" si="82"/>
        <v>21199.211185215128</v>
      </c>
      <c r="BF201">
        <f t="shared" si="83"/>
        <v>-20857.600767735028</v>
      </c>
      <c r="BG201">
        <f t="shared" si="84"/>
        <v>-4.1353070634478732E-3</v>
      </c>
      <c r="BH201">
        <f t="shared" si="85"/>
        <v>-4.2030359702910887E-3</v>
      </c>
      <c r="BI201">
        <f t="shared" si="86"/>
        <v>10497182594.934883</v>
      </c>
      <c r="BJ201">
        <f t="shared" si="87"/>
        <v>10714903731.813456</v>
      </c>
    </row>
    <row r="202" spans="2:62">
      <c r="B202">
        <f t="shared" si="92"/>
        <v>-320456986.31287003</v>
      </c>
      <c r="C202">
        <f t="shared" si="93"/>
        <v>-212992684.59546781</v>
      </c>
      <c r="D202">
        <f t="shared" si="94"/>
        <v>-563.27465904015457</v>
      </c>
      <c r="E202">
        <f t="shared" si="95"/>
        <v>847.29291236607901</v>
      </c>
      <c r="F202">
        <f t="shared" si="64"/>
        <v>-326540352.63050371</v>
      </c>
      <c r="G202">
        <f t="shared" si="65"/>
        <v>-203841921.14191416</v>
      </c>
      <c r="H202">
        <f t="shared" si="66"/>
        <v>384783788.33821911</v>
      </c>
      <c r="I202">
        <f t="shared" si="67"/>
        <v>1.9766152448888393E+20</v>
      </c>
      <c r="J202">
        <f t="shared" si="68"/>
        <v>1.6461716519106213E+20</v>
      </c>
      <c r="K202">
        <f t="shared" si="69"/>
        <v>1.0941328615724977E+20</v>
      </c>
      <c r="L202">
        <f t="shared" si="70"/>
        <v>1.6774216030990759E+20</v>
      </c>
      <c r="M202">
        <f t="shared" si="71"/>
        <v>1.0471258433642172E+20</v>
      </c>
      <c r="N202">
        <f t="shared" si="72"/>
        <v>2.2406038545128913E-3</v>
      </c>
      <c r="O202">
        <f t="shared" si="73"/>
        <v>1.4892239847182492E-3</v>
      </c>
      <c r="P202">
        <f t="shared" si="74"/>
        <v>-539.0761374114154</v>
      </c>
      <c r="Q202">
        <f t="shared" si="75"/>
        <v>863.37653140103612</v>
      </c>
      <c r="R202">
        <f t="shared" si="76"/>
        <v>2.2831381558446654E-3</v>
      </c>
      <c r="S202">
        <f t="shared" si="77"/>
        <v>1.4252427431117696E-3</v>
      </c>
      <c r="T202">
        <f t="shared" si="78"/>
        <v>-11644044.568086572</v>
      </c>
      <c r="U202">
        <f t="shared" si="79"/>
        <v>18648933.078262381</v>
      </c>
      <c r="V202">
        <f t="shared" si="80"/>
        <v>49.315784166244775</v>
      </c>
      <c r="W202">
        <f t="shared" si="81"/>
        <v>30.785243251214222</v>
      </c>
      <c r="X202">
        <f>B203+BI203</f>
        <v>10256468799.595547</v>
      </c>
      <c r="Y202">
        <f>BJ202+C202</f>
        <v>10456858629.559679</v>
      </c>
      <c r="AM202">
        <f t="shared" si="88"/>
        <v>105429728910.94948</v>
      </c>
      <c r="AN202">
        <f t="shared" si="89"/>
        <v>106698513141.55147</v>
      </c>
      <c r="AO202">
        <f t="shared" si="90"/>
        <v>21154.452467342875</v>
      </c>
      <c r="AP202">
        <f t="shared" si="91"/>
        <v>-20902.898133777122</v>
      </c>
      <c r="AQ202">
        <f>SQRT((xs-AM202)^2+(ys-AN202)^2)</f>
        <v>150000001482.84711</v>
      </c>
      <c r="AR202">
        <f>G*Ms*Me/AQ202^2</f>
        <v>3.5212583463801636E+22</v>
      </c>
      <c r="AS202">
        <f>(xs-AM202)/AQ202*AR202</f>
        <v>-2.4749687280951909E+22</v>
      </c>
      <c r="AT202">
        <f>(ys-AN202)/AQ202*AR202</f>
        <v>-2.5047535082125012E+22</v>
      </c>
      <c r="AU202">
        <f>AS202/Me</f>
        <v>-4.1442878903134471E-3</v>
      </c>
      <c r="AV202">
        <f>AT202/Me</f>
        <v>-4.1941619360557616E-3</v>
      </c>
      <c r="AW202">
        <f>BE202*dt</f>
        <v>455969393.81555378</v>
      </c>
      <c r="AX202">
        <f>BF202*dt</f>
        <v>-452481013.78602892</v>
      </c>
      <c r="AY202">
        <f>BG202*dt</f>
        <v>-89.710602525648412</v>
      </c>
      <c r="AZ202">
        <f>BH202*dt</f>
        <v>-90.402220450597198</v>
      </c>
      <c r="BA202">
        <f>AM202+AO202*dt/2</f>
        <v>105658196997.59679</v>
      </c>
      <c r="BB202">
        <f>AN202+AP202*dt/2</f>
        <v>106472761841.70668</v>
      </c>
      <c r="BC202">
        <f>(xs-BA202)/AQ202*AR202</f>
        <v>-2.4803320290887606E+22</v>
      </c>
      <c r="BD202">
        <f>(ys-BB202)/AQ202*AR202</f>
        <v>-2.4994539839396598E+22</v>
      </c>
      <c r="BE202">
        <f t="shared" si="82"/>
        <v>21109.694158127491</v>
      </c>
      <c r="BF202">
        <f t="shared" si="83"/>
        <v>-20948.195082686525</v>
      </c>
      <c r="BG202">
        <f t="shared" si="84"/>
        <v>-4.1532686354466856E-3</v>
      </c>
      <c r="BH202">
        <f t="shared" si="85"/>
        <v>-4.1852879838239444E-3</v>
      </c>
      <c r="BI202">
        <f t="shared" si="86"/>
        <v>10542972891.094948</v>
      </c>
      <c r="BJ202">
        <f t="shared" si="87"/>
        <v>10669851314.155148</v>
      </c>
    </row>
    <row r="203" spans="2:62">
      <c r="B203">
        <f t="shared" si="92"/>
        <v>-332101030.88095659</v>
      </c>
      <c r="C203">
        <f t="shared" si="93"/>
        <v>-194343751.51720542</v>
      </c>
      <c r="D203">
        <f t="shared" si="94"/>
        <v>-513.95887487390985</v>
      </c>
      <c r="E203">
        <f t="shared" si="95"/>
        <v>878.07815561729319</v>
      </c>
      <c r="F203">
        <f t="shared" si="64"/>
        <v>-337651786.72959483</v>
      </c>
      <c r="G203">
        <f t="shared" si="65"/>
        <v>-184860507.43653864</v>
      </c>
      <c r="H203">
        <f t="shared" si="66"/>
        <v>384786419.28474474</v>
      </c>
      <c r="I203">
        <f t="shared" si="67"/>
        <v>1.9765882150823186E+20</v>
      </c>
      <c r="J203">
        <f t="shared" si="68"/>
        <v>1.7059515381966409E+20</v>
      </c>
      <c r="K203">
        <f t="shared" si="69"/>
        <v>9.9831373892520395E+19</v>
      </c>
      <c r="L203">
        <f t="shared" si="70"/>
        <v>1.7344649109284851E+20</v>
      </c>
      <c r="M203">
        <f t="shared" si="71"/>
        <v>9.4959978346534633E+19</v>
      </c>
      <c r="N203">
        <f t="shared" si="72"/>
        <v>2.3219702439045064E-3</v>
      </c>
      <c r="O203">
        <f t="shared" si="73"/>
        <v>1.3588045990543132E-3</v>
      </c>
      <c r="P203">
        <f t="shared" si="74"/>
        <v>-488.88159623974116</v>
      </c>
      <c r="Q203">
        <f t="shared" si="75"/>
        <v>892.75324528707972</v>
      </c>
      <c r="R203">
        <f t="shared" si="76"/>
        <v>2.3607797889321968E-3</v>
      </c>
      <c r="S203">
        <f t="shared" si="77"/>
        <v>1.2925000455496752E-3</v>
      </c>
      <c r="T203">
        <f t="shared" si="78"/>
        <v>-10559842.478778409</v>
      </c>
      <c r="U203">
        <f t="shared" si="79"/>
        <v>19283470.098200921</v>
      </c>
      <c r="V203">
        <f t="shared" si="80"/>
        <v>50.992843440935452</v>
      </c>
      <c r="W203">
        <f t="shared" si="81"/>
        <v>27.918000983872982</v>
      </c>
      <c r="X203">
        <f>B204+BI204</f>
        <v>10291311703.477772</v>
      </c>
      <c r="Y203">
        <f>BJ203+C203</f>
        <v>10430259461.259338</v>
      </c>
      <c r="AM203">
        <f t="shared" si="88"/>
        <v>105885698304.76503</v>
      </c>
      <c r="AN203">
        <f t="shared" si="89"/>
        <v>106246032127.76544</v>
      </c>
      <c r="AO203">
        <f t="shared" si="90"/>
        <v>21064.741864817228</v>
      </c>
      <c r="AP203">
        <f t="shared" si="91"/>
        <v>-20993.300354227718</v>
      </c>
      <c r="AQ203">
        <f>SQRT((xs-AM203)^2+(ys-AN203)^2)</f>
        <v>150000001494.60626</v>
      </c>
      <c r="AR203">
        <f>G*Ms*Me/AQ203^2</f>
        <v>3.5212583458280699E+22</v>
      </c>
      <c r="AS203">
        <f>(xs-AM203)/AQ203*AR203</f>
        <v>-2.4856726342959005E+22</v>
      </c>
      <c r="AT203">
        <f>(ys-AN203)/AQ203*AR203</f>
        <v>-2.4941314907551117E+22</v>
      </c>
      <c r="AU203">
        <f>AS203/Me</f>
        <v>-4.1622113769187886E-3</v>
      </c>
      <c r="AV203">
        <f>AT203/Me</f>
        <v>-4.1763755705879297E-3</v>
      </c>
      <c r="AW203">
        <f>BE203*dt</f>
        <v>454027463.61004454</v>
      </c>
      <c r="AX203">
        <f>BF203*dt</f>
        <v>-454429552.54442549</v>
      </c>
      <c r="AY203">
        <f>BG203*dt</f>
        <v>-90.096927199528039</v>
      </c>
      <c r="AZ203">
        <f>BH203*dt</f>
        <v>-90.017205977723663</v>
      </c>
      <c r="BA203">
        <f>AM203+AO203*dt/2</f>
        <v>106113197516.90506</v>
      </c>
      <c r="BB203">
        <f>AN203+AP203*dt/2</f>
        <v>106019304483.93979</v>
      </c>
      <c r="BC203">
        <f>(xs-BA203)/AQ203*AR203</f>
        <v>-2.4910131909054695E+22</v>
      </c>
      <c r="BD203">
        <f>(ys-BB203)/AQ203*AR203</f>
        <v>-2.4888090467544714E+22</v>
      </c>
      <c r="BE203">
        <f t="shared" si="82"/>
        <v>21019.789981946506</v>
      </c>
      <c r="BF203">
        <f t="shared" si="83"/>
        <v>-21038.405210390069</v>
      </c>
      <c r="BG203">
        <f t="shared" si="84"/>
        <v>-4.1711540370151868E-3</v>
      </c>
      <c r="BH203">
        <f t="shared" si="85"/>
        <v>-4.1674632397094291E-3</v>
      </c>
      <c r="BI203">
        <f t="shared" si="86"/>
        <v>10588569830.476503</v>
      </c>
      <c r="BJ203">
        <f t="shared" si="87"/>
        <v>10624603212.776545</v>
      </c>
    </row>
    <row r="204" spans="2:62">
      <c r="B204">
        <f t="shared" si="92"/>
        <v>-342660873.35973501</v>
      </c>
      <c r="C204">
        <f t="shared" si="93"/>
        <v>-175060281.4190045</v>
      </c>
      <c r="D204">
        <f t="shared" si="94"/>
        <v>-462.96603143297438</v>
      </c>
      <c r="E204">
        <f t="shared" si="95"/>
        <v>905.99615660116615</v>
      </c>
      <c r="F204">
        <f t="shared" si="64"/>
        <v>-347660906.49921113</v>
      </c>
      <c r="G204">
        <f t="shared" si="65"/>
        <v>-165275522.9277119</v>
      </c>
      <c r="H204">
        <f t="shared" si="66"/>
        <v>384789002.26248336</v>
      </c>
      <c r="I204">
        <f t="shared" si="67"/>
        <v>1.9765616786366713E+20</v>
      </c>
      <c r="J204">
        <f t="shared" si="68"/>
        <v>1.7601603659893919E+20</v>
      </c>
      <c r="K204">
        <f t="shared" si="69"/>
        <v>8.9923943166161551E+19</v>
      </c>
      <c r="L204">
        <f t="shared" si="70"/>
        <v>1.7858442442636997E+20</v>
      </c>
      <c r="M204">
        <f t="shared" si="71"/>
        <v>8.4897765558462972E+19</v>
      </c>
      <c r="N204">
        <f t="shared" si="72"/>
        <v>2.3957538668700038E-3</v>
      </c>
      <c r="O204">
        <f t="shared" si="73"/>
        <v>1.2239545823623458E-3</v>
      </c>
      <c r="P204">
        <f t="shared" si="74"/>
        <v>-437.09188967077836</v>
      </c>
      <c r="Q204">
        <f t="shared" si="75"/>
        <v>919.21486609067949</v>
      </c>
      <c r="R204">
        <f t="shared" si="76"/>
        <v>2.4307121876462495E-3</v>
      </c>
      <c r="S204">
        <f t="shared" si="77"/>
        <v>1.15554329057388E-3</v>
      </c>
      <c r="T204">
        <f t="shared" si="78"/>
        <v>-9441184.8168888129</v>
      </c>
      <c r="U204">
        <f t="shared" si="79"/>
        <v>19855041.107558679</v>
      </c>
      <c r="V204">
        <f t="shared" si="80"/>
        <v>52.503383253158987</v>
      </c>
      <c r="W204">
        <f t="shared" si="81"/>
        <v>24.959735076395809</v>
      </c>
      <c r="X204">
        <f>B205+BI205</f>
        <v>10327078239.32077</v>
      </c>
      <c r="Y204">
        <f>BJ204+C204</f>
        <v>10404099976.103098</v>
      </c>
      <c r="AM204">
        <f t="shared" si="88"/>
        <v>106339725768.37508</v>
      </c>
      <c r="AN204">
        <f t="shared" si="89"/>
        <v>105791602575.22102</v>
      </c>
      <c r="AO204">
        <f t="shared" si="90"/>
        <v>20974.644937617701</v>
      </c>
      <c r="AP204">
        <f t="shared" si="91"/>
        <v>-21083.317560205443</v>
      </c>
      <c r="AQ204">
        <f>SQRT((xs-AM204)^2+(ys-AN204)^2)</f>
        <v>150000001506.42242</v>
      </c>
      <c r="AR204">
        <f>G*Ms*Me/AQ204^2</f>
        <v>3.5212583452732998E+22</v>
      </c>
      <c r="AS204">
        <f>(xs-AM204)/AQ204*AR204</f>
        <v>-2.4963309535695731E+22</v>
      </c>
      <c r="AT204">
        <f>(ys-AN204)/AQ204*AR204</f>
        <v>-2.4834637312445861E+22</v>
      </c>
      <c r="AU204">
        <f>AS204/Me</f>
        <v>-4.1800585290850184E-3</v>
      </c>
      <c r="AV204">
        <f>AT204/Me</f>
        <v>-4.1585126109252944E-3</v>
      </c>
      <c r="AW204">
        <f>BE204*dt</f>
        <v>452077206.59887737</v>
      </c>
      <c r="AX204">
        <f>BF204*dt</f>
        <v>-456369757.12231421</v>
      </c>
      <c r="AY204">
        <f>BG204*dt</f>
        <v>-90.481599506966589</v>
      </c>
      <c r="AZ204">
        <f>BH204*dt</f>
        <v>-89.630540600785054</v>
      </c>
      <c r="BA204">
        <f>AM204+AO204*dt/2</f>
        <v>106566251933.70135</v>
      </c>
      <c r="BB204">
        <f>AN204+AP204*dt/2</f>
        <v>105563902745.5708</v>
      </c>
      <c r="BC204">
        <f>(xs-BA204)/AQ204*AR204</f>
        <v>-2.5016486678500211E+22</v>
      </c>
      <c r="BD204">
        <f>(ys-BB204)/AQ204*AR204</f>
        <v>-2.4781184651291131E+22</v>
      </c>
      <c r="BE204">
        <f t="shared" si="82"/>
        <v>20929.500305503581</v>
      </c>
      <c r="BF204">
        <f t="shared" si="83"/>
        <v>-21128.229496403437</v>
      </c>
      <c r="BG204">
        <f t="shared" si="84"/>
        <v>-4.1889629401373422E-3</v>
      </c>
      <c r="BH204">
        <f t="shared" si="85"/>
        <v>-4.1495620648511599E-3</v>
      </c>
      <c r="BI204">
        <f t="shared" si="86"/>
        <v>10633972576.837507</v>
      </c>
      <c r="BJ204">
        <f t="shared" si="87"/>
        <v>10579160257.522102</v>
      </c>
    </row>
    <row r="205" spans="2:62">
      <c r="B205">
        <f t="shared" si="92"/>
        <v>-352102058.17662382</v>
      </c>
      <c r="C205">
        <f t="shared" si="93"/>
        <v>-155205240.31144583</v>
      </c>
      <c r="D205">
        <f t="shared" si="94"/>
        <v>-410.4626481798154</v>
      </c>
      <c r="E205">
        <f t="shared" si="95"/>
        <v>930.95589167756191</v>
      </c>
      <c r="F205">
        <f t="shared" si="64"/>
        <v>-356535054.77696586</v>
      </c>
      <c r="G205">
        <f t="shared" si="65"/>
        <v>-145150916.68132818</v>
      </c>
      <c r="H205">
        <f t="shared" si="66"/>
        <v>384791535.75975168</v>
      </c>
      <c r="I205">
        <f t="shared" si="67"/>
        <v>1.9765356510520554E+20</v>
      </c>
      <c r="J205">
        <f t="shared" si="68"/>
        <v>1.8086215680934835E+20</v>
      </c>
      <c r="K205">
        <f t="shared" si="69"/>
        <v>7.9723346850645983E+19</v>
      </c>
      <c r="L205">
        <f t="shared" si="70"/>
        <v>1.8313922764051114E+20</v>
      </c>
      <c r="M205">
        <f t="shared" si="71"/>
        <v>7.4558802609072439E+19</v>
      </c>
      <c r="N205">
        <f t="shared" si="72"/>
        <v>2.4617143978405928E-3</v>
      </c>
      <c r="O205">
        <f t="shared" si="73"/>
        <v>1.0851142895147133E-3</v>
      </c>
      <c r="P205">
        <f t="shared" si="74"/>
        <v>-383.87613268313703</v>
      </c>
      <c r="Q205">
        <f t="shared" si="75"/>
        <v>942.67512600432076</v>
      </c>
      <c r="R205">
        <f t="shared" si="76"/>
        <v>2.4927076036547042E-3</v>
      </c>
      <c r="S205">
        <f t="shared" si="77"/>
        <v>1.0148196897927376E-3</v>
      </c>
      <c r="T205">
        <f t="shared" si="78"/>
        <v>-8291724.4659557594</v>
      </c>
      <c r="U205">
        <f t="shared" si="79"/>
        <v>20361782.72169333</v>
      </c>
      <c r="V205">
        <f t="shared" si="80"/>
        <v>53.842484238941609</v>
      </c>
      <c r="W205">
        <f t="shared" si="81"/>
        <v>21.920105299523133</v>
      </c>
      <c r="X205">
        <f>B206+BI206</f>
        <v>10363798380.709768</v>
      </c>
      <c r="Y205">
        <f>BJ205+C205</f>
        <v>10378318041.498426</v>
      </c>
      <c r="AM205">
        <f t="shared" si="88"/>
        <v>106791802974.97395</v>
      </c>
      <c r="AN205">
        <f t="shared" si="89"/>
        <v>105335232818.09871</v>
      </c>
      <c r="AO205">
        <f t="shared" si="90"/>
        <v>20884.163338110735</v>
      </c>
      <c r="AP205">
        <f t="shared" si="91"/>
        <v>-21172.948100806228</v>
      </c>
      <c r="AQ205">
        <f>SQRT((xs-AM205)^2+(ys-AN205)^2)</f>
        <v>150000001518.29572</v>
      </c>
      <c r="AR205">
        <f>G*Ms*Me/AQ205^2</f>
        <v>3.5212583447158474E+22</v>
      </c>
      <c r="AS205">
        <f>(xs-AM205)/AQ205*AR205</f>
        <v>-2.506943490443974E+22</v>
      </c>
      <c r="AT205">
        <f>(ys-AN205)/AQ205*AR205</f>
        <v>-2.4727504253263349E+22</v>
      </c>
      <c r="AU205">
        <f>AS205/Me</f>
        <v>-4.197829019497612E-3</v>
      </c>
      <c r="AV205">
        <f>AT205/Me</f>
        <v>-4.1405733846723624E-3</v>
      </c>
      <c r="AW205">
        <f>BE205*dt</f>
        <v>450118658.54952341</v>
      </c>
      <c r="AX205">
        <f>BF205*dt</f>
        <v>-458301591.93659091</v>
      </c>
      <c r="AY205">
        <f>BG205*dt</f>
        <v>-90.864612393122357</v>
      </c>
      <c r="AZ205">
        <f>BH205*dt</f>
        <v>-89.242231411177343</v>
      </c>
      <c r="BA205">
        <f>AM205+AO205*dt/2</f>
        <v>107017351939.02554</v>
      </c>
      <c r="BB205">
        <f>AN205+AP205*dt/2</f>
        <v>105106564978.61</v>
      </c>
      <c r="BC205">
        <f>(xs-BA205)/AQ205*AR205</f>
        <v>-2.5122382648691053E+22</v>
      </c>
      <c r="BD205">
        <f>(ys-BB205)/AQ205*AR205</f>
        <v>-2.4673824351275513E+22</v>
      </c>
      <c r="BE205">
        <f t="shared" si="82"/>
        <v>20838.826784700159</v>
      </c>
      <c r="BF205">
        <f t="shared" si="83"/>
        <v>-21217.666293360689</v>
      </c>
      <c r="BG205">
        <f t="shared" si="84"/>
        <v>-4.2066950182001088E-3</v>
      </c>
      <c r="BH205">
        <f t="shared" si="85"/>
        <v>-4.1315847875545066E-3</v>
      </c>
      <c r="BI205">
        <f t="shared" si="86"/>
        <v>10679180297.497395</v>
      </c>
      <c r="BJ205">
        <f t="shared" si="87"/>
        <v>10533523281.809872</v>
      </c>
    </row>
    <row r="206" spans="2:62">
      <c r="B206">
        <f t="shared" si="92"/>
        <v>-360393782.64257956</v>
      </c>
      <c r="C206">
        <f t="shared" si="93"/>
        <v>-134843457.5897525</v>
      </c>
      <c r="D206">
        <f t="shared" si="94"/>
        <v>-356.62016394087379</v>
      </c>
      <c r="E206">
        <f t="shared" si="95"/>
        <v>952.87599697708504</v>
      </c>
      <c r="F206">
        <f t="shared" si="64"/>
        <v>-364245280.41314101</v>
      </c>
      <c r="G206">
        <f t="shared" si="65"/>
        <v>-124552396.82239997</v>
      </c>
      <c r="H206">
        <f t="shared" si="66"/>
        <v>384794018.43348122</v>
      </c>
      <c r="I206">
        <f t="shared" si="67"/>
        <v>1.9765101460957872E+20</v>
      </c>
      <c r="J206">
        <f t="shared" si="68"/>
        <v>1.8511773412767757E+20</v>
      </c>
      <c r="K206">
        <f t="shared" si="69"/>
        <v>6.9262891129596813E+19</v>
      </c>
      <c r="L206">
        <f t="shared" si="70"/>
        <v>1.8709607164242664E+20</v>
      </c>
      <c r="M206">
        <f t="shared" si="71"/>
        <v>6.3976845856968245E+19</v>
      </c>
      <c r="N206">
        <f t="shared" si="72"/>
        <v>2.5196370508735206E-3</v>
      </c>
      <c r="O206">
        <f t="shared" si="73"/>
        <v>9.4273705089964346E-4</v>
      </c>
      <c r="P206">
        <f t="shared" si="74"/>
        <v>-329.40808379143976</v>
      </c>
      <c r="Q206">
        <f t="shared" si="75"/>
        <v>963.05755712680116</v>
      </c>
      <c r="R206">
        <f t="shared" si="76"/>
        <v>2.5465641982091551E-3</v>
      </c>
      <c r="S206">
        <f t="shared" si="77"/>
        <v>8.7078870092511553E-4</v>
      </c>
      <c r="T206">
        <f t="shared" si="78"/>
        <v>-7115214.609895099</v>
      </c>
      <c r="U206">
        <f t="shared" si="79"/>
        <v>20802043.233938906</v>
      </c>
      <c r="V206">
        <f t="shared" si="80"/>
        <v>55.005786681317751</v>
      </c>
      <c r="W206">
        <f t="shared" si="81"/>
        <v>18.809035939982497</v>
      </c>
      <c r="X206">
        <f>B207+BI207</f>
        <v>10401498351.638025</v>
      </c>
      <c r="Y206">
        <f>BJ206+C206</f>
        <v>10352849665.026461</v>
      </c>
      <c r="AM206">
        <f t="shared" si="88"/>
        <v>107241921633.52348</v>
      </c>
      <c r="AN206">
        <f t="shared" si="89"/>
        <v>104876931226.16212</v>
      </c>
      <c r="AO206">
        <f t="shared" si="90"/>
        <v>20793.298725717614</v>
      </c>
      <c r="AP206">
        <f t="shared" si="91"/>
        <v>-21262.190332217408</v>
      </c>
      <c r="AQ206">
        <f>SQRT((xs-AM206)^2+(ys-AN206)^2)</f>
        <v>150000001530.22644</v>
      </c>
      <c r="AR206">
        <f>G*Ms*Me/AQ206^2</f>
        <v>3.5212583441556985E+22</v>
      </c>
      <c r="AS206">
        <f>(xs-AM206)/AQ206*AR206</f>
        <v>-2.5175100502865042E+22</v>
      </c>
      <c r="AT206">
        <f>(ys-AN206)/AQ206*AR206</f>
        <v>-2.4619917694810787E+22</v>
      </c>
      <c r="AU206">
        <f>AS206/Me</f>
        <v>-4.2155225222479976E-3</v>
      </c>
      <c r="AV206">
        <f>AT206/Me</f>
        <v>-4.1225582208323491E-3</v>
      </c>
      <c r="AW206">
        <f>BE206*dt</f>
        <v>448151855.38151044</v>
      </c>
      <c r="AX206">
        <f>BF206*dt</f>
        <v>-460225021.55765182</v>
      </c>
      <c r="AY206">
        <f>BG206*dt</f>
        <v>-91.245958833586869</v>
      </c>
      <c r="AZ206">
        <f>BH206*dt</f>
        <v>-88.85228553044351</v>
      </c>
      <c r="BA206">
        <f>AM206+AO206*dt/2</f>
        <v>107466489259.76123</v>
      </c>
      <c r="BB206">
        <f>AN206+AP206*dt/2</f>
        <v>104647299570.57417</v>
      </c>
      <c r="BC206">
        <f>(xs-BA206)/AQ206*AR206</f>
        <v>-2.522781787750837E+22</v>
      </c>
      <c r="BD206">
        <f>(ys-BB206)/AQ206*AR206</f>
        <v>-2.4566011536472623E+22</v>
      </c>
      <c r="BE206">
        <f t="shared" si="82"/>
        <v>20747.771082477335</v>
      </c>
      <c r="BF206">
        <f t="shared" si="83"/>
        <v>-21306.713961002399</v>
      </c>
      <c r="BG206">
        <f t="shared" si="84"/>
        <v>-4.2243499459993922E-3</v>
      </c>
      <c r="BH206">
        <f t="shared" si="85"/>
        <v>-4.1135317375205326E-3</v>
      </c>
      <c r="BI206">
        <f t="shared" si="86"/>
        <v>10724192163.352348</v>
      </c>
      <c r="BJ206">
        <f t="shared" si="87"/>
        <v>10487693122.616213</v>
      </c>
    </row>
    <row r="207" spans="2:62">
      <c r="B207">
        <f t="shared" si="92"/>
        <v>-367508997.25247467</v>
      </c>
      <c r="C207">
        <f t="shared" si="93"/>
        <v>-114041414.35581359</v>
      </c>
      <c r="D207">
        <f t="shared" si="94"/>
        <v>-301.61437725955602</v>
      </c>
      <c r="E207">
        <f t="shared" si="95"/>
        <v>971.68503291706759</v>
      </c>
      <c r="F207">
        <f t="shared" si="64"/>
        <v>-370766432.52687788</v>
      </c>
      <c r="G207">
        <f t="shared" si="65"/>
        <v>-103547216.00030926</v>
      </c>
      <c r="H207">
        <f t="shared" si="66"/>
        <v>384796449.11276639</v>
      </c>
      <c r="I207">
        <f t="shared" si="67"/>
        <v>1.9764851757661159E+20</v>
      </c>
      <c r="J207">
        <f t="shared" si="68"/>
        <v>1.8876891580081046E+20</v>
      </c>
      <c r="K207">
        <f t="shared" si="69"/>
        <v>5.8576726842822771E+19</v>
      </c>
      <c r="L207">
        <f t="shared" si="70"/>
        <v>1.9044207898766429E+20</v>
      </c>
      <c r="M207">
        <f t="shared" si="71"/>
        <v>5.3186441270014632E+19</v>
      </c>
      <c r="N207">
        <f t="shared" si="72"/>
        <v>2.5693332761781741E-3</v>
      </c>
      <c r="O207">
        <f t="shared" si="73"/>
        <v>7.9728769351875277E-4</v>
      </c>
      <c r="P207">
        <f t="shared" si="74"/>
        <v>-273.86557787683176</v>
      </c>
      <c r="Q207">
        <f t="shared" si="75"/>
        <v>980.29574000707009</v>
      </c>
      <c r="R207">
        <f t="shared" si="76"/>
        <v>2.59210669644296E-3</v>
      </c>
      <c r="S207">
        <f t="shared" si="77"/>
        <v>7.2392052905967917E-4</v>
      </c>
      <c r="T207">
        <f t="shared" si="78"/>
        <v>-5915496.482139566</v>
      </c>
      <c r="U207">
        <f t="shared" si="79"/>
        <v>21174387.984152716</v>
      </c>
      <c r="V207">
        <f t="shared" si="80"/>
        <v>55.989504643167933</v>
      </c>
      <c r="W207">
        <f t="shared" si="81"/>
        <v>15.63668342768907</v>
      </c>
      <c r="X207">
        <f>B208+BI208</f>
        <v>10440200538.472462</v>
      </c>
      <c r="Y207">
        <f>BJ207+C207</f>
        <v>10327629206.104633</v>
      </c>
      <c r="AM207">
        <f t="shared" si="88"/>
        <v>107690073488.905</v>
      </c>
      <c r="AN207">
        <f t="shared" si="89"/>
        <v>104416706204.60448</v>
      </c>
      <c r="AO207">
        <f t="shared" si="90"/>
        <v>20702.052766884026</v>
      </c>
      <c r="AP207">
        <f t="shared" si="91"/>
        <v>-21351.042617747851</v>
      </c>
      <c r="AQ207">
        <f>SQRT((xs-AM207)^2+(ys-AN207)^2)</f>
        <v>150000001542.21481</v>
      </c>
      <c r="AR207">
        <f>G*Ms*Me/AQ207^2</f>
        <v>3.5212583435928435E+22</v>
      </c>
      <c r="AS207">
        <f>(xs-AM207)/AQ207*AR207</f>
        <v>-2.5280304393077815E+22</v>
      </c>
      <c r="AT207">
        <f>(ys-AN207)/AQ207*AR207</f>
        <v>-2.4511879610212517E+22</v>
      </c>
      <c r="AU207">
        <f>AS207/Me</f>
        <v>-4.2331387128395539E-3</v>
      </c>
      <c r="AV207">
        <f>AT207/Me</f>
        <v>-4.1044674498011578E-3</v>
      </c>
      <c r="AW207">
        <f>BE207*dt</f>
        <v>446176833.16576374</v>
      </c>
      <c r="AX207">
        <f>BF207*dt</f>
        <v>-462140010.71004319</v>
      </c>
      <c r="AY207">
        <f>BG207*dt</f>
        <v>-91.62563183451428</v>
      </c>
      <c r="AZ207">
        <f>BH207*dt</f>
        <v>-88.46071011014341</v>
      </c>
      <c r="BA207">
        <f>AM207+AO207*dt/2</f>
        <v>107913655658.78735</v>
      </c>
      <c r="BB207">
        <f>AN207+AP207*dt/2</f>
        <v>104186114944.33279</v>
      </c>
      <c r="BC207">
        <f>(xs-BA207)/AQ207*AR207</f>
        <v>-2.5332790431283304E+22</v>
      </c>
      <c r="BD207">
        <f>(ys-BB207)/AQ207*AR207</f>
        <v>-2.4457748184156315E+22</v>
      </c>
      <c r="BE207">
        <f t="shared" si="82"/>
        <v>20656.334868785358</v>
      </c>
      <c r="BF207">
        <f t="shared" si="83"/>
        <v>-21395.370866205703</v>
      </c>
      <c r="BG207">
        <f t="shared" si="84"/>
        <v>-4.2419273997460318E-3</v>
      </c>
      <c r="BH207">
        <f t="shared" si="85"/>
        <v>-4.0954032458399726E-3</v>
      </c>
      <c r="BI207">
        <f t="shared" si="86"/>
        <v>10769007348.890499</v>
      </c>
      <c r="BJ207">
        <f t="shared" si="87"/>
        <v>10441670620.460447</v>
      </c>
    </row>
    <row r="208" spans="2:62">
      <c r="B208">
        <f t="shared" si="92"/>
        <v>-373424493.73461425</v>
      </c>
      <c r="C208">
        <f t="shared" si="93"/>
        <v>-92867026.371660873</v>
      </c>
      <c r="D208">
        <f t="shared" si="94"/>
        <v>-245.62487261638807</v>
      </c>
      <c r="E208">
        <f t="shared" si="95"/>
        <v>987.32171634475662</v>
      </c>
      <c r="F208">
        <f t="shared" si="64"/>
        <v>-376077242.35887122</v>
      </c>
      <c r="G208">
        <f t="shared" si="65"/>
        <v>-82203951.835137501</v>
      </c>
      <c r="H208">
        <f t="shared" si="66"/>
        <v>384798826.80183381</v>
      </c>
      <c r="I208">
        <f t="shared" si="67"/>
        <v>1.9764607502619417E+20</v>
      </c>
      <c r="J208">
        <f t="shared" si="68"/>
        <v>1.9180382154153286E+20</v>
      </c>
      <c r="K208">
        <f t="shared" si="69"/>
        <v>4.7699738105400492E+19</v>
      </c>
      <c r="L208">
        <f t="shared" si="70"/>
        <v>1.9316636559597597E+20</v>
      </c>
      <c r="M208">
        <f t="shared" si="71"/>
        <v>4.2222811766066979E+19</v>
      </c>
      <c r="N208">
        <f t="shared" si="72"/>
        <v>2.6106413711927704E-3</v>
      </c>
      <c r="O208">
        <f t="shared" si="73"/>
        <v>6.4924102498163183E-4</v>
      </c>
      <c r="P208">
        <f t="shared" si="74"/>
        <v>-217.42994580750616</v>
      </c>
      <c r="Q208">
        <f t="shared" si="75"/>
        <v>994.33351941455828</v>
      </c>
      <c r="R208">
        <f t="shared" si="76"/>
        <v>2.6291869551650464E-3</v>
      </c>
      <c r="S208">
        <f t="shared" si="77"/>
        <v>5.7469459324985673E-4</v>
      </c>
      <c r="T208">
        <f t="shared" si="78"/>
        <v>-4696486.8294421332</v>
      </c>
      <c r="U208">
        <f t="shared" si="79"/>
        <v>21477604.019354459</v>
      </c>
      <c r="V208">
        <f t="shared" si="80"/>
        <v>56.790438231565005</v>
      </c>
      <c r="W208">
        <f t="shared" si="81"/>
        <v>12.413403214196906</v>
      </c>
      <c r="X208">
        <f>B209+BI209</f>
        <v>10479923414.455414</v>
      </c>
      <c r="Y208">
        <f>BJ208+C208</f>
        <v>10302589593.017784</v>
      </c>
      <c r="AM208">
        <f t="shared" si="88"/>
        <v>108136250322.07076</v>
      </c>
      <c r="AN208">
        <f t="shared" si="89"/>
        <v>103954566193.89444</v>
      </c>
      <c r="AO208">
        <f t="shared" si="90"/>
        <v>20610.427135049511</v>
      </c>
      <c r="AP208">
        <f t="shared" si="91"/>
        <v>-21439.503327857994</v>
      </c>
      <c r="AQ208">
        <f>SQRT((xs-AM208)^2+(ys-AN208)^2)</f>
        <v>150000001554.26108</v>
      </c>
      <c r="AR208">
        <f>G*Ms*Me/AQ208^2</f>
        <v>3.5212583430272697E+22</v>
      </c>
      <c r="AS208">
        <f>(xs-AM208)/AQ208*AR208</f>
        <v>-2.5385044645651883E+22</v>
      </c>
      <c r="AT208">
        <f>(ys-AN208)/AQ208*AR208</f>
        <v>-2.4403391980873808E+22</v>
      </c>
      <c r="AU208">
        <f>AS208/Me</f>
        <v>-4.2506772681935503E-3</v>
      </c>
      <c r="AV208">
        <f>AT208/Me</f>
        <v>-4.0863014033613206E-3</v>
      </c>
      <c r="AW208">
        <f>BE208*dt</f>
        <v>444193628.12394524</v>
      </c>
      <c r="AX208">
        <f>BF208*dt</f>
        <v>-464046524.27310884</v>
      </c>
      <c r="AY208">
        <f>BG208*dt</f>
        <v>-92.003624432749291</v>
      </c>
      <c r="AZ208">
        <f>BH208*dt</f>
        <v>-88.067512331722398</v>
      </c>
      <c r="BA208">
        <f>AM208+AO208*dt/2</f>
        <v>108358842935.12929</v>
      </c>
      <c r="BB208">
        <f>AN208+AP208*dt/2</f>
        <v>103723019557.95357</v>
      </c>
      <c r="BC208">
        <f>(xs-BA208)/AQ208*AR208</f>
        <v>-2.5437298384832351E+22</v>
      </c>
      <c r="BD208">
        <f>(ys-BB208)/AQ208*AR208</f>
        <v>-2.4349036279863248E+22</v>
      </c>
      <c r="BE208">
        <f t="shared" si="82"/>
        <v>20564.519820553021</v>
      </c>
      <c r="BF208">
        <f t="shared" si="83"/>
        <v>-21483.635383014298</v>
      </c>
      <c r="BG208">
        <f t="shared" si="84"/>
        <v>-4.2594270570717263E-3</v>
      </c>
      <c r="BH208">
        <f t="shared" si="85"/>
        <v>-4.077199644987148E-3</v>
      </c>
      <c r="BI208">
        <f t="shared" si="86"/>
        <v>10813625032.207075</v>
      </c>
      <c r="BJ208">
        <f t="shared" si="87"/>
        <v>10395456619.389444</v>
      </c>
    </row>
    <row r="209" spans="2:62">
      <c r="B209">
        <f t="shared" si="92"/>
        <v>-378120980.5640564</v>
      </c>
      <c r="C209">
        <f t="shared" si="93"/>
        <v>-71389422.352306411</v>
      </c>
      <c r="D209">
        <f t="shared" si="94"/>
        <v>-188.83443438482306</v>
      </c>
      <c r="E209">
        <f t="shared" si="95"/>
        <v>999.73511955895356</v>
      </c>
      <c r="F209">
        <f t="shared" si="64"/>
        <v>-380160392.45541251</v>
      </c>
      <c r="G209">
        <f t="shared" si="65"/>
        <v>-60592283.061069712</v>
      </c>
      <c r="H209">
        <f t="shared" si="66"/>
        <v>384801150.68242651</v>
      </c>
      <c r="I209">
        <f t="shared" si="67"/>
        <v>1.9764368779585323E+20</v>
      </c>
      <c r="J209">
        <f t="shared" si="68"/>
        <v>1.9421258200275242E+20</v>
      </c>
      <c r="K209">
        <f t="shared" si="69"/>
        <v>3.6667428562265809E+19</v>
      </c>
      <c r="L209">
        <f t="shared" si="70"/>
        <v>1.9526007597834866E+20</v>
      </c>
      <c r="M209">
        <f t="shared" si="71"/>
        <v>3.1121742372448023E+19</v>
      </c>
      <c r="N209">
        <f t="shared" si="72"/>
        <v>2.6434270042568725E-3</v>
      </c>
      <c r="O209">
        <f t="shared" si="73"/>
        <v>4.990802853173514E-4</v>
      </c>
      <c r="P209">
        <f t="shared" si="74"/>
        <v>-160.28542273884884</v>
      </c>
      <c r="Q209">
        <f t="shared" si="75"/>
        <v>1005.125186640381</v>
      </c>
      <c r="R209">
        <f t="shared" si="76"/>
        <v>2.6576844423349482E-3</v>
      </c>
      <c r="S209">
        <f t="shared" si="77"/>
        <v>4.2359796341973624E-4</v>
      </c>
      <c r="T209">
        <f t="shared" si="78"/>
        <v>-3462165.1311591347</v>
      </c>
      <c r="U209">
        <f t="shared" si="79"/>
        <v>21710704.03143223</v>
      </c>
      <c r="V209">
        <f t="shared" si="80"/>
        <v>57.40598395443488</v>
      </c>
      <c r="W209">
        <f t="shared" si="81"/>
        <v>9.1497160098663031</v>
      </c>
      <c r="X209">
        <f>B210+BI210</f>
        <v>10520681476.987034</v>
      </c>
      <c r="Y209">
        <f>BJ209+C209</f>
        <v>10277662544.609827</v>
      </c>
      <c r="AM209">
        <f t="shared" si="88"/>
        <v>108580443950.1947</v>
      </c>
      <c r="AN209">
        <f t="shared" si="89"/>
        <v>103490519669.62134</v>
      </c>
      <c r="AO209">
        <f t="shared" si="90"/>
        <v>20518.423510616762</v>
      </c>
      <c r="AP209">
        <f t="shared" si="91"/>
        <v>-21527.570840189717</v>
      </c>
      <c r="AQ209">
        <f>SQRT((xs-AM209)^2+(ys-AN209)^2)</f>
        <v>150000001566.36551</v>
      </c>
      <c r="AR209">
        <f>G*Ms*Me/AQ209^2</f>
        <v>3.521258342458965E+22</v>
      </c>
      <c r="AS209">
        <f>(xs-AM209)/AQ209*AR209</f>
        <v>-2.5489319339664142E+22</v>
      </c>
      <c r="AT209">
        <f>(ys-AN209)/AQ209*AR209</f>
        <v>-2.4294456796444522E+22</v>
      </c>
      <c r="AU209">
        <f>AS209/Me</f>
        <v>-4.2681378666550801E-3</v>
      </c>
      <c r="AV209">
        <f>AT209/Me</f>
        <v>-4.0680604146759074E-3</v>
      </c>
      <c r="AW209">
        <f>BE209*dt</f>
        <v>442202276.62778878</v>
      </c>
      <c r="AX209">
        <f>BF209*dt</f>
        <v>-465944527.2816335</v>
      </c>
      <c r="AY209">
        <f>BG209*dt</f>
        <v>-92.379929695954971</v>
      </c>
      <c r="AZ209">
        <f>BH209*dt</f>
        <v>-87.672699406379678</v>
      </c>
      <c r="BA209">
        <f>AM209+AO209*dt/2</f>
        <v>108802042924.10936</v>
      </c>
      <c r="BB209">
        <f>AN209+AP209*dt/2</f>
        <v>103258021904.54729</v>
      </c>
      <c r="BC209">
        <f>(xs-BA209)/AQ209*AR209</f>
        <v>-2.554133982149274E+22</v>
      </c>
      <c r="BD209">
        <f>(ys-BB209)/AQ209*AR209</f>
        <v>-2.4239877817356454E+22</v>
      </c>
      <c r="BE209">
        <f t="shared" si="82"/>
        <v>20472.327621656888</v>
      </c>
      <c r="BF209">
        <f t="shared" si="83"/>
        <v>-21571.505892668218</v>
      </c>
      <c r="BG209">
        <f t="shared" si="84"/>
        <v>-4.2768485970349525E-3</v>
      </c>
      <c r="BH209">
        <f t="shared" si="85"/>
        <v>-4.058921268813874E-3</v>
      </c>
      <c r="BI209">
        <f t="shared" si="86"/>
        <v>10858044395.01947</v>
      </c>
      <c r="BJ209">
        <f t="shared" si="87"/>
        <v>10349051966.962133</v>
      </c>
    </row>
    <row r="210" spans="2:62">
      <c r="B210">
        <f t="shared" si="92"/>
        <v>-381583145.69521552</v>
      </c>
      <c r="C210">
        <f t="shared" si="93"/>
        <v>-49678718.320874184</v>
      </c>
      <c r="D210">
        <f t="shared" si="94"/>
        <v>-131.42845043038818</v>
      </c>
      <c r="E210">
        <f t="shared" si="95"/>
        <v>1008.8848355688199</v>
      </c>
      <c r="F210">
        <f t="shared" si="64"/>
        <v>-383002572.95986372</v>
      </c>
      <c r="G210">
        <f t="shared" si="65"/>
        <v>-38782762.096730933</v>
      </c>
      <c r="H210">
        <f t="shared" si="66"/>
        <v>384803420.11559725</v>
      </c>
      <c r="I210">
        <f t="shared" si="67"/>
        <v>1.9764135653893109E+20</v>
      </c>
      <c r="J210">
        <f t="shared" si="68"/>
        <v>1.9598737070720257E+20</v>
      </c>
      <c r="K210">
        <f t="shared" si="69"/>
        <v>2.5515805647214531E+19</v>
      </c>
      <c r="L210">
        <f t="shared" si="70"/>
        <v>1.9671641186283769E+20</v>
      </c>
      <c r="M210">
        <f t="shared" si="71"/>
        <v>1.9919463576550089E+19</v>
      </c>
      <c r="N210">
        <f t="shared" si="72"/>
        <v>2.6675836492065135E-3</v>
      </c>
      <c r="O210">
        <f t="shared" si="73"/>
        <v>3.472955716239898E-4</v>
      </c>
      <c r="P210">
        <f t="shared" si="74"/>
        <v>-102.61854701895784</v>
      </c>
      <c r="Q210">
        <f t="shared" si="75"/>
        <v>1012.635627742359</v>
      </c>
      <c r="R210">
        <f t="shared" si="76"/>
        <v>2.6775066266889573E-3</v>
      </c>
      <c r="S210">
        <f t="shared" si="77"/>
        <v>2.7112377264938188E-4</v>
      </c>
      <c r="T210">
        <f t="shared" si="78"/>
        <v>-2216560.6156094894</v>
      </c>
      <c r="U210">
        <f t="shared" si="79"/>
        <v>21872929.559234954</v>
      </c>
      <c r="V210">
        <f t="shared" si="80"/>
        <v>57.83414313648148</v>
      </c>
      <c r="W210">
        <f t="shared" si="81"/>
        <v>5.8562734892266484</v>
      </c>
      <c r="X210">
        <f>B211+BI211</f>
        <v>10562485197.891268</v>
      </c>
      <c r="Y210">
        <f>BJ210+C210</f>
        <v>10252778795.913097</v>
      </c>
      <c r="AM210">
        <f t="shared" si="88"/>
        <v>109022646226.82249</v>
      </c>
      <c r="AN210">
        <f t="shared" si="89"/>
        <v>103024575142.33971</v>
      </c>
      <c r="AO210">
        <f t="shared" si="90"/>
        <v>20426.043580920807</v>
      </c>
      <c r="AP210">
        <f t="shared" si="91"/>
        <v>-21615.243539596097</v>
      </c>
      <c r="AQ210">
        <f>SQRT((xs-AM210)^2+(ys-AN210)^2)</f>
        <v>150000001578.52832</v>
      </c>
      <c r="AR210">
        <f>G*Ms*Me/AQ210^2</f>
        <v>3.5212583418879197E+22</v>
      </c>
      <c r="AS210">
        <f>(xs-AM210)/AQ210*AR210</f>
        <v>-2.5593126562729782E+22</v>
      </c>
      <c r="AT210">
        <f>(ys-AN210)/AQ210*AR210</f>
        <v>-2.4185076054782649E+22</v>
      </c>
      <c r="AU210">
        <f>AS210/Me</f>
        <v>-4.2855201879989585E-3</v>
      </c>
      <c r="AV210">
        <f>AT210/Me</f>
        <v>-4.0497448182824263E-3</v>
      </c>
      <c r="AW210">
        <f>BE210*dt</f>
        <v>440202815.19843304</v>
      </c>
      <c r="AX210">
        <f>BF210*dt</f>
        <v>-467833984.92648458</v>
      </c>
      <c r="AY210">
        <f>BG210*dt</f>
        <v>-92.754540722740131</v>
      </c>
      <c r="AZ210">
        <f>BH210*dt</f>
        <v>-87.276278574936129</v>
      </c>
      <c r="BA210">
        <f>AM210+AO210*dt/2</f>
        <v>109243247497.49644</v>
      </c>
      <c r="BB210">
        <f>AN210+AP210*dt/2</f>
        <v>102791130512.11208</v>
      </c>
      <c r="BC210">
        <f>(xs-BA210)/AQ210*AR210</f>
        <v>-2.5644912833157594E+22</v>
      </c>
      <c r="BD210">
        <f>(ys-BB210)/AQ210*AR210</f>
        <v>-2.4130274798588821E+22</v>
      </c>
      <c r="BE210">
        <f t="shared" si="82"/>
        <v>20379.759962890417</v>
      </c>
      <c r="BF210">
        <f t="shared" si="83"/>
        <v>-21658.980783633546</v>
      </c>
      <c r="BG210">
        <f t="shared" si="84"/>
        <v>-4.2941917001268577E-3</v>
      </c>
      <c r="BH210">
        <f t="shared" si="85"/>
        <v>-4.0405684525433392E-3</v>
      </c>
      <c r="BI210">
        <f t="shared" si="86"/>
        <v>10902264622.682249</v>
      </c>
      <c r="BJ210">
        <f t="shared" si="87"/>
        <v>10302457514.233971</v>
      </c>
    </row>
    <row r="211" spans="2:62">
      <c r="B211">
        <f t="shared" si="92"/>
        <v>-383799706.31082499</v>
      </c>
      <c r="C211">
        <f t="shared" si="93"/>
        <v>-27805788.76163923</v>
      </c>
      <c r="D211">
        <f t="shared" si="94"/>
        <v>-73.594307293906695</v>
      </c>
      <c r="E211">
        <f t="shared" si="95"/>
        <v>1014.7411090580465</v>
      </c>
      <c r="F211">
        <f t="shared" si="64"/>
        <v>-384594524.8295992</v>
      </c>
      <c r="G211">
        <f t="shared" si="65"/>
        <v>-16846584.783812329</v>
      </c>
      <c r="H211">
        <f t="shared" si="66"/>
        <v>384805634.64290959</v>
      </c>
      <c r="I211">
        <f t="shared" si="67"/>
        <v>1.9763908172337077E+20</v>
      </c>
      <c r="J211">
        <f t="shared" si="68"/>
        <v>1.9712242933074867E+20</v>
      </c>
      <c r="K211">
        <f t="shared" si="69"/>
        <v>1.4281263221480899E+19</v>
      </c>
      <c r="L211">
        <f t="shared" si="70"/>
        <v>1.975306541280104E+20</v>
      </c>
      <c r="M211">
        <f t="shared" si="71"/>
        <v>8.6525332456145449E+18</v>
      </c>
      <c r="N211">
        <f t="shared" si="72"/>
        <v>2.683032929505222E-3</v>
      </c>
      <c r="O211">
        <f t="shared" si="73"/>
        <v>1.9438224066259559E-4</v>
      </c>
      <c r="P211">
        <f t="shared" si="74"/>
        <v>-44.617551655250296</v>
      </c>
      <c r="Q211">
        <f t="shared" si="75"/>
        <v>1016.8404372572026</v>
      </c>
      <c r="R211">
        <f t="shared" si="76"/>
        <v>2.6885892762761724E-3</v>
      </c>
      <c r="S211">
        <f t="shared" si="77"/>
        <v>1.1776960998522587E-4</v>
      </c>
      <c r="T211">
        <f t="shared" si="78"/>
        <v>-963739.11575340643</v>
      </c>
      <c r="U211">
        <f t="shared" si="79"/>
        <v>21963753.444755577</v>
      </c>
      <c r="V211">
        <f t="shared" si="80"/>
        <v>58.073528367565324</v>
      </c>
      <c r="W211">
        <f t="shared" si="81"/>
        <v>2.5438235756808787</v>
      </c>
      <c r="X211">
        <f>B212+BI212</f>
        <v>10605340986.82609</v>
      </c>
      <c r="Y211">
        <f>BJ211+C211</f>
        <v>10227868326.979683</v>
      </c>
      <c r="AM211">
        <f t="shared" si="88"/>
        <v>109462849042.02094</v>
      </c>
      <c r="AN211">
        <f t="shared" si="89"/>
        <v>102556741157.41322</v>
      </c>
      <c r="AO211">
        <f t="shared" si="90"/>
        <v>20333.289040198066</v>
      </c>
      <c r="AP211">
        <f t="shared" si="91"/>
        <v>-21702.519818171033</v>
      </c>
      <c r="AQ211">
        <f>SQRT((xs-AM211)^2+(ys-AN211)^2)</f>
        <v>150000001590.74973</v>
      </c>
      <c r="AR211">
        <f>G*Ms*Me/AQ211^2</f>
        <v>3.5212583413141234E+22</v>
      </c>
      <c r="AS211">
        <f>(xs-AM211)/AQ211*AR211</f>
        <v>-2.5696464411037371E+22</v>
      </c>
      <c r="AT211">
        <f>(ys-AN211)/AQ211*AR211</f>
        <v>-2.4075251761917649E+22</v>
      </c>
      <c r="AU211">
        <f>AS211/Me</f>
        <v>-4.3028239134355944E-3</v>
      </c>
      <c r="AV211">
        <f>AT211/Me</f>
        <v>-4.0313549500866795E-3</v>
      </c>
      <c r="AW211">
        <f>BE211*dt</f>
        <v>438195280.50575197</v>
      </c>
      <c r="AX211">
        <f>BF211*dt</f>
        <v>-469714862.55525053</v>
      </c>
      <c r="AY211">
        <f>BG211*dt</f>
        <v>-93.127450642785419</v>
      </c>
      <c r="AZ211">
        <f>BH211*dt</f>
        <v>-86.878257107701415</v>
      </c>
      <c r="BA211">
        <f>AM211+AO211*dt/2</f>
        <v>109682448563.65508</v>
      </c>
      <c r="BB211">
        <f>AN211+AP211*dt/2</f>
        <v>102322353943.37698</v>
      </c>
      <c r="BC211">
        <f>(xs-BA211)/AQ211*AR211</f>
        <v>-2.5748015520310857E+22</v>
      </c>
      <c r="BD211">
        <f>(ys-BB211)/AQ211*AR211</f>
        <v>-2.4020229233666335E+22</v>
      </c>
      <c r="BE211">
        <f t="shared" si="82"/>
        <v>20286.81854193296</v>
      </c>
      <c r="BF211">
        <f t="shared" si="83"/>
        <v>-21746.058451631969</v>
      </c>
      <c r="BG211">
        <f t="shared" si="84"/>
        <v>-4.3114560482771028E-3</v>
      </c>
      <c r="BH211">
        <f t="shared" si="85"/>
        <v>-4.0221415327639544E-3</v>
      </c>
      <c r="BI211">
        <f t="shared" si="86"/>
        <v>10946284904.202093</v>
      </c>
      <c r="BJ211">
        <f t="shared" si="87"/>
        <v>10255674115.741322</v>
      </c>
    </row>
    <row r="212" spans="2:62">
      <c r="B212">
        <f t="shared" si="92"/>
        <v>-384763445.4265784</v>
      </c>
      <c r="C212">
        <f t="shared" si="93"/>
        <v>-5842035.3168836534</v>
      </c>
      <c r="D212">
        <f t="shared" si="94"/>
        <v>-15.520778926341372</v>
      </c>
      <c r="E212">
        <f t="shared" si="95"/>
        <v>1017.2849326337274</v>
      </c>
      <c r="F212">
        <f t="shared" ref="F212:F275" si="96">B212+D212*dt/2</f>
        <v>-384931069.83898288</v>
      </c>
      <c r="G212">
        <f t="shared" ref="G212:G275" si="97">C212+E212*dt/2</f>
        <v>5144641.9555606022</v>
      </c>
      <c r="H212">
        <f t="shared" ref="H212:H275" si="98">SQRT((xs-B212)^2+(ys-C212)^2)</f>
        <v>384807793.98704398</v>
      </c>
      <c r="I212">
        <f t="shared" ref="I212:I275" si="99">G*Me*Mk/H212^2</f>
        <v>1.9763686363111224E+20</v>
      </c>
      <c r="J212">
        <f t="shared" ref="J212:J275" si="100">(xs-B212)/H212*I212</f>
        <v>1.9761408625878784E+20</v>
      </c>
      <c r="K212">
        <f t="shared" ref="K212:K275" si="101">(ys-C212)/H212*I212</f>
        <v>3.0004629721453885E+18</v>
      </c>
      <c r="L212">
        <f t="shared" ref="L212:L275" si="102">(xs-F212)/H212*I212</f>
        <v>1.9770017797432299E+20</v>
      </c>
      <c r="M212">
        <f t="shared" ref="M212:M275" si="103">(ys-G212)/H212*I212</f>
        <v>-2.6422825017838981E+18</v>
      </c>
      <c r="N212">
        <f t="shared" ref="N212:N275" si="104">J212/Mk</f>
        <v>2.6897248708151332E-3</v>
      </c>
      <c r="O212">
        <f t="shared" ref="O212:O275" si="105">K212/Mk</f>
        <v>4.0839294571190804E-5</v>
      </c>
      <c r="P212">
        <f t="shared" ref="P212:P275" si="106">D212+N212*dt/2</f>
        <v>13.528249678462068</v>
      </c>
      <c r="Q212">
        <f t="shared" ref="Q212:Q275" si="107">E212+O212*dt/2</f>
        <v>1017.7259970150963</v>
      </c>
      <c r="R212">
        <f t="shared" ref="R212:R275" si="108">L212/Mk</f>
        <v>2.6908966649560771E-3</v>
      </c>
      <c r="S212">
        <f t="shared" ref="S212:S275" si="109">M212/Mk</f>
        <v>-3.596410101788346E-5</v>
      </c>
      <c r="T212">
        <f t="shared" ref="T212:T275" si="110">P212*dt</f>
        <v>292210.19305478066</v>
      </c>
      <c r="U212">
        <f t="shared" ref="U212:U275" si="111">Q212*dt</f>
        <v>21982881.535526078</v>
      </c>
      <c r="V212">
        <f t="shared" ref="V212:V275" si="112">R212*dt</f>
        <v>58.123367963051265</v>
      </c>
      <c r="W212">
        <f t="shared" ref="W212:W275" si="113">S212*dt</f>
        <v>-0.77682458198628279</v>
      </c>
      <c r="X212">
        <f>B213+BI213</f>
        <v>10649251167.955912</v>
      </c>
      <c r="Y212">
        <f>BJ212+C212</f>
        <v>10202860594.168915</v>
      </c>
      <c r="AM212">
        <f t="shared" si="88"/>
        <v>109901044322.52669</v>
      </c>
      <c r="AN212">
        <f t="shared" si="89"/>
        <v>102087026294.85797</v>
      </c>
      <c r="AO212">
        <f t="shared" si="90"/>
        <v>20240.161589555279</v>
      </c>
      <c r="AP212">
        <f t="shared" si="91"/>
        <v>-21789.398075278736</v>
      </c>
      <c r="AQ212">
        <f>SQRT((xs-AM212)^2+(ys-AN212)^2)</f>
        <v>150000001603.02997</v>
      </c>
      <c r="AR212">
        <f>G*Ms*Me/AQ212^2</f>
        <v>3.5212583407375652E+22</v>
      </c>
      <c r="AS212">
        <f>(xs-AM212)/AQ212*AR212</f>
        <v>-2.5799330989383724E+22</v>
      </c>
      <c r="AT212">
        <f>(ys-AN212)/AQ212*AR212</f>
        <v>-2.3964985932013646E+22</v>
      </c>
      <c r="AU212">
        <f>AS212/Me</f>
        <v>-4.3200487256168322E-3</v>
      </c>
      <c r="AV212">
        <f>AT212/Me</f>
        <v>-4.0128911473566046E-3</v>
      </c>
      <c r="AW212">
        <f>BE212*dt</f>
        <v>436179709.36768216</v>
      </c>
      <c r="AX212">
        <f>BF212*dt</f>
        <v>-471587125.672876</v>
      </c>
      <c r="AY212">
        <f>BG212*dt</f>
        <v>-93.49865261696975</v>
      </c>
      <c r="AZ212">
        <f>BH212*dt</f>
        <v>-86.478642304340639</v>
      </c>
      <c r="BA212">
        <f>AM212+AO212*dt/2</f>
        <v>110119638067.69388</v>
      </c>
      <c r="BB212">
        <f>AN212+AP212*dt/2</f>
        <v>101851700795.64496</v>
      </c>
      <c r="BC212">
        <f>(xs-BA212)/AQ212*AR212</f>
        <v>-2.5850645992062195E+22</v>
      </c>
      <c r="BD212">
        <f>(ys-BB212)/AQ212*AR212</f>
        <v>-2.3909743140811219E+22</v>
      </c>
      <c r="BE212">
        <f t="shared" ref="BE212:BE275" si="114">AO212+AU212*dt/2</f>
        <v>20193.505063318618</v>
      </c>
      <c r="BF212">
        <f t="shared" ref="BF212:BF275" si="115">AP212+AV212*dt/2</f>
        <v>-21832.737299670185</v>
      </c>
      <c r="BG212">
        <f t="shared" ref="BG212:BG275" si="116">BC212/Me</f>
        <v>-4.3286413248597106E-3</v>
      </c>
      <c r="BH212">
        <f t="shared" ref="BH212:BH275" si="117">BD212/Me</f>
        <v>-4.0036408474231778E-3</v>
      </c>
      <c r="BI212">
        <f t="shared" ref="BI212:BI275" si="118">AM212/10</f>
        <v>10990104432.252668</v>
      </c>
      <c r="BJ212">
        <f t="shared" ref="BJ212:BJ275" si="119">AN212/10</f>
        <v>10208702629.485798</v>
      </c>
    </row>
    <row r="213" spans="2:62">
      <c r="B213">
        <f t="shared" si="92"/>
        <v>-384471235.23352361</v>
      </c>
      <c r="C213">
        <f t="shared" si="93"/>
        <v>16140846.218642425</v>
      </c>
      <c r="D213">
        <f t="shared" si="94"/>
        <v>42.602589036709894</v>
      </c>
      <c r="E213">
        <f t="shared" si="95"/>
        <v>1016.5081080517411</v>
      </c>
      <c r="F213">
        <f t="shared" si="96"/>
        <v>-384011127.27192712</v>
      </c>
      <c r="G213">
        <f t="shared" si="97"/>
        <v>27119133.785601228</v>
      </c>
      <c r="H213">
        <f t="shared" si="98"/>
        <v>384809898.05181116</v>
      </c>
      <c r="I213">
        <f t="shared" si="99"/>
        <v>1.9763470235809556E+20</v>
      </c>
      <c r="J213">
        <f t="shared" si="100"/>
        <v>1.974607683568371E+20</v>
      </c>
      <c r="K213">
        <f t="shared" si="101"/>
        <v>-8.2897850454971525E+18</v>
      </c>
      <c r="L213">
        <f t="shared" si="102"/>
        <v>1.9722446128546736E+20</v>
      </c>
      <c r="M213">
        <f t="shared" si="103"/>
        <v>-1.3928129086755037E+19</v>
      </c>
      <c r="N213">
        <f t="shared" si="104"/>
        <v>2.6876380612064392E-3</v>
      </c>
      <c r="O213">
        <f t="shared" si="105"/>
        <v>-1.1283224507278007E-4</v>
      </c>
      <c r="P213">
        <f t="shared" si="106"/>
        <v>71.629080097739433</v>
      </c>
      <c r="Q213">
        <f t="shared" si="107"/>
        <v>1015.2895198049551</v>
      </c>
      <c r="R213">
        <f t="shared" si="108"/>
        <v>2.6844216862048093E-3</v>
      </c>
      <c r="S213">
        <f t="shared" si="109"/>
        <v>-1.8957573277194822E-4</v>
      </c>
      <c r="T213">
        <f t="shared" si="110"/>
        <v>1547188.1301111716</v>
      </c>
      <c r="U213">
        <f t="shared" si="111"/>
        <v>21930253.627787031</v>
      </c>
      <c r="V213">
        <f t="shared" si="112"/>
        <v>57.983508422023881</v>
      </c>
      <c r="W213">
        <f t="shared" si="113"/>
        <v>-4.094835827874082</v>
      </c>
      <c r="X213">
        <f>B214+BI214</f>
        <v>10694213969.960978</v>
      </c>
      <c r="Y213">
        <f>BJ213+C213</f>
        <v>10177684763.137152</v>
      </c>
      <c r="AM213">
        <f t="shared" ref="AM213:AM276" si="120">AM212+AW212</f>
        <v>110337224031.89436</v>
      </c>
      <c r="AN213">
        <f t="shared" ref="AN213:AN276" si="121">AN212+AX212</f>
        <v>101615439169.18509</v>
      </c>
      <c r="AO213">
        <f t="shared" ref="AO213:AO276" si="122">AO212+AY212</f>
        <v>20146.662936938308</v>
      </c>
      <c r="AP213">
        <f t="shared" ref="AP213:AP276" si="123">AP212+AZ212</f>
        <v>-21875.876717583076</v>
      </c>
      <c r="AQ213">
        <f>SQRT((xs-AM213)^2+(ys-AN213)^2)</f>
        <v>150000001615.36932</v>
      </c>
      <c r="AR213">
        <f>G*Ms*Me/AQ213^2</f>
        <v>3.5212583401582307E+22</v>
      </c>
      <c r="AS213">
        <f>(xs-AM213)/AQ213*AR213</f>
        <v>-2.5901724411208671E+22</v>
      </c>
      <c r="AT213">
        <f>(ys-AN213)/AQ213*AR213</f>
        <v>-2.3854280587332469E+22</v>
      </c>
      <c r="AU213">
        <f>AS213/Me</f>
        <v>-4.3371943086417735E-3</v>
      </c>
      <c r="AV213">
        <f>AT213/Me</f>
        <v>-3.9943537487160865E-3</v>
      </c>
      <c r="AW213">
        <f>BE213*dt</f>
        <v>434156138.74954748</v>
      </c>
      <c r="AX213">
        <f>BF213*dt</f>
        <v>-473450739.94229496</v>
      </c>
      <c r="AY213">
        <f>BG213*dt</f>
        <v>-93.868139837495406</v>
      </c>
      <c r="AZ213">
        <f>BH213*dt</f>
        <v>-86.077441493740437</v>
      </c>
      <c r="BA213">
        <f>AM213+AO213*dt/2</f>
        <v>110554807991.6133</v>
      </c>
      <c r="BB213">
        <f>AN213+AP213*dt/2</f>
        <v>101379179700.63519</v>
      </c>
      <c r="BC213">
        <f>(xs-BA213)/AQ213*AR213</f>
        <v>-2.5952802366181603E+22</v>
      </c>
      <c r="BD213">
        <f>(ys-BB213)/AQ213*AR213</f>
        <v>-2.3798818546324905E+22</v>
      </c>
      <c r="BE213">
        <f t="shared" si="114"/>
        <v>20099.821238404977</v>
      </c>
      <c r="BF213">
        <f t="shared" si="115"/>
        <v>-21919.015738069211</v>
      </c>
      <c r="BG213">
        <f t="shared" si="116"/>
        <v>-4.3457472146988616E-3</v>
      </c>
      <c r="BH213">
        <f t="shared" si="117"/>
        <v>-3.9850667358213169E-3</v>
      </c>
      <c r="BI213">
        <f t="shared" si="118"/>
        <v>11033722403.189436</v>
      </c>
      <c r="BJ213">
        <f t="shared" si="119"/>
        <v>10161543916.918509</v>
      </c>
    </row>
    <row r="214" spans="2:62">
      <c r="B214">
        <f t="shared" ref="B214:B277" si="124">B213+T213</f>
        <v>-382924047.10341245</v>
      </c>
      <c r="C214">
        <f t="shared" ref="C214:C277" si="125">C213+U213</f>
        <v>38071099.846429452</v>
      </c>
      <c r="D214">
        <f t="shared" ref="D214:D277" si="126">D213+V213</f>
        <v>100.58609745873378</v>
      </c>
      <c r="E214">
        <f t="shared" ref="E214:E277" si="127">E213+W213</f>
        <v>1012.413272223867</v>
      </c>
      <c r="F214">
        <f t="shared" si="96"/>
        <v>-381837717.25085813</v>
      </c>
      <c r="G214">
        <f t="shared" si="97"/>
        <v>49005163.186447218</v>
      </c>
      <c r="H214">
        <f t="shared" si="98"/>
        <v>384811946.92157525</v>
      </c>
      <c r="I214">
        <f t="shared" si="99"/>
        <v>1.9763259781487002E+20</v>
      </c>
      <c r="J214">
        <f t="shared" si="100"/>
        <v>1.9666300591819801E+20</v>
      </c>
      <c r="K214">
        <f t="shared" si="101"/>
        <v>-1.9552642334809223E+19</v>
      </c>
      <c r="L214">
        <f t="shared" si="102"/>
        <v>1.9610508615359178E+20</v>
      </c>
      <c r="M214">
        <f t="shared" si="103"/>
        <v>-2.5168183535770022E+19</v>
      </c>
      <c r="N214">
        <f t="shared" si="104"/>
        <v>2.6767797185000409E-3</v>
      </c>
      <c r="O214">
        <f t="shared" si="105"/>
        <v>-2.6613096957682351E-4</v>
      </c>
      <c r="P214">
        <f t="shared" si="106"/>
        <v>129.49531841853423</v>
      </c>
      <c r="Q214">
        <f t="shared" si="107"/>
        <v>1009.5390577524373</v>
      </c>
      <c r="R214">
        <f t="shared" si="108"/>
        <v>2.6691858738749391E-3</v>
      </c>
      <c r="S214">
        <f t="shared" si="109"/>
        <v>-3.4256408786947082E-4</v>
      </c>
      <c r="T214">
        <f t="shared" si="110"/>
        <v>2797098.8778403392</v>
      </c>
      <c r="U214">
        <f t="shared" si="111"/>
        <v>21806043.647452645</v>
      </c>
      <c r="V214">
        <f t="shared" si="112"/>
        <v>57.654414875698684</v>
      </c>
      <c r="W214">
        <f t="shared" si="113"/>
        <v>-7.3993842979805695</v>
      </c>
      <c r="X214">
        <f>B215+BI215</f>
        <v>10740223529.415155</v>
      </c>
      <c r="Y214">
        <f>BJ214+C214</f>
        <v>10152269942.77071</v>
      </c>
      <c r="AM214">
        <f t="shared" si="120"/>
        <v>110771380170.64391</v>
      </c>
      <c r="AN214">
        <f t="shared" si="121"/>
        <v>101141988429.2428</v>
      </c>
      <c r="AO214">
        <f t="shared" si="122"/>
        <v>20052.794797100814</v>
      </c>
      <c r="AP214">
        <f t="shared" si="123"/>
        <v>-21961.954159076817</v>
      </c>
      <c r="AQ214">
        <f>SQRT((xs-AM214)^2+(ys-AN214)^2)</f>
        <v>150000001627.76801</v>
      </c>
      <c r="AR214">
        <f>G*Ms*Me/AQ214^2</f>
        <v>3.5212583395761116E+22</v>
      </c>
      <c r="AS214">
        <f>(xs-AM214)/AQ214*AR214</f>
        <v>-2.6003642798629733E+22</v>
      </c>
      <c r="AT214">
        <f>(ys-AN214)/AQ214*AR214</f>
        <v>-2.3743137758196653E+22</v>
      </c>
      <c r="AU214">
        <f>AS214/Me</f>
        <v>-4.3542603480625809E-3</v>
      </c>
      <c r="AV214">
        <f>AT214/Me</f>
        <v>-3.9757430941387562E-3</v>
      </c>
      <c r="AW214">
        <f>BE214*dt</f>
        <v>432124605.76338154</v>
      </c>
      <c r="AX214">
        <f>BF214*dt</f>
        <v>-475305671.18505991</v>
      </c>
      <c r="AY214">
        <f>BG214*dt</f>
        <v>-94.235905528013205</v>
      </c>
      <c r="AZ214">
        <f>BH214*dt</f>
        <v>-85.674662033874782</v>
      </c>
      <c r="BA214">
        <f>AM214+AO214*dt/2</f>
        <v>110987950354.45259</v>
      </c>
      <c r="BB214">
        <f>AN214+AP214*dt/2</f>
        <v>100904799324.32477</v>
      </c>
      <c r="BC214">
        <f>(xs-BA214)/AQ214*AR214</f>
        <v>-2.6054482769134022E+22</v>
      </c>
      <c r="BD214">
        <f>(ys-BB214)/AQ214*AR214</f>
        <v>-2.3687457484550936E+22</v>
      </c>
      <c r="BE214">
        <f t="shared" si="114"/>
        <v>20005.768785341737</v>
      </c>
      <c r="BF214">
        <f t="shared" si="115"/>
        <v>-22004.892184493514</v>
      </c>
      <c r="BG214">
        <f t="shared" si="116"/>
        <v>-4.3627734040746855E-3</v>
      </c>
      <c r="BH214">
        <f t="shared" si="117"/>
        <v>-3.9664195386053137E-3</v>
      </c>
      <c r="BI214">
        <f t="shared" si="118"/>
        <v>11077138017.06439</v>
      </c>
      <c r="BJ214">
        <f t="shared" si="119"/>
        <v>10114198842.92428</v>
      </c>
    </row>
    <row r="215" spans="2:62">
      <c r="B215">
        <f t="shared" si="124"/>
        <v>-380126948.22557211</v>
      </c>
      <c r="C215">
        <f t="shared" si="125"/>
        <v>59877143.493882097</v>
      </c>
      <c r="D215">
        <f t="shared" si="126"/>
        <v>158.24051233443245</v>
      </c>
      <c r="E215">
        <f t="shared" si="127"/>
        <v>1005.0138879258865</v>
      </c>
      <c r="F215">
        <f t="shared" si="96"/>
        <v>-378417950.69236022</v>
      </c>
      <c r="G215">
        <f t="shared" si="97"/>
        <v>70731293.483481675</v>
      </c>
      <c r="H215">
        <f t="shared" si="98"/>
        <v>384813940.86009115</v>
      </c>
      <c r="I215">
        <f t="shared" si="99"/>
        <v>1.9763054972780249E+20</v>
      </c>
      <c r="J215">
        <f t="shared" si="100"/>
        <v>1.9522343077348442E+20</v>
      </c>
      <c r="K215">
        <f t="shared" si="101"/>
        <v>-3.0751361965674779E+19</v>
      </c>
      <c r="L215">
        <f t="shared" si="102"/>
        <v>1.9434573356423771E+20</v>
      </c>
      <c r="M215">
        <f t="shared" si="103"/>
        <v>-3.6325774432328364E+19</v>
      </c>
      <c r="N215">
        <f t="shared" si="104"/>
        <v>2.6571856645363334E-3</v>
      </c>
      <c r="O215">
        <f t="shared" si="105"/>
        <v>-4.1855671656015756E-4</v>
      </c>
      <c r="P215">
        <f t="shared" si="106"/>
        <v>186.93811751142485</v>
      </c>
      <c r="Q215">
        <f t="shared" si="107"/>
        <v>1000.4934753870368</v>
      </c>
      <c r="R215">
        <f t="shared" si="108"/>
        <v>2.6452393298521532E-3</v>
      </c>
      <c r="S215">
        <f t="shared" si="109"/>
        <v>-4.9443003174531592E-4</v>
      </c>
      <c r="T215">
        <f t="shared" si="110"/>
        <v>4037863.3382467767</v>
      </c>
      <c r="U215">
        <f t="shared" si="111"/>
        <v>21610659.068359997</v>
      </c>
      <c r="V215">
        <f t="shared" si="112"/>
        <v>57.137169524806509</v>
      </c>
      <c r="W215">
        <f t="shared" si="113"/>
        <v>-10.679688685698824</v>
      </c>
      <c r="X215">
        <f>B216+BI216</f>
        <v>10787269907.520128</v>
      </c>
      <c r="Y215">
        <f>BJ215+C215</f>
        <v>10126545419.299656</v>
      </c>
      <c r="AM215">
        <f t="shared" si="120"/>
        <v>111203504776.40729</v>
      </c>
      <c r="AN215">
        <f t="shared" si="121"/>
        <v>100666682758.05774</v>
      </c>
      <c r="AO215">
        <f t="shared" si="122"/>
        <v>19958.5588915728</v>
      </c>
      <c r="AP215">
        <f t="shared" si="123"/>
        <v>-22047.628821110691</v>
      </c>
      <c r="AQ215">
        <f>SQRT((xs-AM215)^2+(ys-AN215)^2)</f>
        <v>150000001640.22626</v>
      </c>
      <c r="AR215">
        <f>G*Ms*Me/AQ215^2</f>
        <v>3.521258338991195E+22</v>
      </c>
      <c r="AS215">
        <f>(xs-AM215)/AQ215*AR215</f>
        <v>-2.6105084282476457E+22</v>
      </c>
      <c r="AT215">
        <f>(ys-AN215)/AQ215*AR215</f>
        <v>-2.3631559482952101E+22</v>
      </c>
      <c r="AU215">
        <f>AS215/Me</f>
        <v>-4.3712465308902299E-3</v>
      </c>
      <c r="AV215">
        <f>AT215/Me</f>
        <v>-3.9570595249417452E-3</v>
      </c>
      <c r="AW215">
        <f>BE215*dt</f>
        <v>430085147.6672464</v>
      </c>
      <c r="AX215">
        <f>BF215*dt</f>
        <v>-477151885.38196933</v>
      </c>
      <c r="AY215">
        <f>BG215*dt</f>
        <v>-94.601942943746465</v>
      </c>
      <c r="AZ215">
        <f>BH215*dt</f>
        <v>-85.270311311669758</v>
      </c>
      <c r="BA215">
        <f>AM215+AO215*dt/2</f>
        <v>111419057212.43628</v>
      </c>
      <c r="BB215">
        <f>AN215+AP215*dt/2</f>
        <v>100428568366.78975</v>
      </c>
      <c r="BC215">
        <f>(xs-BA215)/AQ215*AR215</f>
        <v>-2.6155685336113606E+22</v>
      </c>
      <c r="BD215">
        <f>(ys-BB215)/AQ215*AR215</f>
        <v>-2.3575661997837584E+22</v>
      </c>
      <c r="BE215">
        <f t="shared" si="114"/>
        <v>19911.349429039186</v>
      </c>
      <c r="BF215">
        <f t="shared" si="115"/>
        <v>-22090.365063980062</v>
      </c>
      <c r="BG215">
        <f t="shared" si="116"/>
        <v>-4.3797195807290029E-3</v>
      </c>
      <c r="BH215">
        <f t="shared" si="117"/>
        <v>-3.9476995977624886E-3</v>
      </c>
      <c r="BI215">
        <f t="shared" si="118"/>
        <v>11120350477.640728</v>
      </c>
      <c r="BJ215">
        <f t="shared" si="119"/>
        <v>10066668275.805775</v>
      </c>
    </row>
    <row r="216" spans="2:62">
      <c r="B216">
        <f t="shared" si="124"/>
        <v>-376089084.88732535</v>
      </c>
      <c r="C216">
        <f t="shared" si="125"/>
        <v>81487802.562242091</v>
      </c>
      <c r="D216">
        <f t="shared" si="126"/>
        <v>215.37768185923898</v>
      </c>
      <c r="E216">
        <f t="shared" si="127"/>
        <v>994.33419924018767</v>
      </c>
      <c r="F216">
        <f t="shared" si="96"/>
        <v>-373763005.92324555</v>
      </c>
      <c r="G216">
        <f t="shared" si="97"/>
        <v>92226611.914036125</v>
      </c>
      <c r="H216">
        <f t="shared" si="98"/>
        <v>384815880.30876374</v>
      </c>
      <c r="I216">
        <f t="shared" si="99"/>
        <v>1.976285576408796E+20</v>
      </c>
      <c r="J216">
        <f t="shared" si="100"/>
        <v>1.931467675687493E+20</v>
      </c>
      <c r="K216">
        <f t="shared" si="101"/>
        <v>-4.1849408274884854E+19</v>
      </c>
      <c r="L216">
        <f t="shared" si="102"/>
        <v>1.9195217125879182E+20</v>
      </c>
      <c r="M216">
        <f t="shared" si="103"/>
        <v>-4.7364501366346113E+19</v>
      </c>
      <c r="N216">
        <f t="shared" si="104"/>
        <v>2.6289202064618115E-3</v>
      </c>
      <c r="O216">
        <f t="shared" si="105"/>
        <v>-5.6961219919538387E-4</v>
      </c>
      <c r="P216">
        <f t="shared" si="106"/>
        <v>243.77002008902653</v>
      </c>
      <c r="Q216">
        <f t="shared" si="107"/>
        <v>988.18238748887757</v>
      </c>
      <c r="R216">
        <f t="shared" si="108"/>
        <v>2.6126605588511205E-3</v>
      </c>
      <c r="S216">
        <f t="shared" si="109"/>
        <v>-6.4467811850205678E-4</v>
      </c>
      <c r="T216">
        <f t="shared" si="110"/>
        <v>5265432.4339229735</v>
      </c>
      <c r="U216">
        <f t="shared" si="111"/>
        <v>21344739.569759756</v>
      </c>
      <c r="V216">
        <f t="shared" si="112"/>
        <v>56.433468071184201</v>
      </c>
      <c r="W216">
        <f t="shared" si="113"/>
        <v>-13.925047359644427</v>
      </c>
      <c r="X216">
        <f>B217+BI217</f>
        <v>10835339120.140507</v>
      </c>
      <c r="Y216">
        <f>BJ216+C216</f>
        <v>10100440889.829819</v>
      </c>
      <c r="AM216">
        <f t="shared" si="120"/>
        <v>111633589924.07454</v>
      </c>
      <c r="AN216">
        <f t="shared" si="121"/>
        <v>100189530872.67577</v>
      </c>
      <c r="AO216">
        <f t="shared" si="122"/>
        <v>19863.956948629053</v>
      </c>
      <c r="AP216">
        <f t="shared" si="123"/>
        <v>-22132.899132422361</v>
      </c>
      <c r="AQ216">
        <f>SQRT((xs-AM216)^2+(ys-AN216)^2)</f>
        <v>150000001652.74429</v>
      </c>
      <c r="AR216">
        <f>G*Ms*Me/AQ216^2</f>
        <v>3.5212583384034719E+22</v>
      </c>
      <c r="AS216">
        <f>(xs-AM216)/AQ216*AR216</f>
        <v>-2.6206047002324787E+22</v>
      </c>
      <c r="AT216">
        <f>(ys-AN216)/AQ216*AR216</f>
        <v>-2.3519547807930786E+22</v>
      </c>
      <c r="AU216">
        <f>AS216/Me</f>
        <v>-4.3881525456002657E-3</v>
      </c>
      <c r="AV216">
        <f>AT216/Me</f>
        <v>-3.9383033837794351E-3</v>
      </c>
      <c r="AW216">
        <f>BE216*dt</f>
        <v>428037801.86454993</v>
      </c>
      <c r="AX216">
        <f>BF216*dt</f>
        <v>-478989348.67369109</v>
      </c>
      <c r="AY216">
        <f>BG216*dt</f>
        <v>-94.966245371615031</v>
      </c>
      <c r="AZ216">
        <f>BH216*dt</f>
        <v>-84.864396742868308</v>
      </c>
      <c r="BA216">
        <f>AM216+AO216*dt/2</f>
        <v>111848120659.11974</v>
      </c>
      <c r="BB216">
        <f>AN216+AP216*dt/2</f>
        <v>99950495562.045609</v>
      </c>
      <c r="BC216">
        <f>(xs-BA216)/AQ216*AR216</f>
        <v>-2.6256408211078011E+22</v>
      </c>
      <c r="BD216">
        <f>(ys-BB216)/AQ216*AR216</f>
        <v>-2.3463434136500444E+22</v>
      </c>
      <c r="BE216">
        <f t="shared" si="114"/>
        <v>19816.564901136571</v>
      </c>
      <c r="BF216">
        <f t="shared" si="115"/>
        <v>-22175.43280896718</v>
      </c>
      <c r="BG216">
        <f t="shared" si="116"/>
        <v>-4.3965854338710664E-3</v>
      </c>
      <c r="BH216">
        <f t="shared" si="117"/>
        <v>-3.9289072566142738E-3</v>
      </c>
      <c r="BI216">
        <f t="shared" si="118"/>
        <v>11163358992.407454</v>
      </c>
      <c r="BJ216">
        <f t="shared" si="119"/>
        <v>10018953087.267576</v>
      </c>
    </row>
    <row r="217" spans="2:62">
      <c r="B217">
        <f t="shared" si="124"/>
        <v>-370823652.4534024</v>
      </c>
      <c r="C217">
        <f t="shared" si="125"/>
        <v>102832542.13200185</v>
      </c>
      <c r="D217">
        <f t="shared" si="126"/>
        <v>271.8111499304232</v>
      </c>
      <c r="E217">
        <f t="shared" si="127"/>
        <v>980.40915188054328</v>
      </c>
      <c r="F217">
        <f t="shared" si="96"/>
        <v>-367888092.03415382</v>
      </c>
      <c r="G217">
        <f t="shared" si="97"/>
        <v>113420960.97231172</v>
      </c>
      <c r="H217">
        <f t="shared" si="98"/>
        <v>384817765.88433611</v>
      </c>
      <c r="I217">
        <f t="shared" si="99"/>
        <v>1.976266209180941E+20</v>
      </c>
      <c r="J217">
        <f t="shared" si="100"/>
        <v>1.9043981824087258E+20</v>
      </c>
      <c r="K217">
        <f t="shared" si="101"/>
        <v>-5.2810575871575908E+19</v>
      </c>
      <c r="L217">
        <f t="shared" si="102"/>
        <v>1.8893223481414648E+20</v>
      </c>
      <c r="M217">
        <f t="shared" si="103"/>
        <v>-5.8248353494620692E+19</v>
      </c>
      <c r="N217">
        <f t="shared" si="104"/>
        <v>2.5920759254236094E-3</v>
      </c>
      <c r="O217">
        <f t="shared" si="105"/>
        <v>-7.1880462599123321E-4</v>
      </c>
      <c r="P217">
        <f t="shared" si="106"/>
        <v>299.80556992499817</v>
      </c>
      <c r="Q217">
        <f t="shared" si="107"/>
        <v>972.64606191983796</v>
      </c>
      <c r="R217">
        <f t="shared" si="108"/>
        <v>2.5715562108907918E-3</v>
      </c>
      <c r="S217">
        <f t="shared" si="109"/>
        <v>-7.9281820463618737E-4</v>
      </c>
      <c r="T217">
        <f t="shared" si="110"/>
        <v>6475800.3103799606</v>
      </c>
      <c r="U217">
        <f t="shared" si="111"/>
        <v>21009154.937468499</v>
      </c>
      <c r="V217">
        <f t="shared" si="112"/>
        <v>55.545614155241104</v>
      </c>
      <c r="W217">
        <f t="shared" si="113"/>
        <v>-17.124873220141648</v>
      </c>
      <c r="X217">
        <f>B218+BI218</f>
        <v>10884413181.041224</v>
      </c>
      <c r="Y217">
        <f>BJ217+C217</f>
        <v>10073886694.532209</v>
      </c>
      <c r="AM217">
        <f t="shared" si="120"/>
        <v>112061627725.93909</v>
      </c>
      <c r="AN217">
        <f t="shared" si="121"/>
        <v>99710541524.002075</v>
      </c>
      <c r="AO217">
        <f t="shared" si="122"/>
        <v>19768.990703257437</v>
      </c>
      <c r="AP217">
        <f t="shared" si="123"/>
        <v>-22217.76352916523</v>
      </c>
      <c r="AQ217">
        <f>SQRT((xs-AM217)^2+(ys-AN217)^2)</f>
        <v>150000001665.32233</v>
      </c>
      <c r="AR217">
        <f>G*Ms*Me/AQ217^2</f>
        <v>3.5212583378129315E+22</v>
      </c>
      <c r="AS217">
        <f>(xs-AM217)/AQ217*AR217</f>
        <v>-2.630652910653112E+22</v>
      </c>
      <c r="AT217">
        <f>(ys-AN217)/AQ217*AR217</f>
        <v>-2.3407104787413161E+22</v>
      </c>
      <c r="AU217">
        <f>AS217/Me</f>
        <v>-4.4049780821384995E-3</v>
      </c>
      <c r="AV217">
        <f>AT217/Me</f>
        <v>-3.9194750146371669E-3</v>
      </c>
      <c r="AW217">
        <f>BE217*dt</f>
        <v>425982605.90335941</v>
      </c>
      <c r="AX217">
        <f>BF217*dt</f>
        <v>-480818027.3613835</v>
      </c>
      <c r="AY217">
        <f>BG217*dt</f>
        <v>-95.328806130358117</v>
      </c>
      <c r="AZ217">
        <f>BH217*dt</f>
        <v>-84.456925771894106</v>
      </c>
      <c r="BA217">
        <f>AM217+AO217*dt/2</f>
        <v>112275132825.53427</v>
      </c>
      <c r="BB217">
        <f>AN217+AP217*dt/2</f>
        <v>99470589677.887085</v>
      </c>
      <c r="BC217">
        <f>(xs-BA217)/AQ217*AR217</f>
        <v>-2.6356649546782349E+22</v>
      </c>
      <c r="BD217">
        <f>(ys-BB217)/AQ217*AR217</f>
        <v>-2.3350775958784797E+22</v>
      </c>
      <c r="BE217">
        <f t="shared" si="114"/>
        <v>19721.416939970342</v>
      </c>
      <c r="BF217">
        <f t="shared" si="115"/>
        <v>-22260.093859323311</v>
      </c>
      <c r="BG217">
        <f t="shared" si="116"/>
        <v>-4.4133706541832464E-3</v>
      </c>
      <c r="BH217">
        <f t="shared" si="117"/>
        <v>-3.9100428598099124E-3</v>
      </c>
      <c r="BI217">
        <f t="shared" si="118"/>
        <v>11206162772.593908</v>
      </c>
      <c r="BJ217">
        <f t="shared" si="119"/>
        <v>9971054152.4002075</v>
      </c>
    </row>
    <row r="218" spans="2:62">
      <c r="B218">
        <f t="shared" si="124"/>
        <v>-364347852.14302242</v>
      </c>
      <c r="C218">
        <f t="shared" si="125"/>
        <v>123841697.06947035</v>
      </c>
      <c r="D218">
        <f t="shared" si="126"/>
        <v>327.35676408566428</v>
      </c>
      <c r="E218">
        <f t="shared" si="127"/>
        <v>963.28427866040158</v>
      </c>
      <c r="F218">
        <f t="shared" si="96"/>
        <v>-360812399.09089726</v>
      </c>
      <c r="G218">
        <f t="shared" si="97"/>
        <v>134245167.2790027</v>
      </c>
      <c r="H218">
        <f t="shared" si="98"/>
        <v>384819598.37601852</v>
      </c>
      <c r="I218">
        <f t="shared" si="99"/>
        <v>1.9762473874640473E+20</v>
      </c>
      <c r="J218">
        <f t="shared" si="100"/>
        <v>1.8711143974070973E+20</v>
      </c>
      <c r="K218">
        <f t="shared" si="101"/>
        <v>-6.3599107562476667E+19</v>
      </c>
      <c r="L218">
        <f t="shared" si="102"/>
        <v>1.8529580200103903E+20</v>
      </c>
      <c r="M218">
        <f t="shared" si="103"/>
        <v>-6.8941826828572557E+19</v>
      </c>
      <c r="N218">
        <f t="shared" si="104"/>
        <v>2.5467733733593265E-3</v>
      </c>
      <c r="O218">
        <f t="shared" si="105"/>
        <v>-8.6564730587282781E-4</v>
      </c>
      <c r="P218">
        <f t="shared" si="106"/>
        <v>354.86191651794502</v>
      </c>
      <c r="Q218">
        <f t="shared" si="107"/>
        <v>953.93528775697507</v>
      </c>
      <c r="R218">
        <f t="shared" si="108"/>
        <v>2.5220607322858175E-3</v>
      </c>
      <c r="S218">
        <f t="shared" si="109"/>
        <v>-9.3836704544130334E-4</v>
      </c>
      <c r="T218">
        <f t="shared" si="110"/>
        <v>7665017.3967876127</v>
      </c>
      <c r="U218">
        <f t="shared" si="111"/>
        <v>20605002.215550661</v>
      </c>
      <c r="V218">
        <f t="shared" si="112"/>
        <v>54.476511817373655</v>
      </c>
      <c r="W218">
        <f t="shared" si="113"/>
        <v>-20.268728181532151</v>
      </c>
      <c r="X218">
        <f>B219+BI219</f>
        <v>10934470158.185581</v>
      </c>
      <c r="Y218">
        <f>BJ218+C218</f>
        <v>10046814046.733538</v>
      </c>
      <c r="AM218">
        <f t="shared" si="120"/>
        <v>112487610331.84245</v>
      </c>
      <c r="AN218">
        <f t="shared" si="121"/>
        <v>99229723496.640686</v>
      </c>
      <c r="AO218">
        <f t="shared" si="122"/>
        <v>19673.66189712708</v>
      </c>
      <c r="AP218">
        <f t="shared" si="123"/>
        <v>-22302.220454937124</v>
      </c>
      <c r="AQ218">
        <f>SQRT((xs-AM218)^2+(ys-AN218)^2)</f>
        <v>150000001677.96063</v>
      </c>
      <c r="AR218">
        <f>G*Ms*Me/AQ218^2</f>
        <v>3.5212583372195621E+22</v>
      </c>
      <c r="AS218">
        <f>(xs-AM218)/AQ218*AR218</f>
        <v>-2.6406528752266269E+22</v>
      </c>
      <c r="AT218">
        <f>(ys-AN218)/AQ218*AR218</f>
        <v>-2.329423248359049E+22</v>
      </c>
      <c r="AU218">
        <f>AS218/Me</f>
        <v>-4.4217228319267023E-3</v>
      </c>
      <c r="AV218">
        <f>AT218/Me</f>
        <v>-3.9005747628249312E-3</v>
      </c>
      <c r="AW218">
        <f>BE218*dt</f>
        <v>423919597.47571307</v>
      </c>
      <c r="AX218">
        <f>BF218*dt</f>
        <v>-482637887.90731364</v>
      </c>
      <c r="AY218">
        <f>BG218*dt</f>
        <v>-95.689618570656933</v>
      </c>
      <c r="AZ218">
        <f>BH218*dt</f>
        <v>-84.047905871715017</v>
      </c>
      <c r="BA218">
        <f>AM218+AO218*dt/2</f>
        <v>112700085880.33142</v>
      </c>
      <c r="BB218">
        <f>AN218+AP218*dt/2</f>
        <v>98988859515.727371</v>
      </c>
      <c r="BC218">
        <f>(xs-BA218)/AQ218*AR218</f>
        <v>-2.6456407504813109E+22</v>
      </c>
      <c r="BD218">
        <f>(ys-BB218)/AQ218*AR218</f>
        <v>-2.3237689530827877E+22</v>
      </c>
      <c r="BE218">
        <f t="shared" si="114"/>
        <v>19625.907290542273</v>
      </c>
      <c r="BF218">
        <f t="shared" si="115"/>
        <v>-22344.346662375632</v>
      </c>
      <c r="BG218">
        <f t="shared" si="116"/>
        <v>-4.4300749338267095E-3</v>
      </c>
      <c r="BH218">
        <f t="shared" si="117"/>
        <v>-3.8911067533201399E-3</v>
      </c>
      <c r="BI218">
        <f t="shared" si="118"/>
        <v>11248761033.184246</v>
      </c>
      <c r="BJ218">
        <f t="shared" si="119"/>
        <v>9922972349.6640682</v>
      </c>
    </row>
    <row r="219" spans="2:62">
      <c r="B219">
        <f t="shared" si="124"/>
        <v>-356682834.74623483</v>
      </c>
      <c r="C219">
        <f t="shared" si="125"/>
        <v>144446699.28502101</v>
      </c>
      <c r="D219">
        <f t="shared" si="126"/>
        <v>381.83327590303793</v>
      </c>
      <c r="E219">
        <f t="shared" si="127"/>
        <v>943.01555047886939</v>
      </c>
      <c r="F219">
        <f t="shared" si="96"/>
        <v>-352559035.36648202</v>
      </c>
      <c r="G219">
        <f t="shared" si="97"/>
        <v>154631267.23019281</v>
      </c>
      <c r="H219">
        <f t="shared" si="98"/>
        <v>384821378.7420693</v>
      </c>
      <c r="I219">
        <f t="shared" si="99"/>
        <v>1.9762291013925765E+20</v>
      </c>
      <c r="J219">
        <f t="shared" si="100"/>
        <v>1.8317251507618726E+20</v>
      </c>
      <c r="K219">
        <f t="shared" si="101"/>
        <v>-7.4179810815160893E+19</v>
      </c>
      <c r="L219">
        <f t="shared" si="102"/>
        <v>1.8105476050412785E+20</v>
      </c>
      <c r="M219">
        <f t="shared" si="103"/>
        <v>-7.9410039869521428E+19</v>
      </c>
      <c r="N219">
        <f t="shared" si="104"/>
        <v>2.4931606788646692E-3</v>
      </c>
      <c r="O219">
        <f t="shared" si="105"/>
        <v>-1.0096612333627452E-3</v>
      </c>
      <c r="P219">
        <f t="shared" si="106"/>
        <v>408.75941123477634</v>
      </c>
      <c r="Q219">
        <f t="shared" si="107"/>
        <v>932.11120915855179</v>
      </c>
      <c r="R219">
        <f t="shared" si="108"/>
        <v>2.4643359262845766E-3</v>
      </c>
      <c r="S219">
        <f t="shared" si="109"/>
        <v>-1.0808498689195785E-3</v>
      </c>
      <c r="T219">
        <f t="shared" si="110"/>
        <v>8829203.2826711684</v>
      </c>
      <c r="U219">
        <f t="shared" si="111"/>
        <v>20133602.117824718</v>
      </c>
      <c r="V219">
        <f t="shared" si="112"/>
        <v>53.229656007746854</v>
      </c>
      <c r="W219">
        <f t="shared" si="113"/>
        <v>-23.346357168662895</v>
      </c>
      <c r="X219">
        <f>B220+BI220</f>
        <v>10985484242.909945</v>
      </c>
      <c r="Y219">
        <f>BJ219+C219</f>
        <v>10019155260.158358</v>
      </c>
      <c r="AM219">
        <f t="shared" si="120"/>
        <v>112911529929.31816</v>
      </c>
      <c r="AN219">
        <f t="shared" si="121"/>
        <v>98747085608.733368</v>
      </c>
      <c r="AO219">
        <f t="shared" si="122"/>
        <v>19577.972278556423</v>
      </c>
      <c r="AP219">
        <f t="shared" si="123"/>
        <v>-22386.268360808837</v>
      </c>
      <c r="AQ219">
        <f>SQRT((xs-AM219)^2+(ys-AN219)^2)</f>
        <v>150000001690.65942</v>
      </c>
      <c r="AR219">
        <f>G*Ms*Me/AQ219^2</f>
        <v>3.5212583366233527E+22</v>
      </c>
      <c r="AS219">
        <f>(xs-AM219)/AQ219*AR219</f>
        <v>-2.6506044105549295E+22</v>
      </c>
      <c r="AT219">
        <f>(ys-AN219)/AQ219*AR219</f>
        <v>-2.3180932966527065E+22</v>
      </c>
      <c r="AU219">
        <f>AS219/Me</f>
        <v>-4.4383864878682674E-3</v>
      </c>
      <c r="AV219">
        <f>AT219/Me</f>
        <v>-3.8816029749710423E-3</v>
      </c>
      <c r="AW219">
        <f>BE219*dt</f>
        <v>421848814.41692877</v>
      </c>
      <c r="AX219">
        <f>BF219*dt</f>
        <v>-484448896.93547219</v>
      </c>
      <c r="AY219">
        <f>BG219*dt</f>
        <v>-96.048676075256623</v>
      </c>
      <c r="AZ219">
        <f>BH219*dt</f>
        <v>-83.637344543706092</v>
      </c>
      <c r="BA219">
        <f>AM219+AO219*dt/2</f>
        <v>113122972029.92657</v>
      </c>
      <c r="BB219">
        <f>AN219+AP219*dt/2</f>
        <v>98505313910.43663</v>
      </c>
      <c r="BC219">
        <f>(xs-BA219)/AQ219*AR219</f>
        <v>-2.6555680255621881E+22</v>
      </c>
      <c r="BD219">
        <f>(ys-BB219)/AQ219*AR219</f>
        <v>-2.3124176926620965E+22</v>
      </c>
      <c r="BE219">
        <f t="shared" si="114"/>
        <v>19530.037704487444</v>
      </c>
      <c r="BF219">
        <f t="shared" si="115"/>
        <v>-22428.189672938526</v>
      </c>
      <c r="BG219">
        <f t="shared" si="116"/>
        <v>-4.4466979664470659E-3</v>
      </c>
      <c r="BH219">
        <f t="shared" si="117"/>
        <v>-3.8720992844308378E-3</v>
      </c>
      <c r="BI219">
        <f t="shared" si="118"/>
        <v>11291152992.931816</v>
      </c>
      <c r="BJ219">
        <f t="shared" si="119"/>
        <v>9874708560.8733368</v>
      </c>
    </row>
    <row r="220" spans="2:62">
      <c r="B220">
        <f t="shared" si="124"/>
        <v>-347853631.46356368</v>
      </c>
      <c r="C220">
        <f t="shared" si="125"/>
        <v>164580301.40284574</v>
      </c>
      <c r="D220">
        <f t="shared" si="126"/>
        <v>435.06293191078476</v>
      </c>
      <c r="E220">
        <f t="shared" si="127"/>
        <v>919.66919331020654</v>
      </c>
      <c r="F220">
        <f t="shared" si="96"/>
        <v>-343154951.79892719</v>
      </c>
      <c r="G220">
        <f t="shared" si="97"/>
        <v>174512728.69059598</v>
      </c>
      <c r="H220">
        <f t="shared" si="98"/>
        <v>384823108.1058417</v>
      </c>
      <c r="I220">
        <f t="shared" si="99"/>
        <v>1.9762113394065487E+20</v>
      </c>
      <c r="J220">
        <f t="shared" si="100"/>
        <v>1.7863591776899475E+20</v>
      </c>
      <c r="K220">
        <f t="shared" si="101"/>
        <v>-8.4518172382152212E+19</v>
      </c>
      <c r="L220">
        <f t="shared" si="102"/>
        <v>1.7622296910819351E+20</v>
      </c>
      <c r="M220">
        <f t="shared" si="103"/>
        <v>-8.9618847217012818E+19</v>
      </c>
      <c r="N220">
        <f t="shared" si="104"/>
        <v>2.4314130634135668E-3</v>
      </c>
      <c r="O220">
        <f t="shared" si="105"/>
        <v>-1.1503766487294435E-3</v>
      </c>
      <c r="P220">
        <f t="shared" si="106"/>
        <v>461.32219299565128</v>
      </c>
      <c r="Q220">
        <f t="shared" si="107"/>
        <v>907.24512550392853</v>
      </c>
      <c r="R220">
        <f t="shared" si="108"/>
        <v>2.3985704247746495E-3</v>
      </c>
      <c r="S220">
        <f t="shared" si="109"/>
        <v>-1.2198019221044347E-3</v>
      </c>
      <c r="T220">
        <f t="shared" si="110"/>
        <v>9964559.368706068</v>
      </c>
      <c r="U220">
        <f t="shared" si="111"/>
        <v>19596494.710884858</v>
      </c>
      <c r="V220">
        <f t="shared" si="112"/>
        <v>51.809121175132432</v>
      </c>
      <c r="W220">
        <f t="shared" si="113"/>
        <v>-26.347721517455788</v>
      </c>
      <c r="X220">
        <f>B221+BI221</f>
        <v>11037425831.749142</v>
      </c>
      <c r="Y220">
        <f>BJ220+C220</f>
        <v>9990843972.5826359</v>
      </c>
      <c r="AM220">
        <f t="shared" si="120"/>
        <v>113333378743.73509</v>
      </c>
      <c r="AN220">
        <f t="shared" si="121"/>
        <v>98262636711.797897</v>
      </c>
      <c r="AO220">
        <f t="shared" si="122"/>
        <v>19481.923602481165</v>
      </c>
      <c r="AP220">
        <f t="shared" si="123"/>
        <v>-22469.905705352543</v>
      </c>
      <c r="AQ220">
        <f>SQRT((xs-AM220)^2+(ys-AN220)^2)</f>
        <v>150000001703.41891</v>
      </c>
      <c r="AR220">
        <f>G*Ms*Me/AQ220^2</f>
        <v>3.5212583360242928E+22</v>
      </c>
      <c r="AS220">
        <f>(xs-AM220)/AQ220*AR220</f>
        <v>-2.6605073341281139E+22</v>
      </c>
      <c r="AT220">
        <f>(ys-AN220)/AQ220*AR220</f>
        <v>-2.3067208314122209E+22</v>
      </c>
      <c r="AU220">
        <f>AS220/Me</f>
        <v>-4.4549687443538408E-3</v>
      </c>
      <c r="AV220">
        <f>AT220/Me</f>
        <v>-3.8625599990157748E-3</v>
      </c>
      <c r="AW220">
        <f>BE220*dt</f>
        <v>419770294.70491034</v>
      </c>
      <c r="AX220">
        <f>BF220*dt</f>
        <v>-486251021.23218536</v>
      </c>
      <c r="AY220">
        <f>BG220*dt</f>
        <v>-96.405972059087745</v>
      </c>
      <c r="AZ220">
        <f>BH220*dt</f>
        <v>-83.22524931751208</v>
      </c>
      <c r="BA220">
        <f>AM220+AO220*dt/2</f>
        <v>113543783518.64189</v>
      </c>
      <c r="BB220">
        <f>AN220+AP220*dt/2</f>
        <v>98019961730.180084</v>
      </c>
      <c r="BC220">
        <f>(xs-BA220)/AQ220*AR220</f>
        <v>-2.6654465978558889E+22</v>
      </c>
      <c r="BD220">
        <f>(ys-BB220)/AQ220*AR220</f>
        <v>-2.3010240227971397E+22</v>
      </c>
      <c r="BE220">
        <f t="shared" si="114"/>
        <v>19433.809940042145</v>
      </c>
      <c r="BF220">
        <f t="shared" si="115"/>
        <v>-22511.621353341914</v>
      </c>
      <c r="BG220">
        <f t="shared" si="116"/>
        <v>-4.4632394471799883E-3</v>
      </c>
      <c r="BH220">
        <f t="shared" si="117"/>
        <v>-3.8530208017366705E-3</v>
      </c>
      <c r="BI220">
        <f t="shared" si="118"/>
        <v>11333337874.373508</v>
      </c>
      <c r="BJ220">
        <f t="shared" si="119"/>
        <v>9826263671.1797905</v>
      </c>
    </row>
    <row r="221" spans="2:62">
      <c r="B221">
        <f t="shared" si="124"/>
        <v>-337889072.09485763</v>
      </c>
      <c r="C221">
        <f t="shared" si="125"/>
        <v>184176796.11373061</v>
      </c>
      <c r="D221">
        <f t="shared" si="126"/>
        <v>486.87205308591717</v>
      </c>
      <c r="E221">
        <f t="shared" si="127"/>
        <v>893.3214717927508</v>
      </c>
      <c r="F221">
        <f t="shared" si="96"/>
        <v>-332630853.92152971</v>
      </c>
      <c r="G221">
        <f t="shared" si="97"/>
        <v>193824668.00909233</v>
      </c>
      <c r="H221">
        <f t="shared" si="98"/>
        <v>384824787.75131232</v>
      </c>
      <c r="I221">
        <f t="shared" si="99"/>
        <v>1.9761940882975408E+20</v>
      </c>
      <c r="J221">
        <f t="shared" si="100"/>
        <v>1.7351646983970098E+20</v>
      </c>
      <c r="K221">
        <f t="shared" si="101"/>
        <v>-9.4580470714569949E+19</v>
      </c>
      <c r="L221">
        <f t="shared" si="102"/>
        <v>1.7081621247586805E+20</v>
      </c>
      <c r="M221">
        <f t="shared" si="103"/>
        <v>-9.9534950782155145E+19</v>
      </c>
      <c r="N221">
        <f t="shared" si="104"/>
        <v>2.3617322694936839E-3</v>
      </c>
      <c r="O221">
        <f t="shared" si="105"/>
        <v>-1.2873345680491349E-3</v>
      </c>
      <c r="P221">
        <f t="shared" si="106"/>
        <v>512.37876159644895</v>
      </c>
      <c r="Q221">
        <f t="shared" si="107"/>
        <v>879.41825845782012</v>
      </c>
      <c r="R221">
        <f t="shared" si="108"/>
        <v>2.3249790727625976E-3</v>
      </c>
      <c r="S221">
        <f t="shared" si="109"/>
        <v>-1.3547699847850161E-3</v>
      </c>
      <c r="T221">
        <f t="shared" si="110"/>
        <v>11067381.250483297</v>
      </c>
      <c r="U221">
        <f t="shared" si="111"/>
        <v>18995434.382688913</v>
      </c>
      <c r="V221">
        <f t="shared" si="112"/>
        <v>50.219547971672107</v>
      </c>
      <c r="W221">
        <f t="shared" si="113"/>
        <v>-29.263031671356348</v>
      </c>
      <c r="X221">
        <f>B222+BI222</f>
        <v>11090261620.645573</v>
      </c>
      <c r="Y221">
        <f>BJ221+C221</f>
        <v>9961815365.1703014</v>
      </c>
      <c r="AM221">
        <f t="shared" si="120"/>
        <v>113753149038.44</v>
      </c>
      <c r="AN221">
        <f t="shared" si="121"/>
        <v>97776385690.565704</v>
      </c>
      <c r="AO221">
        <f t="shared" si="122"/>
        <v>19385.517630422077</v>
      </c>
      <c r="AP221">
        <f t="shared" si="123"/>
        <v>-22553.130954670054</v>
      </c>
      <c r="AQ221">
        <f>SQRT((xs-AM221)^2+(ys-AN221)^2)</f>
        <v>150000001716.23935</v>
      </c>
      <c r="AR221">
        <f>G*Ms*Me/AQ221^2</f>
        <v>3.521258335422372E+22</v>
      </c>
      <c r="AS221">
        <f>(xs-AM221)/AQ221*AR221</f>
        <v>-2.6703614643278052E+22</v>
      </c>
      <c r="AT221">
        <f>(ys-AN221)/AQ221*AR221</f>
        <v>-2.2953060612072177E+22</v>
      </c>
      <c r="AU221">
        <f>AS221/Me</f>
        <v>-4.4714692972669208E-3</v>
      </c>
      <c r="AV221">
        <f>AT221/Me</f>
        <v>-3.8434461842049858E-3</v>
      </c>
      <c r="AW221">
        <f>BE221*dt</f>
        <v>417684076.45945042</v>
      </c>
      <c r="AX221">
        <f>BF221*dt</f>
        <v>-488044227.74672455</v>
      </c>
      <c r="AY221">
        <f>BG221*dt</f>
        <v>-96.761499969386819</v>
      </c>
      <c r="AZ221">
        <f>BH221*dt</f>
        <v>-82.811627750909096</v>
      </c>
      <c r="BA221">
        <f>AM221+AO221*dt/2</f>
        <v>113962512628.84856</v>
      </c>
      <c r="BB221">
        <f>AN221+AP221*dt/2</f>
        <v>97532811876.255264</v>
      </c>
      <c r="BC221">
        <f>(xs-BA221)/AQ221*AR221</f>
        <v>-2.6752762861906393E+22</v>
      </c>
      <c r="BD221">
        <f>(ys-BB221)/AQ221*AR221</f>
        <v>-2.2895881524464312E+22</v>
      </c>
      <c r="BE221">
        <f t="shared" si="114"/>
        <v>19337.225762011592</v>
      </c>
      <c r="BF221">
        <f t="shared" si="115"/>
        <v>-22594.640173459469</v>
      </c>
      <c r="BG221">
        <f t="shared" si="116"/>
        <v>-4.4796990726567974E-3</v>
      </c>
      <c r="BH221">
        <f t="shared" si="117"/>
        <v>-3.8338716551346804E-3</v>
      </c>
      <c r="BI221">
        <f t="shared" si="118"/>
        <v>11375314903.844</v>
      </c>
      <c r="BJ221">
        <f t="shared" si="119"/>
        <v>9777638569.0565701</v>
      </c>
    </row>
    <row r="222" spans="2:62">
      <c r="B222">
        <f t="shared" si="124"/>
        <v>-326821690.84437436</v>
      </c>
      <c r="C222">
        <f t="shared" si="125"/>
        <v>203172230.49641952</v>
      </c>
      <c r="D222">
        <f t="shared" si="126"/>
        <v>537.09160105758929</v>
      </c>
      <c r="E222">
        <f t="shared" si="127"/>
        <v>864.05844012139448</v>
      </c>
      <c r="F222">
        <f t="shared" si="96"/>
        <v>-321021101.55295241</v>
      </c>
      <c r="G222">
        <f t="shared" si="97"/>
        <v>212504061.64973059</v>
      </c>
      <c r="H222">
        <f t="shared" si="98"/>
        <v>384826419.11810845</v>
      </c>
      <c r="I222">
        <f t="shared" si="99"/>
        <v>1.9761773332598155E+20</v>
      </c>
      <c r="J222">
        <f t="shared" si="100"/>
        <v>1.6783089345694768E+20</v>
      </c>
      <c r="K222">
        <f t="shared" si="101"/>
        <v>-1.0433388580102545E+20</v>
      </c>
      <c r="L222">
        <f t="shared" si="102"/>
        <v>1.6485214966292051E+20</v>
      </c>
      <c r="M222">
        <f t="shared" si="103"/>
        <v>-1.0912600824554018E+20</v>
      </c>
      <c r="N222">
        <f t="shared" si="104"/>
        <v>2.2843459025037112E-3</v>
      </c>
      <c r="O222">
        <f t="shared" si="105"/>
        <v>-1.4200882782227501E-3</v>
      </c>
      <c r="P222">
        <f t="shared" si="106"/>
        <v>561.76253680462935</v>
      </c>
      <c r="Q222">
        <f t="shared" si="107"/>
        <v>848.72148671658874</v>
      </c>
      <c r="R222">
        <f t="shared" si="108"/>
        <v>2.2438022276156321E-3</v>
      </c>
      <c r="S222">
        <f t="shared" si="109"/>
        <v>-1.4853138457266934E-3</v>
      </c>
      <c r="T222">
        <f t="shared" si="110"/>
        <v>12134070.794979993</v>
      </c>
      <c r="U222">
        <f t="shared" si="111"/>
        <v>18332384.113078319</v>
      </c>
      <c r="V222">
        <f t="shared" si="112"/>
        <v>48.46612811649765</v>
      </c>
      <c r="W222">
        <f t="shared" si="113"/>
        <v>-32.082779067696578</v>
      </c>
      <c r="X222">
        <f>B223+BI223</f>
        <v>11143954711.234705</v>
      </c>
      <c r="Y222">
        <f>BJ222+C222</f>
        <v>9932006376.7783184</v>
      </c>
      <c r="AM222">
        <f t="shared" si="120"/>
        <v>114170833114.89946</v>
      </c>
      <c r="AN222">
        <f t="shared" si="121"/>
        <v>97288341462.818985</v>
      </c>
      <c r="AO222">
        <f t="shared" si="122"/>
        <v>19288.75613045269</v>
      </c>
      <c r="AP222">
        <f t="shared" si="123"/>
        <v>-22635.942582420965</v>
      </c>
      <c r="AQ222">
        <f>SQRT((xs-AM222)^2+(ys-AN222)^2)</f>
        <v>150000001729.12094</v>
      </c>
      <c r="AR222">
        <f>G*Ms*Me/AQ222^2</f>
        <v>3.5212583348175802E+22</v>
      </c>
      <c r="AS222">
        <f>(xs-AM222)/AQ222*AR222</f>
        <v>-2.6801666204304966E+22</v>
      </c>
      <c r="AT222">
        <f>(ys-AN222)/AQ222*AR222</f>
        <v>-2.283849195383191E+22</v>
      </c>
      <c r="AU222">
        <f>AS222/Me</f>
        <v>-4.4878878439894446E-3</v>
      </c>
      <c r="AV222">
        <f>AT222/Me</f>
        <v>-3.8242618810837088E-3</v>
      </c>
      <c r="AW222">
        <f>BE222*dt</f>
        <v>415590197.94153219</v>
      </c>
      <c r="AX222">
        <f>BF222*dt</f>
        <v>-489828483.59191209</v>
      </c>
      <c r="AY222">
        <f>BG222*dt</f>
        <v>-97.115253285816749</v>
      </c>
      <c r="AZ222">
        <f>BH222*dt</f>
        <v>-82.39648742966628</v>
      </c>
      <c r="BA222">
        <f>AM222+AO222*dt/2</f>
        <v>114379151681.10835</v>
      </c>
      <c r="BB222">
        <f>AN222+AP222*dt/2</f>
        <v>97043873282.928833</v>
      </c>
      <c r="BC222">
        <f>(xs-BA222)/AQ222*AR222</f>
        <v>-2.6850569102911926E+22</v>
      </c>
      <c r="BD222">
        <f>(ys-BB222)/AQ222*AR222</f>
        <v>-2.2781102913424403E+22</v>
      </c>
      <c r="BE222">
        <f t="shared" si="114"/>
        <v>19240.286941737602</v>
      </c>
      <c r="BF222">
        <f t="shared" si="115"/>
        <v>-22677.24461073667</v>
      </c>
      <c r="BG222">
        <f t="shared" si="116"/>
        <v>-4.4960765410100344E-3</v>
      </c>
      <c r="BH222">
        <f t="shared" si="117"/>
        <v>-3.8146521958178836E-3</v>
      </c>
      <c r="BI222">
        <f t="shared" si="118"/>
        <v>11417083311.489946</v>
      </c>
      <c r="BJ222">
        <f t="shared" si="119"/>
        <v>9728834146.2818985</v>
      </c>
    </row>
    <row r="223" spans="2:62">
      <c r="B223">
        <f t="shared" si="124"/>
        <v>-314687620.04939437</v>
      </c>
      <c r="C223">
        <f t="shared" si="125"/>
        <v>221504614.60949785</v>
      </c>
      <c r="D223">
        <f t="shared" si="126"/>
        <v>585.55772917408694</v>
      </c>
      <c r="E223">
        <f t="shared" si="127"/>
        <v>831.97566105369788</v>
      </c>
      <c r="F223">
        <f t="shared" si="96"/>
        <v>-308363596.57431424</v>
      </c>
      <c r="G223">
        <f t="shared" si="97"/>
        <v>230489951.74887779</v>
      </c>
      <c r="H223">
        <f t="shared" si="98"/>
        <v>384828003.79605198</v>
      </c>
      <c r="I223">
        <f t="shared" si="99"/>
        <v>1.9761610579464087E+20</v>
      </c>
      <c r="J223">
        <f t="shared" si="100"/>
        <v>1.6159775640678793E+20</v>
      </c>
      <c r="K223">
        <f t="shared" si="101"/>
        <v>-1.1374660607565886E+20</v>
      </c>
      <c r="L223">
        <f t="shared" si="102"/>
        <v>1.5835025653730974E+20</v>
      </c>
      <c r="M223">
        <f t="shared" si="103"/>
        <v>-1.1836073840807941E+20</v>
      </c>
      <c r="N223">
        <f t="shared" si="104"/>
        <v>2.1995066885366534E-3</v>
      </c>
      <c r="O223">
        <f t="shared" si="105"/>
        <v>-1.548204792100978E-3</v>
      </c>
      <c r="P223">
        <f t="shared" si="106"/>
        <v>609.31240141028275</v>
      </c>
      <c r="Q223">
        <f t="shared" si="107"/>
        <v>815.25504929900728</v>
      </c>
      <c r="R223">
        <f t="shared" si="108"/>
        <v>2.155304975327477E-3</v>
      </c>
      <c r="S223">
        <f t="shared" si="109"/>
        <v>-1.6110077366010536E-3</v>
      </c>
      <c r="T223">
        <f t="shared" si="110"/>
        <v>13161147.870462107</v>
      </c>
      <c r="U223">
        <f t="shared" si="111"/>
        <v>17609509.064858556</v>
      </c>
      <c r="V223">
        <f t="shared" si="112"/>
        <v>46.554587467073503</v>
      </c>
      <c r="W223">
        <f t="shared" si="113"/>
        <v>-34.797767110582761</v>
      </c>
      <c r="X223">
        <f>B224+BI224</f>
        <v>11198464728.86043</v>
      </c>
      <c r="Y223">
        <f>BJ223+C223</f>
        <v>9901355912.5322037</v>
      </c>
      <c r="AM223">
        <f t="shared" si="120"/>
        <v>114586423312.84099</v>
      </c>
      <c r="AN223">
        <f t="shared" si="121"/>
        <v>96798512979.227066</v>
      </c>
      <c r="AO223">
        <f t="shared" si="122"/>
        <v>19191.640877166872</v>
      </c>
      <c r="AP223">
        <f t="shared" si="123"/>
        <v>-22718.33906985063</v>
      </c>
      <c r="AQ223">
        <f>SQRT((xs-AM223)^2+(ys-AN223)^2)</f>
        <v>150000001742.0639</v>
      </c>
      <c r="AR223">
        <f>G*Ms*Me/AQ223^2</f>
        <v>3.5212583342099065E+22</v>
      </c>
      <c r="AS223">
        <f>(xs-AM223)/AQ223*AR223</f>
        <v>-2.6899226226108567E+22</v>
      </c>
      <c r="AT223">
        <f>(ys-AN223)/AQ223*AR223</f>
        <v>-2.272350444057663E+22</v>
      </c>
      <c r="AU223">
        <f>AS223/Me</f>
        <v>-4.5042240834073282E-3</v>
      </c>
      <c r="AV223">
        <f>AT223/Me</f>
        <v>-3.8050074414897237E-3</v>
      </c>
      <c r="AW223">
        <f>BE223*dt</f>
        <v>413488697.55262715</v>
      </c>
      <c r="AX223">
        <f>BF223*dt</f>
        <v>-491603756.04472435</v>
      </c>
      <c r="AY223">
        <f>BG223*dt</f>
        <v>-97.467225520586155</v>
      </c>
      <c r="AZ223">
        <f>BH223*dt</f>
        <v>-81.979835967406515</v>
      </c>
      <c r="BA223">
        <f>AM223+AO223*dt/2</f>
        <v>114793693034.31439</v>
      </c>
      <c r="BB223">
        <f>AN223+AP223*dt/2</f>
        <v>96553154917.272675</v>
      </c>
      <c r="BC223">
        <f>(xs-BA223)/AQ223*AR223</f>
        <v>-2.6947882907821322E+22</v>
      </c>
      <c r="BD223">
        <f>(ys-BB223)/AQ223*AR223</f>
        <v>-2.2665906499877394E+22</v>
      </c>
      <c r="BE223">
        <f t="shared" si="114"/>
        <v>19142.995257066072</v>
      </c>
      <c r="BF223">
        <f t="shared" si="115"/>
        <v>-22759.43315021872</v>
      </c>
      <c r="BG223">
        <f t="shared" si="116"/>
        <v>-4.512371551878989E-3</v>
      </c>
      <c r="BH223">
        <f t="shared" si="117"/>
        <v>-3.7953627762688201E-3</v>
      </c>
      <c r="BI223">
        <f t="shared" si="118"/>
        <v>11458642331.2841</v>
      </c>
      <c r="BJ223">
        <f t="shared" si="119"/>
        <v>9679851297.9227066</v>
      </c>
    </row>
    <row r="224" spans="2:62">
      <c r="B224">
        <f t="shared" si="124"/>
        <v>-301526472.17893225</v>
      </c>
      <c r="C224">
        <f t="shared" si="125"/>
        <v>239114123.6743564</v>
      </c>
      <c r="D224">
        <f t="shared" si="126"/>
        <v>632.11231664116042</v>
      </c>
      <c r="E224">
        <f t="shared" si="127"/>
        <v>797.17789394311512</v>
      </c>
      <c r="F224">
        <f t="shared" si="96"/>
        <v>-294699659.1592077</v>
      </c>
      <c r="G224">
        <f t="shared" si="97"/>
        <v>247723644.92894205</v>
      </c>
      <c r="H224">
        <f t="shared" si="98"/>
        <v>384829543.51924151</v>
      </c>
      <c r="I224">
        <f t="shared" si="99"/>
        <v>1.9761452445299425E+20</v>
      </c>
      <c r="J224">
        <f t="shared" si="100"/>
        <v>1.5483741155816273E+20</v>
      </c>
      <c r="K224">
        <f t="shared" si="101"/>
        <v>-1.2278793204851687E+20</v>
      </c>
      <c r="L224">
        <f t="shared" si="102"/>
        <v>1.5133176228787762E+20</v>
      </c>
      <c r="M224">
        <f t="shared" si="103"/>
        <v>-1.2720902309296737E+20</v>
      </c>
      <c r="N224">
        <f t="shared" si="104"/>
        <v>2.1074916504445723E-3</v>
      </c>
      <c r="O224">
        <f t="shared" si="105"/>
        <v>-1.671266258997099E-3</v>
      </c>
      <c r="P224">
        <f t="shared" si="106"/>
        <v>654.87322646596181</v>
      </c>
      <c r="Q224">
        <f t="shared" si="107"/>
        <v>779.12821834594649</v>
      </c>
      <c r="R224">
        <f t="shared" si="108"/>
        <v>2.0597762663383369E-3</v>
      </c>
      <c r="S224">
        <f t="shared" si="109"/>
        <v>-1.7314417189732865E-3</v>
      </c>
      <c r="T224">
        <f t="shared" si="110"/>
        <v>14145261.691664776</v>
      </c>
      <c r="U224">
        <f t="shared" si="111"/>
        <v>16829169.516272444</v>
      </c>
      <c r="V224">
        <f t="shared" si="112"/>
        <v>44.491167352908079</v>
      </c>
      <c r="W224">
        <f t="shared" si="113"/>
        <v>-37.399141129822986</v>
      </c>
      <c r="X224">
        <f>B225+BI225</f>
        <v>11253747951.935493</v>
      </c>
      <c r="Y224">
        <f>BJ224+C224</f>
        <v>9869805045.99259</v>
      </c>
      <c r="AM224">
        <f t="shared" si="120"/>
        <v>114999912010.39362</v>
      </c>
      <c r="AN224">
        <f t="shared" si="121"/>
        <v>96306909223.182343</v>
      </c>
      <c r="AO224">
        <f t="shared" si="122"/>
        <v>19094.173651646284</v>
      </c>
      <c r="AP224">
        <f t="shared" si="123"/>
        <v>-22800.318905818036</v>
      </c>
      <c r="AQ224">
        <f>SQRT((xs-AM224)^2+(ys-AN224)^2)</f>
        <v>150000001755.06851</v>
      </c>
      <c r="AR224">
        <f>G*Ms*Me/AQ224^2</f>
        <v>3.5212583335993388E+22</v>
      </c>
      <c r="AS224">
        <f>(xs-AM224)/AQ224*AR224</f>
        <v>-2.6996292919450321E+22</v>
      </c>
      <c r="AT224">
        <f>(ys-AN224)/AQ224*AR224</f>
        <v>-2.2608100181163289E+22</v>
      </c>
      <c r="AU224">
        <f>AS224/Me</f>
        <v>-4.5204777159159942E-3</v>
      </c>
      <c r="AV224">
        <f>AT224/Me</f>
        <v>-3.7856832185471012E-3</v>
      </c>
      <c r="AW224">
        <f>BE224*dt</f>
        <v>411379613.83399087</v>
      </c>
      <c r="AX224">
        <f>BF224*dt</f>
        <v>-493370012.54689223</v>
      </c>
      <c r="AY224">
        <f>BG224*dt</f>
        <v>-97.817410218568497</v>
      </c>
      <c r="AZ224">
        <f>BH224*dt</f>
        <v>-81.561681005466724</v>
      </c>
      <c r="BA224">
        <f>AM224+AO224*dt/2</f>
        <v>115206129085.83139</v>
      </c>
      <c r="BB224">
        <f>AN224+AP224*dt/2</f>
        <v>96060665778.999512</v>
      </c>
      <c r="BC224">
        <f>(xs-BA224)/AQ224*AR224</f>
        <v>-2.7044702491911624E+22</v>
      </c>
      <c r="BD224">
        <f>(ys-BB224)/AQ224*AR224</f>
        <v>-2.2550294396511447E+22</v>
      </c>
      <c r="BE224">
        <f t="shared" si="114"/>
        <v>19045.352492314392</v>
      </c>
      <c r="BF224">
        <f t="shared" si="115"/>
        <v>-22841.204284578344</v>
      </c>
      <c r="BG224">
        <f t="shared" si="116"/>
        <v>-4.5285838064152081E-3</v>
      </c>
      <c r="BH224">
        <f t="shared" si="117"/>
        <v>-3.7760037502530888E-3</v>
      </c>
      <c r="BI224">
        <f t="shared" si="118"/>
        <v>11499991201.039362</v>
      </c>
      <c r="BJ224">
        <f t="shared" si="119"/>
        <v>9630690922.3182335</v>
      </c>
    </row>
    <row r="225" spans="2:62">
      <c r="B225">
        <f t="shared" si="124"/>
        <v>-287381210.48726749</v>
      </c>
      <c r="C225">
        <f t="shared" si="125"/>
        <v>255943293.19062886</v>
      </c>
      <c r="D225">
        <f t="shared" si="126"/>
        <v>676.60348399406848</v>
      </c>
      <c r="E225">
        <f t="shared" si="127"/>
        <v>759.77875281329216</v>
      </c>
      <c r="F225">
        <f t="shared" si="96"/>
        <v>-280073892.86013156</v>
      </c>
      <c r="G225">
        <f t="shared" si="97"/>
        <v>264148903.72101241</v>
      </c>
      <c r="H225">
        <f t="shared" si="98"/>
        <v>384831040.15969312</v>
      </c>
      <c r="I225">
        <f t="shared" si="99"/>
        <v>1.9761298737679643E+20</v>
      </c>
      <c r="J225">
        <f t="shared" si="100"/>
        <v>1.4757193051990467E+20</v>
      </c>
      <c r="K225">
        <f t="shared" si="101"/>
        <v>-1.3142837632189764E+20</v>
      </c>
      <c r="L225">
        <f t="shared" si="102"/>
        <v>1.4381958022765632E+20</v>
      </c>
      <c r="M225">
        <f t="shared" si="103"/>
        <v>-1.3564200526795851E+20</v>
      </c>
      <c r="N225">
        <f t="shared" si="104"/>
        <v>2.0086012048442176E-3</v>
      </c>
      <c r="O225">
        <f t="shared" si="105"/>
        <v>-1.7888713260092233E-3</v>
      </c>
      <c r="P225">
        <f t="shared" si="106"/>
        <v>698.29637700638602</v>
      </c>
      <c r="Q225">
        <f t="shared" si="107"/>
        <v>740.45894249239257</v>
      </c>
      <c r="R225">
        <f t="shared" si="108"/>
        <v>1.9575279736988747E-3</v>
      </c>
      <c r="S225">
        <f t="shared" si="109"/>
        <v>-1.8462230198442698E-3</v>
      </c>
      <c r="T225">
        <f t="shared" si="110"/>
        <v>15083201.743337939</v>
      </c>
      <c r="U225">
        <f t="shared" si="111"/>
        <v>15993913.157835679</v>
      </c>
      <c r="V225">
        <f t="shared" si="112"/>
        <v>42.282604231895697</v>
      </c>
      <c r="W225">
        <f t="shared" si="113"/>
        <v>-39.878417228636231</v>
      </c>
      <c r="X225">
        <f>B226+BI226</f>
        <v>11309757452.225428</v>
      </c>
      <c r="Y225">
        <f>BJ225+C225</f>
        <v>9837297214.2541733</v>
      </c>
      <c r="AM225">
        <f t="shared" si="120"/>
        <v>115411291624.2276</v>
      </c>
      <c r="AN225">
        <f t="shared" si="121"/>
        <v>95813539210.635452</v>
      </c>
      <c r="AO225">
        <f t="shared" si="122"/>
        <v>18996.356241427715</v>
      </c>
      <c r="AP225">
        <f t="shared" si="123"/>
        <v>-22881.880586823503</v>
      </c>
      <c r="AQ225">
        <f>SQRT((xs-AM225)^2+(ys-AN225)^2)</f>
        <v>150000001768.13495</v>
      </c>
      <c r="AR225">
        <f>G*Ms*Me/AQ225^2</f>
        <v>3.5212583329858677E+22</v>
      </c>
      <c r="AS225">
        <f>(xs-AM225)/AQ225*AR225</f>
        <v>-2.7092864504139298E+22</v>
      </c>
      <c r="AT225">
        <f>(ys-AN225)/AQ225*AR225</f>
        <v>-2.2492281292091958E+22</v>
      </c>
      <c r="AU225">
        <f>AS225/Me</f>
        <v>-4.5366484434258697E-3</v>
      </c>
      <c r="AV225">
        <f>AT225/Me</f>
        <v>-3.7662895666597382E-3</v>
      </c>
      <c r="AW225">
        <f>BE225*dt</f>
        <v>409262985.46595627</v>
      </c>
      <c r="AX225">
        <f>BF225*dt</f>
        <v>-495127220.70549804</v>
      </c>
      <c r="AY225">
        <f>BG225*dt</f>
        <v>-98.165800957420558</v>
      </c>
      <c r="AZ225">
        <f>BH225*dt</f>
        <v>-81.142030212757959</v>
      </c>
      <c r="BA225">
        <f>AM225+AO225*dt/2</f>
        <v>115616452271.63503</v>
      </c>
      <c r="BB225">
        <f>AN225+AP225*dt/2</f>
        <v>95566414900.29776</v>
      </c>
      <c r="BC225">
        <f>(xs-BA225)/AQ225*AR225</f>
        <v>-2.7141026079523868E+22</v>
      </c>
      <c r="BD225">
        <f>(ys-BB225)/AQ225*AR225</f>
        <v>-2.2434268723638453E+22</v>
      </c>
      <c r="BE225">
        <f t="shared" si="114"/>
        <v>18947.360438238717</v>
      </c>
      <c r="BF225">
        <f t="shared" si="115"/>
        <v>-22922.556514143427</v>
      </c>
      <c r="BG225">
        <f t="shared" si="116"/>
        <v>-4.5447130072879885E-3</v>
      </c>
      <c r="BH225">
        <f t="shared" si="117"/>
        <v>-3.7565754728128686E-3</v>
      </c>
      <c r="BI225">
        <f t="shared" si="118"/>
        <v>11541129162.42276</v>
      </c>
      <c r="BJ225">
        <f t="shared" si="119"/>
        <v>9581353921.0635452</v>
      </c>
    </row>
    <row r="226" spans="2:62">
      <c r="B226">
        <f t="shared" si="124"/>
        <v>-272298008.74392956</v>
      </c>
      <c r="C226">
        <f t="shared" si="125"/>
        <v>271937206.34846455</v>
      </c>
      <c r="D226">
        <f t="shared" si="126"/>
        <v>718.88608822596416</v>
      </c>
      <c r="E226">
        <f t="shared" si="127"/>
        <v>719.90033558465598</v>
      </c>
      <c r="F226">
        <f t="shared" si="96"/>
        <v>-264534038.99108917</v>
      </c>
      <c r="G226">
        <f t="shared" si="97"/>
        <v>279712129.97277886</v>
      </c>
      <c r="H226">
        <f t="shared" si="98"/>
        <v>384832495.72056222</v>
      </c>
      <c r="I226">
        <f t="shared" si="99"/>
        <v>1.976114925072577E+20</v>
      </c>
      <c r="J226">
        <f t="shared" si="100"/>
        <v>1.3982503170344177E+20</v>
      </c>
      <c r="K226">
        <f t="shared" si="101"/>
        <v>-1.3963975966778756E+20</v>
      </c>
      <c r="L226">
        <f t="shared" si="102"/>
        <v>1.3583823311522156E+20</v>
      </c>
      <c r="M226">
        <f t="shared" si="103"/>
        <v>-1.4363218306917912E+20</v>
      </c>
      <c r="N226">
        <f t="shared" si="104"/>
        <v>1.9031581829786546E-3</v>
      </c>
      <c r="O226">
        <f t="shared" si="105"/>
        <v>-1.9006364457300605E-3</v>
      </c>
      <c r="P226">
        <f t="shared" si="106"/>
        <v>739.4401966021336</v>
      </c>
      <c r="Q226">
        <f t="shared" si="107"/>
        <v>699.37346197077136</v>
      </c>
      <c r="R226">
        <f t="shared" si="108"/>
        <v>1.8488938766193215E-3</v>
      </c>
      <c r="S226">
        <f t="shared" si="109"/>
        <v>-1.9549773114084538E-3</v>
      </c>
      <c r="T226">
        <f t="shared" si="110"/>
        <v>15971908.246606085</v>
      </c>
      <c r="U226">
        <f t="shared" si="111"/>
        <v>15106466.778568661</v>
      </c>
      <c r="V226">
        <f t="shared" si="112"/>
        <v>39.936107734977348</v>
      </c>
      <c r="W226">
        <f t="shared" si="113"/>
        <v>-42.227509926422606</v>
      </c>
      <c r="X226">
        <f>B227+BI227</f>
        <v>11366443245.598755</v>
      </c>
      <c r="Y226">
        <f>BJ226+C226</f>
        <v>9803778405.3414593</v>
      </c>
      <c r="AM226">
        <f t="shared" si="120"/>
        <v>115820554609.69356</v>
      </c>
      <c r="AN226">
        <f t="shared" si="121"/>
        <v>95318411989.929947</v>
      </c>
      <c r="AO226">
        <f t="shared" si="122"/>
        <v>18898.190440470295</v>
      </c>
      <c r="AP226">
        <f t="shared" si="123"/>
        <v>-22963.022617036262</v>
      </c>
      <c r="AQ226">
        <f>SQRT((xs-AM226)^2+(ys-AN226)^2)</f>
        <v>150000001781.26343</v>
      </c>
      <c r="AR226">
        <f>G*Ms*Me/AQ226^2</f>
        <v>3.5212583323694841E+22</v>
      </c>
      <c r="AS226">
        <f>(xs-AM226)/AQ226*AR226</f>
        <v>-2.7188939209064803E+22</v>
      </c>
      <c r="AT226">
        <f>(ys-AN226)/AQ226*AR226</f>
        <v>-2.2376049897466948E+22</v>
      </c>
      <c r="AU226">
        <f>AS226/Me</f>
        <v>-4.5527359693678503E-3</v>
      </c>
      <c r="AV226">
        <f>AT226/Me</f>
        <v>-3.7468268415048471E-3</v>
      </c>
      <c r="AW226">
        <f>BE226*dt</f>
        <v>407138851.26722419</v>
      </c>
      <c r="AX226">
        <f>BF226*dt</f>
        <v>-496875348.29356951</v>
      </c>
      <c r="AY226">
        <f>BG226*dt</f>
        <v>-98.512391347700031</v>
      </c>
      <c r="AZ226">
        <f>BH226*dt</f>
        <v>-80.720891285624674</v>
      </c>
      <c r="BA226">
        <f>AM226+AO226*dt/2</f>
        <v>116024655066.45064</v>
      </c>
      <c r="BB226">
        <f>AN226+AP226*dt/2</f>
        <v>95070411345.665955</v>
      </c>
      <c r="BC226">
        <f>(xs-BA226)/AQ226*AR226</f>
        <v>-2.7236851904095583E+22</v>
      </c>
      <c r="BD226">
        <f>(ys-BB226)/AQ226*AR226</f>
        <v>-2.2317831609155121E+22</v>
      </c>
      <c r="BE226">
        <f t="shared" si="114"/>
        <v>18849.020892001121</v>
      </c>
      <c r="BF226">
        <f t="shared" si="115"/>
        <v>-23003.488346924514</v>
      </c>
      <c r="BG226">
        <f t="shared" si="116"/>
        <v>-4.5607588586898161E-3</v>
      </c>
      <c r="BH226">
        <f t="shared" si="117"/>
        <v>-3.7370783002604016E-3</v>
      </c>
      <c r="BI226">
        <f t="shared" si="118"/>
        <v>11582055460.969357</v>
      </c>
      <c r="BJ226">
        <f t="shared" si="119"/>
        <v>9531841198.9929943</v>
      </c>
    </row>
    <row r="227" spans="2:62">
      <c r="B227">
        <f t="shared" si="124"/>
        <v>-256326100.49732348</v>
      </c>
      <c r="C227">
        <f t="shared" si="125"/>
        <v>287043673.12703323</v>
      </c>
      <c r="D227">
        <f t="shared" si="126"/>
        <v>758.82219596094149</v>
      </c>
      <c r="E227">
        <f t="shared" si="127"/>
        <v>677.67282565823336</v>
      </c>
      <c r="F227">
        <f t="shared" si="96"/>
        <v>-248130820.7809453</v>
      </c>
      <c r="G227">
        <f t="shared" si="97"/>
        <v>294362539.64414215</v>
      </c>
      <c r="H227">
        <f t="shared" si="98"/>
        <v>384833912.32897222</v>
      </c>
      <c r="I227">
        <f t="shared" si="99"/>
        <v>1.9761003765840999E+20</v>
      </c>
      <c r="J227">
        <f t="shared" si="100"/>
        <v>1.3162200302350043E+20</v>
      </c>
      <c r="K227">
        <f t="shared" si="101"/>
        <v>-1.4739530285405929E+20</v>
      </c>
      <c r="L227">
        <f t="shared" si="102"/>
        <v>1.2741377323529426E+20</v>
      </c>
      <c r="M227">
        <f t="shared" si="103"/>
        <v>-1.5115349942075487E+20</v>
      </c>
      <c r="N227">
        <f t="shared" si="104"/>
        <v>1.7915067785967118E-3</v>
      </c>
      <c r="O227">
        <f t="shared" si="105"/>
        <v>-2.0061971260930895E-3</v>
      </c>
      <c r="P227">
        <f t="shared" si="106"/>
        <v>778.17046916978597</v>
      </c>
      <c r="Q227">
        <f t="shared" si="107"/>
        <v>656.00589669642795</v>
      </c>
      <c r="R227">
        <f t="shared" si="108"/>
        <v>1.7342285726867327E-3</v>
      </c>
      <c r="S227">
        <f t="shared" si="109"/>
        <v>-2.0573499308664061E-3</v>
      </c>
      <c r="T227">
        <f t="shared" si="110"/>
        <v>16808482.134067375</v>
      </c>
      <c r="U227">
        <f t="shared" si="111"/>
        <v>14169727.368642844</v>
      </c>
      <c r="V227">
        <f t="shared" si="112"/>
        <v>37.459337170033429</v>
      </c>
      <c r="W227">
        <f t="shared" si="113"/>
        <v>-44.438758506714372</v>
      </c>
      <c r="X227">
        <f>B228+BI228</f>
        <v>11423752452.752237</v>
      </c>
      <c r="Y227">
        <f>BJ227+C227</f>
        <v>9769197337.2906723</v>
      </c>
      <c r="AM227">
        <f t="shared" si="120"/>
        <v>116227693460.96078</v>
      </c>
      <c r="AN227">
        <f t="shared" si="121"/>
        <v>94821536641.636383</v>
      </c>
      <c r="AO227">
        <f t="shared" si="122"/>
        <v>18799.678049122595</v>
      </c>
      <c r="AP227">
        <f t="shared" si="123"/>
        <v>-23043.743508321888</v>
      </c>
      <c r="AQ227">
        <f>SQRT((xs-AM227)^2+(ys-AN227)^2)</f>
        <v>150000001794.45419</v>
      </c>
      <c r="AR227">
        <f>G*Ms*Me/AQ227^2</f>
        <v>3.5212583317501762E+22</v>
      </c>
      <c r="AS227">
        <f>(xs-AM227)/AQ227*AR227</f>
        <v>-2.7284515272228824E+22</v>
      </c>
      <c r="AT227">
        <f>(ys-AN227)/AQ227*AR227</f>
        <v>-2.2259408128957861E+22</v>
      </c>
      <c r="AU227">
        <f>AS227/Me</f>
        <v>-4.568739998698731E-3</v>
      </c>
      <c r="AV227">
        <f>AT227/Me</f>
        <v>-3.7272954000264332E-3</v>
      </c>
      <c r="AW227">
        <f>BE227*dt</f>
        <v>405007250.19415164</v>
      </c>
      <c r="AX227">
        <f>BF227*dt</f>
        <v>-498614363.25067097</v>
      </c>
      <c r="AY227">
        <f>BG227*dt</f>
        <v>-98.857175032982795</v>
      </c>
      <c r="AZ227">
        <f>BH227*dt</f>
        <v>-80.298271947703455</v>
      </c>
      <c r="BA227">
        <f>AM227+AO227*dt/2</f>
        <v>116430729983.89131</v>
      </c>
      <c r="BB227">
        <f>AN227+AP227*dt/2</f>
        <v>94572664211.746506</v>
      </c>
      <c r="BC227">
        <f>(xs-BA227)/AQ227*AR227</f>
        <v>-2.7332178208193207E+22</v>
      </c>
      <c r="BD227">
        <f>(ys-BB227)/AQ227*AR227</f>
        <v>-2.2200985188503936E+22</v>
      </c>
      <c r="BE227">
        <f t="shared" si="114"/>
        <v>18750.335657136649</v>
      </c>
      <c r="BF227">
        <f t="shared" si="115"/>
        <v>-23083.998298642175</v>
      </c>
      <c r="BG227">
        <f t="shared" si="116"/>
        <v>-4.5767210663417964E-3</v>
      </c>
      <c r="BH227">
        <f t="shared" si="117"/>
        <v>-3.717512590171456E-3</v>
      </c>
      <c r="BI227">
        <f t="shared" si="118"/>
        <v>11622769346.096079</v>
      </c>
      <c r="BJ227">
        <f t="shared" si="119"/>
        <v>9482153664.1636391</v>
      </c>
    </row>
    <row r="228" spans="2:62">
      <c r="B228">
        <f t="shared" si="124"/>
        <v>-239517618.3632561</v>
      </c>
      <c r="C228">
        <f t="shared" si="125"/>
        <v>301213400.4956761</v>
      </c>
      <c r="D228">
        <f t="shared" si="126"/>
        <v>796.28153313097494</v>
      </c>
      <c r="E228">
        <f t="shared" si="127"/>
        <v>633.23406715151896</v>
      </c>
      <c r="F228">
        <f t="shared" si="96"/>
        <v>-230917777.80544156</v>
      </c>
      <c r="G228">
        <f t="shared" si="97"/>
        <v>308052328.4209125</v>
      </c>
      <c r="H228">
        <f t="shared" si="98"/>
        <v>384835292.22847396</v>
      </c>
      <c r="I228">
        <f t="shared" si="99"/>
        <v>1.9760862052485113E+20</v>
      </c>
      <c r="J228">
        <f t="shared" si="100"/>
        <v>1.2298961948651233E+20</v>
      </c>
      <c r="K228">
        <f t="shared" si="101"/>
        <v>-1.5466971392065588E+20</v>
      </c>
      <c r="L228">
        <f t="shared" si="102"/>
        <v>1.185736974968148E+20</v>
      </c>
      <c r="M228">
        <f t="shared" si="103"/>
        <v>-1.581814269585872E+20</v>
      </c>
      <c r="N228">
        <f t="shared" si="104"/>
        <v>1.6740114262489769E-3</v>
      </c>
      <c r="O228">
        <f t="shared" si="105"/>
        <v>-2.1052091182884969E-3</v>
      </c>
      <c r="P228">
        <f t="shared" si="106"/>
        <v>814.36085653446389</v>
      </c>
      <c r="Q228">
        <f t="shared" si="107"/>
        <v>610.49780867400318</v>
      </c>
      <c r="R228">
        <f t="shared" si="108"/>
        <v>1.6139063222650712E-3</v>
      </c>
      <c r="S228">
        <f t="shared" si="109"/>
        <v>-2.1530070363221339E-3</v>
      </c>
      <c r="T228">
        <f t="shared" si="110"/>
        <v>17590194.50114442</v>
      </c>
      <c r="U228">
        <f t="shared" si="111"/>
        <v>13186752.667358469</v>
      </c>
      <c r="V228">
        <f t="shared" si="112"/>
        <v>34.860376560925538</v>
      </c>
      <c r="W228">
        <f t="shared" si="113"/>
        <v>-46.50495198455809</v>
      </c>
      <c r="X228">
        <f>B229+BI229</f>
        <v>11481629469.387386</v>
      </c>
      <c r="Y228">
        <f>BJ228+C228</f>
        <v>9733505628.3342476</v>
      </c>
      <c r="AM228">
        <f t="shared" si="120"/>
        <v>116632700711.15494</v>
      </c>
      <c r="AN228">
        <f t="shared" si="121"/>
        <v>94322922278.385712</v>
      </c>
      <c r="AO228">
        <f t="shared" si="122"/>
        <v>18700.820874089612</v>
      </c>
      <c r="AP228">
        <f t="shared" si="123"/>
        <v>-23124.041780269592</v>
      </c>
      <c r="AQ228">
        <f>SQRT((xs-AM228)^2+(ys-AN228)^2)</f>
        <v>150000001807.70743</v>
      </c>
      <c r="AR228">
        <f>G*Ms*Me/AQ228^2</f>
        <v>3.5212583311279357E+22</v>
      </c>
      <c r="AS228">
        <f>(xs-AM228)/AQ228*AR228</f>
        <v>-2.7379590940778429E+22</v>
      </c>
      <c r="AT228">
        <f>(ys-AN228)/AQ228*AR228</f>
        <v>-2.214235812576053E+22</v>
      </c>
      <c r="AU228">
        <f>AS228/Me</f>
        <v>-4.5846602379066353E-3</v>
      </c>
      <c r="AV228">
        <f>AT228/Me</f>
        <v>-3.7076956004287558E-3</v>
      </c>
      <c r="AW228">
        <f>BE228*dt</f>
        <v>402868221.34003675</v>
      </c>
      <c r="AX228">
        <f>BF228*dt</f>
        <v>-500344233.68349117</v>
      </c>
      <c r="AY228">
        <f>BG228*dt</f>
        <v>-99.200145689979564</v>
      </c>
      <c r="AZ228">
        <f>BH228*dt</f>
        <v>-79.874179949781407</v>
      </c>
      <c r="BA228">
        <f>AM228+AO228*dt/2</f>
        <v>116834669576.59511</v>
      </c>
      <c r="BB228">
        <f>AN228+AP228*dt/2</f>
        <v>94073182627.158798</v>
      </c>
      <c r="BC228">
        <f>(xs-BA228)/AQ228*AR228</f>
        <v>-2.7427003243544355E+22</v>
      </c>
      <c r="BD228">
        <f>(ys-BB228)/AQ228*AR228</f>
        <v>-2.2083731604634008E+22</v>
      </c>
      <c r="BE228">
        <f t="shared" si="114"/>
        <v>18651.306543520219</v>
      </c>
      <c r="BF228">
        <f t="shared" si="115"/>
        <v>-23164.084892754221</v>
      </c>
      <c r="BG228">
        <f t="shared" si="116"/>
        <v>-4.592599337499054E-3</v>
      </c>
      <c r="BH228">
        <f t="shared" si="117"/>
        <v>-3.6978787013787688E-3</v>
      </c>
      <c r="BI228">
        <f t="shared" si="118"/>
        <v>11663270071.115494</v>
      </c>
      <c r="BJ228">
        <f t="shared" si="119"/>
        <v>9432292227.8385715</v>
      </c>
    </row>
    <row r="229" spans="2:62">
      <c r="B229">
        <f t="shared" si="124"/>
        <v>-221927423.86211169</v>
      </c>
      <c r="C229">
        <f t="shared" si="125"/>
        <v>314400153.16303456</v>
      </c>
      <c r="D229">
        <f t="shared" si="126"/>
        <v>831.14190969190042</v>
      </c>
      <c r="E229">
        <f t="shared" si="127"/>
        <v>586.72911516696081</v>
      </c>
      <c r="F229">
        <f t="shared" si="96"/>
        <v>-212951091.23743916</v>
      </c>
      <c r="G229">
        <f t="shared" si="97"/>
        <v>320736827.60683775</v>
      </c>
      <c r="H229">
        <f t="shared" si="98"/>
        <v>384836637.77116251</v>
      </c>
      <c r="I229">
        <f t="shared" si="99"/>
        <v>1.9760723868984056E+20</v>
      </c>
      <c r="J229">
        <f t="shared" si="100"/>
        <v>1.1395605593306097E+20</v>
      </c>
      <c r="K229">
        <f t="shared" si="101"/>
        <v>-1.6143927062150867E+20</v>
      </c>
      <c r="L229">
        <f t="shared" si="102"/>
        <v>1.0934685782293242E+20</v>
      </c>
      <c r="M229">
        <f t="shared" si="103"/>
        <v>-1.6469304798160765E+20</v>
      </c>
      <c r="N229">
        <f t="shared" si="104"/>
        <v>1.5510556136254384E-3</v>
      </c>
      <c r="O229">
        <f t="shared" si="105"/>
        <v>-2.1973495388799328E-3</v>
      </c>
      <c r="P229">
        <f t="shared" si="106"/>
        <v>847.8933103190551</v>
      </c>
      <c r="Q229">
        <f t="shared" si="107"/>
        <v>562.99774014705758</v>
      </c>
      <c r="R229">
        <f t="shared" si="108"/>
        <v>1.4883198288135622E-3</v>
      </c>
      <c r="S229">
        <f t="shared" si="109"/>
        <v>-2.2416366949994234E-3</v>
      </c>
      <c r="T229">
        <f t="shared" si="110"/>
        <v>18314495.502891589</v>
      </c>
      <c r="U229">
        <f t="shared" si="111"/>
        <v>12160751.187176444</v>
      </c>
      <c r="V229">
        <f t="shared" si="112"/>
        <v>32.147708302372941</v>
      </c>
      <c r="W229">
        <f t="shared" si="113"/>
        <v>-48.419352611987549</v>
      </c>
      <c r="X229">
        <f>B230+BI230</f>
        <v>11540016145.283718</v>
      </c>
      <c r="Y229">
        <f>BJ229+C229</f>
        <v>9696657957.6332569</v>
      </c>
      <c r="AM229">
        <f t="shared" si="120"/>
        <v>117035568932.49498</v>
      </c>
      <c r="AN229">
        <f t="shared" si="121"/>
        <v>93822578044.702225</v>
      </c>
      <c r="AO229">
        <f t="shared" si="122"/>
        <v>18601.620728399634</v>
      </c>
      <c r="AP229">
        <f t="shared" si="123"/>
        <v>-23203.915960219372</v>
      </c>
      <c r="AQ229">
        <f>SQRT((xs-AM229)^2+(ys-AN229)^2)</f>
        <v>150000001821.02341</v>
      </c>
      <c r="AR229">
        <f>G*Ms*Me/AQ229^2</f>
        <v>3.5212583305027487E+22</v>
      </c>
      <c r="AS229">
        <f>(xs-AM229)/AQ229*AR229</f>
        <v>-2.7474164471037797E+22</v>
      </c>
      <c r="AT229">
        <f>(ys-AN229)/AQ229*AR229</f>
        <v>-2.2024902034557717E+22</v>
      </c>
      <c r="AU229">
        <f>AS229/Me</f>
        <v>-4.6004963950163754E-3</v>
      </c>
      <c r="AV229">
        <f>AT229/Me</f>
        <v>-3.6880278021697447E-3</v>
      </c>
      <c r="AW229">
        <f>BE229*dt</f>
        <v>400721803.93440264</v>
      </c>
      <c r="AX229">
        <f>BF229*dt</f>
        <v>-502064927.86642855</v>
      </c>
      <c r="AY229">
        <f>BG229*dt</f>
        <v>-99.541297028651584</v>
      </c>
      <c r="AZ229">
        <f>BH229*dt</f>
        <v>-79.448623069654062</v>
      </c>
      <c r="BA229">
        <f>AM229+AO229*dt/2</f>
        <v>117236466436.36169</v>
      </c>
      <c r="BB229">
        <f>AN229+AP229*dt/2</f>
        <v>93571975752.331848</v>
      </c>
      <c r="BC229">
        <f>(xs-BA229)/AQ229*AR229</f>
        <v>-2.7521325271069783E+22</v>
      </c>
      <c r="BD229">
        <f>(ys-BB229)/AQ229*AR229</f>
        <v>-2.1966073007961761E+22</v>
      </c>
      <c r="BE229">
        <f t="shared" si="114"/>
        <v>18551.935367333455</v>
      </c>
      <c r="BF229">
        <f t="shared" si="115"/>
        <v>-23243.746660482804</v>
      </c>
      <c r="BG229">
        <f t="shared" si="116"/>
        <v>-4.6083933809560919E-3</v>
      </c>
      <c r="BH229">
        <f t="shared" si="117"/>
        <v>-3.6781769939654655E-3</v>
      </c>
      <c r="BI229">
        <f t="shared" si="118"/>
        <v>11703556893.249498</v>
      </c>
      <c r="BJ229">
        <f t="shared" si="119"/>
        <v>9382257804.4702225</v>
      </c>
    </row>
    <row r="230" spans="2:62">
      <c r="B230">
        <f t="shared" si="124"/>
        <v>-203612928.35922009</v>
      </c>
      <c r="C230">
        <f t="shared" si="125"/>
        <v>326560904.35021102</v>
      </c>
      <c r="D230">
        <f t="shared" si="126"/>
        <v>863.28961799427339</v>
      </c>
      <c r="E230">
        <f t="shared" si="127"/>
        <v>538.3097625549733</v>
      </c>
      <c r="F230">
        <f t="shared" si="96"/>
        <v>-194289400.48488194</v>
      </c>
      <c r="G230">
        <f t="shared" si="97"/>
        <v>332374649.78580475</v>
      </c>
      <c r="H230">
        <f t="shared" si="98"/>
        <v>384837951.40947908</v>
      </c>
      <c r="I230">
        <f t="shared" si="99"/>
        <v>1.9760588963371768E+20</v>
      </c>
      <c r="J230">
        <f t="shared" si="100"/>
        <v>1.0455079521650074E+20</v>
      </c>
      <c r="K230">
        <f t="shared" si="101"/>
        <v>-1.6768189776338511E+20</v>
      </c>
      <c r="L230">
        <f t="shared" si="102"/>
        <v>9.9763367122713264E+19</v>
      </c>
      <c r="M230">
        <f t="shared" si="103"/>
        <v>-1.7066712916973899E+20</v>
      </c>
      <c r="N230">
        <f t="shared" si="104"/>
        <v>1.4230406317748841E-3</v>
      </c>
      <c r="O230">
        <f t="shared" si="105"/>
        <v>-2.2823179224633876E-3</v>
      </c>
      <c r="P230">
        <f t="shared" si="106"/>
        <v>878.65845681744213</v>
      </c>
      <c r="Q230">
        <f t="shared" si="107"/>
        <v>513.66072899236872</v>
      </c>
      <c r="R230">
        <f t="shared" si="108"/>
        <v>1.3578789590678272E-3</v>
      </c>
      <c r="S230">
        <f t="shared" si="109"/>
        <v>-2.3229499002278341E-3</v>
      </c>
      <c r="T230">
        <f t="shared" si="110"/>
        <v>18979022.66725675</v>
      </c>
      <c r="U230">
        <f t="shared" si="111"/>
        <v>11095071.746235164</v>
      </c>
      <c r="V230">
        <f t="shared" si="112"/>
        <v>29.330185515865068</v>
      </c>
      <c r="W230">
        <f t="shared" si="113"/>
        <v>-50.175717844921216</v>
      </c>
      <c r="X230">
        <f>B231+BI231</f>
        <v>11598851971.685202</v>
      </c>
      <c r="Y230">
        <f>BJ230+C230</f>
        <v>9658612216.0337906</v>
      </c>
      <c r="AM230">
        <f t="shared" si="120"/>
        <v>117436290736.42938</v>
      </c>
      <c r="AN230">
        <f t="shared" si="121"/>
        <v>93320513116.8358</v>
      </c>
      <c r="AO230">
        <f t="shared" si="122"/>
        <v>18502.079431370981</v>
      </c>
      <c r="AP230">
        <f t="shared" si="123"/>
        <v>-23283.364583289025</v>
      </c>
      <c r="AQ230">
        <f>SQRT((xs-AM230)^2+(ys-AN230)^2)</f>
        <v>150000001834.40231</v>
      </c>
      <c r="AR230">
        <f>G*Ms*Me/AQ230^2</f>
        <v>3.5212583298746076E+22</v>
      </c>
      <c r="AS230">
        <f>(xs-AM230)/AQ230*AR230</f>
        <v>-2.7568234128540327E+22</v>
      </c>
      <c r="AT230">
        <f>(ys-AN230)/AQ230*AR230</f>
        <v>-2.1907042009479853E+22</v>
      </c>
      <c r="AU230">
        <f>AS230/Me</f>
        <v>-4.6162481795948302E-3</v>
      </c>
      <c r="AV230">
        <f>AT230/Me</f>
        <v>-3.6682923659544292E-3</v>
      </c>
      <c r="AW230">
        <f>BE230*dt</f>
        <v>398568037.34227729</v>
      </c>
      <c r="AX230">
        <f>BF230*dt</f>
        <v>-503776414.24217278</v>
      </c>
      <c r="AY230">
        <f>BG230*dt</f>
        <v>-99.880622792326392</v>
      </c>
      <c r="AZ230">
        <f>BH230*dt</f>
        <v>-79.021609111982784</v>
      </c>
      <c r="BA230">
        <f>AM230+AO230*dt/2</f>
        <v>117636113194.28819</v>
      </c>
      <c r="BB230">
        <f>AN230+AP230*dt/2</f>
        <v>93069052779.336273</v>
      </c>
      <c r="BC230">
        <f>(xs-BA230)/AQ230*AR230</f>
        <v>-2.7615142560915427E+22</v>
      </c>
      <c r="BD230">
        <f>(ys-BB230)/AQ230*AR230</f>
        <v>-2.1848011556331536E+22</v>
      </c>
      <c r="BE230">
        <f t="shared" si="114"/>
        <v>18452.223951031356</v>
      </c>
      <c r="BF230">
        <f t="shared" si="115"/>
        <v>-23322.982140841334</v>
      </c>
      <c r="BG230">
        <f t="shared" si="116"/>
        <v>-4.6241029070521475E-3</v>
      </c>
      <c r="BH230">
        <f t="shared" si="117"/>
        <v>-3.6584078292584621E-3</v>
      </c>
      <c r="BI230">
        <f t="shared" si="118"/>
        <v>11743629073.642939</v>
      </c>
      <c r="BJ230">
        <f t="shared" si="119"/>
        <v>9332051311.6835804</v>
      </c>
    </row>
    <row r="231" spans="2:62">
      <c r="B231">
        <f t="shared" si="124"/>
        <v>-184633905.69196334</v>
      </c>
      <c r="C231">
        <f t="shared" si="125"/>
        <v>337655976.09644622</v>
      </c>
      <c r="D231">
        <f t="shared" si="126"/>
        <v>892.61980351013847</v>
      </c>
      <c r="E231">
        <f t="shared" si="127"/>
        <v>488.13404471005208</v>
      </c>
      <c r="F231">
        <f t="shared" si="96"/>
        <v>-174993611.81405386</v>
      </c>
      <c r="G231">
        <f t="shared" si="97"/>
        <v>342927823.77931476</v>
      </c>
      <c r="H231">
        <f t="shared" si="98"/>
        <v>384839235.68772542</v>
      </c>
      <c r="I231">
        <f t="shared" si="99"/>
        <v>1.9760457074261502E+20</v>
      </c>
      <c r="J231">
        <f t="shared" si="100"/>
        <v>9.4804532114802147E+19</v>
      </c>
      <c r="K231">
        <f t="shared" si="101"/>
        <v>-1.7337723918919284E+20</v>
      </c>
      <c r="L231">
        <f t="shared" si="102"/>
        <v>8.9854501148825666E+19</v>
      </c>
      <c r="M231">
        <f t="shared" si="103"/>
        <v>-1.7608419082454794E+20</v>
      </c>
      <c r="N231">
        <f t="shared" si="104"/>
        <v>1.2903842672492465E-3</v>
      </c>
      <c r="O231">
        <f t="shared" si="105"/>
        <v>-2.3598372014317793E-3</v>
      </c>
      <c r="P231">
        <f t="shared" si="106"/>
        <v>906.5559535964303</v>
      </c>
      <c r="Q231">
        <f t="shared" si="107"/>
        <v>462.64780293458887</v>
      </c>
      <c r="R231">
        <f t="shared" si="108"/>
        <v>1.2230094072250668E-3</v>
      </c>
      <c r="S231">
        <f t="shared" si="109"/>
        <v>-2.3966815138770645E-3</v>
      </c>
      <c r="T231">
        <f t="shared" si="110"/>
        <v>19581608.597682893</v>
      </c>
      <c r="U231">
        <f t="shared" si="111"/>
        <v>9993192.5433871187</v>
      </c>
      <c r="V231">
        <f t="shared" si="112"/>
        <v>26.417003196061444</v>
      </c>
      <c r="W231">
        <f t="shared" si="113"/>
        <v>-51.768320699744592</v>
      </c>
      <c r="X231">
        <f>B232+BI232</f>
        <v>11658074276.389233</v>
      </c>
      <c r="Y231">
        <f>BJ231+C231</f>
        <v>9619329646.3558102</v>
      </c>
      <c r="AM231">
        <f t="shared" si="120"/>
        <v>117834858773.77165</v>
      </c>
      <c r="AN231">
        <f t="shared" si="121"/>
        <v>92816736702.593628</v>
      </c>
      <c r="AO231">
        <f t="shared" si="122"/>
        <v>18402.198808578654</v>
      </c>
      <c r="AP231">
        <f t="shared" si="123"/>
        <v>-23362.386192401009</v>
      </c>
      <c r="AQ231">
        <f>SQRT((xs-AM231)^2+(ys-AN231)^2)</f>
        <v>150000001847.84433</v>
      </c>
      <c r="AR231">
        <f>G*Ms*Me/AQ231^2</f>
        <v>3.5212583292435037E+22</v>
      </c>
      <c r="AS231">
        <f>(xs-AM231)/AQ231*AR231</f>
        <v>-2.766179818806038E+22</v>
      </c>
      <c r="AT231">
        <f>(ys-AN231)/AQ231*AR231</f>
        <v>-2.1788780212065441E+22</v>
      </c>
      <c r="AU231">
        <f>AS231/Me</f>
        <v>-4.6319153027562588E-3</v>
      </c>
      <c r="AV231">
        <f>AT231/Me</f>
        <v>-3.6484896537283054E-3</v>
      </c>
      <c r="AW231">
        <f>BE231*dt</f>
        <v>396406961.06347197</v>
      </c>
      <c r="AX231">
        <f>BF231*dt</f>
        <v>-505478661.42228353</v>
      </c>
      <c r="AY231">
        <f>BG231*dt</f>
        <v>-100.21811675781228</v>
      </c>
      <c r="AZ231">
        <f>BH231*dt</f>
        <v>-78.593145908151598</v>
      </c>
      <c r="BA231">
        <f>AM231+AO231*dt/2</f>
        <v>118033602520.9043</v>
      </c>
      <c r="BB231">
        <f>AN231+AP231*dt/2</f>
        <v>92564422931.715698</v>
      </c>
      <c r="BC231">
        <f>(xs-BA231)/AQ231*AR231</f>
        <v>-2.7708453392484028E+22</v>
      </c>
      <c r="BD231">
        <f>(ys-BB231)/AQ231*AR231</f>
        <v>-2.1729549414975989E+22</v>
      </c>
      <c r="BE231">
        <f t="shared" si="114"/>
        <v>18352.174123308887</v>
      </c>
      <c r="BF231">
        <f t="shared" si="115"/>
        <v>-23401.789880661276</v>
      </c>
      <c r="BG231">
        <f t="shared" si="116"/>
        <v>-4.6397276276764947E-3</v>
      </c>
      <c r="BH231">
        <f t="shared" si="117"/>
        <v>-3.6385715698218331E-3</v>
      </c>
      <c r="BI231">
        <f t="shared" si="118"/>
        <v>11783485877.377165</v>
      </c>
      <c r="BJ231">
        <f t="shared" si="119"/>
        <v>9281673670.2593632</v>
      </c>
    </row>
    <row r="232" spans="2:62">
      <c r="B232">
        <f t="shared" si="124"/>
        <v>-165052297.09428045</v>
      </c>
      <c r="C232">
        <f t="shared" si="125"/>
        <v>347649168.63983333</v>
      </c>
      <c r="D232">
        <f t="shared" si="126"/>
        <v>919.03680670619997</v>
      </c>
      <c r="E232">
        <f t="shared" si="127"/>
        <v>436.36572401030747</v>
      </c>
      <c r="F232">
        <f t="shared" si="96"/>
        <v>-155126699.58185348</v>
      </c>
      <c r="G232">
        <f t="shared" si="97"/>
        <v>352361918.45914465</v>
      </c>
      <c r="H232">
        <f t="shared" si="98"/>
        <v>384840493.23332113</v>
      </c>
      <c r="I232">
        <f t="shared" si="99"/>
        <v>1.9760327931743502E+20</v>
      </c>
      <c r="J232">
        <f t="shared" si="100"/>
        <v>8.4749073286660669E+19</v>
      </c>
      <c r="K232">
        <f t="shared" si="101"/>
        <v>-1.7850672417042576E+20</v>
      </c>
      <c r="L232">
        <f t="shared" si="102"/>
        <v>7.9652596558959788E+19</v>
      </c>
      <c r="M232">
        <f t="shared" si="103"/>
        <v>-1.8092657040613353E+20</v>
      </c>
      <c r="N232">
        <f t="shared" si="104"/>
        <v>1.1535194404064335E-3</v>
      </c>
      <c r="O232">
        <f t="shared" si="105"/>
        <v>-2.4296546096423811E-3</v>
      </c>
      <c r="P232">
        <f t="shared" si="106"/>
        <v>931.49481666258941</v>
      </c>
      <c r="Q232">
        <f t="shared" si="107"/>
        <v>410.12545422616978</v>
      </c>
      <c r="R232">
        <f t="shared" si="108"/>
        <v>1.0841513074582793E-3</v>
      </c>
      <c r="S232">
        <f t="shared" si="109"/>
        <v>-2.462591131157391E-3</v>
      </c>
      <c r="T232">
        <f t="shared" si="110"/>
        <v>20120288.03991193</v>
      </c>
      <c r="U232">
        <f t="shared" si="111"/>
        <v>8858709.8112852667</v>
      </c>
      <c r="V232">
        <f t="shared" si="112"/>
        <v>23.417668241098834</v>
      </c>
      <c r="W232">
        <f t="shared" si="113"/>
        <v>-53.191968432999644</v>
      </c>
      <c r="X232">
        <f>B233+BI233</f>
        <v>11717618425.90233</v>
      </c>
      <c r="Y232">
        <f>BJ232+C232</f>
        <v>9578774972.7569675</v>
      </c>
      <c r="AM232">
        <f t="shared" si="120"/>
        <v>118231265734.83513</v>
      </c>
      <c r="AN232">
        <f t="shared" si="121"/>
        <v>92311258041.171341</v>
      </c>
      <c r="AO232">
        <f t="shared" si="122"/>
        <v>18301.980691820841</v>
      </c>
      <c r="AP232">
        <f t="shared" si="123"/>
        <v>-23440.97933830916</v>
      </c>
      <c r="AQ232">
        <f>SQRT((xs-AM232)^2+(ys-AN232)^2)</f>
        <v>150000001861.34973</v>
      </c>
      <c r="AR232">
        <f>G*Ms*Me/AQ232^2</f>
        <v>3.5212583286094231E+22</v>
      </c>
      <c r="AS232">
        <f>(xs-AM232)/AQ232*AR232</f>
        <v>-2.7754854933644859E+22</v>
      </c>
      <c r="AT232">
        <f>(ys-AN232)/AQ232*AR232</f>
        <v>-2.1670118811221413E+22</v>
      </c>
      <c r="AU232">
        <f>AS232/Me</f>
        <v>-4.6474974771675915E-3</v>
      </c>
      <c r="AV232">
        <f>AT232/Me</f>
        <v>-3.6286200286706986E-3</v>
      </c>
      <c r="AW232">
        <f>BE232*dt</f>
        <v>394238614.73185647</v>
      </c>
      <c r="AX232">
        <f>BF232*dt</f>
        <v>-507171638.18776619</v>
      </c>
      <c r="AY232">
        <f>BG232*dt</f>
        <v>-100.55377273551244</v>
      </c>
      <c r="AZ232">
        <f>BH232*dt</f>
        <v>-78.163241316123319</v>
      </c>
      <c r="BA232">
        <f>AM232+AO232*dt/2</f>
        <v>118428927126.30679</v>
      </c>
      <c r="BB232">
        <f>AN232+AP232*dt/2</f>
        <v>92058095464.317596</v>
      </c>
      <c r="BC232">
        <f>(xs-BA232)/AQ232*AR232</f>
        <v>-2.7801256054466678E+22</v>
      </c>
      <c r="BD232">
        <f>(ys-BB232)/AQ232*AR232</f>
        <v>-2.1610688756476316E+22</v>
      </c>
      <c r="BE232">
        <f t="shared" si="114"/>
        <v>18251.78771906743</v>
      </c>
      <c r="BF232">
        <f t="shared" si="115"/>
        <v>-23480.168434618805</v>
      </c>
      <c r="BG232">
        <f t="shared" si="116"/>
        <v>-4.6552672562737239E-3</v>
      </c>
      <c r="BH232">
        <f t="shared" si="117"/>
        <v>-3.6186685794501535E-3</v>
      </c>
      <c r="BI232">
        <f t="shared" si="118"/>
        <v>11823126573.483513</v>
      </c>
      <c r="BJ232">
        <f t="shared" si="119"/>
        <v>9231125804.1171341</v>
      </c>
    </row>
    <row r="233" spans="2:62">
      <c r="B233">
        <f t="shared" si="124"/>
        <v>-144932009.05436853</v>
      </c>
      <c r="C233">
        <f t="shared" si="125"/>
        <v>356507878.45111859</v>
      </c>
      <c r="D233">
        <f t="shared" si="126"/>
        <v>942.45447494729876</v>
      </c>
      <c r="E233">
        <f t="shared" si="127"/>
        <v>383.17375557730782</v>
      </c>
      <c r="F233">
        <f t="shared" si="96"/>
        <v>-134753500.72493771</v>
      </c>
      <c r="G233">
        <f t="shared" si="97"/>
        <v>360646155.01135349</v>
      </c>
      <c r="H233">
        <f t="shared" si="98"/>
        <v>384841726.74783218</v>
      </c>
      <c r="I233">
        <f t="shared" si="99"/>
        <v>1.9760201258306142E+20</v>
      </c>
      <c r="J233">
        <f t="shared" si="100"/>
        <v>7.441723359591755E+19</v>
      </c>
      <c r="K233">
        <f t="shared" si="101"/>
        <v>-1.8305362799138125E+20</v>
      </c>
      <c r="L233">
        <f t="shared" si="102"/>
        <v>6.919094551123986E+19</v>
      </c>
      <c r="M233">
        <f t="shared" si="103"/>
        <v>-1.8517848015810989E+20</v>
      </c>
      <c r="N233">
        <f t="shared" si="104"/>
        <v>1.0128927942822587E-3</v>
      </c>
      <c r="O233">
        <f t="shared" si="105"/>
        <v>-2.4915425070284637E-3</v>
      </c>
      <c r="P233">
        <f t="shared" si="106"/>
        <v>953.39371712554714</v>
      </c>
      <c r="Q233">
        <f t="shared" si="107"/>
        <v>356.26509650140042</v>
      </c>
      <c r="R233">
        <f t="shared" si="108"/>
        <v>9.4175779925465984E-4</v>
      </c>
      <c r="S233">
        <f t="shared" si="109"/>
        <v>-2.5204638649531765E-3</v>
      </c>
      <c r="T233">
        <f t="shared" si="110"/>
        <v>20593304.289911818</v>
      </c>
      <c r="U233">
        <f t="shared" si="111"/>
        <v>7695326.0844302494</v>
      </c>
      <c r="V233">
        <f t="shared" si="112"/>
        <v>20.341968463900653</v>
      </c>
      <c r="W233">
        <f t="shared" si="113"/>
        <v>-54.442019482988613</v>
      </c>
      <c r="X233">
        <f>B234+BI234</f>
        <v>11777418034.003706</v>
      </c>
      <c r="Y233">
        <f>BJ233+C233</f>
        <v>9536916518.7494774</v>
      </c>
      <c r="AM233">
        <f t="shared" si="120"/>
        <v>118625504349.56699</v>
      </c>
      <c r="AN233">
        <f t="shared" si="121"/>
        <v>91804086402.983582</v>
      </c>
      <c r="AO233">
        <f t="shared" si="122"/>
        <v>18201.42691908533</v>
      </c>
      <c r="AP233">
        <f t="shared" si="123"/>
        <v>-23519.142579625284</v>
      </c>
      <c r="AQ233">
        <f>SQRT((xs-AM233)^2+(ys-AN233)^2)</f>
        <v>150000001874.9187</v>
      </c>
      <c r="AR233">
        <f>G*Ms*Me/AQ233^2</f>
        <v>3.5212583279723587E+22</v>
      </c>
      <c r="AS233">
        <f>(xs-AM233)/AQ233*AR233</f>
        <v>-2.7847402658644829E+22</v>
      </c>
      <c r="AT233">
        <f>(ys-AN233)/AQ233*AR233</f>
        <v>-2.1551059983183422E+22</v>
      </c>
      <c r="AU233">
        <f>AS233/Me</f>
        <v>-4.6629944170537216E-3</v>
      </c>
      <c r="AV233">
        <f>AT233/Me</f>
        <v>-3.6086838551881149E-3</v>
      </c>
      <c r="AW233">
        <f>BE233*dt</f>
        <v>392063038.11463284</v>
      </c>
      <c r="AX233">
        <f>BF233*dt</f>
        <v>-508855313.48964447</v>
      </c>
      <c r="AY233">
        <f>BG233*dt</f>
        <v>-100.88758456953862</v>
      </c>
      <c r="AZ233">
        <f>BH233*dt</f>
        <v>-77.731903220295877</v>
      </c>
      <c r="BA233">
        <f>AM233+AO233*dt/2</f>
        <v>118822079760.29311</v>
      </c>
      <c r="BB233">
        <f>AN233+AP233*dt/2</f>
        <v>91550079663.123627</v>
      </c>
      <c r="BC233">
        <f>(xs-BA233)/AQ233*AR233</f>
        <v>-2.7893548844874289E+22</v>
      </c>
      <c r="BD233">
        <f>(ys-BB233)/AQ233*AR233</f>
        <v>-2.1491431760722546E+22</v>
      </c>
      <c r="BE233">
        <f t="shared" si="114"/>
        <v>18151.066579381149</v>
      </c>
      <c r="BF233">
        <f t="shared" si="115"/>
        <v>-23558.116365261318</v>
      </c>
      <c r="BG233">
        <f t="shared" si="116"/>
        <v>-4.6707215078490103E-3</v>
      </c>
      <c r="BH233">
        <f t="shared" si="117"/>
        <v>-3.5986992231618461E-3</v>
      </c>
      <c r="BI233">
        <f t="shared" si="118"/>
        <v>11862550434.956699</v>
      </c>
      <c r="BJ233">
        <f t="shared" si="119"/>
        <v>9180408640.2983589</v>
      </c>
    </row>
    <row r="234" spans="2:62">
      <c r="B234">
        <f t="shared" si="124"/>
        <v>-124338704.7644567</v>
      </c>
      <c r="C234">
        <f t="shared" si="125"/>
        <v>364203204.53554887</v>
      </c>
      <c r="D234">
        <f t="shared" si="126"/>
        <v>962.79644341119945</v>
      </c>
      <c r="E234">
        <f t="shared" si="127"/>
        <v>328.73173609431922</v>
      </c>
      <c r="F234">
        <f t="shared" si="96"/>
        <v>-113940503.17561576</v>
      </c>
      <c r="G234">
        <f t="shared" si="97"/>
        <v>367753507.28536749</v>
      </c>
      <c r="H234">
        <f t="shared" si="98"/>
        <v>384842938.99780148</v>
      </c>
      <c r="I234">
        <f t="shared" si="99"/>
        <v>1.9760076769777372E+20</v>
      </c>
      <c r="J234">
        <f t="shared" si="100"/>
        <v>6.3842729140325581E+19</v>
      </c>
      <c r="K234">
        <f t="shared" si="101"/>
        <v>-1.8700312652644224E+20</v>
      </c>
      <c r="L234">
        <f t="shared" si="102"/>
        <v>5.850368713534047E+19</v>
      </c>
      <c r="M234">
        <f t="shared" si="103"/>
        <v>-1.8882605863155145E+20</v>
      </c>
      <c r="N234">
        <f t="shared" si="104"/>
        <v>8.6896323860522081E-4</v>
      </c>
      <c r="O234">
        <f t="shared" si="105"/>
        <v>-2.5452991224505545E-3</v>
      </c>
      <c r="P234">
        <f t="shared" si="106"/>
        <v>972.18124638813583</v>
      </c>
      <c r="Q234">
        <f t="shared" si="107"/>
        <v>301.24250557185326</v>
      </c>
      <c r="R234">
        <f t="shared" si="108"/>
        <v>7.962935502292156E-4</v>
      </c>
      <c r="S234">
        <f t="shared" si="109"/>
        <v>-2.5701110471151685E-3</v>
      </c>
      <c r="T234">
        <f t="shared" si="110"/>
        <v>20999114.921983734</v>
      </c>
      <c r="U234">
        <f t="shared" si="111"/>
        <v>6506838.1203520307</v>
      </c>
      <c r="V234">
        <f t="shared" si="112"/>
        <v>17.199940684951056</v>
      </c>
      <c r="W234">
        <f t="shared" si="113"/>
        <v>-55.51439861768764</v>
      </c>
      <c r="X234">
        <f>B235+BI235</f>
        <v>11837405176.03685</v>
      </c>
      <c r="Y234">
        <f>BJ234+C234</f>
        <v>9493726313.4849434</v>
      </c>
      <c r="AM234">
        <f t="shared" si="120"/>
        <v>119017567387.68163</v>
      </c>
      <c r="AN234">
        <f t="shared" si="121"/>
        <v>91295231089.493942</v>
      </c>
      <c r="AO234">
        <f t="shared" si="122"/>
        <v>18100.53933451579</v>
      </c>
      <c r="AP234">
        <f t="shared" si="123"/>
        <v>-23596.874482845582</v>
      </c>
      <c r="AQ234">
        <f>SQRT((xs-AM234)^2+(ys-AN234)^2)</f>
        <v>150000001888.55145</v>
      </c>
      <c r="AR234">
        <f>G*Ms*Me/AQ234^2</f>
        <v>3.5212583273322999E+22</v>
      </c>
      <c r="AS234">
        <f>(xs-AM234)/AQ234*AR234</f>
        <v>-2.7939439665746677E+22</v>
      </c>
      <c r="AT234">
        <f>(ys-AN234)/AQ234*AR234</f>
        <v>-2.1431605911475878E+22</v>
      </c>
      <c r="AU234">
        <f>AS234/Me</f>
        <v>-4.6784058382027252E-3</v>
      </c>
      <c r="AV234">
        <f>AT234/Me</f>
        <v>-3.5886814989075479E-3</v>
      </c>
      <c r="AW234">
        <f>BE234*dt</f>
        <v>389880271.11160517</v>
      </c>
      <c r="AX234">
        <f>BF234*dt</f>
        <v>-510529656.44952971</v>
      </c>
      <c r="AY234">
        <f>BG234*dt</f>
        <v>-101.21954613782393</v>
      </c>
      <c r="AZ234">
        <f>BH234*dt</f>
        <v>-77.299139531357412</v>
      </c>
      <c r="BA234">
        <f>AM234+AO234*dt/2</f>
        <v>119213053212.4944</v>
      </c>
      <c r="BB234">
        <f>AN234+AP234*dt/2</f>
        <v>91040384845.079208</v>
      </c>
      <c r="BC234">
        <f>(xs-BA234)/AQ234*AR234</f>
        <v>-2.7985330071068727E+22</v>
      </c>
      <c r="BD234">
        <f>(ys-BB234)/AQ234*AR234</f>
        <v>-2.1371780614873447E+22</v>
      </c>
      <c r="BE234">
        <f t="shared" si="114"/>
        <v>18050.012551463202</v>
      </c>
      <c r="BF234">
        <f t="shared" si="115"/>
        <v>-23635.632243033782</v>
      </c>
      <c r="BG234">
        <f t="shared" si="116"/>
        <v>-4.6860900989733299E-3</v>
      </c>
      <c r="BH234">
        <f t="shared" si="117"/>
        <v>-3.5786638671924725E-3</v>
      </c>
      <c r="BI234">
        <f t="shared" si="118"/>
        <v>11901756738.768162</v>
      </c>
      <c r="BJ234">
        <f t="shared" si="119"/>
        <v>9129523108.9493942</v>
      </c>
    </row>
    <row r="235" spans="2:62">
      <c r="B235">
        <f t="shared" si="124"/>
        <v>-103339589.84247297</v>
      </c>
      <c r="C235">
        <f t="shared" si="125"/>
        <v>370710042.6559009</v>
      </c>
      <c r="D235">
        <f t="shared" si="126"/>
        <v>979.99638409615045</v>
      </c>
      <c r="E235">
        <f t="shared" si="127"/>
        <v>273.2173374766316</v>
      </c>
      <c r="F235">
        <f t="shared" si="96"/>
        <v>-92755628.894234538</v>
      </c>
      <c r="G235">
        <f t="shared" si="97"/>
        <v>373660789.90064853</v>
      </c>
      <c r="H235">
        <f t="shared" si="98"/>
        <v>384844132.80541307</v>
      </c>
      <c r="I235">
        <f t="shared" si="99"/>
        <v>1.9759954176283263E+20</v>
      </c>
      <c r="J235">
        <f t="shared" si="100"/>
        <v>5.3060067331613778E+19</v>
      </c>
      <c r="K235">
        <f t="shared" si="101"/>
        <v>-1.9034234463105168E+20</v>
      </c>
      <c r="L235">
        <f t="shared" si="102"/>
        <v>4.7625696231392051E+19</v>
      </c>
      <c r="M235">
        <f t="shared" si="103"/>
        <v>-1.9185741593841363E+20</v>
      </c>
      <c r="N235">
        <f t="shared" si="104"/>
        <v>7.22200453676518E-4</v>
      </c>
      <c r="O235">
        <f t="shared" si="105"/>
        <v>-2.5907492123458781E-3</v>
      </c>
      <c r="P235">
        <f t="shared" si="106"/>
        <v>987.79614899585681</v>
      </c>
      <c r="Q235">
        <f t="shared" si="107"/>
        <v>245.23724598329611</v>
      </c>
      <c r="R235">
        <f t="shared" si="108"/>
        <v>6.4823324120582616E-4</v>
      </c>
      <c r="S235">
        <f t="shared" si="109"/>
        <v>-2.6113708444047042E-3</v>
      </c>
      <c r="T235">
        <f t="shared" si="110"/>
        <v>21336396.818310507</v>
      </c>
      <c r="U235">
        <f t="shared" si="111"/>
        <v>5297124.5132391956</v>
      </c>
      <c r="V235">
        <f t="shared" si="112"/>
        <v>14.001838010045844</v>
      </c>
      <c r="W235">
        <f t="shared" si="113"/>
        <v>-56.405610239141609</v>
      </c>
      <c r="X235">
        <f>B236+BI236</f>
        <v>11897510608.230606</v>
      </c>
      <c r="Y235">
        <f>BJ235+C235</f>
        <v>9449180185.9603424</v>
      </c>
      <c r="AM235">
        <f t="shared" si="120"/>
        <v>119407447658.79323</v>
      </c>
      <c r="AN235">
        <f t="shared" si="121"/>
        <v>90784701433.044418</v>
      </c>
      <c r="AO235">
        <f t="shared" si="122"/>
        <v>17999.319788377965</v>
      </c>
      <c r="AP235">
        <f t="shared" si="123"/>
        <v>-23674.17362237694</v>
      </c>
      <c r="AQ235">
        <f>SQRT((xs-AM235)^2+(ys-AN235)^2)</f>
        <v>150000001902.2482</v>
      </c>
      <c r="AR235">
        <f>G*Ms*Me/AQ235^2</f>
        <v>3.5212583266892359E+22</v>
      </c>
      <c r="AS235">
        <f>(xs-AM235)/AQ235*AR235</f>
        <v>-2.8030964267003312E+22</v>
      </c>
      <c r="AT235">
        <f>(ys-AN235)/AQ235*AR235</f>
        <v>-2.1311758786871893E+22</v>
      </c>
      <c r="AU235">
        <f>AS235/Me</f>
        <v>-4.6937314579710834E-3</v>
      </c>
      <c r="AV235">
        <f>AT235/Me</f>
        <v>-3.5686133266697741E-3</v>
      </c>
      <c r="AW235">
        <f>BE235*dt</f>
        <v>387690353.75444859</v>
      </c>
      <c r="AX235">
        <f>BF235*dt</f>
        <v>-512194636.36018741</v>
      </c>
      <c r="AY235">
        <f>BG235*dt</f>
        <v>-101.54965135223509</v>
      </c>
      <c r="AZ235">
        <f>BH235*dt</f>
        <v>-76.864958186141237</v>
      </c>
      <c r="BA235">
        <f>AM235+AO235*dt/2</f>
        <v>119601840312.50771</v>
      </c>
      <c r="BB235">
        <f>AN235+AP235*dt/2</f>
        <v>90529020357.922745</v>
      </c>
      <c r="BC235">
        <f>(xs-BA235)/AQ235*AR235</f>
        <v>-2.8076598049793886E+22</v>
      </c>
      <c r="BD235">
        <f>(ys-BB235)/AQ235*AR235</f>
        <v>-2.1251737513316458E+22</v>
      </c>
      <c r="BE235">
        <f t="shared" si="114"/>
        <v>17948.627488631879</v>
      </c>
      <c r="BF235">
        <f t="shared" si="115"/>
        <v>-23712.714646304972</v>
      </c>
      <c r="BG235">
        <f t="shared" si="116"/>
        <v>-4.7013727477886614E-3</v>
      </c>
      <c r="BH235">
        <f t="shared" si="117"/>
        <v>-3.5585628789880203E-3</v>
      </c>
      <c r="BI235">
        <f t="shared" si="118"/>
        <v>11940744765.879322</v>
      </c>
      <c r="BJ235">
        <f t="shared" si="119"/>
        <v>9078470143.3044415</v>
      </c>
    </row>
    <row r="236" spans="2:62">
      <c r="B236">
        <f t="shared" si="124"/>
        <v>-82003193.024162471</v>
      </c>
      <c r="C236">
        <f t="shared" si="125"/>
        <v>376007167.1691401</v>
      </c>
      <c r="D236">
        <f t="shared" si="126"/>
        <v>993.99822210619629</v>
      </c>
      <c r="E236">
        <f t="shared" si="127"/>
        <v>216.81172723749</v>
      </c>
      <c r="F236">
        <f t="shared" si="96"/>
        <v>-71268012.225415558</v>
      </c>
      <c r="G236">
        <f t="shared" si="97"/>
        <v>378348733.82330501</v>
      </c>
      <c r="H236">
        <f t="shared" si="98"/>
        <v>384845311.03901958</v>
      </c>
      <c r="I236">
        <f t="shared" si="99"/>
        <v>1.9759833183220508E+20</v>
      </c>
      <c r="J236">
        <f t="shared" si="100"/>
        <v>4.2104434383626732E+19</v>
      </c>
      <c r="K236">
        <f t="shared" si="101"/>
        <v>-1.9306039818695367E+20</v>
      </c>
      <c r="L236">
        <f t="shared" si="102"/>
        <v>3.6592469558012854E+19</v>
      </c>
      <c r="M236">
        <f t="shared" si="103"/>
        <v>-1.9426267258517281E+20</v>
      </c>
      <c r="N236">
        <f t="shared" si="104"/>
        <v>5.7308335897137243E-4</v>
      </c>
      <c r="O236">
        <f t="shared" si="105"/>
        <v>-2.6277446330060386E-3</v>
      </c>
      <c r="P236">
        <f t="shared" si="106"/>
        <v>1000.1875223830871</v>
      </c>
      <c r="Q236">
        <f t="shared" si="107"/>
        <v>188.43208520102479</v>
      </c>
      <c r="R236">
        <f t="shared" si="108"/>
        <v>4.9806001848390975E-4</v>
      </c>
      <c r="S236">
        <f t="shared" si="109"/>
        <v>-2.6441087870582932E-3</v>
      </c>
      <c r="T236">
        <f t="shared" si="110"/>
        <v>21604050.483474679</v>
      </c>
      <c r="U236">
        <f t="shared" si="111"/>
        <v>4070133.0403421354</v>
      </c>
      <c r="V236">
        <f t="shared" si="112"/>
        <v>10.75809639925245</v>
      </c>
      <c r="W236">
        <f t="shared" si="113"/>
        <v>-57.112749800459135</v>
      </c>
      <c r="X236">
        <f>B237+BI237</f>
        <v>11957663991.334679</v>
      </c>
      <c r="Y236">
        <f>BJ236+C236</f>
        <v>9403257846.8375626</v>
      </c>
      <c r="AM236">
        <f t="shared" si="120"/>
        <v>119795138012.54768</v>
      </c>
      <c r="AN236">
        <f t="shared" si="121"/>
        <v>90272506796.684235</v>
      </c>
      <c r="AO236">
        <f t="shared" si="122"/>
        <v>17897.770137025731</v>
      </c>
      <c r="AP236">
        <f t="shared" si="123"/>
        <v>-23751.038580563083</v>
      </c>
      <c r="AQ236">
        <f>SQRT((xs-AM236)^2+(ys-AN236)^2)</f>
        <v>150000001916.00916</v>
      </c>
      <c r="AR236">
        <f>G*Ms*Me/AQ236^2</f>
        <v>3.5212583260431575E+22</v>
      </c>
      <c r="AS236">
        <f>(xs-AM236)/AQ236*AR236</f>
        <v>-2.8121974783865103E+22</v>
      </c>
      <c r="AT236">
        <f>(ys-AN236)/AQ236*AR236</f>
        <v>-2.1191520807353139E+22</v>
      </c>
      <c r="AU236">
        <f>AS236/Me</f>
        <v>-4.708970995288865E-3</v>
      </c>
      <c r="AV236">
        <f>AT236/Me</f>
        <v>-3.5484797065226284E-3</v>
      </c>
      <c r="AW236">
        <f>BE236*dt</f>
        <v>385493326.20597482</v>
      </c>
      <c r="AX236">
        <f>BF236*dt</f>
        <v>-513850222.68610018</v>
      </c>
      <c r="AY236">
        <f>BG236*dt</f>
        <v>-101.87789415868419</v>
      </c>
      <c r="AZ236">
        <f>BH236*dt</f>
        <v>-76.429367147480349</v>
      </c>
      <c r="BA236">
        <f>AM236+AO236*dt/2</f>
        <v>119988433930.02756</v>
      </c>
      <c r="BB236">
        <f>AN236+AP236*dt/2</f>
        <v>90015995580.01416</v>
      </c>
      <c r="BC236">
        <f>(xs-BA236)/AQ236*AR236</f>
        <v>-2.8167351107206571E+22</v>
      </c>
      <c r="BD236">
        <f>(ys-BB236)/AQ236*AR236</f>
        <v>-2.113130465762744E+22</v>
      </c>
      <c r="BE236">
        <f t="shared" si="114"/>
        <v>17846.913250276612</v>
      </c>
      <c r="BF236">
        <f t="shared" si="115"/>
        <v>-23789.362161393528</v>
      </c>
      <c r="BG236">
        <f t="shared" si="116"/>
        <v>-4.7165691740131566E-3</v>
      </c>
      <c r="BH236">
        <f t="shared" si="117"/>
        <v>-3.5383966271981646E-3</v>
      </c>
      <c r="BI236">
        <f t="shared" si="118"/>
        <v>11979513801.254768</v>
      </c>
      <c r="BJ236">
        <f t="shared" si="119"/>
        <v>9027250679.6684227</v>
      </c>
    </row>
    <row r="237" spans="2:62">
      <c r="B237">
        <f t="shared" si="124"/>
        <v>-60399142.540687792</v>
      </c>
      <c r="C237">
        <f t="shared" si="125"/>
        <v>380077300.20948225</v>
      </c>
      <c r="D237">
        <f t="shared" si="126"/>
        <v>1004.7563185054487</v>
      </c>
      <c r="E237">
        <f t="shared" si="127"/>
        <v>159.69897743703086</v>
      </c>
      <c r="F237">
        <f t="shared" si="96"/>
        <v>-49547774.300828949</v>
      </c>
      <c r="G237">
        <f t="shared" si="97"/>
        <v>381802049.16580218</v>
      </c>
      <c r="H237">
        <f t="shared" si="98"/>
        <v>384846476.60356623</v>
      </c>
      <c r="I237">
        <f t="shared" si="99"/>
        <v>1.9759713492239666E+20</v>
      </c>
      <c r="J237">
        <f t="shared" si="100"/>
        <v>3.1011580573994426E+19</v>
      </c>
      <c r="K237">
        <f t="shared" si="101"/>
        <v>-1.9514842966276332E+20</v>
      </c>
      <c r="L237">
        <f t="shared" si="102"/>
        <v>2.5440010078903841E+19</v>
      </c>
      <c r="M237">
        <f t="shared" si="103"/>
        <v>-1.9603399175816551E+20</v>
      </c>
      <c r="N237">
        <f t="shared" si="104"/>
        <v>4.2209855143588435E-4</v>
      </c>
      <c r="O237">
        <f t="shared" si="105"/>
        <v>-2.6561648245918513E-3</v>
      </c>
      <c r="P237">
        <f t="shared" si="106"/>
        <v>1009.3149828609562</v>
      </c>
      <c r="Q237">
        <f t="shared" si="107"/>
        <v>131.01239733143888</v>
      </c>
      <c r="R237">
        <f t="shared" si="108"/>
        <v>3.4626391831909403E-4</v>
      </c>
      <c r="S237">
        <f t="shared" si="109"/>
        <v>-2.6682182082232954E-3</v>
      </c>
      <c r="T237">
        <f t="shared" si="110"/>
        <v>21801203.629796654</v>
      </c>
      <c r="U237">
        <f t="shared" si="111"/>
        <v>2829867.7823590799</v>
      </c>
      <c r="V237">
        <f t="shared" si="112"/>
        <v>7.4793006356924314</v>
      </c>
      <c r="W237">
        <f t="shared" si="113"/>
        <v>-57.633513297623182</v>
      </c>
      <c r="X237">
        <f>B238+BI238</f>
        <v>12017794117.840416</v>
      </c>
      <c r="Y237">
        <f>BJ237+C237</f>
        <v>9355942957.6092968</v>
      </c>
      <c r="AM237">
        <f t="shared" si="120"/>
        <v>120180631338.75366</v>
      </c>
      <c r="AN237">
        <f t="shared" si="121"/>
        <v>89758656573.998138</v>
      </c>
      <c r="AO237">
        <f t="shared" si="122"/>
        <v>17795.892242867048</v>
      </c>
      <c r="AP237">
        <f t="shared" si="123"/>
        <v>-23827.467947710564</v>
      </c>
      <c r="AQ237">
        <f>SQRT((xs-AM237)^2+(ys-AN237)^2)</f>
        <v>150000001929.8345</v>
      </c>
      <c r="AR237">
        <f>G*Ms*Me/AQ237^2</f>
        <v>3.5212583253940562E+22</v>
      </c>
      <c r="AS237">
        <f>(xs-AM237)/AQ237*AR237</f>
        <v>-2.8212469547210694E+22</v>
      </c>
      <c r="AT237">
        <f>(ys-AN237)/AQ237*AR237</f>
        <v>-2.1070894178069534E+22</v>
      </c>
      <c r="AU237">
        <f>AS237/Me</f>
        <v>-4.7241241706648847E-3</v>
      </c>
      <c r="AV237">
        <f>AT237/Me</f>
        <v>-3.5282810077142553E-3</v>
      </c>
      <c r="AW237">
        <f>BE237*dt</f>
        <v>383289228.75939554</v>
      </c>
      <c r="AX237">
        <f>BF237*dt</f>
        <v>-515496385.06402773</v>
      </c>
      <c r="AY237">
        <f>BG237*dt</f>
        <v>-102.20426853723968</v>
      </c>
      <c r="AZ237">
        <f>BH237*dt</f>
        <v>-75.99237440406138</v>
      </c>
      <c r="BA237">
        <f>AM237+AO237*dt/2</f>
        <v>120372826974.97662</v>
      </c>
      <c r="BB237">
        <f>AN237+AP237*dt/2</f>
        <v>89501319920.162857</v>
      </c>
      <c r="BC237">
        <f>(xs-BA237)/AQ237*AR237</f>
        <v>-2.8257587578907195E+22</v>
      </c>
      <c r="BD237">
        <f>(ys-BB237)/AQ237*AR237</f>
        <v>-2.1010484256530305E+22</v>
      </c>
      <c r="BE237">
        <f t="shared" si="114"/>
        <v>17744.871701823868</v>
      </c>
      <c r="BF237">
        <f t="shared" si="115"/>
        <v>-23865.573382593877</v>
      </c>
      <c r="BG237">
        <f t="shared" si="116"/>
        <v>-4.7316790989462816E-3</v>
      </c>
      <c r="BH237">
        <f t="shared" si="117"/>
        <v>-3.5181654816695083E-3</v>
      </c>
      <c r="BI237">
        <f t="shared" si="118"/>
        <v>12018063133.875366</v>
      </c>
      <c r="BJ237">
        <f t="shared" si="119"/>
        <v>8975865657.3998146</v>
      </c>
    </row>
    <row r="238" spans="2:62">
      <c r="B238">
        <f t="shared" si="124"/>
        <v>-38597938.910891138</v>
      </c>
      <c r="C238">
        <f t="shared" si="125"/>
        <v>382907167.99184132</v>
      </c>
      <c r="D238">
        <f t="shared" si="126"/>
        <v>1012.2356191411411</v>
      </c>
      <c r="E238">
        <f t="shared" si="127"/>
        <v>102.06546413940768</v>
      </c>
      <c r="F238">
        <f t="shared" si="96"/>
        <v>-27665794.224166814</v>
      </c>
      <c r="G238">
        <f t="shared" si="97"/>
        <v>384009475.00454694</v>
      </c>
      <c r="H238">
        <f t="shared" si="98"/>
        <v>384847632.43094152</v>
      </c>
      <c r="I238">
        <f t="shared" si="99"/>
        <v>1.9759594802235825E+20</v>
      </c>
      <c r="J238">
        <f t="shared" si="100"/>
        <v>1.9817703652302406E+19</v>
      </c>
      <c r="K238">
        <f t="shared" si="101"/>
        <v>-1.965996370719031E+20</v>
      </c>
      <c r="L238">
        <f t="shared" si="102"/>
        <v>1.420470954435891E+19</v>
      </c>
      <c r="M238">
        <f t="shared" si="103"/>
        <v>-1.9716560495329926E+20</v>
      </c>
      <c r="N238">
        <f t="shared" si="104"/>
        <v>2.6973871855590586E-4</v>
      </c>
      <c r="O238">
        <f t="shared" si="105"/>
        <v>-2.6759172052797479E-3</v>
      </c>
      <c r="P238">
        <f t="shared" si="106"/>
        <v>1015.1487973015448</v>
      </c>
      <c r="Q238">
        <f t="shared" si="107"/>
        <v>73.165558322386403</v>
      </c>
      <c r="R238">
        <f t="shared" si="108"/>
        <v>1.9334026874042343E-4</v>
      </c>
      <c r="S238">
        <f t="shared" si="109"/>
        <v>-2.6836205928038553E-3</v>
      </c>
      <c r="T238">
        <f t="shared" si="110"/>
        <v>21927214.021713369</v>
      </c>
      <c r="U238">
        <f t="shared" si="111"/>
        <v>1580376.0597635463</v>
      </c>
      <c r="V238">
        <f t="shared" si="112"/>
        <v>4.1761498047931465</v>
      </c>
      <c r="W238">
        <f t="shared" si="113"/>
        <v>-57.966204804563276</v>
      </c>
      <c r="X238">
        <f>B239+BI239</f>
        <v>12077829142.045887</v>
      </c>
      <c r="Y238">
        <f>BJ238+C238</f>
        <v>9307223186.8852539</v>
      </c>
      <c r="AM238">
        <f t="shared" si="120"/>
        <v>120563920567.51306</v>
      </c>
      <c r="AN238">
        <f t="shared" si="121"/>
        <v>89243160188.934113</v>
      </c>
      <c r="AO238">
        <f t="shared" si="122"/>
        <v>17693.687974329809</v>
      </c>
      <c r="AP238">
        <f t="shared" si="123"/>
        <v>-23903.460322114624</v>
      </c>
      <c r="AQ238">
        <f>SQRT((xs-AM238)^2+(ys-AN238)^2)</f>
        <v>150000001943.72449</v>
      </c>
      <c r="AR238">
        <f>G*Ms*Me/AQ238^2</f>
        <v>3.52125832474192E+22</v>
      </c>
      <c r="AS238">
        <f>(xs-AM238)/AQ238*AR238</f>
        <v>-2.8302446897377535E+22</v>
      </c>
      <c r="AT238">
        <f>(ys-AN238)/AQ238*AR238</f>
        <v>-2.0949881111298754E+22</v>
      </c>
      <c r="AU238">
        <f>AS238/Me</f>
        <v>-4.7391907061918176E-3</v>
      </c>
      <c r="AV238">
        <f>AT238/Me</f>
        <v>-3.5080176006863284E-3</v>
      </c>
      <c r="AW238">
        <f>BE238*dt</f>
        <v>381078101.83758342</v>
      </c>
      <c r="AX238">
        <f>BF238*dt</f>
        <v>-517133093.30356395</v>
      </c>
      <c r="AY238">
        <f>BG238*dt</f>
        <v>-102.52876850223663</v>
      </c>
      <c r="AZ238">
        <f>BH238*dt</f>
        <v>-75.553987970278001</v>
      </c>
      <c r="BA238">
        <f>AM238+AO238*dt/2</f>
        <v>120755012397.63582</v>
      </c>
      <c r="BB238">
        <f>AN238+AP238*dt/2</f>
        <v>88985002817.455276</v>
      </c>
      <c r="BC238">
        <f>(xs-BA238)/AQ238*AR238</f>
        <v>-2.834730580997024E+22</v>
      </c>
      <c r="BD238">
        <f>(ys-BB238)/AQ238*AR238</f>
        <v>-2.0889278525856492E+22</v>
      </c>
      <c r="BE238">
        <f t="shared" si="114"/>
        <v>17642.504714702936</v>
      </c>
      <c r="BF238">
        <f t="shared" si="115"/>
        <v>-23941.346912202036</v>
      </c>
      <c r="BG238">
        <f t="shared" si="116"/>
        <v>-4.7467022454739183E-3</v>
      </c>
      <c r="BH238">
        <f t="shared" si="117"/>
        <v>-3.4978698134387962E-3</v>
      </c>
      <c r="BI238">
        <f t="shared" si="118"/>
        <v>12056392056.751307</v>
      </c>
      <c r="BJ238">
        <f t="shared" si="119"/>
        <v>8924316018.8934116</v>
      </c>
    </row>
    <row r="239" spans="2:62">
      <c r="B239">
        <f t="shared" si="124"/>
        <v>-16670724.889177769</v>
      </c>
      <c r="C239">
        <f t="shared" si="125"/>
        <v>384487544.05160487</v>
      </c>
      <c r="D239">
        <f t="shared" si="126"/>
        <v>1016.4117689459342</v>
      </c>
      <c r="E239">
        <f t="shared" si="127"/>
        <v>44.099259334844405</v>
      </c>
      <c r="F239">
        <f t="shared" si="96"/>
        <v>-5693477.7845616806</v>
      </c>
      <c r="G239">
        <f t="shared" si="97"/>
        <v>384963816.05242121</v>
      </c>
      <c r="H239">
        <f t="shared" si="98"/>
        <v>384848781.47028792</v>
      </c>
      <c r="I239">
        <f t="shared" si="99"/>
        <v>1.9759476810343449E+20</v>
      </c>
      <c r="J239">
        <f t="shared" si="100"/>
        <v>8.5593307740472873E+18</v>
      </c>
      <c r="K239">
        <f t="shared" si="101"/>
        <v>-1.9740929623133382E+20</v>
      </c>
      <c r="L239">
        <f t="shared" si="102"/>
        <v>2.923229789748929E+18</v>
      </c>
      <c r="M239">
        <f t="shared" si="103"/>
        <v>-1.9765383086438092E+20</v>
      </c>
      <c r="N239">
        <f t="shared" si="104"/>
        <v>1.1650103136038228E-4</v>
      </c>
      <c r="O239">
        <f t="shared" si="105"/>
        <v>-2.6869374742253139E-3</v>
      </c>
      <c r="P239">
        <f t="shared" si="106"/>
        <v>1017.6699800846263</v>
      </c>
      <c r="Q239">
        <f t="shared" si="107"/>
        <v>15.080334613211015</v>
      </c>
      <c r="R239">
        <f t="shared" si="108"/>
        <v>3.9788073904300105E-5</v>
      </c>
      <c r="S239">
        <f t="shared" si="109"/>
        <v>-2.6902658345498965E-3</v>
      </c>
      <c r="T239">
        <f t="shared" si="110"/>
        <v>21981671.569827929</v>
      </c>
      <c r="U239">
        <f t="shared" si="111"/>
        <v>325735.2276453579</v>
      </c>
      <c r="V239">
        <f t="shared" si="112"/>
        <v>0.85942239633288231</v>
      </c>
      <c r="W239">
        <f t="shared" si="113"/>
        <v>-58.109742026277765</v>
      </c>
      <c r="X239">
        <f>B240+BI240</f>
        <v>12137696812.214949</v>
      </c>
      <c r="Y239">
        <f>BJ239+C239</f>
        <v>9257090253.6146603</v>
      </c>
      <c r="AM239">
        <f t="shared" si="120"/>
        <v>120944998669.35065</v>
      </c>
      <c r="AN239">
        <f t="shared" si="121"/>
        <v>88726027095.630554</v>
      </c>
      <c r="AO239">
        <f t="shared" si="122"/>
        <v>17591.159205827571</v>
      </c>
      <c r="AP239">
        <f t="shared" si="123"/>
        <v>-23979.014310084902</v>
      </c>
      <c r="AQ239">
        <f>SQRT((xs-AM239)^2+(ys-AN239)^2)</f>
        <v>150000001957.67932</v>
      </c>
      <c r="AR239">
        <f>G*Ms*Me/AQ239^2</f>
        <v>3.5212583240867386E+22</v>
      </c>
      <c r="AS239">
        <f>(xs-AM239)/AQ239*AR239</f>
        <v>-2.8391905184192395E+22</v>
      </c>
      <c r="AT239">
        <f>(ys-AN239)/AQ239*AR239</f>
        <v>-2.0828483826405693E+22</v>
      </c>
      <c r="AU239">
        <f>AS239/Me</f>
        <v>-4.7541703255513049E-3</v>
      </c>
      <c r="AV239">
        <f>AT239/Me</f>
        <v>-3.4876898570672626E-3</v>
      </c>
      <c r="AW239">
        <f>BE239*dt</f>
        <v>378859985.99233097</v>
      </c>
      <c r="AX239">
        <f>BF239*dt</f>
        <v>-518760317.38769054</v>
      </c>
      <c r="AY239">
        <f>BG239*dt</f>
        <v>-102.85138810238674</v>
      </c>
      <c r="AZ239">
        <f>BH239*dt</f>
        <v>-75.114215886083954</v>
      </c>
      <c r="BA239">
        <f>AM239+AO239*dt/2</f>
        <v>121134983188.77359</v>
      </c>
      <c r="BB239">
        <f>AN239+AP239*dt/2</f>
        <v>88467053741.081635</v>
      </c>
      <c r="BC239">
        <f>(xs-BA239)/AQ239*AR239</f>
        <v>-2.8436504154974703E+22</v>
      </c>
      <c r="BD239">
        <f>(ys-BB239)/AQ239*AR239</f>
        <v>-2.0767689688504324E+22</v>
      </c>
      <c r="BE239">
        <f t="shared" si="114"/>
        <v>17539.814166311618</v>
      </c>
      <c r="BF239">
        <f t="shared" si="115"/>
        <v>-24016.681360541228</v>
      </c>
      <c r="BG239">
        <f t="shared" si="116"/>
        <v>-4.7616383380734602E-3</v>
      </c>
      <c r="BH239">
        <f t="shared" si="117"/>
        <v>-3.4775099947261089E-3</v>
      </c>
      <c r="BI239">
        <f t="shared" si="118"/>
        <v>12094499866.935064</v>
      </c>
      <c r="BJ239">
        <f t="shared" si="119"/>
        <v>8872602709.563055</v>
      </c>
    </row>
    <row r="240" spans="2:62">
      <c r="B240">
        <f t="shared" si="124"/>
        <v>5310946.6806501597</v>
      </c>
      <c r="C240">
        <f t="shared" si="125"/>
        <v>384813279.2792502</v>
      </c>
      <c r="D240">
        <f t="shared" si="126"/>
        <v>1017.2711913422671</v>
      </c>
      <c r="E240">
        <f t="shared" si="127"/>
        <v>-14.01048269143336</v>
      </c>
      <c r="F240">
        <f t="shared" si="96"/>
        <v>16297475.547146644</v>
      </c>
      <c r="G240">
        <f t="shared" si="97"/>
        <v>384661966.06618273</v>
      </c>
      <c r="H240">
        <f t="shared" si="98"/>
        <v>384849926.67830265</v>
      </c>
      <c r="I240">
        <f t="shared" si="99"/>
        <v>1.9759359212932239E+20</v>
      </c>
      <c r="J240">
        <f t="shared" si="100"/>
        <v>-2.7268006552439096E+18</v>
      </c>
      <c r="K240">
        <f t="shared" si="101"/>
        <v>-1.9757477624624955E+20</v>
      </c>
      <c r="L240">
        <f t="shared" si="102"/>
        <v>-8.3676168624876452E+18</v>
      </c>
      <c r="M240">
        <f t="shared" si="103"/>
        <v>-1.9749708746619781E+20</v>
      </c>
      <c r="N240">
        <f t="shared" si="104"/>
        <v>-3.7114477409063695E-5</v>
      </c>
      <c r="O240">
        <f t="shared" si="105"/>
        <v>-2.6891898223254328E-3</v>
      </c>
      <c r="P240">
        <f t="shared" si="106"/>
        <v>1016.8703549862493</v>
      </c>
      <c r="Q240">
        <f t="shared" si="107"/>
        <v>-43.053732772548031</v>
      </c>
      <c r="R240">
        <f t="shared" si="108"/>
        <v>-1.13891613753745E-4</v>
      </c>
      <c r="S240">
        <f t="shared" si="109"/>
        <v>-2.68813240051991E-3</v>
      </c>
      <c r="T240">
        <f t="shared" si="110"/>
        <v>21964399.667702984</v>
      </c>
      <c r="U240">
        <f t="shared" si="111"/>
        <v>-929960.62788703747</v>
      </c>
      <c r="V240">
        <f t="shared" si="112"/>
        <v>-2.4600588570808921</v>
      </c>
      <c r="W240">
        <f t="shared" si="113"/>
        <v>-58.063659851230057</v>
      </c>
      <c r="X240">
        <f>B241+BI241</f>
        <v>12197324704.073011</v>
      </c>
      <c r="Y240">
        <f>BJ240+C240</f>
        <v>9205539957.1035366</v>
      </c>
      <c r="AM240">
        <f t="shared" si="120"/>
        <v>121323858655.34297</v>
      </c>
      <c r="AN240">
        <f t="shared" si="121"/>
        <v>88207266778.242859</v>
      </c>
      <c r="AO240">
        <f t="shared" si="122"/>
        <v>17488.307817725185</v>
      </c>
      <c r="AP240">
        <f t="shared" si="123"/>
        <v>-24054.128525970988</v>
      </c>
      <c r="AQ240">
        <f>SQRT((xs-AM240)^2+(ys-AN240)^2)</f>
        <v>150000001971.69916</v>
      </c>
      <c r="AR240">
        <f>G*Ms*Me/AQ240^2</f>
        <v>3.5212583234285056E+22</v>
      </c>
      <c r="AS240">
        <f>(xs-AM240)/AQ240*AR240</f>
        <v>-2.8480842767001637E+22</v>
      </c>
      <c r="AT240">
        <f>(ys-AN240)/AQ240*AR240</f>
        <v>-2.0706704549801814E+22</v>
      </c>
      <c r="AU240">
        <f>AS240/Me</f>
        <v>-4.7690627540190279E-3</v>
      </c>
      <c r="AV240">
        <f>AT240/Me</f>
        <v>-3.4672981496654074E-3</v>
      </c>
      <c r="AW240">
        <f>BE240*dt</f>
        <v>376634921.90360641</v>
      </c>
      <c r="AX240">
        <f>BF240*dt</f>
        <v>-520378027.47332728</v>
      </c>
      <c r="AY240">
        <f>BG240*dt</f>
        <v>-103.17212142088738</v>
      </c>
      <c r="AZ240">
        <f>BH240*dt</f>
        <v>-74.673066216845854</v>
      </c>
      <c r="BA240">
        <f>AM240+AO240*dt/2</f>
        <v>121512732379.7744</v>
      </c>
      <c r="BB240">
        <f>AN240+AP240*dt/2</f>
        <v>87947482190.162369</v>
      </c>
      <c r="BC240">
        <f>(xs-BA240)/AQ240*AR240</f>
        <v>-2.8525180978034238E+22</v>
      </c>
      <c r="BD240">
        <f>(ys-BB240)/AQ240*AR240</f>
        <v>-2.0645719974398308E+22</v>
      </c>
      <c r="BE240">
        <f t="shared" si="114"/>
        <v>17436.801939981779</v>
      </c>
      <c r="BF240">
        <f t="shared" si="115"/>
        <v>-24091.575345987374</v>
      </c>
      <c r="BG240">
        <f t="shared" si="116"/>
        <v>-4.7764871028188605E-3</v>
      </c>
      <c r="BH240">
        <f t="shared" si="117"/>
        <v>-3.4570863989280489E-3</v>
      </c>
      <c r="BI240">
        <f t="shared" si="118"/>
        <v>12132385865.534298</v>
      </c>
      <c r="BJ240">
        <f t="shared" si="119"/>
        <v>8820726677.8242855</v>
      </c>
    </row>
    <row r="241" spans="2:62">
      <c r="B241">
        <f t="shared" si="124"/>
        <v>27275346.348353144</v>
      </c>
      <c r="C241">
        <f t="shared" si="125"/>
        <v>383883318.65136319</v>
      </c>
      <c r="D241">
        <f t="shared" si="126"/>
        <v>1014.8111324851862</v>
      </c>
      <c r="E241">
        <f t="shared" si="127"/>
        <v>-72.074142542663424</v>
      </c>
      <c r="F241">
        <f t="shared" si="96"/>
        <v>38235306.579193152</v>
      </c>
      <c r="G241">
        <f t="shared" si="97"/>
        <v>383104917.91190243</v>
      </c>
      <c r="H241">
        <f t="shared" si="98"/>
        <v>384851071.00956166</v>
      </c>
      <c r="I241">
        <f t="shared" si="99"/>
        <v>1.9759241706600609E+20</v>
      </c>
      <c r="J241">
        <f t="shared" si="100"/>
        <v>-1.4003862837501782E+19</v>
      </c>
      <c r="K241">
        <f t="shared" si="101"/>
        <v>-1.970955481679252E+20</v>
      </c>
      <c r="L241">
        <f t="shared" si="102"/>
        <v>-1.9630987707592569E+19</v>
      </c>
      <c r="M241">
        <f t="shared" si="103"/>
        <v>-1.96695897250617E+20</v>
      </c>
      <c r="N241">
        <f t="shared" si="104"/>
        <v>-1.9060654467812415E-4</v>
      </c>
      <c r="O241">
        <f t="shared" si="105"/>
        <v>-2.6826670500602313E-3</v>
      </c>
      <c r="P241">
        <f t="shared" si="106"/>
        <v>1012.7525818026625</v>
      </c>
      <c r="Q241">
        <f t="shared" si="107"/>
        <v>-101.04694668331392</v>
      </c>
      <c r="R241">
        <f t="shared" si="108"/>
        <v>-2.6719732826449664E-4</v>
      </c>
      <c r="S241">
        <f t="shared" si="109"/>
        <v>-2.6772274023494896E-3</v>
      </c>
      <c r="T241">
        <f t="shared" si="110"/>
        <v>21875455.766937509</v>
      </c>
      <c r="U241">
        <f t="shared" si="111"/>
        <v>-2182614.0483595808</v>
      </c>
      <c r="V241">
        <f t="shared" si="112"/>
        <v>-5.771462290513127</v>
      </c>
      <c r="W241">
        <f t="shared" si="113"/>
        <v>-57.828111890748971</v>
      </c>
      <c r="X241">
        <f>B242+BI242</f>
        <v>12256640454.877831</v>
      </c>
      <c r="Y241">
        <f>BJ241+C241</f>
        <v>9152572193.7283173</v>
      </c>
      <c r="AM241">
        <f t="shared" si="120"/>
        <v>121700493577.24658</v>
      </c>
      <c r="AN241">
        <f t="shared" si="121"/>
        <v>87686888750.769531</v>
      </c>
      <c r="AO241">
        <f t="shared" si="122"/>
        <v>17385.135696304296</v>
      </c>
      <c r="AP241">
        <f t="shared" si="123"/>
        <v>-24128.801592187832</v>
      </c>
      <c r="AQ241">
        <f>SQRT((xs-AM241)^2+(ys-AN241)^2)</f>
        <v>150000001985.78421</v>
      </c>
      <c r="AR241">
        <f>G*Ms*Me/AQ241^2</f>
        <v>3.521258322767211E+22</v>
      </c>
      <c r="AS241">
        <f>(xs-AM241)/AQ241*AR241</f>
        <v>-2.8569258014701257E+22</v>
      </c>
      <c r="AT241">
        <f>(ys-AN241)/AQ241*AR241</f>
        <v>-2.0584545514904214E+22</v>
      </c>
      <c r="AU241">
        <f>AS241/Me</f>
        <v>-4.7838677184697349E-3</v>
      </c>
      <c r="AV241">
        <f>AT241/Me</f>
        <v>-3.4468428524621923E-3</v>
      </c>
      <c r="AW241">
        <f>BE241*dt</f>
        <v>374402950.3788082</v>
      </c>
      <c r="AX241">
        <f>BF241*dt</f>
        <v>-521986193.89187956</v>
      </c>
      <c r="AY241">
        <f>BG241*dt</f>
        <v>-103.49096257553016</v>
      </c>
      <c r="AZ241">
        <f>BH241*dt</f>
        <v>-74.230547053194897</v>
      </c>
      <c r="BA241">
        <f>AM241+AO241*dt/2</f>
        <v>121888253042.76666</v>
      </c>
      <c r="BB241">
        <f>AN241+AP241*dt/2</f>
        <v>87426297693.573898</v>
      </c>
      <c r="BC241">
        <f>(xs-BA241)/AQ241*AR241</f>
        <v>-2.8613334652827141E+22</v>
      </c>
      <c r="BD241">
        <f>(ys-BB241)/AQ241*AR241</f>
        <v>-2.0523371620448145E+22</v>
      </c>
      <c r="BE241">
        <f t="shared" si="114"/>
        <v>17333.469924944824</v>
      </c>
      <c r="BF241">
        <f t="shared" si="115"/>
        <v>-24166.027494994425</v>
      </c>
      <c r="BG241">
        <f t="shared" si="116"/>
        <v>-4.7912482673856558E-3</v>
      </c>
      <c r="BH241">
        <f t="shared" si="117"/>
        <v>-3.4365994006108746E-3</v>
      </c>
      <c r="BI241">
        <f t="shared" si="118"/>
        <v>12170049357.724659</v>
      </c>
      <c r="BJ241">
        <f t="shared" si="119"/>
        <v>8768688875.0769539</v>
      </c>
    </row>
    <row r="242" spans="2:62">
      <c r="B242">
        <f t="shared" si="124"/>
        <v>49150802.115290657</v>
      </c>
      <c r="C242">
        <f t="shared" si="125"/>
        <v>381700704.60300362</v>
      </c>
      <c r="D242">
        <f t="shared" si="126"/>
        <v>1009.0396701946731</v>
      </c>
      <c r="E242">
        <f t="shared" si="127"/>
        <v>-129.90225443341239</v>
      </c>
      <c r="F242">
        <f t="shared" si="96"/>
        <v>60048430.553393126</v>
      </c>
      <c r="G242">
        <f t="shared" si="97"/>
        <v>380297760.25512278</v>
      </c>
      <c r="H242">
        <f t="shared" si="98"/>
        <v>384852217.40689749</v>
      </c>
      <c r="I242">
        <f t="shared" si="99"/>
        <v>1.9759123989163691E+20</v>
      </c>
      <c r="J242">
        <f t="shared" si="100"/>
        <v>-2.523505775039017E+19</v>
      </c>
      <c r="K242">
        <f t="shared" si="101"/>
        <v>-1.9597318679413486E+20</v>
      </c>
      <c r="L242">
        <f t="shared" si="102"/>
        <v>-3.0830129878262075E+19</v>
      </c>
      <c r="M242">
        <f t="shared" si="103"/>
        <v>-1.9525288559627626E+20</v>
      </c>
      <c r="N242">
        <f t="shared" si="104"/>
        <v>-3.434743126499274E-4</v>
      </c>
      <c r="O242">
        <f t="shared" si="105"/>
        <v>-2.6673905919985686E-3</v>
      </c>
      <c r="P242">
        <f t="shared" si="106"/>
        <v>1005.330147618054</v>
      </c>
      <c r="Q242">
        <f t="shared" si="107"/>
        <v>-158.71007282699694</v>
      </c>
      <c r="R242">
        <f t="shared" si="108"/>
        <v>-4.1962882643612457E-4</v>
      </c>
      <c r="S242">
        <f t="shared" si="109"/>
        <v>-2.6575865740611983E-3</v>
      </c>
      <c r="T242">
        <f t="shared" si="110"/>
        <v>21715131.188549966</v>
      </c>
      <c r="U242">
        <f t="shared" si="111"/>
        <v>-3428137.5730631338</v>
      </c>
      <c r="V242">
        <f t="shared" si="112"/>
        <v>-9.0639826510202912</v>
      </c>
      <c r="W242">
        <f t="shared" si="113"/>
        <v>-57.403869999721884</v>
      </c>
      <c r="X242">
        <f>B243+BI243</f>
        <v>12315571997.301582</v>
      </c>
      <c r="Y242">
        <f>BJ242+C242</f>
        <v>9098190960.2907696</v>
      </c>
      <c r="AM242">
        <f t="shared" si="120"/>
        <v>122074896527.6254</v>
      </c>
      <c r="AN242">
        <f t="shared" si="121"/>
        <v>87164902556.877655</v>
      </c>
      <c r="AO242">
        <f t="shared" si="122"/>
        <v>17281.644733728765</v>
      </c>
      <c r="AP242">
        <f t="shared" si="123"/>
        <v>-24203.032139241026</v>
      </c>
      <c r="AQ242">
        <f>SQRT((xs-AM242)^2+(ys-AN242)^2)</f>
        <v>150000001999.93472</v>
      </c>
      <c r="AR242">
        <f>G*Ms*Me/AQ242^2</f>
        <v>3.5212583221028425E+22</v>
      </c>
      <c r="AS242">
        <f>(xs-AM242)/AQ242*AR242</f>
        <v>-2.8657149305766768E+22</v>
      </c>
      <c r="AT242">
        <f>(ys-AN242)/AQ242*AR242</f>
        <v>-2.0462008962094704E+22</v>
      </c>
      <c r="AU242">
        <f>AS242/Me</f>
        <v>-4.7985849473822445E-3</v>
      </c>
      <c r="AV242">
        <f>AT242/Me</f>
        <v>-3.426324340605275E-3</v>
      </c>
      <c r="AW242">
        <f>BE242*dt</f>
        <v>372164112.35201597</v>
      </c>
      <c r="AX242">
        <f>BF242*dt</f>
        <v>-523584787.14978254</v>
      </c>
      <c r="AY242">
        <f>BG242*dt</f>
        <v>-103.80790571880858</v>
      </c>
      <c r="AZ242">
        <f>BH242*dt</f>
        <v>-73.78666651087859</v>
      </c>
      <c r="BA242">
        <f>AM242+AO242*dt/2</f>
        <v>122261538290.74966</v>
      </c>
      <c r="BB242">
        <f>AN242+AP242*dt/2</f>
        <v>86903509809.773849</v>
      </c>
      <c r="BC242">
        <f>(xs-BA242)/AQ242*AR242</f>
        <v>-2.8700963562626151E+22</v>
      </c>
      <c r="BD242">
        <f>(ys-BB242)/AQ242*AR242</f>
        <v>-2.0400646870507731E+22</v>
      </c>
      <c r="BE242">
        <f t="shared" si="114"/>
        <v>17229.820016297035</v>
      </c>
      <c r="BF242">
        <f t="shared" si="115"/>
        <v>-24240.036442119563</v>
      </c>
      <c r="BG242">
        <f t="shared" si="116"/>
        <v>-4.8059215610559529E-3</v>
      </c>
      <c r="BH242">
        <f t="shared" si="117"/>
        <v>-3.4160493755036386E-3</v>
      </c>
      <c r="BI242">
        <f t="shared" si="118"/>
        <v>12207489652.762539</v>
      </c>
      <c r="BJ242">
        <f t="shared" si="119"/>
        <v>8716490255.6877651</v>
      </c>
    </row>
    <row r="243" spans="2:62">
      <c r="B243">
        <f t="shared" si="124"/>
        <v>70865933.303840622</v>
      </c>
      <c r="C243">
        <f t="shared" si="125"/>
        <v>378272567.02994049</v>
      </c>
      <c r="D243">
        <f t="shared" si="126"/>
        <v>999.97568754365284</v>
      </c>
      <c r="E243">
        <f t="shared" si="127"/>
        <v>-187.30612443313427</v>
      </c>
      <c r="F243">
        <f t="shared" si="96"/>
        <v>81665670.729312077</v>
      </c>
      <c r="G243">
        <f t="shared" si="97"/>
        <v>376249660.88606262</v>
      </c>
      <c r="H243">
        <f t="shared" si="98"/>
        <v>384853368.79186237</v>
      </c>
      <c r="I243">
        <f t="shared" si="99"/>
        <v>1.9759005760632547E+20</v>
      </c>
      <c r="J243">
        <f t="shared" si="100"/>
        <v>-3.6383737234231439E+19</v>
      </c>
      <c r="K243">
        <f t="shared" si="101"/>
        <v>-1.9421136560392497E+20</v>
      </c>
      <c r="L243">
        <f t="shared" si="102"/>
        <v>-4.1928500287055766E+19</v>
      </c>
      <c r="M243">
        <f t="shared" si="103"/>
        <v>-1.9317277227484545E+20</v>
      </c>
      <c r="N243">
        <f t="shared" si="104"/>
        <v>-4.9521896330790031E-4</v>
      </c>
      <c r="O243">
        <f t="shared" si="105"/>
        <v>-2.6434104478552465E-3</v>
      </c>
      <c r="P243">
        <f t="shared" si="106"/>
        <v>994.62732273992754</v>
      </c>
      <c r="Q243">
        <f t="shared" si="107"/>
        <v>-215.85495726997092</v>
      </c>
      <c r="R243">
        <f t="shared" si="108"/>
        <v>-5.7068872039003351E-4</v>
      </c>
      <c r="S243">
        <f t="shared" si="109"/>
        <v>-2.6292741564563145E-3</v>
      </c>
      <c r="T243">
        <f t="shared" si="110"/>
        <v>21483950.171182435</v>
      </c>
      <c r="U243">
        <f t="shared" si="111"/>
        <v>-4662467.0770313721</v>
      </c>
      <c r="V243">
        <f t="shared" si="112"/>
        <v>-12.326876360424723</v>
      </c>
      <c r="W243">
        <f t="shared" si="113"/>
        <v>-56.792321779456394</v>
      </c>
      <c r="X243">
        <f>B244+BI244</f>
        <v>12374047792.36109</v>
      </c>
      <c r="Y243">
        <f>BJ243+C243</f>
        <v>9042404344.0027275</v>
      </c>
      <c r="AM243">
        <f t="shared" si="120"/>
        <v>122447060639.97742</v>
      </c>
      <c r="AN243">
        <f t="shared" si="121"/>
        <v>86641317769.727875</v>
      </c>
      <c r="AO243">
        <f t="shared" si="122"/>
        <v>17177.836828009957</v>
      </c>
      <c r="AP243">
        <f t="shared" si="123"/>
        <v>-24276.818805751904</v>
      </c>
      <c r="AQ243">
        <f>SQRT((xs-AM243)^2+(ys-AN243)^2)</f>
        <v>150000002014.15088</v>
      </c>
      <c r="AR243">
        <f>G*Ms*Me/AQ243^2</f>
        <v>3.5212583214353928E+22</v>
      </c>
      <c r="AS243">
        <f>(xs-AM243)/AQ243*AR243</f>
        <v>-2.8744515028283044E+22</v>
      </c>
      <c r="AT243">
        <f>(ys-AN243)/AQ243*AR243</f>
        <v>-2.0339097138678762E+22</v>
      </c>
      <c r="AU243">
        <f>AS243/Me</f>
        <v>-4.8132141708444477E-3</v>
      </c>
      <c r="AV243">
        <f>AT243/Me</f>
        <v>-3.405742990401668E-3</v>
      </c>
      <c r="AW243">
        <f>BE243*dt</f>
        <v>369918448.88324046</v>
      </c>
      <c r="AX243">
        <f>BF243*dt</f>
        <v>-525173777.92904204</v>
      </c>
      <c r="AY243">
        <f>BG243*dt</f>
        <v>-104.12294503802553</v>
      </c>
      <c r="AZ243">
        <f>BH243*dt</f>
        <v>-73.341432730612112</v>
      </c>
      <c r="BA243">
        <f>AM243+AO243*dt/2</f>
        <v>122632581277.71992</v>
      </c>
      <c r="BB243">
        <f>AN243+AP243*dt/2</f>
        <v>86379128126.625748</v>
      </c>
      <c r="BC243">
        <f>(xs-BA243)/AQ243*AR243</f>
        <v>-2.8788066100328171E+22</v>
      </c>
      <c r="BD243">
        <f>(ys-BB243)/AQ243*AR243</f>
        <v>-2.0277547975334051E+22</v>
      </c>
      <c r="BE243">
        <f t="shared" si="114"/>
        <v>17125.854114964837</v>
      </c>
      <c r="BF243">
        <f t="shared" si="115"/>
        <v>-24313.600830048243</v>
      </c>
      <c r="BG243">
        <f t="shared" si="116"/>
        <v>-4.8205067147234042E-3</v>
      </c>
      <c r="BH243">
        <f t="shared" si="117"/>
        <v>-3.3954367004913012E-3</v>
      </c>
      <c r="BI243">
        <f t="shared" si="118"/>
        <v>12244706063.997742</v>
      </c>
      <c r="BJ243">
        <f t="shared" si="119"/>
        <v>8664131776.9727879</v>
      </c>
    </row>
    <row r="244" spans="2:62">
      <c r="B244">
        <f t="shared" si="124"/>
        <v>92349883.475023061</v>
      </c>
      <c r="C244">
        <f t="shared" si="125"/>
        <v>373610099.95290911</v>
      </c>
      <c r="D244">
        <f t="shared" si="126"/>
        <v>987.64881118322808</v>
      </c>
      <c r="E244">
        <f t="shared" si="127"/>
        <v>-244.09844621259066</v>
      </c>
      <c r="F244">
        <f t="shared" si="96"/>
        <v>103016490.63580193</v>
      </c>
      <c r="G244">
        <f t="shared" si="97"/>
        <v>370973836.73381311</v>
      </c>
      <c r="H244">
        <f t="shared" si="98"/>
        <v>384854528.05530703</v>
      </c>
      <c r="I244">
        <f t="shared" si="99"/>
        <v>1.9758886724181561E+20</v>
      </c>
      <c r="J244">
        <f t="shared" si="100"/>
        <v>-4.7413522605406822E+19</v>
      </c>
      <c r="K244">
        <f t="shared" si="101"/>
        <v>-1.918158448409578E+20</v>
      </c>
      <c r="L244">
        <f t="shared" si="102"/>
        <v>-5.2889884899652329E+19</v>
      </c>
      <c r="M244">
        <f t="shared" si="103"/>
        <v>-1.9046235611927236E+20</v>
      </c>
      <c r="N244">
        <f t="shared" si="104"/>
        <v>-6.4534534647348334E-4</v>
      </c>
      <c r="O244">
        <f t="shared" si="105"/>
        <v>-2.6108050202934231E-3</v>
      </c>
      <c r="P244">
        <f t="shared" si="106"/>
        <v>980.67908144131445</v>
      </c>
      <c r="Q244">
        <f t="shared" si="107"/>
        <v>-272.29514043175965</v>
      </c>
      <c r="R244">
        <f t="shared" si="108"/>
        <v>-7.1988410098887065E-4</v>
      </c>
      <c r="S244">
        <f t="shared" si="109"/>
        <v>-2.5923826884343588E-3</v>
      </c>
      <c r="T244">
        <f t="shared" si="110"/>
        <v>21182668.159132391</v>
      </c>
      <c r="U244">
        <f t="shared" si="111"/>
        <v>-5881575.0333260084</v>
      </c>
      <c r="V244">
        <f t="shared" si="112"/>
        <v>-15.549496581359605</v>
      </c>
      <c r="W244">
        <f t="shared" si="113"/>
        <v>-55.995466070182154</v>
      </c>
      <c r="X244">
        <f>B245+BI245</f>
        <v>12431997060.635988</v>
      </c>
      <c r="Y244">
        <f>BJ244+C244</f>
        <v>8985224499.1327915</v>
      </c>
      <c r="AM244">
        <f t="shared" si="120"/>
        <v>122816979088.86066</v>
      </c>
      <c r="AN244">
        <f t="shared" si="121"/>
        <v>86116143991.798828</v>
      </c>
      <c r="AO244">
        <f t="shared" si="122"/>
        <v>17073.71388297193</v>
      </c>
      <c r="AP244">
        <f t="shared" si="123"/>
        <v>-24350.160238482516</v>
      </c>
      <c r="AQ244">
        <f>SQRT((xs-AM244)^2+(ys-AN244)^2)</f>
        <v>150000002028.43286</v>
      </c>
      <c r="AR244">
        <f>G*Ms*Me/AQ244^2</f>
        <v>3.5212583207648524E+22</v>
      </c>
      <c r="AS244">
        <f>(xs-AM244)/AQ244*AR244</f>
        <v>-2.8831353579973797E+22</v>
      </c>
      <c r="AT244">
        <f>(ys-AN244)/AQ244*AR244</f>
        <v>-2.0215812298844263E+22</v>
      </c>
      <c r="AU244">
        <f>AS244/Me</f>
        <v>-4.8277551205582374E-3</v>
      </c>
      <c r="AV244">
        <f>AT244/Me</f>
        <v>-3.3850991793108274E-3</v>
      </c>
      <c r="AW244">
        <f>BE244*dt</f>
        <v>367666001.15766984</v>
      </c>
      <c r="AX244">
        <f>BF244*dt</f>
        <v>-526753137.08777201</v>
      </c>
      <c r="AY244">
        <f>BG244*dt</f>
        <v>-104.43607475539986</v>
      </c>
      <c r="AZ244">
        <f>BH244*dt</f>
        <v>-72.894853877928796</v>
      </c>
      <c r="BA244">
        <f>AM244+AO244*dt/2</f>
        <v>123001375198.79675</v>
      </c>
      <c r="BB244">
        <f>AN244+AP244*dt/2</f>
        <v>85853162261.223221</v>
      </c>
      <c r="BC244">
        <f>(xs-BA244)/AQ244*AR244</f>
        <v>-2.8874640668483706E+22</v>
      </c>
      <c r="BD244">
        <f>(ys-BB244)/AQ244*AR244</f>
        <v>-2.0154077192545869E+22</v>
      </c>
      <c r="BE244">
        <f t="shared" si="114"/>
        <v>17021.574127669901</v>
      </c>
      <c r="BF244">
        <f t="shared" si="115"/>
        <v>-24386.719309619075</v>
      </c>
      <c r="BG244">
        <f t="shared" si="116"/>
        <v>-4.8350034608981417E-3</v>
      </c>
      <c r="BH244">
        <f t="shared" si="117"/>
        <v>-3.3747617536078146E-3</v>
      </c>
      <c r="BI244">
        <f t="shared" si="118"/>
        <v>12281697908.886066</v>
      </c>
      <c r="BJ244">
        <f t="shared" si="119"/>
        <v>8611614399.179882</v>
      </c>
    </row>
    <row r="245" spans="2:62">
      <c r="B245">
        <f t="shared" si="124"/>
        <v>113532551.63415545</v>
      </c>
      <c r="C245">
        <f t="shared" si="125"/>
        <v>367728524.91958308</v>
      </c>
      <c r="D245">
        <f t="shared" si="126"/>
        <v>972.09931460186851</v>
      </c>
      <c r="E245">
        <f t="shared" si="127"/>
        <v>-300.09391228277281</v>
      </c>
      <c r="F245">
        <f t="shared" si="96"/>
        <v>124031224.23185563</v>
      </c>
      <c r="G245">
        <f t="shared" si="97"/>
        <v>364487510.66692913</v>
      </c>
      <c r="H245">
        <f t="shared" si="98"/>
        <v>384855698.04810554</v>
      </c>
      <c r="I245">
        <f t="shared" si="99"/>
        <v>1.9758766587100827E+20</v>
      </c>
      <c r="J245">
        <f t="shared" si="100"/>
        <v>-5.8288423405305815E+19</v>
      </c>
      <c r="K245">
        <f t="shared" si="101"/>
        <v>-1.8879445278205877E+20</v>
      </c>
      <c r="L245">
        <f t="shared" si="102"/>
        <v>-6.3678516949053219E+19</v>
      </c>
      <c r="M245">
        <f t="shared" si="103"/>
        <v>-1.8713049290181159E+20</v>
      </c>
      <c r="N245">
        <f t="shared" si="104"/>
        <v>-7.9336359609780604E-4</v>
      </c>
      <c r="O245">
        <f t="shared" si="105"/>
        <v>-2.5696808599708553E-3</v>
      </c>
      <c r="P245">
        <f t="shared" si="106"/>
        <v>963.53098776401225</v>
      </c>
      <c r="Q245">
        <f t="shared" si="107"/>
        <v>-327.84646557045807</v>
      </c>
      <c r="R245">
        <f t="shared" si="108"/>
        <v>-8.6672814684977831E-4</v>
      </c>
      <c r="S245">
        <f t="shared" si="109"/>
        <v>-2.5470327058909974E-3</v>
      </c>
      <c r="T245">
        <f t="shared" si="110"/>
        <v>20812269.335702665</v>
      </c>
      <c r="U245">
        <f t="shared" si="111"/>
        <v>-7081483.6563218944</v>
      </c>
      <c r="V245">
        <f t="shared" si="112"/>
        <v>-18.721327971955212</v>
      </c>
      <c r="W245">
        <f t="shared" si="113"/>
        <v>-55.015906447245541</v>
      </c>
      <c r="X245">
        <f>B246+BI246</f>
        <v>12489350011.020182</v>
      </c>
      <c r="Y245">
        <f>BJ245+C245</f>
        <v>8926667610.3906879</v>
      </c>
      <c r="AM245">
        <f t="shared" si="120"/>
        <v>123184645090.01833</v>
      </c>
      <c r="AN245">
        <f t="shared" si="121"/>
        <v>85589390854.71106</v>
      </c>
      <c r="AO245">
        <f t="shared" si="122"/>
        <v>16969.277808216531</v>
      </c>
      <c r="AP245">
        <f t="shared" si="123"/>
        <v>-24423.055092360446</v>
      </c>
      <c r="AQ245">
        <f>SQRT((xs-AM245)^2+(ys-AN245)^2)</f>
        <v>150000002042.78088</v>
      </c>
      <c r="AR245">
        <f>G*Ms*Me/AQ245^2</f>
        <v>3.5212583200912107E+22</v>
      </c>
      <c r="AS245">
        <f>(xs-AM245)/AQ245*AR245</f>
        <v>-2.8917663368230996E+22</v>
      </c>
      <c r="AT245">
        <f>(ys-AN245)/AQ245*AR245</f>
        <v>-2.0092156703620167E+22</v>
      </c>
      <c r="AU245">
        <f>AS245/Me</f>
        <v>-4.8422075298444394E-3</v>
      </c>
      <c r="AV245">
        <f>AT245/Me</f>
        <v>-3.3643932859377373E-3</v>
      </c>
      <c r="AW245">
        <f>BE245*dt</f>
        <v>365406810.48491496</v>
      </c>
      <c r="AX245">
        <f>BF245*dt</f>
        <v>-528322835.66072917</v>
      </c>
      <c r="AY245">
        <f>BG245*dt</f>
        <v>-104.74728912817224</v>
      </c>
      <c r="AZ245">
        <f>BH245*dt</f>
        <v>-72.44693814303038</v>
      </c>
      <c r="BA245">
        <f>AM245+AO245*dt/2</f>
        <v>123367913290.34706</v>
      </c>
      <c r="BB245">
        <f>AN245+AP245*dt/2</f>
        <v>85325621859.713562</v>
      </c>
      <c r="BC245">
        <f>(xs-BA245)/AQ245*AR245</f>
        <v>-2.8960685679326142E+22</v>
      </c>
      <c r="BD245">
        <f>(ys-BB245)/AQ245*AR245</f>
        <v>-2.0030236786582291E+22</v>
      </c>
      <c r="BE245">
        <f t="shared" si="114"/>
        <v>16916.981966894211</v>
      </c>
      <c r="BF245">
        <f t="shared" si="115"/>
        <v>-24459.390539848573</v>
      </c>
      <c r="BG245">
        <f t="shared" si="116"/>
        <v>-4.8494115337116778E-3</v>
      </c>
      <c r="BH245">
        <f t="shared" si="117"/>
        <v>-3.3540249140291845E-3</v>
      </c>
      <c r="BI245">
        <f t="shared" si="118"/>
        <v>12318464509.001833</v>
      </c>
      <c r="BJ245">
        <f t="shared" si="119"/>
        <v>8558939085.4711056</v>
      </c>
    </row>
    <row r="246" spans="2:62">
      <c r="B246">
        <f t="shared" si="124"/>
        <v>134344820.96985811</v>
      </c>
      <c r="C246">
        <f t="shared" si="125"/>
        <v>360647041.2632612</v>
      </c>
      <c r="D246">
        <f t="shared" si="126"/>
        <v>953.37798662991327</v>
      </c>
      <c r="E246">
        <f t="shared" si="127"/>
        <v>-355.10981873001833</v>
      </c>
      <c r="F246">
        <f t="shared" si="96"/>
        <v>144641303.22546118</v>
      </c>
      <c r="G246">
        <f t="shared" si="97"/>
        <v>356811855.22097701</v>
      </c>
      <c r="H246">
        <f t="shared" si="98"/>
        <v>384856881.57205611</v>
      </c>
      <c r="I246">
        <f t="shared" si="99"/>
        <v>1.9758645061730478E+20</v>
      </c>
      <c r="J246">
        <f t="shared" si="100"/>
        <v>-6.8972954896433619E+19</v>
      </c>
      <c r="K246">
        <f t="shared" si="101"/>
        <v>-1.8515706024993797E+20</v>
      </c>
      <c r="L246">
        <f t="shared" si="102"/>
        <v>-7.4259193704009056E+19</v>
      </c>
      <c r="M246">
        <f t="shared" si="103"/>
        <v>-1.8318806649190357E+20</v>
      </c>
      <c r="N246">
        <f t="shared" si="104"/>
        <v>-9.3879072950093395E-4</v>
      </c>
      <c r="O246">
        <f t="shared" si="105"/>
        <v>-2.5201723186326114E-3</v>
      </c>
      <c r="P246">
        <f t="shared" si="106"/>
        <v>943.23904675130314</v>
      </c>
      <c r="Q246">
        <f t="shared" si="107"/>
        <v>-382.32767977125053</v>
      </c>
      <c r="R246">
        <f t="shared" si="108"/>
        <v>-1.010741713679176E-3</v>
      </c>
      <c r="S246">
        <f t="shared" si="109"/>
        <v>-2.4933723491480002E-3</v>
      </c>
      <c r="T246">
        <f t="shared" si="110"/>
        <v>20373963.409828149</v>
      </c>
      <c r="U246">
        <f t="shared" si="111"/>
        <v>-8258277.8830590118</v>
      </c>
      <c r="V246">
        <f t="shared" si="112"/>
        <v>-21.8320210154702</v>
      </c>
      <c r="W246">
        <f t="shared" si="113"/>
        <v>-53.856842741596807</v>
      </c>
      <c r="X246">
        <f>B247+BI247</f>
        <v>12546038066.259834</v>
      </c>
      <c r="Y246">
        <f>BJ246+C246</f>
        <v>8866753843.168293</v>
      </c>
      <c r="AM246">
        <f t="shared" si="120"/>
        <v>123550051900.50323</v>
      </c>
      <c r="AN246">
        <f t="shared" si="121"/>
        <v>85061068019.050323</v>
      </c>
      <c r="AO246">
        <f t="shared" si="122"/>
        <v>16864.530519088359</v>
      </c>
      <c r="AP246">
        <f t="shared" si="123"/>
        <v>-24495.502030503478</v>
      </c>
      <c r="AQ246">
        <f>SQRT((xs-AM246)^2+(ys-AN246)^2)</f>
        <v>150000002057.19513</v>
      </c>
      <c r="AR246">
        <f>G*Ms*Me/AQ246^2</f>
        <v>3.5212583194144606E+22</v>
      </c>
      <c r="AS246">
        <f>(xs-AM246)/AQ246*AR246</f>
        <v>-2.9003442810144086E+22</v>
      </c>
      <c r="AT246">
        <f>(ys-AN246)/AQ246*AR246</f>
        <v>-1.996813262083505E+22</v>
      </c>
      <c r="AU246">
        <f>AS246/Me</f>
        <v>-4.8565711336477036E-3</v>
      </c>
      <c r="AV246">
        <f>AT246/Me</f>
        <v>-3.3436256900259628E-3</v>
      </c>
      <c r="AW246">
        <f>BE246*dt</f>
        <v>363140918.29825121</v>
      </c>
      <c r="AX246">
        <f>BF246*dt</f>
        <v>-529882844.85984439</v>
      </c>
      <c r="AY246">
        <f>BG246*dt</f>
        <v>-105.05658244871059</v>
      </c>
      <c r="AZ246">
        <f>BH246*dt</f>
        <v>-71.997693740637033</v>
      </c>
      <c r="BA246">
        <f>AM246+AO246*dt/2</f>
        <v>123732188830.10939</v>
      </c>
      <c r="BB246">
        <f>AN246+AP246*dt/2</f>
        <v>84796516597.12088</v>
      </c>
      <c r="BC246">
        <f>(xs-BA246)/AQ246*AR246</f>
        <v>-2.9046199554800909E+22</v>
      </c>
      <c r="BD246">
        <f>(ys-BB246)/AQ246*AR246</f>
        <v>-1.9906029028661315E+22</v>
      </c>
      <c r="BE246">
        <f t="shared" si="114"/>
        <v>16812.079550844963</v>
      </c>
      <c r="BF246">
        <f t="shared" si="115"/>
        <v>-24531.613187955758</v>
      </c>
      <c r="BG246">
        <f t="shared" si="116"/>
        <v>-4.8637306689217862E-3</v>
      </c>
      <c r="BH246">
        <f t="shared" si="117"/>
        <v>-3.3332265620665295E-3</v>
      </c>
      <c r="BI246">
        <f t="shared" si="118"/>
        <v>12355005190.050323</v>
      </c>
      <c r="BJ246">
        <f t="shared" si="119"/>
        <v>8506106801.9050322</v>
      </c>
    </row>
    <row r="247" spans="2:62">
      <c r="B247">
        <f t="shared" si="124"/>
        <v>154718784.37968627</v>
      </c>
      <c r="C247">
        <f t="shared" si="125"/>
        <v>352388763.38020217</v>
      </c>
      <c r="D247">
        <f t="shared" si="126"/>
        <v>931.54596561444305</v>
      </c>
      <c r="E247">
        <f t="shared" si="127"/>
        <v>-408.96666147161511</v>
      </c>
      <c r="F247">
        <f t="shared" si="96"/>
        <v>164779480.80832225</v>
      </c>
      <c r="G247">
        <f t="shared" si="97"/>
        <v>347971923.43630874</v>
      </c>
      <c r="H247">
        <f t="shared" si="98"/>
        <v>384858081.37098533</v>
      </c>
      <c r="I247">
        <f t="shared" si="99"/>
        <v>1.9758521866374149E+20</v>
      </c>
      <c r="J247">
        <f t="shared" si="100"/>
        <v>-7.9432253921102873E+19</v>
      </c>
      <c r="K247">
        <f t="shared" si="101"/>
        <v>-1.8091554845123727E+20</v>
      </c>
      <c r="L247">
        <f t="shared" si="102"/>
        <v>-8.4597391409395286E+19</v>
      </c>
      <c r="M247">
        <f t="shared" si="103"/>
        <v>-1.7864795338604311E+20</v>
      </c>
      <c r="N247">
        <f t="shared" si="104"/>
        <v>-1.0811522243242529E-3</v>
      </c>
      <c r="O247">
        <f t="shared" si="105"/>
        <v>-2.4624411113548014E-3</v>
      </c>
      <c r="P247">
        <f t="shared" si="106"/>
        <v>919.86952159174109</v>
      </c>
      <c r="Q247">
        <f t="shared" si="107"/>
        <v>-435.56102547424695</v>
      </c>
      <c r="R247">
        <f t="shared" si="108"/>
        <v>-1.1514548987259464E-3</v>
      </c>
      <c r="S247">
        <f t="shared" si="109"/>
        <v>-2.4315768801693631E-3</v>
      </c>
      <c r="T247">
        <f t="shared" si="110"/>
        <v>19869181.666381609</v>
      </c>
      <c r="U247">
        <f t="shared" si="111"/>
        <v>-9408118.1502437349</v>
      </c>
      <c r="V247">
        <f t="shared" si="112"/>
        <v>-24.871425812480442</v>
      </c>
      <c r="W247">
        <f t="shared" si="113"/>
        <v>-52.52206061165824</v>
      </c>
      <c r="X247">
        <f>B248+BI248</f>
        <v>12601994084.541601</v>
      </c>
      <c r="Y247">
        <f>BJ247+C247</f>
        <v>8805507280.7992496</v>
      </c>
      <c r="AM247">
        <f t="shared" si="120"/>
        <v>123913192818.80148</v>
      </c>
      <c r="AN247">
        <f t="shared" si="121"/>
        <v>84531185174.190475</v>
      </c>
      <c r="AO247">
        <f t="shared" si="122"/>
        <v>16759.47393663965</v>
      </c>
      <c r="AP247">
        <f t="shared" si="123"/>
        <v>-24567.499724244113</v>
      </c>
      <c r="AQ247">
        <f>SQRT((xs-AM247)^2+(ys-AN247)^2)</f>
        <v>150000002071.67584</v>
      </c>
      <c r="AR247">
        <f>G*Ms*Me/AQ247^2</f>
        <v>3.5212583187345899E+22</v>
      </c>
      <c r="AS247">
        <f>(xs-AM247)/AQ247*AR247</f>
        <v>-2.9088690332528951E+22</v>
      </c>
      <c r="AT247">
        <f>(ys-AN247)/AQ247*AR247</f>
        <v>-1.9843742325075475E+22</v>
      </c>
      <c r="AU247">
        <f>AS247/Me</f>
        <v>-4.8708456685413511E-3</v>
      </c>
      <c r="AV247">
        <f>AT247/Me</f>
        <v>-3.3227967724506822E-3</v>
      </c>
      <c r="AW247">
        <f>BE247*dt</f>
        <v>360868366.15385908</v>
      </c>
      <c r="AX247">
        <f>BF247*dt</f>
        <v>-531433136.07475013</v>
      </c>
      <c r="AY247">
        <f>BG247*dt</f>
        <v>-105.36394904461453</v>
      </c>
      <c r="AZ247">
        <f>BH247*dt</f>
        <v>-71.547128909836303</v>
      </c>
      <c r="BA247">
        <f>AM247+AO247*dt/2</f>
        <v>124094195137.31718</v>
      </c>
      <c r="BB247">
        <f>AN247+AP247*dt/2</f>
        <v>84265856177.16864</v>
      </c>
      <c r="BC247">
        <f>(xs-BA247)/AQ247*AR247</f>
        <v>-2.9131180726594354E+22</v>
      </c>
      <c r="BD247">
        <f>(ys-BB247)/AQ247*AR247</f>
        <v>-1.9781456196738073E+22</v>
      </c>
      <c r="BE247">
        <f t="shared" si="114"/>
        <v>16706.868803419402</v>
      </c>
      <c r="BF247">
        <f t="shared" si="115"/>
        <v>-24603.385929386579</v>
      </c>
      <c r="BG247">
        <f t="shared" si="116"/>
        <v>-4.8779606039173395E-3</v>
      </c>
      <c r="BH247">
        <f t="shared" si="117"/>
        <v>-3.3123670791590878E-3</v>
      </c>
      <c r="BI247">
        <f t="shared" si="118"/>
        <v>12391319281.880148</v>
      </c>
      <c r="BJ247">
        <f t="shared" si="119"/>
        <v>8453118517.4190474</v>
      </c>
    </row>
    <row r="248" spans="2:62">
      <c r="B248">
        <f t="shared" si="124"/>
        <v>174587966.04606786</v>
      </c>
      <c r="C248">
        <f t="shared" si="125"/>
        <v>342980645.22995842</v>
      </c>
      <c r="D248">
        <f t="shared" si="126"/>
        <v>906.67453980196262</v>
      </c>
      <c r="E248">
        <f t="shared" si="127"/>
        <v>-461.48872208327333</v>
      </c>
      <c r="F248">
        <f t="shared" si="96"/>
        <v>184380051.07592905</v>
      </c>
      <c r="G248">
        <f t="shared" si="97"/>
        <v>337996567.03145909</v>
      </c>
      <c r="H248">
        <f t="shared" si="98"/>
        <v>384859300.12208557</v>
      </c>
      <c r="I248">
        <f t="shared" si="99"/>
        <v>1.9758396726188487E+20</v>
      </c>
      <c r="J248">
        <f t="shared" si="100"/>
        <v>-8.9632192743224721E+19</v>
      </c>
      <c r="K248">
        <f t="shared" si="101"/>
        <v>-1.760837702429926E+20</v>
      </c>
      <c r="L248">
        <f t="shared" si="102"/>
        <v>-9.4659378021979668E+19</v>
      </c>
      <c r="M248">
        <f t="shared" si="103"/>
        <v>-1.7352498072357454E+20</v>
      </c>
      <c r="N248">
        <f t="shared" si="104"/>
        <v>-1.2199835680308251E-3</v>
      </c>
      <c r="O248">
        <f t="shared" si="105"/>
        <v>-2.3966757893424881E-3</v>
      </c>
      <c r="P248">
        <f t="shared" si="106"/>
        <v>893.49871726722972</v>
      </c>
      <c r="Q248">
        <f t="shared" si="107"/>
        <v>-487.37282060817222</v>
      </c>
      <c r="R248">
        <f t="shared" si="108"/>
        <v>-1.2884085752277075E-3</v>
      </c>
      <c r="S248">
        <f t="shared" si="109"/>
        <v>-2.3618481111143939E-3</v>
      </c>
      <c r="T248">
        <f t="shared" si="110"/>
        <v>19299572.292972162</v>
      </c>
      <c r="U248">
        <f t="shared" si="111"/>
        <v>-10527252.92513652</v>
      </c>
      <c r="V248">
        <f t="shared" si="112"/>
        <v>-27.82962522491848</v>
      </c>
      <c r="W248">
        <f t="shared" si="113"/>
        <v>-51.015919200070911</v>
      </c>
      <c r="X248">
        <f>B249+BI249</f>
        <v>12657152576.407579</v>
      </c>
      <c r="Y248">
        <f>BJ248+C248</f>
        <v>8742955849.0415306</v>
      </c>
      <c r="AM248">
        <f t="shared" si="120"/>
        <v>124274061184.95534</v>
      </c>
      <c r="AN248">
        <f t="shared" si="121"/>
        <v>83999752038.115723</v>
      </c>
      <c r="AO248">
        <f t="shared" si="122"/>
        <v>16654.109987595035</v>
      </c>
      <c r="AP248">
        <f t="shared" si="123"/>
        <v>-24639.046853153948</v>
      </c>
      <c r="AQ248">
        <f>SQRT((xs-AM248)^2+(ys-AN248)^2)</f>
        <v>150000002086.22314</v>
      </c>
      <c r="AR248">
        <f>G*Ms*Me/AQ248^2</f>
        <v>3.5212583180515915E+22</v>
      </c>
      <c r="AS248">
        <f>(xs-AM248)/AQ248*AR248</f>
        <v>-2.9173404371956886E+22</v>
      </c>
      <c r="AT248">
        <f>(ys-AN248)/AQ248*AR248</f>
        <v>-1.9718988097644346E+22</v>
      </c>
      <c r="AU248">
        <f>AS248/Me</f>
        <v>-4.8850308727322314E-3</v>
      </c>
      <c r="AV248">
        <f>AT248/Me</f>
        <v>-3.3019069152117123E-3</v>
      </c>
      <c r="AW248">
        <f>BE248*dt</f>
        <v>358589195.73006183</v>
      </c>
      <c r="AX248">
        <f>BF248*dt</f>
        <v>-532973680.87330586</v>
      </c>
      <c r="AY248">
        <f>BG248*dt</f>
        <v>-105.66938327881985</v>
      </c>
      <c r="AZ248">
        <f>BH248*dt</f>
        <v>-71.095251913932429</v>
      </c>
      <c r="BA248">
        <f>AM248+AO248*dt/2</f>
        <v>124453925572.82137</v>
      </c>
      <c r="BB248">
        <f>AN248+AP248*dt/2</f>
        <v>83733650332.101654</v>
      </c>
      <c r="BC248">
        <f>(xs-BA248)/AQ248*AR248</f>
        <v>-2.9215627636162603E+22</v>
      </c>
      <c r="BD248">
        <f>(ys-BB248)/AQ248*AR248</f>
        <v>-1.9656520575463172E+22</v>
      </c>
      <c r="BE248">
        <f t="shared" si="114"/>
        <v>16601.351654169528</v>
      </c>
      <c r="BF248">
        <f t="shared" si="115"/>
        <v>-24674.707447838235</v>
      </c>
      <c r="BG248">
        <f t="shared" si="116"/>
        <v>-4.8921010777231416E-3</v>
      </c>
      <c r="BH248">
        <f t="shared" si="117"/>
        <v>-3.2914468478672421E-3</v>
      </c>
      <c r="BI248">
        <f t="shared" si="118"/>
        <v>12427406118.495533</v>
      </c>
      <c r="BJ248">
        <f t="shared" si="119"/>
        <v>8399975203.8115721</v>
      </c>
    </row>
    <row r="249" spans="2:62">
      <c r="B249">
        <f t="shared" si="124"/>
        <v>193887538.33904004</v>
      </c>
      <c r="C249">
        <f t="shared" si="125"/>
        <v>332453392.30482191</v>
      </c>
      <c r="D249">
        <f t="shared" si="126"/>
        <v>878.84491457704416</v>
      </c>
      <c r="E249">
        <f t="shared" si="127"/>
        <v>-512.5046412833442</v>
      </c>
      <c r="F249">
        <f t="shared" si="96"/>
        <v>203379063.41647211</v>
      </c>
      <c r="G249">
        <f t="shared" si="97"/>
        <v>326918342.17896181</v>
      </c>
      <c r="H249">
        <f t="shared" si="98"/>
        <v>384860540.42751193</v>
      </c>
      <c r="I249">
        <f t="shared" si="99"/>
        <v>1.9758269374046024E+20</v>
      </c>
      <c r="J249">
        <f t="shared" si="100"/>
        <v>-9.9539490500065231E+19</v>
      </c>
      <c r="K249">
        <f t="shared" si="101"/>
        <v>-1.7067750495224591E+20</v>
      </c>
      <c r="L249">
        <f t="shared" si="102"/>
        <v>-1.0441232337199584E+20</v>
      </c>
      <c r="M249">
        <f t="shared" si="103"/>
        <v>-1.6783587792381352E+20</v>
      </c>
      <c r="N249">
        <f t="shared" si="104"/>
        <v>-1.3548317748749861E-3</v>
      </c>
      <c r="O249">
        <f t="shared" si="105"/>
        <v>-2.3230911249795278E-3</v>
      </c>
      <c r="P249">
        <f t="shared" si="106"/>
        <v>864.21273140839435</v>
      </c>
      <c r="Q249">
        <f t="shared" si="107"/>
        <v>-537.59402543312308</v>
      </c>
      <c r="R249">
        <f t="shared" si="108"/>
        <v>-1.4211558918197336E-3</v>
      </c>
      <c r="S249">
        <f t="shared" si="109"/>
        <v>-2.2844137460706891E-3</v>
      </c>
      <c r="T249">
        <f t="shared" si="110"/>
        <v>18666994.998421319</v>
      </c>
      <c r="U249">
        <f t="shared" si="111"/>
        <v>-11612030.949355459</v>
      </c>
      <c r="V249">
        <f t="shared" si="112"/>
        <v>-30.696967263306245</v>
      </c>
      <c r="W249">
        <f t="shared" si="113"/>
        <v>-49.343336915126883</v>
      </c>
      <c r="X249">
        <f>B250+BI250</f>
        <v>12711449916.288656</v>
      </c>
      <c r="Y249">
        <f>BJ249+C249</f>
        <v>8679131228.0290623</v>
      </c>
      <c r="AM249">
        <f t="shared" si="120"/>
        <v>124632650380.68539</v>
      </c>
      <c r="AN249">
        <f t="shared" si="121"/>
        <v>83466778357.242416</v>
      </c>
      <c r="AO249">
        <f t="shared" si="122"/>
        <v>16548.440604316216</v>
      </c>
      <c r="AP249">
        <f t="shared" si="123"/>
        <v>-24710.14210506788</v>
      </c>
      <c r="AQ249">
        <f>SQRT((xs-AM249)^2+(ys-AN249)^2)</f>
        <v>150000002100.83728</v>
      </c>
      <c r="AR249">
        <f>G*Ms*Me/AQ249^2</f>
        <v>3.5212583173654567E+22</v>
      </c>
      <c r="AS249">
        <f>(xs-AM249)/AQ249*AR249</f>
        <v>-2.9257583374783153E+22</v>
      </c>
      <c r="AT249">
        <f>(ys-AN249)/AQ249*AR249</f>
        <v>-1.9593872226519014E+22</v>
      </c>
      <c r="AU249">
        <f>AS249/Me</f>
        <v>-4.8991264860654979E-3</v>
      </c>
      <c r="AV249">
        <f>AT249/Me</f>
        <v>-3.2809565014264926E-3</v>
      </c>
      <c r="AW249">
        <f>BE249*dt</f>
        <v>356303448.82656091</v>
      </c>
      <c r="AX249">
        <f>BF249*dt</f>
        <v>-534504451.00211895</v>
      </c>
      <c r="AY249">
        <f>BG249*dt</f>
        <v>-105.97287954970146</v>
      </c>
      <c r="AZ249">
        <f>BH249*dt</f>
        <v>-70.642071040294539</v>
      </c>
      <c r="BA249">
        <f>AM249+AO249*dt/2</f>
        <v>124811373539.21201</v>
      </c>
      <c r="BB249">
        <f>AN249+AP249*dt/2</f>
        <v>83199908822.50769</v>
      </c>
      <c r="BC249">
        <f>(xs-BA249)/AQ249*AR249</f>
        <v>-2.9299538734760052E+22</v>
      </c>
      <c r="BD249">
        <f>(ys-BB249)/AQ249*AR249</f>
        <v>-1.9531224456140694E+22</v>
      </c>
      <c r="BE249">
        <f t="shared" si="114"/>
        <v>16495.530038266708</v>
      </c>
      <c r="BF249">
        <f t="shared" si="115"/>
        <v>-24745.576435283285</v>
      </c>
      <c r="BG249">
        <f t="shared" si="116"/>
        <v>-4.9061518310046974E-3</v>
      </c>
      <c r="BH249">
        <f t="shared" si="117"/>
        <v>-3.2704662518654878E-3</v>
      </c>
      <c r="BI249">
        <f t="shared" si="118"/>
        <v>12463265038.068539</v>
      </c>
      <c r="BJ249">
        <f t="shared" si="119"/>
        <v>8346677835.7242413</v>
      </c>
    </row>
    <row r="250" spans="2:62">
      <c r="B250">
        <f t="shared" si="124"/>
        <v>212554533.33746135</v>
      </c>
      <c r="C250">
        <f t="shared" si="125"/>
        <v>320841361.35546643</v>
      </c>
      <c r="D250">
        <f t="shared" si="126"/>
        <v>848.14794731373797</v>
      </c>
      <c r="E250">
        <f t="shared" si="127"/>
        <v>-561.84797819847108</v>
      </c>
      <c r="F250">
        <f t="shared" si="96"/>
        <v>221714531.16844973</v>
      </c>
      <c r="G250">
        <f t="shared" si="97"/>
        <v>314773403.19092292</v>
      </c>
      <c r="H250">
        <f t="shared" si="98"/>
        <v>384861804.80626416</v>
      </c>
      <c r="I250">
        <f t="shared" si="99"/>
        <v>1.9758139551368744E+20</v>
      </c>
      <c r="J250">
        <f t="shared" si="100"/>
        <v>-1.091218218984267E+20</v>
      </c>
      <c r="K250">
        <f t="shared" si="101"/>
        <v>-1.6471440689479542E+20</v>
      </c>
      <c r="L250">
        <f t="shared" si="102"/>
        <v>-1.1382440638913782E+20</v>
      </c>
      <c r="M250">
        <f t="shared" si="103"/>
        <v>-1.6159922210093751E+20</v>
      </c>
      <c r="N250">
        <f t="shared" si="104"/>
        <v>-1.4852568653658186E-3</v>
      </c>
      <c r="O250">
        <f t="shared" si="105"/>
        <v>-2.2419274111174004E-3</v>
      </c>
      <c r="P250">
        <f t="shared" si="106"/>
        <v>832.1071731677871</v>
      </c>
      <c r="Q250">
        <f t="shared" si="107"/>
        <v>-586.06079423853896</v>
      </c>
      <c r="R250">
        <f t="shared" si="108"/>
        <v>-1.5492637319877204E-3</v>
      </c>
      <c r="S250">
        <f t="shared" si="109"/>
        <v>-2.1995266380963317E-3</v>
      </c>
      <c r="T250">
        <f t="shared" si="110"/>
        <v>17973514.9404242</v>
      </c>
      <c r="U250">
        <f t="shared" si="111"/>
        <v>-12658913.155552441</v>
      </c>
      <c r="V250">
        <f t="shared" si="112"/>
        <v>-33.46409661093476</v>
      </c>
      <c r="W250">
        <f t="shared" si="113"/>
        <v>-47.509775382880761</v>
      </c>
      <c r="X250">
        <f>B251+BI251</f>
        <v>12764824547.965446</v>
      </c>
      <c r="Y250">
        <f>BJ250+C250</f>
        <v>8614068751.979496</v>
      </c>
      <c r="AM250">
        <f t="shared" si="120"/>
        <v>124988953829.51195</v>
      </c>
      <c r="AN250">
        <f t="shared" si="121"/>
        <v>82932273906.240295</v>
      </c>
      <c r="AO250">
        <f t="shared" si="122"/>
        <v>16442.467724766513</v>
      </c>
      <c r="AP250">
        <f t="shared" si="123"/>
        <v>-24780.784176108176</v>
      </c>
      <c r="AQ250">
        <f>SQRT((xs-AM250)^2+(ys-AN250)^2)</f>
        <v>150000002115.51843</v>
      </c>
      <c r="AR250">
        <f>G*Ms*Me/AQ250^2</f>
        <v>3.5212583166761748E+22</v>
      </c>
      <c r="AS250">
        <f>(xs-AM250)/AQ250*AR250</f>
        <v>-2.9341225797175533E+22</v>
      </c>
      <c r="AT250">
        <f>(ys-AN250)/AQ250*AR250</f>
        <v>-1.9468397006309328E+22</v>
      </c>
      <c r="AU250">
        <f>AS250/Me</f>
        <v>-4.9131322500293928E-3</v>
      </c>
      <c r="AV250">
        <f>AT250/Me</f>
        <v>-3.2599459153230619E-3</v>
      </c>
      <c r="AW250">
        <f>BE250*dt</f>
        <v>354011167.36366981</v>
      </c>
      <c r="AX250">
        <f>BF250*dt</f>
        <v>-536025418.38706315</v>
      </c>
      <c r="AY250">
        <f>BG250*dt</f>
        <v>-106.27443229117627</v>
      </c>
      <c r="AZ250">
        <f>BH250*dt</f>
        <v>-70.187594600204633</v>
      </c>
      <c r="BA250">
        <f>AM250+AO250*dt/2</f>
        <v>125166532480.93942</v>
      </c>
      <c r="BB250">
        <f>AN250+AP250*dt/2</f>
        <v>82664641437.138321</v>
      </c>
      <c r="BC250">
        <f>(xs-BA250)/AQ250*AR250</f>
        <v>-2.9382912483467813E+22</v>
      </c>
      <c r="BD250">
        <f>(ys-BB250)/AQ250*AR250</f>
        <v>-1.9405570136686209E+22</v>
      </c>
      <c r="BE250">
        <f t="shared" si="114"/>
        <v>16389.405896466196</v>
      </c>
      <c r="BF250">
        <f t="shared" si="115"/>
        <v>-24815.991591993665</v>
      </c>
      <c r="BG250">
        <f t="shared" si="116"/>
        <v>-4.9201126060729756E-3</v>
      </c>
      <c r="BH250">
        <f t="shared" si="117"/>
        <v>-3.2494256759353999E-3</v>
      </c>
      <c r="BI250">
        <f t="shared" si="118"/>
        <v>12498895382.951195</v>
      </c>
      <c r="BJ250">
        <f t="shared" si="119"/>
        <v>8293227390.6240292</v>
      </c>
    </row>
    <row r="251" spans="2:62">
      <c r="B251">
        <f t="shared" si="124"/>
        <v>230528048.27788556</v>
      </c>
      <c r="C251">
        <f t="shared" si="125"/>
        <v>308182448.19991398</v>
      </c>
      <c r="D251">
        <f t="shared" si="126"/>
        <v>814.68385070280317</v>
      </c>
      <c r="E251">
        <f t="shared" si="127"/>
        <v>-609.35775358135186</v>
      </c>
      <c r="F251">
        <f t="shared" si="96"/>
        <v>239326633.86547583</v>
      </c>
      <c r="G251">
        <f t="shared" si="97"/>
        <v>301601384.4612354</v>
      </c>
      <c r="H251">
        <f t="shared" si="98"/>
        <v>384863095.68638015</v>
      </c>
      <c r="I251">
        <f t="shared" si="99"/>
        <v>1.9758007008929694E+20</v>
      </c>
      <c r="J251">
        <f t="shared" si="100"/>
        <v>-1.1834792279852604E+20</v>
      </c>
      <c r="K251">
        <f t="shared" si="101"/>
        <v>-1.5821394775987864E+20</v>
      </c>
      <c r="L251">
        <f t="shared" si="102"/>
        <v>-1.2286491904100128E+20</v>
      </c>
      <c r="M251">
        <f t="shared" si="103"/>
        <v>-1.5483537743364027E+20</v>
      </c>
      <c r="N251">
        <f t="shared" si="104"/>
        <v>-1.6108333033690763E-3</v>
      </c>
      <c r="O251">
        <f t="shared" si="105"/>
        <v>-2.1534496768732627E-3</v>
      </c>
      <c r="P251">
        <f t="shared" si="106"/>
        <v>797.28685102641714</v>
      </c>
      <c r="Q251">
        <f t="shared" si="107"/>
        <v>-632.61501009158314</v>
      </c>
      <c r="R251">
        <f t="shared" si="108"/>
        <v>-1.6723141287736663E-3</v>
      </c>
      <c r="S251">
        <f t="shared" si="109"/>
        <v>-2.1074639639804037E-3</v>
      </c>
      <c r="T251">
        <f t="shared" si="110"/>
        <v>17221395.982170612</v>
      </c>
      <c r="U251">
        <f t="shared" si="111"/>
        <v>-13664484.217978196</v>
      </c>
      <c r="V251">
        <f t="shared" si="112"/>
        <v>-36.121985181511192</v>
      </c>
      <c r="W251">
        <f t="shared" si="113"/>
        <v>-45.521221621976721</v>
      </c>
      <c r="X251">
        <f>B252+BI252</f>
        <v>12817217183.28577</v>
      </c>
      <c r="Y251">
        <f>BJ251+C251</f>
        <v>8547807296.9852362</v>
      </c>
      <c r="AM251">
        <f t="shared" si="120"/>
        <v>125342964996.87561</v>
      </c>
      <c r="AN251">
        <f t="shared" si="121"/>
        <v>82396248487.853226</v>
      </c>
      <c r="AO251">
        <f t="shared" si="122"/>
        <v>16336.193292475336</v>
      </c>
      <c r="AP251">
        <f t="shared" si="123"/>
        <v>-24850.97177070838</v>
      </c>
      <c r="AQ251">
        <f>SQRT((xs-AM251)^2+(ys-AN251)^2)</f>
        <v>150000002130.26678</v>
      </c>
      <c r="AR251">
        <f>G*Ms*Me/AQ251^2</f>
        <v>3.5212583159837384E+22</v>
      </c>
      <c r="AS251">
        <f>(xs-AM251)/AQ251*AR251</f>
        <v>-2.9424330105142639E+22</v>
      </c>
      <c r="AT251">
        <f>(ys-AN251)/AQ251*AR251</f>
        <v>-1.9342564738215556E+22</v>
      </c>
      <c r="AU251">
        <f>AS251/Me</f>
        <v>-4.9270479077599865E-3</v>
      </c>
      <c r="AV251">
        <f>AT251/Me</f>
        <v>-3.2388755422330133E-3</v>
      </c>
      <c r="AW251">
        <f>BE251*dt</f>
        <v>351712393.38154501</v>
      </c>
      <c r="AX251">
        <f>BF251*dt</f>
        <v>-537536555.13379312</v>
      </c>
      <c r="AY251">
        <f>BG251*dt</f>
        <v>-106.57403597280542</v>
      </c>
      <c r="AZ251">
        <f>BH251*dt</f>
        <v>-69.731830928705406</v>
      </c>
      <c r="BA251">
        <f>AM251+AO251*dt/2</f>
        <v>125519395884.43434</v>
      </c>
      <c r="BB251">
        <f>AN251+AP251*dt/2</f>
        <v>82127857992.729568</v>
      </c>
      <c r="BC251">
        <f>(xs-BA251)/AQ251*AR251</f>
        <v>-2.9465747353221944E+22</v>
      </c>
      <c r="BD251">
        <f>(ys-BB251)/AQ251*AR251</f>
        <v>-1.9279559921584663E+22</v>
      </c>
      <c r="BE251">
        <f t="shared" si="114"/>
        <v>16282.981175071529</v>
      </c>
      <c r="BF251">
        <f t="shared" si="115"/>
        <v>-24885.951626564496</v>
      </c>
      <c r="BG251">
        <f t="shared" si="116"/>
        <v>-4.93398314688914E-3</v>
      </c>
      <c r="BH251">
        <f t="shared" si="117"/>
        <v>-3.2283255059585838E-3</v>
      </c>
      <c r="BI251">
        <f t="shared" si="118"/>
        <v>12534296499.687561</v>
      </c>
      <c r="BJ251">
        <f t="shared" si="119"/>
        <v>8239624848.7853222</v>
      </c>
    </row>
    <row r="252" spans="2:62">
      <c r="B252">
        <f t="shared" si="124"/>
        <v>247749444.26005617</v>
      </c>
      <c r="C252">
        <f t="shared" si="125"/>
        <v>294517963.9819358</v>
      </c>
      <c r="D252">
        <f t="shared" si="126"/>
        <v>778.56186552129202</v>
      </c>
      <c r="E252">
        <f t="shared" si="127"/>
        <v>-654.87897520332854</v>
      </c>
      <c r="F252">
        <f t="shared" si="96"/>
        <v>256157912.40768611</v>
      </c>
      <c r="G252">
        <f t="shared" si="97"/>
        <v>287445271.04973984</v>
      </c>
      <c r="H252">
        <f t="shared" si="98"/>
        <v>384864415.39746374</v>
      </c>
      <c r="I252">
        <f t="shared" si="99"/>
        <v>1.9757871507620191E+20</v>
      </c>
      <c r="J252">
        <f t="shared" si="100"/>
        <v>-1.2718769233885266E+20</v>
      </c>
      <c r="K252">
        <f t="shared" si="101"/>
        <v>-1.5119735304786369E+20</v>
      </c>
      <c r="L252">
        <f t="shared" si="102"/>
        <v>-1.315043666425868E+20</v>
      </c>
      <c r="M252">
        <f t="shared" si="103"/>
        <v>-1.4756642868654373E+20</v>
      </c>
      <c r="N252">
        <f t="shared" si="104"/>
        <v>-1.7311513861283877E-3</v>
      </c>
      <c r="O252">
        <f t="shared" si="105"/>
        <v>-2.0579468224835129E-3</v>
      </c>
      <c r="P252">
        <f t="shared" si="106"/>
        <v>759.86543055110542</v>
      </c>
      <c r="Q252">
        <f t="shared" si="107"/>
        <v>-677.10480088615043</v>
      </c>
      <c r="R252">
        <f t="shared" si="108"/>
        <v>-1.7899056300882917E-3</v>
      </c>
      <c r="S252">
        <f t="shared" si="109"/>
        <v>-2.0085263194030722E-3</v>
      </c>
      <c r="T252">
        <f t="shared" si="110"/>
        <v>16413093.299903877</v>
      </c>
      <c r="U252">
        <f t="shared" si="111"/>
        <v>-14625463.699140849</v>
      </c>
      <c r="V252">
        <f t="shared" si="112"/>
        <v>-38.661961609907102</v>
      </c>
      <c r="W252">
        <f t="shared" si="113"/>
        <v>-43.384168499106359</v>
      </c>
      <c r="X252">
        <f>B253+BI253</f>
        <v>12868570993.489616</v>
      </c>
      <c r="Y252">
        <f>BJ252+C252</f>
        <v>8480389157.2538795</v>
      </c>
      <c r="AM252">
        <f t="shared" si="120"/>
        <v>125694677390.25716</v>
      </c>
      <c r="AN252">
        <f t="shared" si="121"/>
        <v>81858711932.719437</v>
      </c>
      <c r="AO252">
        <f t="shared" si="122"/>
        <v>16229.61925650253</v>
      </c>
      <c r="AP252">
        <f t="shared" si="123"/>
        <v>-24920.703601637084</v>
      </c>
      <c r="AQ252">
        <f>SQRT((xs-AM252)^2+(ys-AN252)^2)</f>
        <v>150000002145.08255</v>
      </c>
      <c r="AR252">
        <f>G*Ms*Me/AQ252^2</f>
        <v>3.5212583152881366E+22</v>
      </c>
      <c r="AS252">
        <f>(xs-AM252)/AQ252*AR252</f>
        <v>-2.9506894774562019E+22</v>
      </c>
      <c r="AT252">
        <f>(ys-AN252)/AQ252*AR252</f>
        <v>-1.9216377729986192E+22</v>
      </c>
      <c r="AU252">
        <f>AS252/Me</f>
        <v>-4.9408732040458836E-3</v>
      </c>
      <c r="AV252">
        <f>AT252/Me</f>
        <v>-3.2177457685844259E-3</v>
      </c>
      <c r="AW252">
        <f>BE252*dt</f>
        <v>349407169.03941482</v>
      </c>
      <c r="AX252">
        <f>BF252*dt</f>
        <v>-539037833.52825642</v>
      </c>
      <c r="AY252">
        <f>BG252*dt</f>
        <v>-106.8716850998954</v>
      </c>
      <c r="AZ252">
        <f>BH252*dt</f>
        <v>-69.274788384447092</v>
      </c>
      <c r="BA252">
        <f>AM252+AO252*dt/2</f>
        <v>125869957278.22739</v>
      </c>
      <c r="BB252">
        <f>AN252+AP252*dt/2</f>
        <v>81589568333.821762</v>
      </c>
      <c r="BC252">
        <f>(xs-BA252)/AQ252*AR252</f>
        <v>-2.9548041824841452E+22</v>
      </c>
      <c r="BD252">
        <f>(ys-BB252)/AQ252*AR252</f>
        <v>-1.9153196121848057E+22</v>
      </c>
      <c r="BE252">
        <f t="shared" si="114"/>
        <v>16176.257825898834</v>
      </c>
      <c r="BF252">
        <f t="shared" si="115"/>
        <v>-24955.455255937795</v>
      </c>
      <c r="BG252">
        <f t="shared" si="116"/>
        <v>-4.9477631990692316E-3</v>
      </c>
      <c r="BH252">
        <f t="shared" si="117"/>
        <v>-3.2071661289095874E-3</v>
      </c>
      <c r="BI252">
        <f t="shared" si="118"/>
        <v>12569467739.025715</v>
      </c>
      <c r="BJ252">
        <f t="shared" si="119"/>
        <v>8185871193.271944</v>
      </c>
    </row>
    <row r="253" spans="2:62">
      <c r="B253">
        <f t="shared" si="124"/>
        <v>264162537.55996004</v>
      </c>
      <c r="C253">
        <f t="shared" si="125"/>
        <v>279892500.28279495</v>
      </c>
      <c r="D253">
        <f t="shared" si="126"/>
        <v>739.89990391138497</v>
      </c>
      <c r="E253">
        <f t="shared" si="127"/>
        <v>-698.26314370243495</v>
      </c>
      <c r="F253">
        <f t="shared" si="96"/>
        <v>272153456.52220297</v>
      </c>
      <c r="G253">
        <f t="shared" si="97"/>
        <v>272351258.33080864</v>
      </c>
      <c r="H253">
        <f t="shared" si="98"/>
        <v>384865766.16356993</v>
      </c>
      <c r="I253">
        <f t="shared" si="99"/>
        <v>1.9757732819180349E+20</v>
      </c>
      <c r="J253">
        <f t="shared" si="100"/>
        <v>-1.3561229126646132E+20</v>
      </c>
      <c r="K253">
        <f t="shared" si="101"/>
        <v>-1.436875327677112E+20</v>
      </c>
      <c r="L253">
        <f t="shared" si="102"/>
        <v>-1.3971456420722002E+20</v>
      </c>
      <c r="M253">
        <f t="shared" si="103"/>
        <v>-1.3981610909972991E+20</v>
      </c>
      <c r="N253">
        <f t="shared" si="104"/>
        <v>-1.8458185826386458E-3</v>
      </c>
      <c r="O253">
        <f t="shared" si="105"/>
        <v>-1.9557306760271021E-3</v>
      </c>
      <c r="P253">
        <f t="shared" si="106"/>
        <v>719.96506321888762</v>
      </c>
      <c r="Q253">
        <f t="shared" si="107"/>
        <v>-719.38503500352761</v>
      </c>
      <c r="R253">
        <f t="shared" si="108"/>
        <v>-1.9016546101431877E-3</v>
      </c>
      <c r="S253">
        <f t="shared" si="109"/>
        <v>-1.9030367374401782E-3</v>
      </c>
      <c r="T253">
        <f t="shared" si="110"/>
        <v>15551245.365527973</v>
      </c>
      <c r="U253">
        <f t="shared" si="111"/>
        <v>-15538716.756076196</v>
      </c>
      <c r="V253">
        <f t="shared" si="112"/>
        <v>-41.075739579092854</v>
      </c>
      <c r="W253">
        <f t="shared" si="113"/>
        <v>-41.10559352870785</v>
      </c>
      <c r="X253">
        <f>B254+BI254</f>
        <v>12918831792.516624</v>
      </c>
      <c r="Y253">
        <f>BJ253+C253</f>
        <v>8411859910.2019129</v>
      </c>
      <c r="AM253">
        <f t="shared" si="120"/>
        <v>126044084559.29657</v>
      </c>
      <c r="AN253">
        <f t="shared" si="121"/>
        <v>81319674099.191177</v>
      </c>
      <c r="AO253">
        <f t="shared" si="122"/>
        <v>16122.747571402635</v>
      </c>
      <c r="AP253">
        <f t="shared" si="123"/>
        <v>-24989.97839002153</v>
      </c>
      <c r="AQ253">
        <f>SQRT((xs-AM253)^2+(ys-AN253)^2)</f>
        <v>150000002159.96588</v>
      </c>
      <c r="AR253">
        <f>G*Ms*Me/AQ253^2</f>
        <v>3.5212583145893626E+22</v>
      </c>
      <c r="AS253">
        <f>(xs-AM253)/AQ253*AR253</f>
        <v>-2.9588918291208159E+22</v>
      </c>
      <c r="AT253">
        <f>(ys-AN253)/AQ253*AR253</f>
        <v>-1.9089838295875618E+22</v>
      </c>
      <c r="AU253">
        <f>AS253/Me</f>
        <v>-4.9546078853329135E-3</v>
      </c>
      <c r="AV253">
        <f>AT253/Me</f>
        <v>-3.1965569818947783E-3</v>
      </c>
      <c r="AW253">
        <f>BE253*dt</f>
        <v>347095536.61480641</v>
      </c>
      <c r="AX253">
        <f>BF253*dt</f>
        <v>-540529226.0372014</v>
      </c>
      <c r="AY253">
        <f>BG253*dt</f>
        <v>-107.16737421359919</v>
      </c>
      <c r="AZ253">
        <f>BH253*dt</f>
        <v>-68.816475349534343</v>
      </c>
      <c r="BA253">
        <f>AM253+AO253*dt/2</f>
        <v>126218210233.06772</v>
      </c>
      <c r="BB253">
        <f>AN253+AP253*dt/2</f>
        <v>81049782332.578949</v>
      </c>
      <c r="BC253">
        <f>(xs-BA253)/AQ253*AR253</f>
        <v>-2.9629794389056224E+22</v>
      </c>
      <c r="BD253">
        <f>(ys-BB253)/AQ253*AR253</f>
        <v>-1.9026481054973107E+22</v>
      </c>
      <c r="BE253">
        <f t="shared" si="114"/>
        <v>16069.237806241039</v>
      </c>
      <c r="BF253">
        <f t="shared" si="115"/>
        <v>-25024.501205425993</v>
      </c>
      <c r="BG253">
        <f t="shared" si="116"/>
        <v>-4.9614525098888515E-3</v>
      </c>
      <c r="BH253">
        <f t="shared" si="117"/>
        <v>-3.1859479328488123E-3</v>
      </c>
      <c r="BI253">
        <f t="shared" si="118"/>
        <v>12604408455.929657</v>
      </c>
      <c r="BJ253">
        <f t="shared" si="119"/>
        <v>8131967409.9191179</v>
      </c>
    </row>
    <row r="254" spans="2:62">
      <c r="B254">
        <f t="shared" si="124"/>
        <v>279713782.925488</v>
      </c>
      <c r="C254">
        <f t="shared" si="125"/>
        <v>264353783.52671877</v>
      </c>
      <c r="D254">
        <f t="shared" si="126"/>
        <v>698.82416433229207</v>
      </c>
      <c r="E254">
        <f t="shared" si="127"/>
        <v>-739.36873723114275</v>
      </c>
      <c r="F254">
        <f t="shared" si="96"/>
        <v>287261083.90027672</v>
      </c>
      <c r="G254">
        <f t="shared" si="97"/>
        <v>256368601.16462243</v>
      </c>
      <c r="H254">
        <f t="shared" si="98"/>
        <v>384867150.0964694</v>
      </c>
      <c r="I254">
        <f t="shared" si="99"/>
        <v>1.9757590726890586E+20</v>
      </c>
      <c r="J254">
        <f t="shared" si="100"/>
        <v>-1.4359423614945735E+20</v>
      </c>
      <c r="K254">
        <f t="shared" si="101"/>
        <v>-1.3570900661999246E+20</v>
      </c>
      <c r="L254">
        <f t="shared" si="102"/>
        <v>-1.4746872852208935E+20</v>
      </c>
      <c r="M254">
        <f t="shared" si="103"/>
        <v>-1.3160972288142608E+20</v>
      </c>
      <c r="N254">
        <f t="shared" si="104"/>
        <v>-1.9544608159719253E-3</v>
      </c>
      <c r="O254">
        <f t="shared" si="105"/>
        <v>-1.8471349750917715E-3</v>
      </c>
      <c r="P254">
        <f t="shared" si="106"/>
        <v>677.71598751979525</v>
      </c>
      <c r="Q254">
        <f t="shared" si="107"/>
        <v>-759.31779496213392</v>
      </c>
      <c r="R254">
        <f t="shared" si="108"/>
        <v>-2.0071965226907493E-3</v>
      </c>
      <c r="S254">
        <f t="shared" si="109"/>
        <v>-1.7913396336113525E-3</v>
      </c>
      <c r="T254">
        <f t="shared" si="110"/>
        <v>14638665.330427578</v>
      </c>
      <c r="U254">
        <f t="shared" si="111"/>
        <v>-16401264.371182093</v>
      </c>
      <c r="V254">
        <f t="shared" si="112"/>
        <v>-43.355444890120182</v>
      </c>
      <c r="W254">
        <f t="shared" si="113"/>
        <v>-38.692936086005211</v>
      </c>
      <c r="X254">
        <f>B255+BI255</f>
        <v>12967948211.69733</v>
      </c>
      <c r="Y254">
        <f>BJ254+C254</f>
        <v>8342268270.8421164</v>
      </c>
      <c r="AM254">
        <f t="shared" si="120"/>
        <v>126391180095.91138</v>
      </c>
      <c r="AN254">
        <f t="shared" si="121"/>
        <v>80779144873.153976</v>
      </c>
      <c r="AO254">
        <f t="shared" si="122"/>
        <v>16015.580197189036</v>
      </c>
      <c r="AP254">
        <f t="shared" si="123"/>
        <v>-25058.794865371063</v>
      </c>
      <c r="AQ254">
        <f>SQRT((xs-AM254)^2+(ys-AN254)^2)</f>
        <v>150000002174.91699</v>
      </c>
      <c r="AR254">
        <f>G*Ms*Me/AQ254^2</f>
        <v>3.521258313887406E+22</v>
      </c>
      <c r="AS254">
        <f>(xs-AM254)/AQ254*AR254</f>
        <v>-2.9670399150780192E+22</v>
      </c>
      <c r="AT254">
        <f>(ys-AN254)/AQ254*AR254</f>
        <v>-1.8962948756601651E+22</v>
      </c>
      <c r="AU254">
        <f>AS254/Me</f>
        <v>-4.9682516997287662E-3</v>
      </c>
      <c r="AV254">
        <f>AT254/Me</f>
        <v>-3.1753095707638397E-3</v>
      </c>
      <c r="AW254">
        <f>BE254*dt</f>
        <v>344777538.50277048</v>
      </c>
      <c r="AX254">
        <f>BF254*dt</f>
        <v>-542010705.3086828</v>
      </c>
      <c r="AY254">
        <f>BG254*dt</f>
        <v>-107.46109789101605</v>
      </c>
      <c r="AZ254">
        <f>BH254*dt</f>
        <v>-68.356900229372485</v>
      </c>
      <c r="BA254">
        <f>AM254+AO254*dt/2</f>
        <v>126564148362.04102</v>
      </c>
      <c r="BB254">
        <f>AN254+AP254*dt/2</f>
        <v>80508509888.607971</v>
      </c>
      <c r="BC254">
        <f>(xs-BA254)/AQ254*AR254</f>
        <v>-2.9711003546534627E+22</v>
      </c>
      <c r="BD254">
        <f>(ys-BB254)/AQ254*AR254</f>
        <v>-1.8899417044898728E+22</v>
      </c>
      <c r="BE254">
        <f t="shared" si="114"/>
        <v>15961.923078831966</v>
      </c>
      <c r="BF254">
        <f t="shared" si="115"/>
        <v>-25093.088208735313</v>
      </c>
      <c r="BG254">
        <f t="shared" si="116"/>
        <v>-4.9750508282877803E-3</v>
      </c>
      <c r="BH254">
        <f t="shared" si="117"/>
        <v>-3.1646713069153928E-3</v>
      </c>
      <c r="BI254">
        <f t="shared" si="118"/>
        <v>12639118009.591137</v>
      </c>
      <c r="BJ254">
        <f t="shared" si="119"/>
        <v>8077914487.3153973</v>
      </c>
    </row>
    <row r="255" spans="2:62">
      <c r="B255">
        <f t="shared" si="124"/>
        <v>294352448.25591558</v>
      </c>
      <c r="C255">
        <f t="shared" si="125"/>
        <v>247952519.15553668</v>
      </c>
      <c r="D255">
        <f t="shared" si="126"/>
        <v>655.46871944217185</v>
      </c>
      <c r="E255">
        <f t="shared" si="127"/>
        <v>-778.06167331714801</v>
      </c>
      <c r="F255">
        <f t="shared" si="96"/>
        <v>301431510.42589104</v>
      </c>
      <c r="G255">
        <f t="shared" si="97"/>
        <v>239549453.08371148</v>
      </c>
      <c r="H255">
        <f t="shared" si="98"/>
        <v>384868569.18931198</v>
      </c>
      <c r="I255">
        <f t="shared" si="99"/>
        <v>1.9757445026222146E+20</v>
      </c>
      <c r="J255">
        <f t="shared" si="100"/>
        <v>-1.5110748916182617E+20</v>
      </c>
      <c r="K255">
        <f t="shared" si="101"/>
        <v>-1.2728782390954607E+20</v>
      </c>
      <c r="L255">
        <f t="shared" si="102"/>
        <v>-1.5474156564552319E+20</v>
      </c>
      <c r="M255">
        <f t="shared" si="103"/>
        <v>-1.2297406255679362E+20</v>
      </c>
      <c r="N255">
        <f t="shared" si="104"/>
        <v>-2.0567236853385896E-3</v>
      </c>
      <c r="O255">
        <f t="shared" si="105"/>
        <v>-1.7325142767054044E-3</v>
      </c>
      <c r="P255">
        <f t="shared" si="106"/>
        <v>633.25610364051511</v>
      </c>
      <c r="Q255">
        <f t="shared" si="107"/>
        <v>-796.7728275055664</v>
      </c>
      <c r="R255">
        <f t="shared" si="108"/>
        <v>-2.1061870919494106E-3</v>
      </c>
      <c r="S255">
        <f t="shared" si="109"/>
        <v>-1.673799680914572E-3</v>
      </c>
      <c r="T255">
        <f t="shared" si="110"/>
        <v>13678331.838635126</v>
      </c>
      <c r="U255">
        <f t="shared" si="111"/>
        <v>-17210293.074120235</v>
      </c>
      <c r="V255">
        <f t="shared" si="112"/>
        <v>-45.493641186107268</v>
      </c>
      <c r="W255">
        <f t="shared" si="113"/>
        <v>-36.154073107754755</v>
      </c>
      <c r="X255">
        <f>B256+BI256</f>
        <v>13015871865.257477</v>
      </c>
      <c r="Y255">
        <f>BJ255+C255</f>
        <v>8271665935.9400654</v>
      </c>
      <c r="AM255">
        <f t="shared" si="120"/>
        <v>126735957634.41415</v>
      </c>
      <c r="AN255">
        <f t="shared" si="121"/>
        <v>80237134167.845291</v>
      </c>
      <c r="AO255">
        <f t="shared" si="122"/>
        <v>15908.119099298019</v>
      </c>
      <c r="AP255">
        <f t="shared" si="123"/>
        <v>-25127.151765600436</v>
      </c>
      <c r="AQ255">
        <f>SQRT((xs-AM255)^2+(ys-AN255)^2)</f>
        <v>150000002189.93607</v>
      </c>
      <c r="AR255">
        <f>G*Ms*Me/AQ255^2</f>
        <v>3.5212583131822588E+22</v>
      </c>
      <c r="AS255">
        <f>(xs-AM255)/AQ255*AR255</f>
        <v>-2.9751335858929534E+22</v>
      </c>
      <c r="AT255">
        <f>(ys-AN255)/AQ255*AR255</f>
        <v>-1.8835711439303006E+22</v>
      </c>
      <c r="AU255">
        <f>AS255/Me</f>
        <v>-4.9818043970076241E-3</v>
      </c>
      <c r="AV255">
        <f>AT255/Me</f>
        <v>-3.1540039248665447E-3</v>
      </c>
      <c r="AW255">
        <f>BE255*dt</f>
        <v>342453217.21510327</v>
      </c>
      <c r="AX255">
        <f>BF255*dt</f>
        <v>-543482244.17256224</v>
      </c>
      <c r="AY255">
        <f>BG255*dt</f>
        <v>-107.75285074529118</v>
      </c>
      <c r="AZ255">
        <f>BH255*dt</f>
        <v>-67.896071452513311</v>
      </c>
      <c r="BA255">
        <f>AM255+AO255*dt/2</f>
        <v>126907765320.68657</v>
      </c>
      <c r="BB255">
        <f>AN255+AP255*dt/2</f>
        <v>79965760928.77681</v>
      </c>
      <c r="BC255">
        <f>(xs-BA255)/AQ255*AR255</f>
        <v>-2.9791667807911064E+22</v>
      </c>
      <c r="BD255">
        <f>(ys-BB255)/AQ255*AR255</f>
        <v>-1.8772006421963402E+22</v>
      </c>
      <c r="BE255">
        <f t="shared" si="114"/>
        <v>15854.315611810336</v>
      </c>
      <c r="BF255">
        <f t="shared" si="115"/>
        <v>-25161.215007988994</v>
      </c>
      <c r="BG255">
        <f t="shared" si="116"/>
        <v>-4.9885579048745922E-3</v>
      </c>
      <c r="BH255">
        <f t="shared" si="117"/>
        <v>-3.1433366413200605E-3</v>
      </c>
      <c r="BI255">
        <f t="shared" si="118"/>
        <v>12673595763.441416</v>
      </c>
      <c r="BJ255">
        <f t="shared" si="119"/>
        <v>8023713416.7845287</v>
      </c>
    </row>
    <row r="256" spans="2:62">
      <c r="B256">
        <f t="shared" si="124"/>
        <v>308030780.09455073</v>
      </c>
      <c r="C256">
        <f t="shared" si="125"/>
        <v>230742226.08141646</v>
      </c>
      <c r="D256">
        <f t="shared" si="126"/>
        <v>609.97507825606453</v>
      </c>
      <c r="E256">
        <f t="shared" si="127"/>
        <v>-814.21574642490282</v>
      </c>
      <c r="F256">
        <f t="shared" si="96"/>
        <v>314618510.93971622</v>
      </c>
      <c r="G256">
        <f t="shared" si="97"/>
        <v>221948696.02002752</v>
      </c>
      <c r="H256">
        <f t="shared" si="98"/>
        <v>384870025.31070793</v>
      </c>
      <c r="I256">
        <f t="shared" si="99"/>
        <v>1.9757295525444652E+20</v>
      </c>
      <c r="J256">
        <f t="shared" si="100"/>
        <v>-1.5812754314519934E+20</v>
      </c>
      <c r="K256">
        <f t="shared" si="101"/>
        <v>-1.184514784493577E+20</v>
      </c>
      <c r="L256">
        <f t="shared" si="102"/>
        <v>-1.6150935353807018E+20</v>
      </c>
      <c r="M256">
        <f t="shared" si="103"/>
        <v>-1.1393732144285963E+20</v>
      </c>
      <c r="N256">
        <f t="shared" si="104"/>
        <v>-2.1522736238627918E-3</v>
      </c>
      <c r="O256">
        <f t="shared" si="105"/>
        <v>-1.6122427990929316E-3</v>
      </c>
      <c r="P256">
        <f t="shared" si="106"/>
        <v>586.73052311834635</v>
      </c>
      <c r="Q256">
        <f t="shared" si="107"/>
        <v>-831.62796865510643</v>
      </c>
      <c r="R256">
        <f t="shared" si="108"/>
        <v>-2.198303437295089E-3</v>
      </c>
      <c r="S256">
        <f t="shared" si="109"/>
        <v>-1.5508006185226571E-3</v>
      </c>
      <c r="T256">
        <f t="shared" si="110"/>
        <v>12673379.299356282</v>
      </c>
      <c r="U256">
        <f t="shared" si="111"/>
        <v>-17963164.122950301</v>
      </c>
      <c r="V256">
        <f t="shared" si="112"/>
        <v>-47.483354245573921</v>
      </c>
      <c r="W256">
        <f t="shared" si="113"/>
        <v>-33.497293360089394</v>
      </c>
      <c r="X256">
        <f>B257+BI257</f>
        <v>13062557506.09479</v>
      </c>
      <c r="Y256">
        <f>BJ256+C256</f>
        <v>8200107418.4486895</v>
      </c>
      <c r="AM256">
        <f t="shared" si="120"/>
        <v>127078410851.62926</v>
      </c>
      <c r="AN256">
        <f t="shared" si="121"/>
        <v>79693651923.672729</v>
      </c>
      <c r="AO256">
        <f t="shared" si="122"/>
        <v>15800.366248552727</v>
      </c>
      <c r="AP256">
        <f t="shared" si="123"/>
        <v>-25195.047837052949</v>
      </c>
      <c r="AQ256">
        <f>SQRT((xs-AM256)^2+(ys-AN256)^2)</f>
        <v>150000002205.02328</v>
      </c>
      <c r="AR256">
        <f>G*Ms*Me/AQ256^2</f>
        <v>3.5212583124739121E+22</v>
      </c>
      <c r="AS256">
        <f>(xs-AM256)/AQ256*AR256</f>
        <v>-2.9831726931287285E+22</v>
      </c>
      <c r="AT256">
        <f>(ys-AN256)/AQ256*AR256</f>
        <v>-1.8708128677496617E+22</v>
      </c>
      <c r="AU256">
        <f>AS256/Me</f>
        <v>-4.9952657286147497E-3</v>
      </c>
      <c r="AV256">
        <f>AT256/Me</f>
        <v>-3.1326404349458501E-3</v>
      </c>
      <c r="AW256">
        <f>BE256*dt</f>
        <v>340122615.37956762</v>
      </c>
      <c r="AX256">
        <f>BF256*dt</f>
        <v>-544943815.64100778</v>
      </c>
      <c r="AY256">
        <f>BG256*dt</f>
        <v>-108.04262742571444</v>
      </c>
      <c r="AZ256">
        <f>BH256*dt</f>
        <v>-67.433997470500501</v>
      </c>
      <c r="BA256">
        <f>AM256+AO256*dt/2</f>
        <v>127249054807.11363</v>
      </c>
      <c r="BB256">
        <f>AN256+AP256*dt/2</f>
        <v>79421545407.032562</v>
      </c>
      <c r="BC256">
        <f>(xs-BA256)/AQ256*AR256</f>
        <v>-2.9871785693813269E+22</v>
      </c>
      <c r="BD256">
        <f>(ys-BB256)/AQ256*AR256</f>
        <v>-1.8644251522862454E+22</v>
      </c>
      <c r="BE256">
        <f t="shared" si="114"/>
        <v>15746.417378683687</v>
      </c>
      <c r="BF256">
        <f t="shared" si="115"/>
        <v>-25228.880353750363</v>
      </c>
      <c r="BG256">
        <f t="shared" si="116"/>
        <v>-5.0019734919312239E-3</v>
      </c>
      <c r="BH256">
        <f t="shared" si="117"/>
        <v>-3.1219443273379859E-3</v>
      </c>
      <c r="BI256">
        <f t="shared" si="118"/>
        <v>12707841085.162926</v>
      </c>
      <c r="BJ256">
        <f t="shared" si="119"/>
        <v>7969365192.3672733</v>
      </c>
    </row>
    <row r="257" spans="2:62">
      <c r="B257">
        <f t="shared" si="124"/>
        <v>320704159.39390701</v>
      </c>
      <c r="C257">
        <f t="shared" si="125"/>
        <v>212779061.95846617</v>
      </c>
      <c r="D257">
        <f t="shared" si="126"/>
        <v>562.49172401049066</v>
      </c>
      <c r="E257">
        <f t="shared" si="127"/>
        <v>-847.71303978499225</v>
      </c>
      <c r="F257">
        <f t="shared" si="96"/>
        <v>326779070.01322031</v>
      </c>
      <c r="G257">
        <f t="shared" si="97"/>
        <v>203623761.12878826</v>
      </c>
      <c r="H257">
        <f t="shared" si="98"/>
        <v>384871520.19924432</v>
      </c>
      <c r="I257">
        <f t="shared" si="99"/>
        <v>1.9757142046188939E+20</v>
      </c>
      <c r="J257">
        <f t="shared" si="100"/>
        <v>-1.6463150166759155E+20</v>
      </c>
      <c r="K257">
        <f t="shared" si="101"/>
        <v>-1.0922881873389673E+20</v>
      </c>
      <c r="L257">
        <f t="shared" si="102"/>
        <v>-1.6775001955536719E+20</v>
      </c>
      <c r="M257">
        <f t="shared" si="103"/>
        <v>-1.0452900153583809E+20</v>
      </c>
      <c r="N257">
        <f t="shared" si="104"/>
        <v>-2.2407989882617606E-3</v>
      </c>
      <c r="O257">
        <f t="shared" si="105"/>
        <v>-1.4867131990458245E-3</v>
      </c>
      <c r="P257">
        <f t="shared" si="106"/>
        <v>538.29109493726367</v>
      </c>
      <c r="Q257">
        <f t="shared" si="107"/>
        <v>-863.76954233468712</v>
      </c>
      <c r="R257">
        <f t="shared" si="108"/>
        <v>-2.2832451280164309E-3</v>
      </c>
      <c r="S257">
        <f t="shared" si="109"/>
        <v>-1.4227439980378125E-3</v>
      </c>
      <c r="T257">
        <f t="shared" si="110"/>
        <v>11627087.650644895</v>
      </c>
      <c r="U257">
        <f t="shared" si="111"/>
        <v>-18657422.114429243</v>
      </c>
      <c r="V257">
        <f t="shared" si="112"/>
        <v>-49.31809476515491</v>
      </c>
      <c r="W257">
        <f t="shared" si="113"/>
        <v>-30.731270357616751</v>
      </c>
      <c r="X257">
        <f>B258+BI258</f>
        <v>13107963171.319344</v>
      </c>
      <c r="Y257">
        <f>BJ257+C257</f>
        <v>8127649872.7616386</v>
      </c>
      <c r="AM257">
        <f t="shared" si="120"/>
        <v>127418533467.00882</v>
      </c>
      <c r="AN257">
        <f t="shared" si="121"/>
        <v>79148708108.031723</v>
      </c>
      <c r="AO257">
        <f t="shared" si="122"/>
        <v>15692.323621127012</v>
      </c>
      <c r="AP257">
        <f t="shared" si="123"/>
        <v>-25262.481834523449</v>
      </c>
      <c r="AQ257">
        <f>SQRT((xs-AM257)^2+(ys-AN257)^2)</f>
        <v>150000002220.17883</v>
      </c>
      <c r="AR257">
        <f>G*Ms*Me/AQ257^2</f>
        <v>3.5212583117623577E+22</v>
      </c>
      <c r="AS257">
        <f>(xs-AM257)/AQ257*AR257</f>
        <v>-2.9911570893491422E+22</v>
      </c>
      <c r="AT257">
        <f>(ys-AN257)/AQ257*AR257</f>
        <v>-1.8580202811034809E+22</v>
      </c>
      <c r="AU257">
        <f>AS257/Me</f>
        <v>-5.0086354476710348E-3</v>
      </c>
      <c r="AV257">
        <f>AT257/Me</f>
        <v>-3.1112194928055604E-3</v>
      </c>
      <c r="AW257">
        <f>BE257*dt</f>
        <v>337785775.73911077</v>
      </c>
      <c r="AX257">
        <f>BF257*dt</f>
        <v>-546395392.90898812</v>
      </c>
      <c r="AY257">
        <f>BG257*dt</f>
        <v>-108.3304226178184</v>
      </c>
      <c r="AZ257">
        <f>BH257*dt</f>
        <v>-66.970686757714702</v>
      </c>
      <c r="BA257">
        <f>AM257+AO257*dt/2</f>
        <v>127588010562.11699</v>
      </c>
      <c r="BB257">
        <f>AN257+AP257*dt/2</f>
        <v>78875873304.218872</v>
      </c>
      <c r="BC257">
        <f>(xs-BA257)/AQ257*AR257</f>
        <v>-2.9951355734889421E+22</v>
      </c>
      <c r="BD257">
        <f>(ys-BB257)/AQ257*AR257</f>
        <v>-1.8516154690605194E+22</v>
      </c>
      <c r="BE257">
        <f t="shared" si="114"/>
        <v>15638.230358292165</v>
      </c>
      <c r="BF257">
        <f t="shared" si="115"/>
        <v>-25296.083005045748</v>
      </c>
      <c r="BG257">
        <f t="shared" si="116"/>
        <v>-5.0152973434175185E-3</v>
      </c>
      <c r="BH257">
        <f t="shared" si="117"/>
        <v>-3.1004947573016065E-3</v>
      </c>
      <c r="BI257">
        <f t="shared" si="118"/>
        <v>12741853346.700882</v>
      </c>
      <c r="BJ257">
        <f t="shared" si="119"/>
        <v>7914870810.8031721</v>
      </c>
    </row>
    <row r="258" spans="2:62">
      <c r="B258">
        <f t="shared" si="124"/>
        <v>332331247.04455191</v>
      </c>
      <c r="C258">
        <f t="shared" si="125"/>
        <v>194121639.84403694</v>
      </c>
      <c r="D258">
        <f t="shared" si="126"/>
        <v>513.17362924533575</v>
      </c>
      <c r="E258">
        <f t="shared" si="127"/>
        <v>-878.44431014260897</v>
      </c>
      <c r="F258">
        <f t="shared" si="96"/>
        <v>337873522.24040151</v>
      </c>
      <c r="G258">
        <f t="shared" si="97"/>
        <v>184634441.29449677</v>
      </c>
      <c r="H258">
        <f t="shared" si="98"/>
        <v>384873055.4584524</v>
      </c>
      <c r="I258">
        <f t="shared" si="99"/>
        <v>1.9756984423963512E+20</v>
      </c>
      <c r="J258">
        <f t="shared" si="100"/>
        <v>-1.7059815381553453E+20</v>
      </c>
      <c r="K258">
        <f t="shared" si="101"/>
        <v>-9.964995367587935E+19</v>
      </c>
      <c r="L258">
        <f t="shared" si="102"/>
        <v>-1.7344321254762188E+20</v>
      </c>
      <c r="M258">
        <f t="shared" si="103"/>
        <v>-9.4779817112356045E+19</v>
      </c>
      <c r="N258">
        <f t="shared" si="104"/>
        <v>-2.3220110768413572E-3</v>
      </c>
      <c r="O258">
        <f t="shared" si="105"/>
        <v>-1.3563352889053946E-3</v>
      </c>
      <c r="P258">
        <f t="shared" si="106"/>
        <v>488.0959096154491</v>
      </c>
      <c r="Q258">
        <f t="shared" si="107"/>
        <v>-893.0927312627872</v>
      </c>
      <c r="R258">
        <f t="shared" si="108"/>
        <v>-2.3607351646607031E-3</v>
      </c>
      <c r="S258">
        <f t="shared" si="109"/>
        <v>-1.29004787140814E-3</v>
      </c>
      <c r="T258">
        <f t="shared" si="110"/>
        <v>10542871.647693701</v>
      </c>
      <c r="U258">
        <f t="shared" si="111"/>
        <v>-19290802.995276205</v>
      </c>
      <c r="V258">
        <f t="shared" si="112"/>
        <v>-50.991879556671186</v>
      </c>
      <c r="W258">
        <f t="shared" si="113"/>
        <v>-27.865034022415824</v>
      </c>
      <c r="X258">
        <f>B259+BI259</f>
        <v>13152050317.082146</v>
      </c>
      <c r="Y258">
        <f>BJ258+C258</f>
        <v>8054352911.3563108</v>
      </c>
      <c r="AM258">
        <f t="shared" si="120"/>
        <v>127756319242.74792</v>
      </c>
      <c r="AN258">
        <f t="shared" si="121"/>
        <v>78602312715.122742</v>
      </c>
      <c r="AO258">
        <f t="shared" si="122"/>
        <v>15583.993198509193</v>
      </c>
      <c r="AP258">
        <f t="shared" si="123"/>
        <v>-25329.452521281164</v>
      </c>
      <c r="AQ258">
        <f>SQRT((xs-AM258)^2+(ys-AN258)^2)</f>
        <v>150000002235.40289</v>
      </c>
      <c r="AR258">
        <f>G*Ms*Me/AQ258^2</f>
        <v>3.5212583110475862E+22</v>
      </c>
      <c r="AS258">
        <f>(xs-AM258)/AQ258*AR258</f>
        <v>-2.9990866281213859E+22</v>
      </c>
      <c r="AT258">
        <f>(ys-AN258)/AQ258*AR258</f>
        <v>-1.8451936186062409E+22</v>
      </c>
      <c r="AU258">
        <f>AS258/Me</f>
        <v>-5.0219133089775382E-3</v>
      </c>
      <c r="AV258">
        <f>AT258/Me</f>
        <v>-3.0897414913031492E-3</v>
      </c>
      <c r="AW258">
        <f>BE258*dt</f>
        <v>335442741.15108031</v>
      </c>
      <c r="AX258">
        <f>BF258*dt</f>
        <v>-547836949.35476434</v>
      </c>
      <c r="AY258">
        <f>BG258*dt</f>
        <v>-108.61623104347603</v>
      </c>
      <c r="AZ258">
        <f>BH258*dt</f>
        <v>-66.506147811217986</v>
      </c>
      <c r="BA258">
        <f>AM258+AO258*dt/2</f>
        <v>127924626369.29182</v>
      </c>
      <c r="BB258">
        <f>AN258+AP258*dt/2</f>
        <v>78328754627.892899</v>
      </c>
      <c r="BC258">
        <f>(xs-BA258)/AQ258*AR258</f>
        <v>-3.0030376471835133E+22</v>
      </c>
      <c r="BD258">
        <f>(ys-BB258)/AQ258*AR258</f>
        <v>-1.8387718274471938E+22</v>
      </c>
      <c r="BE258">
        <f t="shared" si="114"/>
        <v>15529.756534772236</v>
      </c>
      <c r="BF258">
        <f t="shared" si="115"/>
        <v>-25362.821729387237</v>
      </c>
      <c r="BG258">
        <f t="shared" si="116"/>
        <v>-5.0285292149757424E-3</v>
      </c>
      <c r="BH258">
        <f t="shared" si="117"/>
        <v>-3.0789883245934254E-3</v>
      </c>
      <c r="BI258">
        <f t="shared" si="118"/>
        <v>12775631924.274792</v>
      </c>
      <c r="BJ258">
        <f t="shared" si="119"/>
        <v>7860231271.5122738</v>
      </c>
    </row>
    <row r="259" spans="2:62">
      <c r="B259">
        <f t="shared" si="124"/>
        <v>342874118.6922456</v>
      </c>
      <c r="C259">
        <f t="shared" si="125"/>
        <v>174830836.84876072</v>
      </c>
      <c r="D259">
        <f t="shared" si="126"/>
        <v>462.18174968866458</v>
      </c>
      <c r="E259">
        <f t="shared" si="127"/>
        <v>-906.30934416502475</v>
      </c>
      <c r="F259">
        <f t="shared" si="96"/>
        <v>347865681.58888316</v>
      </c>
      <c r="G259">
        <f t="shared" si="97"/>
        <v>165042695.93177846</v>
      </c>
      <c r="H259">
        <f t="shared" si="98"/>
        <v>384874632.55224043</v>
      </c>
      <c r="I259">
        <f t="shared" si="99"/>
        <v>1.9756822508623138E+20</v>
      </c>
      <c r="J259">
        <f t="shared" si="100"/>
        <v>-1.7600804347331999E+20</v>
      </c>
      <c r="K259">
        <f t="shared" si="101"/>
        <v>-8.9746154215195722E+19</v>
      </c>
      <c r="L259">
        <f t="shared" si="102"/>
        <v>-1.7857036932824918E+20</v>
      </c>
      <c r="M259">
        <f t="shared" si="103"/>
        <v>-8.4721594360371773E+19</v>
      </c>
      <c r="N259">
        <f t="shared" si="104"/>
        <v>-2.395645072455696E-3</v>
      </c>
      <c r="O259">
        <f t="shared" si="105"/>
        <v>-1.2215346973621303E-3</v>
      </c>
      <c r="P259">
        <f t="shared" si="106"/>
        <v>436.30878290614305</v>
      </c>
      <c r="Q259">
        <f t="shared" si="107"/>
        <v>-919.50191889653581</v>
      </c>
      <c r="R259">
        <f t="shared" si="108"/>
        <v>-2.4305208837382491E-3</v>
      </c>
      <c r="S259">
        <f t="shared" si="109"/>
        <v>-1.1531454248042978E-3</v>
      </c>
      <c r="T259">
        <f t="shared" si="110"/>
        <v>9424269.7107726894</v>
      </c>
      <c r="U259">
        <f t="shared" si="111"/>
        <v>-19861241.448165175</v>
      </c>
      <c r="V259">
        <f t="shared" si="112"/>
        <v>-52.499251088746178</v>
      </c>
      <c r="W259">
        <f t="shared" si="113"/>
        <v>-24.907941175772834</v>
      </c>
      <c r="X259">
        <f>B260+BI260</f>
        <v>13194783942.251564</v>
      </c>
      <c r="Y259">
        <f>BJ259+C259</f>
        <v>7980278413.4255581</v>
      </c>
      <c r="AM259">
        <f t="shared" si="120"/>
        <v>128091761983.899</v>
      </c>
      <c r="AN259">
        <f t="shared" si="121"/>
        <v>78054475765.767975</v>
      </c>
      <c r="AO259">
        <f t="shared" si="122"/>
        <v>15475.376967465718</v>
      </c>
      <c r="AP259">
        <f t="shared" si="123"/>
        <v>-25395.958669092382</v>
      </c>
      <c r="AQ259">
        <f>SQRT((xs-AM259)^2+(ys-AN259)^2)</f>
        <v>150000002250.69565</v>
      </c>
      <c r="AR259">
        <f>G*Ms*Me/AQ259^2</f>
        <v>3.5212583103295897E+22</v>
      </c>
      <c r="AS259">
        <f>(xs-AM259)/AQ259*AR259</f>
        <v>-3.0069611640187316E+22</v>
      </c>
      <c r="AT259">
        <f>(ys-AN259)/AQ259*AR259</f>
        <v>-1.8323331154973727E+22</v>
      </c>
      <c r="AU259">
        <f>AS259/Me</f>
        <v>-5.0350990690199793E-3</v>
      </c>
      <c r="AV259">
        <f>AT259/Me</f>
        <v>-3.068206824342553E-3</v>
      </c>
      <c r="AW259">
        <f>BE259*dt</f>
        <v>333093554.58643848</v>
      </c>
      <c r="AX259">
        <f>BF259*dt</f>
        <v>-549268458.54037809</v>
      </c>
      <c r="AY259">
        <f>BG259*dt</f>
        <v>-108.90004746099729</v>
      </c>
      <c r="AZ259">
        <f>BH259*dt</f>
        <v>-66.040389150598202</v>
      </c>
      <c r="BA259">
        <f>AM259+AO259*dt/2</f>
        <v>128258896055.14763</v>
      </c>
      <c r="BB259">
        <f>AN259+AP259*dt/2</f>
        <v>77780199412.141785</v>
      </c>
      <c r="BC259">
        <f>(xs-BA259)/AQ259*AR259</f>
        <v>-3.010884645542018E+22</v>
      </c>
      <c r="BD259">
        <f>(ys-BB259)/AQ259*AR259</f>
        <v>-1.8258944629970949E+22</v>
      </c>
      <c r="BE259">
        <f t="shared" si="114"/>
        <v>15420.997897520301</v>
      </c>
      <c r="BF259">
        <f t="shared" si="115"/>
        <v>-25429.095302795282</v>
      </c>
      <c r="BG259">
        <f t="shared" si="116"/>
        <v>-5.0416688639350598E-3</v>
      </c>
      <c r="BH259">
        <f t="shared" si="117"/>
        <v>-3.0574254236388058E-3</v>
      </c>
      <c r="BI259">
        <f t="shared" si="118"/>
        <v>12809176198.3899</v>
      </c>
      <c r="BJ259">
        <f t="shared" si="119"/>
        <v>7805447576.5767975</v>
      </c>
    </row>
    <row r="260" spans="2:62">
      <c r="B260">
        <f t="shared" si="124"/>
        <v>352298388.4030183</v>
      </c>
      <c r="C260">
        <f t="shared" si="125"/>
        <v>154969595.40059555</v>
      </c>
      <c r="D260">
        <f t="shared" si="126"/>
        <v>409.6824985999184</v>
      </c>
      <c r="E260">
        <f t="shared" si="127"/>
        <v>-931.21728534079762</v>
      </c>
      <c r="F260">
        <f t="shared" si="96"/>
        <v>356722959.38789743</v>
      </c>
      <c r="G260">
        <f t="shared" si="97"/>
        <v>144912448.71891493</v>
      </c>
      <c r="H260">
        <f t="shared" si="98"/>
        <v>384876252.80080378</v>
      </c>
      <c r="I260">
        <f t="shared" si="99"/>
        <v>1.9756656164788342E+20</v>
      </c>
      <c r="J260">
        <f t="shared" si="100"/>
        <v>-1.8084353286119277E+20</v>
      </c>
      <c r="K260">
        <f t="shared" si="101"/>
        <v>-7.9549751122486952E+19</v>
      </c>
      <c r="L260">
        <f t="shared" si="102"/>
        <v>-1.8311477529272304E+20</v>
      </c>
      <c r="M260">
        <f t="shared" si="103"/>
        <v>-7.4387167368803336E+19</v>
      </c>
      <c r="N260">
        <f t="shared" si="104"/>
        <v>-2.4614609073253402E-3</v>
      </c>
      <c r="O260">
        <f t="shared" si="105"/>
        <v>-1.0827514784604185E-3</v>
      </c>
      <c r="P260">
        <f t="shared" si="106"/>
        <v>383.0987208008047</v>
      </c>
      <c r="Q260">
        <f t="shared" si="107"/>
        <v>-942.91100130817017</v>
      </c>
      <c r="R260">
        <f t="shared" si="108"/>
        <v>-2.4923747828055399E-3</v>
      </c>
      <c r="S260">
        <f t="shared" si="109"/>
        <v>-1.0124835629345763E-3</v>
      </c>
      <c r="T260">
        <f t="shared" si="110"/>
        <v>8274932.3692973815</v>
      </c>
      <c r="U260">
        <f t="shared" si="111"/>
        <v>-20366877.628256477</v>
      </c>
      <c r="V260">
        <f t="shared" si="112"/>
        <v>-53.835295308599662</v>
      </c>
      <c r="W260">
        <f t="shared" si="113"/>
        <v>-21.86964495938685</v>
      </c>
      <c r="X260">
        <f>B261+BI261</f>
        <v>13236132700.533756</v>
      </c>
      <c r="Y260">
        <f>BJ260+C260</f>
        <v>7905490326.1233559</v>
      </c>
      <c r="AM260">
        <f t="shared" si="120"/>
        <v>128424855538.48544</v>
      </c>
      <c r="AN260">
        <f t="shared" si="121"/>
        <v>77505207307.2276</v>
      </c>
      <c r="AO260">
        <f t="shared" si="122"/>
        <v>15366.476920004721</v>
      </c>
      <c r="AP260">
        <f t="shared" si="123"/>
        <v>-25461.999058242982</v>
      </c>
      <c r="AQ260">
        <f>SQRT((xs-AM260)^2+(ys-AN260)^2)</f>
        <v>150000002266.05725</v>
      </c>
      <c r="AR260">
        <f>G*Ms*Me/AQ260^2</f>
        <v>3.5212583096083611E+22</v>
      </c>
      <c r="AS260">
        <f>(xs-AM260)/AQ260*AR260</f>
        <v>-3.0147805526231995E+22</v>
      </c>
      <c r="AT260">
        <f>(ys-AN260)/AQ260*AR260</f>
        <v>-1.8194390076369396E+22</v>
      </c>
      <c r="AU260">
        <f>AS260/Me</f>
        <v>-5.0481924859732069E-3</v>
      </c>
      <c r="AV260">
        <f>AT260/Me</f>
        <v>-3.0466158868669448E-3</v>
      </c>
      <c r="AW260">
        <f>BE260*dt</f>
        <v>330738259.12897414</v>
      </c>
      <c r="AX260">
        <f>BF260*dt</f>
        <v>-550689894.21213675</v>
      </c>
      <c r="AY260">
        <f>BG260*dt</f>
        <v>-109.18186666522541</v>
      </c>
      <c r="AZ260">
        <f>BH260*dt</f>
        <v>-65.573419317812494</v>
      </c>
      <c r="BA260">
        <f>AM260+AO260*dt/2</f>
        <v>128590813489.2215</v>
      </c>
      <c r="BB260">
        <f>AN260+AP260*dt/2</f>
        <v>77230217717.398575</v>
      </c>
      <c r="BC260">
        <f>(xs-BA260)/AQ260*AR260</f>
        <v>-3.01867642465151E+22</v>
      </c>
      <c r="BD260">
        <f>(ys-BB260)/AQ260*AR260</f>
        <v>-1.8129836118795197E+22</v>
      </c>
      <c r="BE260">
        <f t="shared" si="114"/>
        <v>15311.956441156211</v>
      </c>
      <c r="BF260">
        <f t="shared" si="115"/>
        <v>-25494.902509821146</v>
      </c>
      <c r="BG260">
        <f t="shared" si="116"/>
        <v>-5.0547160493159913E-3</v>
      </c>
      <c r="BH260">
        <f t="shared" si="117"/>
        <v>-3.0358064498987266E-3</v>
      </c>
      <c r="BI260">
        <f t="shared" si="118"/>
        <v>12842485553.848545</v>
      </c>
      <c r="BJ260">
        <f t="shared" si="119"/>
        <v>7750520730.7227602</v>
      </c>
    </row>
    <row r="261" spans="2:62">
      <c r="B261">
        <f t="shared" si="124"/>
        <v>360573320.77231568</v>
      </c>
      <c r="C261">
        <f t="shared" si="125"/>
        <v>134602717.77233908</v>
      </c>
      <c r="D261">
        <f t="shared" si="126"/>
        <v>355.84720329131875</v>
      </c>
      <c r="E261">
        <f t="shared" si="127"/>
        <v>-953.08693030018446</v>
      </c>
      <c r="F261">
        <f t="shared" si="96"/>
        <v>364416470.56786191</v>
      </c>
      <c r="G261">
        <f t="shared" si="97"/>
        <v>124309378.92509708</v>
      </c>
      <c r="H261">
        <f t="shared" si="98"/>
        <v>384877917.37702388</v>
      </c>
      <c r="I261">
        <f t="shared" si="99"/>
        <v>1.9756485272214671E+20</v>
      </c>
      <c r="J261">
        <f t="shared" si="100"/>
        <v>-1.8508886012323483E+20</v>
      </c>
      <c r="K261">
        <f t="shared" si="101"/>
        <v>-6.9094029332534419E+19</v>
      </c>
      <c r="L261">
        <f t="shared" si="102"/>
        <v>-1.8706161898796977E+20</v>
      </c>
      <c r="M261">
        <f t="shared" si="103"/>
        <v>-6.3810270817019462E+19</v>
      </c>
      <c r="N261">
        <f t="shared" si="104"/>
        <v>-2.5192440468658609E-3</v>
      </c>
      <c r="O261">
        <f t="shared" si="105"/>
        <v>-9.4043867337055141E-4</v>
      </c>
      <c r="P261">
        <f t="shared" si="106"/>
        <v>328.63936758516746</v>
      </c>
      <c r="Q261">
        <f t="shared" si="107"/>
        <v>-963.24366797258642</v>
      </c>
      <c r="R261">
        <f t="shared" si="108"/>
        <v>-2.5460952632090617E-3</v>
      </c>
      <c r="S261">
        <f t="shared" si="109"/>
        <v>-8.6852144844180564E-4</v>
      </c>
      <c r="T261">
        <f t="shared" si="110"/>
        <v>7098610.3398396168</v>
      </c>
      <c r="U261">
        <f t="shared" si="111"/>
        <v>-20806063.228207868</v>
      </c>
      <c r="V261">
        <f t="shared" si="112"/>
        <v>-54.995657685315734</v>
      </c>
      <c r="W261">
        <f t="shared" si="113"/>
        <v>-18.760063286343001</v>
      </c>
      <c r="X261">
        <f>B262+BI262</f>
        <v>13276069000.671049</v>
      </c>
      <c r="Y261">
        <f>BJ261+C261</f>
        <v>7830054459.073885</v>
      </c>
      <c r="AM261">
        <f t="shared" si="120"/>
        <v>128755593797.61441</v>
      </c>
      <c r="AN261">
        <f t="shared" si="121"/>
        <v>76954517413.015457</v>
      </c>
      <c r="AO261">
        <f t="shared" si="122"/>
        <v>15257.295053339496</v>
      </c>
      <c r="AP261">
        <f t="shared" si="123"/>
        <v>-25527.572477560796</v>
      </c>
      <c r="AQ261">
        <f>SQRT((xs-AM261)^2+(ys-AN261)^2)</f>
        <v>150000002281.48792</v>
      </c>
      <c r="AR261">
        <f>G*Ms*Me/AQ261^2</f>
        <v>3.521258308883889E+22</v>
      </c>
      <c r="AS261">
        <f>(xs-AM261)/AQ261*AR261</f>
        <v>-3.0225446505281973E+22</v>
      </c>
      <c r="AT261">
        <f>(ys-AN261)/AQ261*AR261</f>
        <v>-1.806511531501309E+22</v>
      </c>
      <c r="AU261">
        <f>AS261/Me</f>
        <v>-5.0611933197056216E-3</v>
      </c>
      <c r="AV261">
        <f>AT261/Me</f>
        <v>-3.0249690748514885E-3</v>
      </c>
      <c r="AW261">
        <f>BE261*dt</f>
        <v>328376897.97451222</v>
      </c>
      <c r="AX261">
        <f>BF261*dt</f>
        <v>-552101230.30109453</v>
      </c>
      <c r="AY261">
        <f>BG261*dt</f>
        <v>-109.46168348763209</v>
      </c>
      <c r="AZ261">
        <f>BH261*dt</f>
        <v>-65.105246877030766</v>
      </c>
      <c r="BA261">
        <f>AM261+AO261*dt/2</f>
        <v>128920372584.19048</v>
      </c>
      <c r="BB261">
        <f>AN261+AP261*dt/2</f>
        <v>76678819630.257797</v>
      </c>
      <c r="BC261">
        <f>(xs-BA261)/AQ261*AR261</f>
        <v>-3.0264128416117539E+22</v>
      </c>
      <c r="BD261">
        <f>(ys-BB261)/AQ261*AR261</f>
        <v>-1.8000395108779062E+22</v>
      </c>
      <c r="BE261">
        <f t="shared" si="114"/>
        <v>15202.634165486676</v>
      </c>
      <c r="BF261">
        <f t="shared" si="115"/>
        <v>-25560.24214356919</v>
      </c>
      <c r="BG261">
        <f t="shared" si="116"/>
        <v>-5.0676705318348191E-3</v>
      </c>
      <c r="BH261">
        <f t="shared" si="117"/>
        <v>-3.0141317998625353E-3</v>
      </c>
      <c r="BI261">
        <f t="shared" si="118"/>
        <v>12875559379.76144</v>
      </c>
      <c r="BJ261">
        <f t="shared" si="119"/>
        <v>7695451741.3015461</v>
      </c>
    </row>
    <row r="262" spans="2:62">
      <c r="B262">
        <f t="shared" si="124"/>
        <v>367671931.11215532</v>
      </c>
      <c r="C262">
        <f t="shared" si="125"/>
        <v>113796654.5441312</v>
      </c>
      <c r="D262">
        <f t="shared" si="126"/>
        <v>300.85154560600301</v>
      </c>
      <c r="E262">
        <f t="shared" si="127"/>
        <v>-971.84699358652745</v>
      </c>
      <c r="F262">
        <f t="shared" si="96"/>
        <v>370921127.80470014</v>
      </c>
      <c r="G262">
        <f t="shared" si="97"/>
        <v>103300707.01339671</v>
      </c>
      <c r="H262">
        <f t="shared" si="98"/>
        <v>384879627.30336589</v>
      </c>
      <c r="I262">
        <f t="shared" si="99"/>
        <v>1.975630972611063E+20</v>
      </c>
      <c r="J262">
        <f t="shared" si="100"/>
        <v>-1.8873019077529718E+20</v>
      </c>
      <c r="K262">
        <f t="shared" si="101"/>
        <v>-5.8413119154187289E+19</v>
      </c>
      <c r="L262">
        <f t="shared" si="102"/>
        <v>-1.9039804045257753E+20</v>
      </c>
      <c r="M262">
        <f t="shared" si="103"/>
        <v>-5.302542971634774E+19</v>
      </c>
      <c r="N262">
        <f t="shared" si="104"/>
        <v>-2.5688061899455175E-3</v>
      </c>
      <c r="O262">
        <f t="shared" si="105"/>
        <v>-7.9506082964730213E-4</v>
      </c>
      <c r="P262">
        <f t="shared" si="106"/>
        <v>273.10843875459142</v>
      </c>
      <c r="Q262">
        <f t="shared" si="107"/>
        <v>-980.43365054671835</v>
      </c>
      <c r="R262">
        <f t="shared" si="108"/>
        <v>-2.5915072880437935E-3</v>
      </c>
      <c r="S262">
        <f t="shared" si="109"/>
        <v>-7.217290011752789E-4</v>
      </c>
      <c r="T262">
        <f t="shared" si="110"/>
        <v>5899142.2770991744</v>
      </c>
      <c r="U262">
        <f t="shared" si="111"/>
        <v>-21177366.851809118</v>
      </c>
      <c r="V262">
        <f t="shared" si="112"/>
        <v>-55.976557421745937</v>
      </c>
      <c r="W262">
        <f t="shared" si="113"/>
        <v>-15.589346425386024</v>
      </c>
      <c r="X262">
        <f>B263+BI263</f>
        <v>13314569094.391157</v>
      </c>
      <c r="Y262">
        <f>BJ262+C262</f>
        <v>7754038272.815567</v>
      </c>
      <c r="AM262">
        <f t="shared" si="120"/>
        <v>129083970695.58893</v>
      </c>
      <c r="AN262">
        <f t="shared" si="121"/>
        <v>76402416182.714355</v>
      </c>
      <c r="AO262">
        <f t="shared" si="122"/>
        <v>15147.833369851864</v>
      </c>
      <c r="AP262">
        <f t="shared" si="123"/>
        <v>-25592.677724437828</v>
      </c>
      <c r="AQ262">
        <f>SQRT((xs-AM262)^2+(ys-AN262)^2)</f>
        <v>150000002296.98782</v>
      </c>
      <c r="AR262">
        <f>G*Ms*Me/AQ262^2</f>
        <v>3.5212583081561672E+22</v>
      </c>
      <c r="AS262">
        <f>(xs-AM262)/AQ262*AR262</f>
        <v>-3.0302533153411652E+22</v>
      </c>
      <c r="AT262">
        <f>(ys-AN262)/AQ262*AR262</f>
        <v>-1.7935509241788233E+22</v>
      </c>
      <c r="AU262">
        <f>AS262/Me</f>
        <v>-5.0741013317835981E-3</v>
      </c>
      <c r="AV262">
        <f>AT262/Me</f>
        <v>-3.0032667852960869E-3</v>
      </c>
      <c r="AW262">
        <f>BE262*dt</f>
        <v>326009514.43012178</v>
      </c>
      <c r="AX262">
        <f>BF262*dt</f>
        <v>-553502440.92353094</v>
      </c>
      <c r="AY262">
        <f>BG262*dt</f>
        <v>-109.73949279641269</v>
      </c>
      <c r="AZ262">
        <f>BH262*dt</f>
        <v>-64.635880414478663</v>
      </c>
      <c r="BA262">
        <f>AM262+AO262*dt/2</f>
        <v>129247567295.98332</v>
      </c>
      <c r="BB262">
        <f>AN262+AP262*dt/2</f>
        <v>76126015263.290421</v>
      </c>
      <c r="BC262">
        <f>(xs-BA262)/AQ262*AR262</f>
        <v>-3.0340937545378548E+22</v>
      </c>
      <c r="BD262">
        <f>(ys-BB262)/AQ262*AR262</f>
        <v>-1.7870623973854935E+22</v>
      </c>
      <c r="BE262">
        <f t="shared" si="114"/>
        <v>15093.0330754686</v>
      </c>
      <c r="BF262">
        <f t="shared" si="115"/>
        <v>-25625.113005719028</v>
      </c>
      <c r="BG262">
        <f t="shared" si="116"/>
        <v>-5.0805320739079948E-3</v>
      </c>
      <c r="BH262">
        <f t="shared" si="117"/>
        <v>-2.9924018710406788E-3</v>
      </c>
      <c r="BI262">
        <f t="shared" si="118"/>
        <v>12908397069.558893</v>
      </c>
      <c r="BJ262">
        <f t="shared" si="119"/>
        <v>7640241618.2714357</v>
      </c>
    </row>
    <row r="263" spans="2:62">
      <c r="B263">
        <f t="shared" si="124"/>
        <v>373571073.38925451</v>
      </c>
      <c r="C263">
        <f t="shared" si="125"/>
        <v>92619287.69232209</v>
      </c>
      <c r="D263">
        <f t="shared" si="126"/>
        <v>244.87498818425706</v>
      </c>
      <c r="E263">
        <f t="shared" si="127"/>
        <v>-987.43634001191344</v>
      </c>
      <c r="F263">
        <f t="shared" si="96"/>
        <v>376215723.26164448</v>
      </c>
      <c r="G263">
        <f t="shared" si="97"/>
        <v>81954975.220193431</v>
      </c>
      <c r="H263">
        <f t="shared" si="98"/>
        <v>384881383.44928157</v>
      </c>
      <c r="I263">
        <f t="shared" si="99"/>
        <v>1.975612943740365E+20</v>
      </c>
      <c r="J263">
        <f t="shared" si="100"/>
        <v>-1.9175566284360142E+20</v>
      </c>
      <c r="K263">
        <f t="shared" si="101"/>
        <v>-4.7541884713963233E+19</v>
      </c>
      <c r="L263">
        <f t="shared" si="102"/>
        <v>-1.9311317316866064E+20</v>
      </c>
      <c r="M263">
        <f t="shared" si="103"/>
        <v>-4.2067846565582496E+19</v>
      </c>
      <c r="N263">
        <f t="shared" si="104"/>
        <v>-2.6099858832666586E-3</v>
      </c>
      <c r="O263">
        <f t="shared" si="105"/>
        <v>-6.470924828360314E-4</v>
      </c>
      <c r="P263">
        <f t="shared" si="106"/>
        <v>216.68714064497715</v>
      </c>
      <c r="Q263">
        <f t="shared" si="107"/>
        <v>-994.42493882654253</v>
      </c>
      <c r="R263">
        <f t="shared" si="108"/>
        <v>-2.6284629531599379E-3</v>
      </c>
      <c r="S263">
        <f t="shared" si="109"/>
        <v>-5.7258536226463173E-4</v>
      </c>
      <c r="T263">
        <f t="shared" si="110"/>
        <v>4680442.2379315067</v>
      </c>
      <c r="U263">
        <f t="shared" si="111"/>
        <v>-21479578.678653318</v>
      </c>
      <c r="V263">
        <f t="shared" si="112"/>
        <v>-56.774799788254661</v>
      </c>
      <c r="W263">
        <f t="shared" si="113"/>
        <v>-12.367843824916045</v>
      </c>
      <c r="X263">
        <f>B264+BI264</f>
        <v>13351613151.820421</v>
      </c>
      <c r="Y263">
        <f>BJ263+C263</f>
        <v>7677510661.8714037</v>
      </c>
      <c r="AM263">
        <f t="shared" si="120"/>
        <v>129409980210.01904</v>
      </c>
      <c r="AN263">
        <f t="shared" si="121"/>
        <v>75848913741.790817</v>
      </c>
      <c r="AO263">
        <f t="shared" si="122"/>
        <v>15038.093877055451</v>
      </c>
      <c r="AP263">
        <f t="shared" si="123"/>
        <v>-25657.313604852308</v>
      </c>
      <c r="AQ263">
        <f>SQRT((xs-AM263)^2+(ys-AN263)^2)</f>
        <v>150000002312.55713</v>
      </c>
      <c r="AR263">
        <f>G*Ms*Me/AQ263^2</f>
        <v>3.5212583074251865E+22</v>
      </c>
      <c r="AS263">
        <f>(xs-AM263)/AQ263*AR263</f>
        <v>-3.0379064056861761E+22</v>
      </c>
      <c r="AT263">
        <f>(ys-AN263)/AQ263*AR263</f>
        <v>-1.7805574233654435E+22</v>
      </c>
      <c r="AU263">
        <f>AS263/Me</f>
        <v>-5.0869162854758473E-3</v>
      </c>
      <c r="AV263">
        <f>AT263/Me</f>
        <v>-2.9815094162180902E-3</v>
      </c>
      <c r="AW263">
        <f>BE263*dt</f>
        <v>323636151.91332197</v>
      </c>
      <c r="AX263">
        <f>BF263*dt</f>
        <v>-554893500.38142526</v>
      </c>
      <c r="AY263">
        <f>BG263*dt</f>
        <v>-110.01528949658</v>
      </c>
      <c r="AZ263">
        <f>BH263*dt</f>
        <v>-64.165328538280022</v>
      </c>
      <c r="BA263">
        <f>AM263+AO263*dt/2</f>
        <v>129572391623.89124</v>
      </c>
      <c r="BB263">
        <f>AN263+AP263*dt/2</f>
        <v>75571814754.858414</v>
      </c>
      <c r="BC263">
        <f>(xs-BA263)/AQ263*AR263</f>
        <v>-3.0417190225628512E+22</v>
      </c>
      <c r="BD263">
        <f>(ys-BB263)/AQ263*AR263</f>
        <v>-1.7740525094009645E+22</v>
      </c>
      <c r="BE263">
        <f t="shared" si="114"/>
        <v>14983.155181172313</v>
      </c>
      <c r="BF263">
        <f t="shared" si="115"/>
        <v>-25689.513906547465</v>
      </c>
      <c r="BG263">
        <f t="shared" si="116"/>
        <v>-5.0933004396564816E-3</v>
      </c>
      <c r="BH263">
        <f t="shared" si="117"/>
        <v>-2.9706170619574084E-3</v>
      </c>
      <c r="BI263">
        <f t="shared" si="118"/>
        <v>12940998021.001904</v>
      </c>
      <c r="BJ263">
        <f t="shared" si="119"/>
        <v>7584891374.1790819</v>
      </c>
    </row>
    <row r="264" spans="2:62">
      <c r="B264">
        <f t="shared" si="124"/>
        <v>378251515.627186</v>
      </c>
      <c r="C264">
        <f t="shared" si="125"/>
        <v>71139709.013668776</v>
      </c>
      <c r="D264">
        <f t="shared" si="126"/>
        <v>188.10018839600241</v>
      </c>
      <c r="E264">
        <f t="shared" si="127"/>
        <v>-999.80418383682945</v>
      </c>
      <c r="F264">
        <f t="shared" si="96"/>
        <v>380282997.66186285</v>
      </c>
      <c r="G264">
        <f t="shared" si="97"/>
        <v>60341823.828231022</v>
      </c>
      <c r="H264">
        <f t="shared" si="98"/>
        <v>384883186.52912444</v>
      </c>
      <c r="I264">
        <f t="shared" si="99"/>
        <v>1.9755944332953423E+20</v>
      </c>
      <c r="J264">
        <f t="shared" si="100"/>
        <v>-1.9415542554547215E+20</v>
      </c>
      <c r="K264">
        <f t="shared" si="101"/>
        <v>-3.6515809999671026E+19</v>
      </c>
      <c r="L264">
        <f t="shared" si="102"/>
        <v>-1.9519817948732129E+20</v>
      </c>
      <c r="M264">
        <f t="shared" si="103"/>
        <v>-3.0973286291091505E+19</v>
      </c>
      <c r="N264">
        <f t="shared" si="104"/>
        <v>-2.6426490478490832E-3</v>
      </c>
      <c r="O264">
        <f t="shared" si="105"/>
        <v>-4.9701660541269933E-4</v>
      </c>
      <c r="P264">
        <f t="shared" si="106"/>
        <v>159.55957867923232</v>
      </c>
      <c r="Q264">
        <f t="shared" si="107"/>
        <v>-1005.1719631752866</v>
      </c>
      <c r="R264">
        <f t="shared" si="108"/>
        <v>-2.6568419693387951E-3</v>
      </c>
      <c r="S264">
        <f t="shared" si="109"/>
        <v>-4.2157732803990071E-4</v>
      </c>
      <c r="T264">
        <f t="shared" si="110"/>
        <v>3446486.899471418</v>
      </c>
      <c r="U264">
        <f t="shared" si="111"/>
        <v>-21711714.404586188</v>
      </c>
      <c r="V264">
        <f t="shared" si="112"/>
        <v>-57.387786537717972</v>
      </c>
      <c r="W264">
        <f t="shared" si="113"/>
        <v>-9.1060702856618558</v>
      </c>
      <c r="X264">
        <f>B265+BI265</f>
        <v>13387185324.115021</v>
      </c>
      <c r="Y264">
        <f>BJ264+C264</f>
        <v>7600541733.1546087</v>
      </c>
      <c r="AM264">
        <f t="shared" si="120"/>
        <v>129733616361.93236</v>
      </c>
      <c r="AN264">
        <f t="shared" si="121"/>
        <v>75294020241.409393</v>
      </c>
      <c r="AO264">
        <f t="shared" si="122"/>
        <v>14928.078587558872</v>
      </c>
      <c r="AP264">
        <f t="shared" si="123"/>
        <v>-25721.47893339059</v>
      </c>
      <c r="AQ264">
        <f>SQRT((xs-AM264)^2+(ys-AN264)^2)</f>
        <v>150000002328.19601</v>
      </c>
      <c r="AR264">
        <f>G*Ms*Me/AQ264^2</f>
        <v>3.5212583066909391E+22</v>
      </c>
      <c r="AS264">
        <f>(xs-AM264)/AQ264*AR264</f>
        <v>-3.0455037812065339E+22</v>
      </c>
      <c r="AT264">
        <f>(ys-AN264)/AQ264*AR264</f>
        <v>-1.7675312673603952E+22</v>
      </c>
      <c r="AU264">
        <f>AS264/Me</f>
        <v>-5.0996379457577592E-3</v>
      </c>
      <c r="AV264">
        <f>AT264/Me</f>
        <v>-2.959697366645002E-3</v>
      </c>
      <c r="AW264">
        <f>BE264*dt</f>
        <v>321256853.95128524</v>
      </c>
      <c r="AX264">
        <f>BF264*dt</f>
        <v>-556274383.16292763</v>
      </c>
      <c r="AY264">
        <f>BG264*dt</f>
        <v>-110.28906853005792</v>
      </c>
      <c r="AZ264">
        <f>BH264*dt</f>
        <v>-63.693599878299047</v>
      </c>
      <c r="BA264">
        <f>AM264+AO264*dt/2</f>
        <v>129894839610.67799</v>
      </c>
      <c r="BB264">
        <f>AN264+AP264*dt/2</f>
        <v>75016228268.928772</v>
      </c>
      <c r="BC264">
        <f>(xs-BA264)/AQ264*AR264</f>
        <v>-3.0492885058403051E+22</v>
      </c>
      <c r="BD264">
        <f>(ys-BB264)/AQ264*AR264</f>
        <v>-1.7610100855240829E+22</v>
      </c>
      <c r="BE264">
        <f t="shared" si="114"/>
        <v>14873.002497744688</v>
      </c>
      <c r="BF264">
        <f t="shared" si="115"/>
        <v>-25753.443664950355</v>
      </c>
      <c r="BG264">
        <f t="shared" si="116"/>
        <v>-5.1059753949100886E-3</v>
      </c>
      <c r="BH264">
        <f t="shared" si="117"/>
        <v>-2.9487777721434742E-3</v>
      </c>
      <c r="BI264">
        <f t="shared" si="118"/>
        <v>12973361636.193235</v>
      </c>
      <c r="BJ264">
        <f t="shared" si="119"/>
        <v>7529402024.1409397</v>
      </c>
    </row>
    <row r="265" spans="2:62">
      <c r="B265">
        <f t="shared" si="124"/>
        <v>381698002.5266574</v>
      </c>
      <c r="C265">
        <f t="shared" si="125"/>
        <v>49427994.609082587</v>
      </c>
      <c r="D265">
        <f t="shared" si="126"/>
        <v>130.71240185828444</v>
      </c>
      <c r="E265">
        <f t="shared" si="127"/>
        <v>-1008.9102541224913</v>
      </c>
      <c r="F265">
        <f t="shared" si="96"/>
        <v>383109696.4667269</v>
      </c>
      <c r="G265">
        <f t="shared" si="97"/>
        <v>38531763.86455968</v>
      </c>
      <c r="H265">
        <f t="shared" si="98"/>
        <v>384885037.10058105</v>
      </c>
      <c r="I265">
        <f t="shared" si="99"/>
        <v>1.9755754355712092E+20</v>
      </c>
      <c r="J265">
        <f t="shared" si="100"/>
        <v>-1.9592167138500674E+20</v>
      </c>
      <c r="K265">
        <f t="shared" si="101"/>
        <v>-2.5370882878393483E+19</v>
      </c>
      <c r="L265">
        <f t="shared" si="102"/>
        <v>-1.9664627941122556E+20</v>
      </c>
      <c r="M265">
        <f t="shared" si="103"/>
        <v>-1.9777959349498327E+19</v>
      </c>
      <c r="N265">
        <f t="shared" si="104"/>
        <v>-2.6666894158841256E-3</v>
      </c>
      <c r="O265">
        <f t="shared" si="105"/>
        <v>-3.4532302815289888E-4</v>
      </c>
      <c r="P265">
        <f t="shared" si="106"/>
        <v>101.91215616673588</v>
      </c>
      <c r="Q265">
        <f t="shared" si="107"/>
        <v>-1012.6397428265426</v>
      </c>
      <c r="R265">
        <f t="shared" si="108"/>
        <v>-2.6765520540523416E-3</v>
      </c>
      <c r="S265">
        <f t="shared" si="109"/>
        <v>-2.6919775894240268E-4</v>
      </c>
      <c r="T265">
        <f t="shared" si="110"/>
        <v>2201302.5732014952</v>
      </c>
      <c r="U265">
        <f t="shared" si="111"/>
        <v>-21873018.44505332</v>
      </c>
      <c r="V265">
        <f t="shared" si="112"/>
        <v>-57.813524367530576</v>
      </c>
      <c r="W265">
        <f t="shared" si="113"/>
        <v>-5.8146715931558974</v>
      </c>
      <c r="X265">
        <f>B266+BI266</f>
        <v>13421273793.106226</v>
      </c>
      <c r="Y265">
        <f>BJ265+C265</f>
        <v>7523202580.4337282</v>
      </c>
      <c r="AM265">
        <f t="shared" si="120"/>
        <v>130054873215.88364</v>
      </c>
      <c r="AN265">
        <f t="shared" si="121"/>
        <v>74737745858.24646</v>
      </c>
      <c r="AO265">
        <f t="shared" si="122"/>
        <v>14817.789519028815</v>
      </c>
      <c r="AP265">
        <f t="shared" si="123"/>
        <v>-25785.172533268887</v>
      </c>
      <c r="AQ265">
        <f>SQRT((xs-AM265)^2+(ys-AN265)^2)</f>
        <v>150000002343.90466</v>
      </c>
      <c r="AR265">
        <f>G*Ms*Me/AQ265^2</f>
        <v>3.5212583059534165E+22</v>
      </c>
      <c r="AS265">
        <f>(xs-AM265)/AQ265*AR265</f>
        <v>-3.0530453025673447E+22</v>
      </c>
      <c r="AT265">
        <f>(ys-AN265)/AQ265*AR265</f>
        <v>-1.7544726950617943E+22</v>
      </c>
      <c r="AU265">
        <f>AS265/Me</f>
        <v>-5.1122660793157144E-3</v>
      </c>
      <c r="AV265">
        <f>AT265/Me</f>
        <v>-2.9378310366071571E-3</v>
      </c>
      <c r="AW265">
        <f>BE265*dt</f>
        <v>318871664.18003964</v>
      </c>
      <c r="AX265">
        <f>BF265*dt</f>
        <v>-557645063.9428277</v>
      </c>
      <c r="AY265">
        <f>BG265*dt</f>
        <v>-110.560824875774</v>
      </c>
      <c r="AZ265">
        <f>BH265*dt</f>
        <v>-63.220703085981945</v>
      </c>
      <c r="BA265">
        <f>AM265+AO265*dt/2</f>
        <v>130214905342.68915</v>
      </c>
      <c r="BB265">
        <f>AN265+AP265*dt/2</f>
        <v>74459265994.887161</v>
      </c>
      <c r="BC265">
        <f>(xs-BA265)/AQ265*AR265</f>
        <v>-3.056802065546863E+22</v>
      </c>
      <c r="BD265">
        <f>(ys-BB265)/AQ265*AR265</f>
        <v>-1.7479353649513156E+22</v>
      </c>
      <c r="BE265">
        <f t="shared" si="114"/>
        <v>14762.577045372205</v>
      </c>
      <c r="BF265">
        <f t="shared" si="115"/>
        <v>-25816.901108464244</v>
      </c>
      <c r="BG265">
        <f t="shared" si="116"/>
        <v>-5.1185567072117594E-3</v>
      </c>
      <c r="BH265">
        <f t="shared" si="117"/>
        <v>-2.9268844021287936E-3</v>
      </c>
      <c r="BI265">
        <f t="shared" si="118"/>
        <v>13005487321.588364</v>
      </c>
      <c r="BJ265">
        <f t="shared" si="119"/>
        <v>7473774585.824646</v>
      </c>
    </row>
    <row r="266" spans="2:62">
      <c r="B266">
        <f t="shared" si="124"/>
        <v>383899305.09985888</v>
      </c>
      <c r="C266">
        <f t="shared" si="125"/>
        <v>27554976.164029267</v>
      </c>
      <c r="D266">
        <f t="shared" si="126"/>
        <v>72.898877490753861</v>
      </c>
      <c r="E266">
        <f t="shared" si="127"/>
        <v>-1014.7249257156473</v>
      </c>
      <c r="F266">
        <f t="shared" si="96"/>
        <v>384686612.97675902</v>
      </c>
      <c r="G266">
        <f t="shared" si="97"/>
        <v>16595946.966300277</v>
      </c>
      <c r="H266">
        <f t="shared" si="98"/>
        <v>384886935.56362075</v>
      </c>
      <c r="I266">
        <f t="shared" si="99"/>
        <v>1.9755559464831153E+20</v>
      </c>
      <c r="J266">
        <f t="shared" si="100"/>
        <v>-1.9704866155827161E+20</v>
      </c>
      <c r="K266">
        <f t="shared" si="101"/>
        <v>-1.4143477469905011E+19</v>
      </c>
      <c r="L266">
        <f t="shared" si="102"/>
        <v>-1.974527726397884E+20</v>
      </c>
      <c r="M266">
        <f t="shared" si="103"/>
        <v>-8.5184033770284882E+18</v>
      </c>
      <c r="N266">
        <f t="shared" si="104"/>
        <v>-2.6820288765247256E-3</v>
      </c>
      <c r="O266">
        <f t="shared" si="105"/>
        <v>-1.9250683911671443E-4</v>
      </c>
      <c r="P266">
        <f t="shared" si="106"/>
        <v>43.932965624286823</v>
      </c>
      <c r="Q266">
        <f t="shared" si="107"/>
        <v>-1016.8039995781078</v>
      </c>
      <c r="R266">
        <f t="shared" si="108"/>
        <v>-2.6875292315201903E-3</v>
      </c>
      <c r="S266">
        <f t="shared" si="109"/>
        <v>-1.1594396865426007E-4</v>
      </c>
      <c r="T266">
        <f t="shared" si="110"/>
        <v>948952.05748459534</v>
      </c>
      <c r="U266">
        <f t="shared" si="111"/>
        <v>-21962966.390887126</v>
      </c>
      <c r="V266">
        <f t="shared" si="112"/>
        <v>-58.05063140083611</v>
      </c>
      <c r="W266">
        <f t="shared" si="113"/>
        <v>-2.5043897229320176</v>
      </c>
      <c r="X266">
        <f>B267+BI267</f>
        <v>13453870807.798079</v>
      </c>
      <c r="Y266">
        <f>BJ266+C266</f>
        <v>7445565055.5943928</v>
      </c>
      <c r="AM266">
        <f t="shared" si="120"/>
        <v>130373744880.06367</v>
      </c>
      <c r="AN266">
        <f t="shared" si="121"/>
        <v>74180100794.303635</v>
      </c>
      <c r="AO266">
        <f t="shared" si="122"/>
        <v>14707.22869415304</v>
      </c>
      <c r="AP266">
        <f t="shared" si="123"/>
        <v>-25848.39323635487</v>
      </c>
      <c r="AQ266">
        <f>SQRT((xs-AM266)^2+(ys-AN266)^2)</f>
        <v>150000002359.68323</v>
      </c>
      <c r="AR266">
        <f>G*Ms*Me/AQ266^2</f>
        <v>3.521258305212611E+22</v>
      </c>
      <c r="AS266">
        <f>(xs-AM266)/AQ266*AR266</f>
        <v>-3.0605308314580737E+22</v>
      </c>
      <c r="AT266">
        <f>(ys-AN266)/AQ266*AR266</f>
        <v>-1.74138194596227E+22</v>
      </c>
      <c r="AU266">
        <f>AS266/Me</f>
        <v>-5.1248004545513624E-3</v>
      </c>
      <c r="AV266">
        <f>AT266/Me</f>
        <v>-2.9159108271303918E-3</v>
      </c>
      <c r="AW266">
        <f>BE266*dt</f>
        <v>316480626.34366792</v>
      </c>
      <c r="AX266">
        <f>BF266*dt</f>
        <v>-559005517.58301818</v>
      </c>
      <c r="AY266">
        <f>BG266*dt</f>
        <v>-110.83055354975178</v>
      </c>
      <c r="AZ266">
        <f>BH266*dt</f>
        <v>-62.746646834198394</v>
      </c>
      <c r="BA266">
        <f>AM266+AO266*dt/2</f>
        <v>130532582949.96053</v>
      </c>
      <c r="BB266">
        <f>AN266+AP266*dt/2</f>
        <v>73900938147.350998</v>
      </c>
      <c r="BC266">
        <f>(xs-BA266)/AQ266*AR266</f>
        <v>-3.0642595638848042E+22</v>
      </c>
      <c r="BD266">
        <f>(ys-BB266)/AQ266*AR266</f>
        <v>-1.7348285874714484E+22</v>
      </c>
      <c r="BE266">
        <f t="shared" si="114"/>
        <v>14651.880849243886</v>
      </c>
      <c r="BF266">
        <f t="shared" si="115"/>
        <v>-25879.885073287878</v>
      </c>
      <c r="BG266">
        <f t="shared" si="116"/>
        <v>-5.131044145821842E-3</v>
      </c>
      <c r="BH266">
        <f t="shared" si="117"/>
        <v>-2.9049373534351108E-3</v>
      </c>
      <c r="BI266">
        <f t="shared" si="118"/>
        <v>13037374488.006367</v>
      </c>
      <c r="BJ266">
        <f t="shared" si="119"/>
        <v>7418010079.4303637</v>
      </c>
    </row>
    <row r="267" spans="2:62">
      <c r="B267">
        <f t="shared" si="124"/>
        <v>384848257.15734345</v>
      </c>
      <c r="C267">
        <f t="shared" si="125"/>
        <v>5592009.7731421404</v>
      </c>
      <c r="D267">
        <f t="shared" si="126"/>
        <v>14.848246089917751</v>
      </c>
      <c r="E267">
        <f t="shared" si="127"/>
        <v>-1017.2293154385793</v>
      </c>
      <c r="F267">
        <f t="shared" si="96"/>
        <v>385008618.21511453</v>
      </c>
      <c r="G267">
        <f t="shared" si="97"/>
        <v>-5394066.8335945159</v>
      </c>
      <c r="H267">
        <f t="shared" si="98"/>
        <v>384888882.15996528</v>
      </c>
      <c r="I267">
        <f t="shared" si="99"/>
        <v>1.9755359635714884E+20</v>
      </c>
      <c r="J267">
        <f t="shared" si="100"/>
        <v>-1.9753274458474919E+20</v>
      </c>
      <c r="K267">
        <f t="shared" si="101"/>
        <v>-2.8702352620552335E+18</v>
      </c>
      <c r="L267">
        <f t="shared" si="102"/>
        <v>-1.9761505380475191E+20</v>
      </c>
      <c r="M267">
        <f t="shared" si="103"/>
        <v>2.7686362255704991E+18</v>
      </c>
      <c r="N267">
        <f t="shared" si="104"/>
        <v>-2.688617729478007E-3</v>
      </c>
      <c r="O267">
        <f t="shared" si="105"/>
        <v>-3.9066765510483644E-5</v>
      </c>
      <c r="P267">
        <f t="shared" si="106"/>
        <v>-14.188825388444723</v>
      </c>
      <c r="Q267">
        <f t="shared" si="107"/>
        <v>-1017.6512365060926</v>
      </c>
      <c r="R267">
        <f t="shared" si="108"/>
        <v>-2.6897380400810111E-3</v>
      </c>
      <c r="S267">
        <f t="shared" si="109"/>
        <v>3.7683901259976844E-5</v>
      </c>
      <c r="T267">
        <f t="shared" si="110"/>
        <v>-306478.62839040603</v>
      </c>
      <c r="U267">
        <f t="shared" si="111"/>
        <v>-21981266.708531599</v>
      </c>
      <c r="V267">
        <f t="shared" si="112"/>
        <v>-58.098341665749842</v>
      </c>
      <c r="W267">
        <f t="shared" si="113"/>
        <v>0.81397226721549987</v>
      </c>
      <c r="X267">
        <f>B268+BI268</f>
        <v>13484972707.599039</v>
      </c>
      <c r="Y267">
        <f>BJ267+C267</f>
        <v>7367701537.4452028</v>
      </c>
      <c r="AM267">
        <f t="shared" si="120"/>
        <v>130690225506.40735</v>
      </c>
      <c r="AN267">
        <f t="shared" si="121"/>
        <v>73621095276.720612</v>
      </c>
      <c r="AO267">
        <f t="shared" si="122"/>
        <v>14596.398140603289</v>
      </c>
      <c r="AP267">
        <f t="shared" si="123"/>
        <v>-25911.139883189069</v>
      </c>
      <c r="AQ267">
        <f>SQRT((xs-AM267)^2+(ys-AN267)^2)</f>
        <v>150000002375.53189</v>
      </c>
      <c r="AR267">
        <f>G*Ms*Me/AQ267^2</f>
        <v>3.5212583044685146E+22</v>
      </c>
      <c r="AS267">
        <f>(xs-AM267)/AQ267*AR267</f>
        <v>-3.0679602305950825E+22</v>
      </c>
      <c r="AT267">
        <f>(ys-AN267)/AQ267*AR267</f>
        <v>-1.7282592601445681E+22</v>
      </c>
      <c r="AU267">
        <f>AS267/Me</f>
        <v>-5.1372408415858708E-3</v>
      </c>
      <c r="AV267">
        <f>AT267/Me</f>
        <v>-2.8939371402286807E-3</v>
      </c>
      <c r="AW267">
        <f>BE267*dt</f>
        <v>314083784.29350591</v>
      </c>
      <c r="AX267">
        <f>BF267*dt</f>
        <v>-560355719.13295639</v>
      </c>
      <c r="AY267">
        <f>BG267*dt</f>
        <v>-111.09824960520201</v>
      </c>
      <c r="AZ267">
        <f>BH267*dt</f>
        <v>-62.27143981708241</v>
      </c>
      <c r="BA267">
        <f>AM267+AO267*dt/2</f>
        <v>130847866606.32587</v>
      </c>
      <c r="BB267">
        <f>AN267+AP267*dt/2</f>
        <v>73341254965.982162</v>
      </c>
      <c r="BC267">
        <f>(xs-BA267)/AQ267*AR267</f>
        <v>-3.0716608640845668E+22</v>
      </c>
      <c r="BD267">
        <f>(ys-BB267)/AQ267*AR267</f>
        <v>-1.721689993461186E+22</v>
      </c>
      <c r="BE267">
        <f t="shared" si="114"/>
        <v>14540.915939514161</v>
      </c>
      <c r="BF267">
        <f t="shared" si="115"/>
        <v>-25942.394404303537</v>
      </c>
      <c r="BG267">
        <f t="shared" si="116"/>
        <v>-5.1434374817223155E-3</v>
      </c>
      <c r="BH267">
        <f t="shared" si="117"/>
        <v>-2.88293702856863E-3</v>
      </c>
      <c r="BI267">
        <f t="shared" si="118"/>
        <v>13069022550.640736</v>
      </c>
      <c r="BJ267">
        <f t="shared" si="119"/>
        <v>7362109527.672061</v>
      </c>
    </row>
    <row r="268" spans="2:62">
      <c r="B268">
        <f t="shared" si="124"/>
        <v>384541778.52895302</v>
      </c>
      <c r="C268">
        <f t="shared" si="125"/>
        <v>-16389256.935389459</v>
      </c>
      <c r="D268">
        <f t="shared" si="126"/>
        <v>-43.250095575832091</v>
      </c>
      <c r="E268">
        <f t="shared" si="127"/>
        <v>-1016.4153431713638</v>
      </c>
      <c r="F268">
        <f t="shared" si="96"/>
        <v>384074677.49673402</v>
      </c>
      <c r="G268">
        <f t="shared" si="97"/>
        <v>-27366542.641640186</v>
      </c>
      <c r="H268">
        <f t="shared" si="98"/>
        <v>384890876.9730773</v>
      </c>
      <c r="I268">
        <f t="shared" si="99"/>
        <v>1.975515486002043E+20</v>
      </c>
      <c r="J268">
        <f t="shared" si="100"/>
        <v>-1.9737236810418153E+20</v>
      </c>
      <c r="K268">
        <f t="shared" si="101"/>
        <v>8.4120546411893821E+18</v>
      </c>
      <c r="L268">
        <f t="shared" si="102"/>
        <v>-1.9713262084648262E+20</v>
      </c>
      <c r="M268">
        <f t="shared" si="103"/>
        <v>1.4046326380107235E+19</v>
      </c>
      <c r="N268">
        <f t="shared" si="104"/>
        <v>-2.6864348455720908E-3</v>
      </c>
      <c r="O268">
        <f t="shared" si="105"/>
        <v>1.1449645625683111E-4</v>
      </c>
      <c r="P268">
        <f t="shared" si="106"/>
        <v>-72.263591908010667</v>
      </c>
      <c r="Q268">
        <f t="shared" si="107"/>
        <v>-1015.1787814437901</v>
      </c>
      <c r="R268">
        <f t="shared" si="108"/>
        <v>-2.6831716462022951E-3</v>
      </c>
      <c r="S268">
        <f t="shared" si="109"/>
        <v>1.9118451585827187E-4</v>
      </c>
      <c r="T268">
        <f t="shared" si="110"/>
        <v>-1560893.5852130305</v>
      </c>
      <c r="U268">
        <f t="shared" si="111"/>
        <v>-21927861.679185864</v>
      </c>
      <c r="V268">
        <f t="shared" si="112"/>
        <v>-57.956507557969573</v>
      </c>
      <c r="W268">
        <f t="shared" si="113"/>
        <v>4.1295855425386723</v>
      </c>
      <c r="X268">
        <f>B269+BI269</f>
        <v>13514579932.212559</v>
      </c>
      <c r="Y268">
        <f>BJ268+C268</f>
        <v>7289684698.8233767</v>
      </c>
      <c r="AM268">
        <f t="shared" si="120"/>
        <v>131004309290.70085</v>
      </c>
      <c r="AN268">
        <f t="shared" si="121"/>
        <v>73060739557.587662</v>
      </c>
      <c r="AO268">
        <f t="shared" si="122"/>
        <v>14485.299890998087</v>
      </c>
      <c r="AP268">
        <f t="shared" si="123"/>
        <v>-25973.411323006152</v>
      </c>
      <c r="AQ268">
        <f>SQRT((xs-AM268)^2+(ys-AN268)^2)</f>
        <v>150000002391.45087</v>
      </c>
      <c r="AR268">
        <f>G*Ms*Me/AQ268^2</f>
        <v>3.5212583037211169E+22</v>
      </c>
      <c r="AS268">
        <f>(xs-AM268)/AQ268*AR268</f>
        <v>-3.0753333637241415E+22</v>
      </c>
      <c r="AT268">
        <f>(ys-AN268)/AQ268*AR268</f>
        <v>-1.7151048782771491E+22</v>
      </c>
      <c r="AU268">
        <f>AS268/Me</f>
        <v>-5.1495870122641348E-3</v>
      </c>
      <c r="AV268">
        <f>AT268/Me</f>
        <v>-2.8719103788967665E-3</v>
      </c>
      <c r="AW268">
        <f>BE268*dt</f>
        <v>311681181.98733771</v>
      </c>
      <c r="AX268">
        <f>BF268*dt</f>
        <v>-561695643.83012187</v>
      </c>
      <c r="AY268">
        <f>BG268*dt</f>
        <v>-111.36390813261325</v>
      </c>
      <c r="AZ268">
        <f>BH268*dt</f>
        <v>-61.795090749872834</v>
      </c>
      <c r="BA268">
        <f>AM268+AO268*dt/2</f>
        <v>131160750529.52364</v>
      </c>
      <c r="BB268">
        <f>AN268+AP268*dt/2</f>
        <v>72780226715.299194</v>
      </c>
      <c r="BC268">
        <f>(xs-BA268)/AQ268*AR268</f>
        <v>-3.0790058304072518E+22</v>
      </c>
      <c r="BD268">
        <f>(ys-BB268)/AQ268*AR268</f>
        <v>-1.7085198238807436E+22</v>
      </c>
      <c r="BE268">
        <f t="shared" si="114"/>
        <v>14429.684351265634</v>
      </c>
      <c r="BF268">
        <f t="shared" si="115"/>
        <v>-26004.427955098236</v>
      </c>
      <c r="BG268">
        <f t="shared" si="116"/>
        <v>-5.1557364876209837E-3</v>
      </c>
      <c r="BH268">
        <f t="shared" si="117"/>
        <v>-2.8608838310126314E-3</v>
      </c>
      <c r="BI268">
        <f t="shared" si="118"/>
        <v>13100430929.070086</v>
      </c>
      <c r="BJ268">
        <f t="shared" si="119"/>
        <v>7306073955.7587662</v>
      </c>
    </row>
    <row r="269" spans="2:62">
      <c r="B269">
        <f t="shared" si="124"/>
        <v>382980884.94374001</v>
      </c>
      <c r="C269">
        <f t="shared" si="125"/>
        <v>-38317118.614575326</v>
      </c>
      <c r="D269">
        <f t="shared" si="126"/>
        <v>-101.20660313380166</v>
      </c>
      <c r="E269">
        <f t="shared" si="127"/>
        <v>-1012.2857576288252</v>
      </c>
      <c r="F269">
        <f t="shared" si="96"/>
        <v>381887853.62989497</v>
      </c>
      <c r="G269">
        <f t="shared" si="97"/>
        <v>-49249804.796966642</v>
      </c>
      <c r="H269">
        <f t="shared" si="98"/>
        <v>384892919.92866486</v>
      </c>
      <c r="I269">
        <f t="shared" si="99"/>
        <v>1.9754945145604778E+20</v>
      </c>
      <c r="J269">
        <f t="shared" si="100"/>
        <v>-1.9656808380057964E+20</v>
      </c>
      <c r="K269">
        <f t="shared" si="101"/>
        <v>1.9666575745504985E+19</v>
      </c>
      <c r="L269">
        <f t="shared" si="102"/>
        <v>-1.9600707650401937E+20</v>
      </c>
      <c r="M269">
        <f t="shared" si="103"/>
        <v>2.5277866695395152E+19</v>
      </c>
      <c r="N269">
        <f t="shared" si="104"/>
        <v>-2.6754877337767744E-3</v>
      </c>
      <c r="O269">
        <f t="shared" si="105"/>
        <v>2.6768171696617645E-4</v>
      </c>
      <c r="P269">
        <f t="shared" si="106"/>
        <v>-130.10187065859083</v>
      </c>
      <c r="Q269">
        <f t="shared" si="107"/>
        <v>-1009.3947950855905</v>
      </c>
      <c r="R269">
        <f t="shared" si="108"/>
        <v>-2.6678518647613903E-3</v>
      </c>
      <c r="S269">
        <f t="shared" si="109"/>
        <v>3.4405698510133593E-4</v>
      </c>
      <c r="T269">
        <f t="shared" si="110"/>
        <v>-2810200.4062255616</v>
      </c>
      <c r="U269">
        <f t="shared" si="111"/>
        <v>-21802927.573848754</v>
      </c>
      <c r="V269">
        <f t="shared" si="112"/>
        <v>-57.625600278846029</v>
      </c>
      <c r="W269">
        <f t="shared" si="113"/>
        <v>7.431630878188856</v>
      </c>
      <c r="X269">
        <f>B270+BI270</f>
        <v>13542697018.155191</v>
      </c>
      <c r="Y269">
        <f>BJ269+C269</f>
        <v>7211587272.761178</v>
      </c>
      <c r="AM269">
        <f t="shared" si="120"/>
        <v>131315990472.68819</v>
      </c>
      <c r="AN269">
        <f t="shared" si="121"/>
        <v>72499043913.757538</v>
      </c>
      <c r="AO269">
        <f t="shared" si="122"/>
        <v>14373.935982865474</v>
      </c>
      <c r="AP269">
        <f t="shared" si="123"/>
        <v>-26035.206413756026</v>
      </c>
      <c r="AQ269">
        <f>SQRT((xs-AM269)^2+(ys-AN269)^2)</f>
        <v>150000002407.44025</v>
      </c>
      <c r="AR269">
        <f>G*Ms*Me/AQ269^2</f>
        <v>3.5212583029704141E+22</v>
      </c>
      <c r="AS269">
        <f>(xs-AM269)/AQ269*AR269</f>
        <v>-3.0826500956229412E+22</v>
      </c>
      <c r="AT269">
        <f>(ys-AN269)/AQ269*AR269</f>
        <v>-1.7019190416097801E+22</v>
      </c>
      <c r="AU269">
        <f>AS269/Me</f>
        <v>-5.1618387401589768E-3</v>
      </c>
      <c r="AV269">
        <f>AT269/Me</f>
        <v>-2.8498309471027797E-3</v>
      </c>
      <c r="AW269">
        <f>BE269*dt</f>
        <v>309272863.48858994</v>
      </c>
      <c r="AX269">
        <f>BF269*dt</f>
        <v>-563025267.1004703</v>
      </c>
      <c r="AY269">
        <f>BG269*dt</f>
        <v>-111.62752425984249</v>
      </c>
      <c r="AZ269">
        <f>BH269*dt</f>
        <v>-61.317608368753717</v>
      </c>
      <c r="BA269">
        <f>AM269+AO269*dt/2</f>
        <v>131471228981.30313</v>
      </c>
      <c r="BB269">
        <f>AN269+AP269*dt/2</f>
        <v>72217863684.488968</v>
      </c>
      <c r="BC269">
        <f>(xs-BA269)/AQ269*AR269</f>
        <v>-3.0862943281471266E+22</v>
      </c>
      <c r="BD269">
        <f>(ys-BB269)/AQ269*AR269</f>
        <v>-1.6953183202694316E+22</v>
      </c>
      <c r="BE269">
        <f t="shared" si="114"/>
        <v>14318.188124471757</v>
      </c>
      <c r="BF269">
        <f t="shared" si="115"/>
        <v>-26065.984587984738</v>
      </c>
      <c r="BG269">
        <f t="shared" si="116"/>
        <v>-5.1679409379556708E-3</v>
      </c>
      <c r="BH269">
        <f t="shared" si="117"/>
        <v>-2.8387781652200795E-3</v>
      </c>
      <c r="BI269">
        <f t="shared" si="118"/>
        <v>13131599047.268818</v>
      </c>
      <c r="BJ269">
        <f t="shared" si="119"/>
        <v>7249904391.3757534</v>
      </c>
    </row>
    <row r="270" spans="2:62">
      <c r="B270">
        <f t="shared" si="124"/>
        <v>380170684.53751445</v>
      </c>
      <c r="C270">
        <f t="shared" si="125"/>
        <v>-60120046.188424081</v>
      </c>
      <c r="D270">
        <f t="shared" si="126"/>
        <v>-158.83220341264769</v>
      </c>
      <c r="E270">
        <f t="shared" si="127"/>
        <v>-1004.8541267506363</v>
      </c>
      <c r="F270">
        <f t="shared" si="96"/>
        <v>378455296.74065787</v>
      </c>
      <c r="G270">
        <f t="shared" si="97"/>
        <v>-70972470.757330954</v>
      </c>
      <c r="H270">
        <f t="shared" si="98"/>
        <v>384895010.79569811</v>
      </c>
      <c r="I270">
        <f t="shared" si="99"/>
        <v>1.975473051641916E+20</v>
      </c>
      <c r="J270">
        <f t="shared" si="100"/>
        <v>-1.9512254543791915E+20</v>
      </c>
      <c r="K270">
        <f t="shared" si="101"/>
        <v>3.0856604470703231E+19</v>
      </c>
      <c r="L270">
        <f t="shared" si="102"/>
        <v>-1.942421229146965E+20</v>
      </c>
      <c r="M270">
        <f t="shared" si="103"/>
        <v>3.642660971356978E+19</v>
      </c>
      <c r="N270">
        <f t="shared" si="104"/>
        <v>-2.6558125144673897E-3</v>
      </c>
      <c r="O270">
        <f t="shared" si="105"/>
        <v>4.1998917205258242E-4</v>
      </c>
      <c r="P270">
        <f t="shared" si="106"/>
        <v>-187.51497856889549</v>
      </c>
      <c r="Q270">
        <f t="shared" si="107"/>
        <v>-1000.3182436924684</v>
      </c>
      <c r="R270">
        <f t="shared" si="108"/>
        <v>-2.6438290855409891E-3</v>
      </c>
      <c r="S270">
        <f t="shared" si="109"/>
        <v>4.9580250052497319E-4</v>
      </c>
      <c r="T270">
        <f t="shared" si="110"/>
        <v>-4050323.5370881427</v>
      </c>
      <c r="U270">
        <f t="shared" si="111"/>
        <v>-21606874.063757319</v>
      </c>
      <c r="V270">
        <f t="shared" si="112"/>
        <v>-57.106708247685361</v>
      </c>
      <c r="W270">
        <f t="shared" si="113"/>
        <v>10.70933401133942</v>
      </c>
      <c r="X270">
        <f>B271+BI271</f>
        <v>13569332581.914658</v>
      </c>
      <c r="Y270">
        <f>BJ270+C270</f>
        <v>7133481818.4772835</v>
      </c>
      <c r="AM270">
        <f t="shared" si="120"/>
        <v>131625263336.17677</v>
      </c>
      <c r="AN270">
        <f t="shared" si="121"/>
        <v>71936018646.657074</v>
      </c>
      <c r="AO270">
        <f t="shared" si="122"/>
        <v>14262.308458605632</v>
      </c>
      <c r="AP270">
        <f t="shared" si="123"/>
        <v>-26096.52402212478</v>
      </c>
      <c r="AQ270">
        <f>SQRT((xs-AM270)^2+(ys-AN270)^2)</f>
        <v>150000002423.50024</v>
      </c>
      <c r="AR270">
        <f>G*Ms*Me/AQ270^2</f>
        <v>3.5212583022163948E+22</v>
      </c>
      <c r="AS270">
        <f>(xs-AM270)/AQ270*AR270</f>
        <v>-3.0899102921035553E+22</v>
      </c>
      <c r="AT270">
        <f>(ys-AN270)/AQ270*AR270</f>
        <v>-1.6887019919690995E+22</v>
      </c>
      <c r="AU270">
        <f>AS270/Me</f>
        <v>-5.1739958005752769E-3</v>
      </c>
      <c r="AV270">
        <f>AT270/Me</f>
        <v>-2.8276992497808092E-3</v>
      </c>
      <c r="AW270">
        <f>BE270*dt</f>
        <v>306858872.96552348</v>
      </c>
      <c r="AX270">
        <f>BF270*dt</f>
        <v>-564344564.55888414</v>
      </c>
      <c r="AY270">
        <f>BG270*dt</f>
        <v>-111.88909315220367</v>
      </c>
      <c r="AZ270">
        <f>BH270*dt</f>
        <v>-60.839001430693813</v>
      </c>
      <c r="BA270">
        <f>AM270+AO270*dt/2</f>
        <v>131779296267.52971</v>
      </c>
      <c r="BB270">
        <f>AN270+AP270*dt/2</f>
        <v>71654176187.218124</v>
      </c>
      <c r="BC270">
        <f>(xs-BA270)/AQ270*AR270</f>
        <v>-3.0935262236340757E+22</v>
      </c>
      <c r="BD270">
        <f>(ys-BB270)/AQ270*AR270</f>
        <v>-1.6820857247412196E+22</v>
      </c>
      <c r="BE270">
        <f t="shared" si="114"/>
        <v>14206.429303959419</v>
      </c>
      <c r="BF270">
        <f t="shared" si="115"/>
        <v>-26127.063174022413</v>
      </c>
      <c r="BG270">
        <f t="shared" si="116"/>
        <v>-5.1800506088983183E-3</v>
      </c>
      <c r="BH270">
        <f t="shared" si="117"/>
        <v>-2.8166204366061949E-3</v>
      </c>
      <c r="BI270">
        <f t="shared" si="118"/>
        <v>13162526333.617678</v>
      </c>
      <c r="BJ270">
        <f t="shared" si="119"/>
        <v>7193601864.6657076</v>
      </c>
    </row>
    <row r="271" spans="2:62">
      <c r="B271">
        <f t="shared" si="124"/>
        <v>376120361.00042629</v>
      </c>
      <c r="C271">
        <f t="shared" si="125"/>
        <v>-81726920.252181396</v>
      </c>
      <c r="D271">
        <f t="shared" si="126"/>
        <v>-215.93891166033305</v>
      </c>
      <c r="E271">
        <f t="shared" si="127"/>
        <v>-994.14479273929692</v>
      </c>
      <c r="F271">
        <f t="shared" si="96"/>
        <v>373788220.75449467</v>
      </c>
      <c r="G271">
        <f t="shared" si="97"/>
        <v>-92463684.013765797</v>
      </c>
      <c r="H271">
        <f t="shared" si="98"/>
        <v>384897149.18793231</v>
      </c>
      <c r="I271">
        <f t="shared" si="99"/>
        <v>1.9754511012351295E+20</v>
      </c>
      <c r="J271">
        <f t="shared" si="100"/>
        <v>-1.9304050001483933E+20</v>
      </c>
      <c r="K271">
        <f t="shared" si="101"/>
        <v>4.1945630138688807E+19</v>
      </c>
      <c r="L271">
        <f t="shared" si="102"/>
        <v>-1.9184354934196984E+20</v>
      </c>
      <c r="M271">
        <f t="shared" si="103"/>
        <v>4.74561806432256E+19</v>
      </c>
      <c r="N271">
        <f t="shared" si="104"/>
        <v>-2.6274737990314321E-3</v>
      </c>
      <c r="O271">
        <f t="shared" si="105"/>
        <v>5.7092187476097465E-4</v>
      </c>
      <c r="P271">
        <f t="shared" si="106"/>
        <v>-244.31562868987251</v>
      </c>
      <c r="Q271">
        <f t="shared" si="107"/>
        <v>-987.97883649187838</v>
      </c>
      <c r="R271">
        <f t="shared" si="108"/>
        <v>-2.6111821061925934E-3</v>
      </c>
      <c r="S271">
        <f t="shared" si="109"/>
        <v>6.4592596492752958E-4</v>
      </c>
      <c r="T271">
        <f t="shared" si="110"/>
        <v>-5277217.5797012467</v>
      </c>
      <c r="U271">
        <f t="shared" si="111"/>
        <v>-21340342.868224572</v>
      </c>
      <c r="V271">
        <f t="shared" si="112"/>
        <v>-56.40153349376002</v>
      </c>
      <c r="W271">
        <f t="shared" si="113"/>
        <v>13.952000842434639</v>
      </c>
      <c r="X271">
        <f>B272+BI272</f>
        <v>13594499289.803999</v>
      </c>
      <c r="Y271">
        <f>BJ271+C271</f>
        <v>7055440487.9576378</v>
      </c>
      <c r="AM271">
        <f t="shared" si="120"/>
        <v>131932122209.1423</v>
      </c>
      <c r="AN271">
        <f t="shared" si="121"/>
        <v>71371674082.09819</v>
      </c>
      <c r="AO271">
        <f t="shared" si="122"/>
        <v>14150.419365453428</v>
      </c>
      <c r="AP271">
        <f t="shared" si="123"/>
        <v>-26157.363023555474</v>
      </c>
      <c r="AQ271">
        <f>SQRT((xs-AM271)^2+(ys-AN271)^2)</f>
        <v>150000002439.63101</v>
      </c>
      <c r="AR271">
        <f>G*Ms*Me/AQ271^2</f>
        <v>3.5212583014590541E+22</v>
      </c>
      <c r="AS271">
        <f>(xs-AM271)/AQ271*AR271</f>
        <v>-3.0971138200149191E+22</v>
      </c>
      <c r="AT271">
        <f>(ys-AN271)/AQ271*AR271</f>
        <v>-1.6754539717541918E+22</v>
      </c>
      <c r="AU271">
        <f>AS271/Me</f>
        <v>-5.1860579705541171E-3</v>
      </c>
      <c r="AV271">
        <f>AT271/Me</f>
        <v>-2.8055156928234958E-3</v>
      </c>
      <c r="AW271">
        <f>BE271*dt</f>
        <v>304439254.69042319</v>
      </c>
      <c r="AX271">
        <f>BF271*dt</f>
        <v>-565653512.00962007</v>
      </c>
      <c r="AY271">
        <f>BG271*dt</f>
        <v>-112.14861001255716</v>
      </c>
      <c r="AZ271">
        <f>BH271*dt</f>
        <v>-60.359278713286166</v>
      </c>
      <c r="BA271">
        <f>AM271+AO271*dt/2</f>
        <v>132084946738.2892</v>
      </c>
      <c r="BB271">
        <f>AN271+AP271*dt/2</f>
        <v>71089174561.443787</v>
      </c>
      <c r="BC271">
        <f>(xs-BA271)/AQ271*AR271</f>
        <v>-3.1007013842360709E+22</v>
      </c>
      <c r="BD271">
        <f>(ys-BB271)/AQ271*AR271</f>
        <v>-1.6688222799803009E+22</v>
      </c>
      <c r="BE271">
        <f t="shared" si="114"/>
        <v>14094.409939371444</v>
      </c>
      <c r="BF271">
        <f t="shared" si="115"/>
        <v>-26187.662593037967</v>
      </c>
      <c r="BG271">
        <f t="shared" si="116"/>
        <v>-5.1920652783591275E-3</v>
      </c>
      <c r="BH271">
        <f t="shared" si="117"/>
        <v>-2.7944110515410263E-3</v>
      </c>
      <c r="BI271">
        <f t="shared" si="118"/>
        <v>13193212220.91423</v>
      </c>
      <c r="BJ271">
        <f t="shared" si="119"/>
        <v>7137167408.2098188</v>
      </c>
    </row>
    <row r="272" spans="2:62">
      <c r="B272">
        <f t="shared" si="124"/>
        <v>370843143.42072505</v>
      </c>
      <c r="C272">
        <f t="shared" si="125"/>
        <v>-103067263.12040597</v>
      </c>
      <c r="D272">
        <f t="shared" si="126"/>
        <v>-272.34044515409306</v>
      </c>
      <c r="E272">
        <f t="shared" si="127"/>
        <v>-980.19279189686233</v>
      </c>
      <c r="F272">
        <f t="shared" si="96"/>
        <v>367901866.61306083</v>
      </c>
      <c r="G272">
        <f t="shared" si="97"/>
        <v>-113653345.27289209</v>
      </c>
      <c r="H272">
        <f t="shared" si="98"/>
        <v>384899334.56592965</v>
      </c>
      <c r="I272">
        <f t="shared" si="99"/>
        <v>1.975428668901644E+20</v>
      </c>
      <c r="J272">
        <f t="shared" si="100"/>
        <v>-1.903287720684332E+20</v>
      </c>
      <c r="K272">
        <f t="shared" si="101"/>
        <v>5.289747425073918E+19</v>
      </c>
      <c r="L272">
        <f t="shared" si="102"/>
        <v>-1.8881921307280959E+20</v>
      </c>
      <c r="M272">
        <f t="shared" si="103"/>
        <v>5.833059618610253E+19</v>
      </c>
      <c r="N272">
        <f t="shared" si="104"/>
        <v>-2.5905644762274833E-3</v>
      </c>
      <c r="O272">
        <f t="shared" si="105"/>
        <v>7.1998739962895303E-4</v>
      </c>
      <c r="P272">
        <f t="shared" si="106"/>
        <v>-300.31854149734988</v>
      </c>
      <c r="Q272">
        <f t="shared" si="107"/>
        <v>-972.41692798086967</v>
      </c>
      <c r="R272">
        <f t="shared" si="108"/>
        <v>-2.5700178722309727E-3</v>
      </c>
      <c r="S272">
        <f t="shared" si="109"/>
        <v>7.939376097196478E-4</v>
      </c>
      <c r="T272">
        <f t="shared" si="110"/>
        <v>-6486880.4963427577</v>
      </c>
      <c r="U272">
        <f t="shared" si="111"/>
        <v>-21004205.644386783</v>
      </c>
      <c r="V272">
        <f t="shared" si="112"/>
        <v>-55.512386040189014</v>
      </c>
      <c r="W272">
        <f t="shared" si="113"/>
        <v>17.149052369944393</v>
      </c>
      <c r="X272">
        <f>B273+BI273</f>
        <v>13618213814.611536</v>
      </c>
      <c r="Y272">
        <f>BJ272+C272</f>
        <v>6977534793.8884516</v>
      </c>
      <c r="AM272">
        <f t="shared" si="120"/>
        <v>132236561463.83273</v>
      </c>
      <c r="AN272">
        <f t="shared" si="121"/>
        <v>70806020570.088577</v>
      </c>
      <c r="AO272">
        <f t="shared" si="122"/>
        <v>14038.270755440872</v>
      </c>
      <c r="AP272">
        <f t="shared" si="123"/>
        <v>-26217.722302268761</v>
      </c>
      <c r="AQ272">
        <f>SQRT((xs-AM272)^2+(ys-AN272)^2)</f>
        <v>150000002455.83273</v>
      </c>
      <c r="AR272">
        <f>G*Ms*Me/AQ272^2</f>
        <v>3.521258300698381E+22</v>
      </c>
      <c r="AS272">
        <f>(xs-AM272)/AQ272*AR272</f>
        <v>-3.1042605472452536E+22</v>
      </c>
      <c r="AT272">
        <f>(ys-AN272)/AQ272*AR272</f>
        <v>-1.6621752239321359E+22</v>
      </c>
      <c r="AU272">
        <f>AS272/Me</f>
        <v>-5.1980250288768482E-3</v>
      </c>
      <c r="AV272">
        <f>AT272/Me</f>
        <v>-2.7832806830745743E-3</v>
      </c>
      <c r="AW272">
        <f>BE272*dt</f>
        <v>302014053.03878647</v>
      </c>
      <c r="AX272">
        <f>BF272*dt</f>
        <v>-566952085.44675291</v>
      </c>
      <c r="AY272">
        <f>BG272*dt</f>
        <v>-112.40607008139695</v>
      </c>
      <c r="AZ272">
        <f>BH272*dt</f>
        <v>-59.878449014587062</v>
      </c>
      <c r="BA272">
        <f>AM272+AO272*dt/2</f>
        <v>132388174787.9915</v>
      </c>
      <c r="BB272">
        <f>AN272+AP272*dt/2</f>
        <v>70522869169.224075</v>
      </c>
      <c r="BC272">
        <f>(xs-BA272)/AQ272*AR272</f>
        <v>-3.1078196783615859E+22</v>
      </c>
      <c r="BD272">
        <f>(ys-BB272)/AQ272*AR272</f>
        <v>-1.6555282292366385E+22</v>
      </c>
      <c r="BE272">
        <f t="shared" si="114"/>
        <v>13982.132085129002</v>
      </c>
      <c r="BF272">
        <f t="shared" si="115"/>
        <v>-26247.781733645967</v>
      </c>
      <c r="BG272">
        <f t="shared" si="116"/>
        <v>-5.2039847259905993E-3</v>
      </c>
      <c r="BH272">
        <f t="shared" si="117"/>
        <v>-2.7721504173419936E-3</v>
      </c>
      <c r="BI272">
        <f t="shared" si="118"/>
        <v>13223656146.383274</v>
      </c>
      <c r="BJ272">
        <f t="shared" si="119"/>
        <v>7080602057.0088577</v>
      </c>
    </row>
    <row r="273" spans="2:62">
      <c r="B273">
        <f t="shared" si="124"/>
        <v>364356262.92438227</v>
      </c>
      <c r="C273">
        <f t="shared" si="125"/>
        <v>-124071468.76479276</v>
      </c>
      <c r="D273">
        <f t="shared" si="126"/>
        <v>-327.85283119428209</v>
      </c>
      <c r="E273">
        <f t="shared" si="127"/>
        <v>-963.04373952691799</v>
      </c>
      <c r="F273">
        <f t="shared" si="96"/>
        <v>360815452.34748405</v>
      </c>
      <c r="G273">
        <f t="shared" si="97"/>
        <v>-134472341.15168348</v>
      </c>
      <c r="H273">
        <f t="shared" si="98"/>
        <v>384901566.23957056</v>
      </c>
      <c r="I273">
        <f t="shared" si="99"/>
        <v>1.9754057617498099E+20</v>
      </c>
      <c r="J273">
        <f t="shared" si="100"/>
        <v>-1.8699624117987233E+20</v>
      </c>
      <c r="K273">
        <f t="shared" si="101"/>
        <v>6.3676408662411952E+19</v>
      </c>
      <c r="L273">
        <f t="shared" si="102"/>
        <v>-1.8517901354860934E+20</v>
      </c>
      <c r="M273">
        <f t="shared" si="103"/>
        <v>6.9014382067149988E+19</v>
      </c>
      <c r="N273">
        <f t="shared" si="104"/>
        <v>-2.5452054060143229E-3</v>
      </c>
      <c r="O273">
        <f t="shared" si="105"/>
        <v>8.6669945096518237E-4</v>
      </c>
      <c r="P273">
        <f t="shared" si="106"/>
        <v>-355.34104957923677</v>
      </c>
      <c r="Q273">
        <f t="shared" si="107"/>
        <v>-953.68338545649397</v>
      </c>
      <c r="R273">
        <f t="shared" si="108"/>
        <v>-2.5204711249300301E-3</v>
      </c>
      <c r="S273">
        <f t="shared" si="109"/>
        <v>9.3935459462569731E-4</v>
      </c>
      <c r="T273">
        <f t="shared" si="110"/>
        <v>-7675366.6709115142</v>
      </c>
      <c r="U273">
        <f t="shared" si="111"/>
        <v>-20599561.12586027</v>
      </c>
      <c r="V273">
        <f t="shared" si="112"/>
        <v>-54.442176298488647</v>
      </c>
      <c r="W273">
        <f t="shared" si="113"/>
        <v>20.290059243915064</v>
      </c>
      <c r="X273">
        <f>B274+BI274</f>
        <v>13640496779.189474</v>
      </c>
      <c r="Y273">
        <f>BJ273+C273</f>
        <v>6899835379.6993904</v>
      </c>
      <c r="AM273">
        <f t="shared" si="120"/>
        <v>132538575516.87152</v>
      </c>
      <c r="AN273">
        <f t="shared" si="121"/>
        <v>70239068484.64183</v>
      </c>
      <c r="AO273">
        <f t="shared" si="122"/>
        <v>13925.864685359475</v>
      </c>
      <c r="AP273">
        <f t="shared" si="123"/>
        <v>-26277.600751283349</v>
      </c>
      <c r="AQ273">
        <f>SQRT((xs-AM273)^2+(ys-AN273)^2)</f>
        <v>150000002472.10553</v>
      </c>
      <c r="AR273">
        <f>G*Ms*Me/AQ273^2</f>
        <v>3.5212582999343713E+22</v>
      </c>
      <c r="AS273">
        <f>(xs-AM273)/AQ273*AR273</f>
        <v>-3.1113503427245059E+22</v>
      </c>
      <c r="AT273">
        <f>(ys-AN273)/AQ273*AR273</f>
        <v>-1.6488659920335535E+22</v>
      </c>
      <c r="AU273">
        <f>AS273/Me</f>
        <v>-5.2098967560691659E-3</v>
      </c>
      <c r="AV273">
        <f>AT273/Me</f>
        <v>-2.7609946283214224E-3</v>
      </c>
      <c r="AW273">
        <f>BE273*dt</f>
        <v>299583312.48850882</v>
      </c>
      <c r="AX273">
        <f>BF273*dt</f>
        <v>-568240261.05461514</v>
      </c>
      <c r="AY273">
        <f>BG273*dt</f>
        <v>-112.66146863693875</v>
      </c>
      <c r="AZ273">
        <f>BH273*dt</f>
        <v>-59.396521152954733</v>
      </c>
      <c r="BA273">
        <f>AM273+AO273*dt/2</f>
        <v>132688974855.4734</v>
      </c>
      <c r="BB273">
        <f>AN273+AP273*dt/2</f>
        <v>69955270396.527969</v>
      </c>
      <c r="BC273">
        <f>(xs-BA273)/AQ273*AR273</f>
        <v>-3.1148809754620289E+22</v>
      </c>
      <c r="BD273">
        <f>(ys-BB273)/AQ273*AR273</f>
        <v>-1.6422038163215079E+22</v>
      </c>
      <c r="BE273">
        <f t="shared" si="114"/>
        <v>13869.597800393927</v>
      </c>
      <c r="BF273">
        <f t="shared" si="115"/>
        <v>-26307.419493269219</v>
      </c>
      <c r="BG273">
        <f t="shared" si="116"/>
        <v>-5.2158087331916087E-3</v>
      </c>
      <c r="BH273">
        <f t="shared" si="117"/>
        <v>-2.749838942266423E-3</v>
      </c>
      <c r="BI273">
        <f t="shared" si="118"/>
        <v>13253857551.687153</v>
      </c>
      <c r="BJ273">
        <f t="shared" si="119"/>
        <v>7023906848.4641829</v>
      </c>
    </row>
    <row r="274" spans="2:62">
      <c r="B274">
        <f t="shared" si="124"/>
        <v>356680896.25347078</v>
      </c>
      <c r="C274">
        <f t="shared" si="125"/>
        <v>-144671029.89065301</v>
      </c>
      <c r="D274">
        <f t="shared" si="126"/>
        <v>-382.29500749277076</v>
      </c>
      <c r="E274">
        <f t="shared" si="127"/>
        <v>-942.75368028300295</v>
      </c>
      <c r="F274">
        <f t="shared" si="96"/>
        <v>352552110.17254883</v>
      </c>
      <c r="G274">
        <f t="shared" si="97"/>
        <v>-154852769.63770944</v>
      </c>
      <c r="H274">
        <f t="shared" si="98"/>
        <v>384903843.37104428</v>
      </c>
      <c r="I274">
        <f t="shared" si="99"/>
        <v>1.9753823884039481E+20</v>
      </c>
      <c r="J274">
        <f t="shared" si="100"/>
        <v>-1.8305381275708155E+20</v>
      </c>
      <c r="K274">
        <f t="shared" si="101"/>
        <v>7.4247272268145902E+19</v>
      </c>
      <c r="L274">
        <f t="shared" si="102"/>
        <v>-1.8093485981592365E+20</v>
      </c>
      <c r="M274">
        <f t="shared" si="103"/>
        <v>7.9472688882201149E+19</v>
      </c>
      <c r="N274">
        <f t="shared" si="104"/>
        <v>-2.4915450218739831E-3</v>
      </c>
      <c r="O274">
        <f t="shared" si="105"/>
        <v>1.010579451043227E-3</v>
      </c>
      <c r="P274">
        <f t="shared" si="106"/>
        <v>-409.20369372900979</v>
      </c>
      <c r="Q274">
        <f t="shared" si="107"/>
        <v>-931.83942221173606</v>
      </c>
      <c r="R274">
        <f t="shared" si="108"/>
        <v>-2.4627039582948637E-3</v>
      </c>
      <c r="S274">
        <f t="shared" si="109"/>
        <v>1.0817025844862005E-3</v>
      </c>
      <c r="T274">
        <f t="shared" si="110"/>
        <v>-8838799.7845466118</v>
      </c>
      <c r="U274">
        <f t="shared" si="111"/>
        <v>-20127731.519773498</v>
      </c>
      <c r="V274">
        <f t="shared" si="112"/>
        <v>-53.194405499169058</v>
      </c>
      <c r="W274">
        <f t="shared" si="113"/>
        <v>23.36477582490193</v>
      </c>
      <c r="X274">
        <f>B275+BI275</f>
        <v>13661372687.166834</v>
      </c>
      <c r="Y274">
        <f>BJ274+C274</f>
        <v>6822411792.4680691</v>
      </c>
      <c r="AM274">
        <f t="shared" si="120"/>
        <v>132838158829.36003</v>
      </c>
      <c r="AN274">
        <f t="shared" si="121"/>
        <v>69670828223.587219</v>
      </c>
      <c r="AO274">
        <f t="shared" si="122"/>
        <v>13813.203216722535</v>
      </c>
      <c r="AP274">
        <f t="shared" si="123"/>
        <v>-26336.997272436303</v>
      </c>
      <c r="AQ274">
        <f>SQRT((xs-AM274)^2+(ys-AN274)^2)</f>
        <v>150000002488.44958</v>
      </c>
      <c r="AR274">
        <f>G*Ms*Me/AQ274^2</f>
        <v>3.5212582991670163E+22</v>
      </c>
      <c r="AS274">
        <f>(xs-AM274)/AQ274*AR274</f>
        <v>-3.1183830764267411E+22</v>
      </c>
      <c r="AT274">
        <f>(ys-AN274)/AQ274*AR274</f>
        <v>-1.6355265201481387E+22</v>
      </c>
      <c r="AU274">
        <f>AS274/Me</f>
        <v>-5.2216729344051254E-3</v>
      </c>
      <c r="AV274">
        <f>AT274/Me</f>
        <v>-2.7386579372875729E-3</v>
      </c>
      <c r="AW274">
        <f>BE274*dt</f>
        <v>297147077.61906874</v>
      </c>
      <c r="AX274">
        <f>BF274*dt</f>
        <v>-569518015.20823467</v>
      </c>
      <c r="AY274">
        <f>BG274*dt</f>
        <v>-112.91480099520597</v>
      </c>
      <c r="AZ274">
        <f>BH274*dt</f>
        <v>-58.913503966887554</v>
      </c>
      <c r="BA274">
        <f>AM274+AO274*dt/2</f>
        <v>132987341424.10063</v>
      </c>
      <c r="BB274">
        <f>AN274+AP274*dt/2</f>
        <v>69386388653.044907</v>
      </c>
      <c r="BC274">
        <f>(xs-BA274)/AQ274*AR274</f>
        <v>-3.1218851460341207E+22</v>
      </c>
      <c r="BD274">
        <f>(ys-BB274)/AQ274*AR274</f>
        <v>-1.6288492856030209E+22</v>
      </c>
      <c r="BE274">
        <f t="shared" si="114"/>
        <v>13756.80914903096</v>
      </c>
      <c r="BF274">
        <f t="shared" si="115"/>
        <v>-26366.574778159011</v>
      </c>
      <c r="BG274">
        <f t="shared" si="116"/>
        <v>-5.2275370831113875E-3</v>
      </c>
      <c r="BH274">
        <f t="shared" si="117"/>
        <v>-2.7274770355040535E-3</v>
      </c>
      <c r="BI274">
        <f t="shared" si="118"/>
        <v>13283815882.936003</v>
      </c>
      <c r="BJ274">
        <f t="shared" si="119"/>
        <v>6967082822.3587217</v>
      </c>
    </row>
    <row r="275" spans="2:62">
      <c r="B275">
        <f t="shared" si="124"/>
        <v>347842096.46892416</v>
      </c>
      <c r="C275">
        <f t="shared" si="125"/>
        <v>-164798761.4104265</v>
      </c>
      <c r="D275">
        <f t="shared" si="126"/>
        <v>-435.48941299193984</v>
      </c>
      <c r="E275">
        <f t="shared" si="127"/>
        <v>-919.38890445810102</v>
      </c>
      <c r="F275">
        <f t="shared" si="96"/>
        <v>343138810.80861121</v>
      </c>
      <c r="G275">
        <f t="shared" si="97"/>
        <v>-174728161.578574</v>
      </c>
      <c r="H275">
        <f t="shared" si="98"/>
        <v>384906164.97830617</v>
      </c>
      <c r="I275">
        <f t="shared" si="99"/>
        <v>1.9753585589687013E+20</v>
      </c>
      <c r="J275">
        <f t="shared" si="100"/>
        <v>-1.7851438219188634E+20</v>
      </c>
      <c r="K275">
        <f t="shared" si="101"/>
        <v>8.4575585812681015E+19</v>
      </c>
      <c r="L275">
        <f t="shared" si="102"/>
        <v>-1.7610063140540632E+20</v>
      </c>
      <c r="M275">
        <f t="shared" si="103"/>
        <v>8.9671405883185971E+19</v>
      </c>
      <c r="N275">
        <f t="shared" si="104"/>
        <v>-2.4297588429547613E-3</v>
      </c>
      <c r="O275">
        <f t="shared" si="105"/>
        <v>1.1511581027995237E-3</v>
      </c>
      <c r="P275">
        <f t="shared" si="106"/>
        <v>-461.73080849585125</v>
      </c>
      <c r="Q275">
        <f t="shared" si="107"/>
        <v>-906.95639694786621</v>
      </c>
      <c r="R275">
        <f t="shared" si="108"/>
        <v>-2.3969052865850868E-3</v>
      </c>
      <c r="S275">
        <f t="shared" si="109"/>
        <v>1.2205172979881035E-3</v>
      </c>
      <c r="T275">
        <f t="shared" si="110"/>
        <v>-9973385.4635103866</v>
      </c>
      <c r="U275">
        <f t="shared" si="111"/>
        <v>-19590258.174073908</v>
      </c>
      <c r="V275">
        <f t="shared" si="112"/>
        <v>-51.773154190237875</v>
      </c>
      <c r="W275">
        <f t="shared" si="113"/>
        <v>26.363173636543035</v>
      </c>
      <c r="X275">
        <f>B276+BI276</f>
        <v>13680869841.014393</v>
      </c>
      <c r="Y275">
        <f>BJ275+C275</f>
        <v>6745332259.4274721</v>
      </c>
      <c r="AM275">
        <f t="shared" si="120"/>
        <v>133135305906.9791</v>
      </c>
      <c r="AN275">
        <f t="shared" si="121"/>
        <v>69101310208.378983</v>
      </c>
      <c r="AO275">
        <f t="shared" si="122"/>
        <v>13700.288415727329</v>
      </c>
      <c r="AP275">
        <f t="shared" si="123"/>
        <v>-26395.910776403191</v>
      </c>
      <c r="AQ275">
        <f>SQRT((xs-AM275)^2+(ys-AN275)^2)</f>
        <v>150000002504.86505</v>
      </c>
      <c r="AR275">
        <f>G*Ms*Me/AQ275^2</f>
        <v>3.5212582983963083E+22</v>
      </c>
      <c r="AS275">
        <f>(xs-AM275)/AQ275*AR275</f>
        <v>-3.1253586193725308E+22</v>
      </c>
      <c r="AT275">
        <f>(ys-AN275)/AQ275*AR275</f>
        <v>-1.6221570529201834E+22</v>
      </c>
      <c r="AU275">
        <f>AS275/Me</f>
        <v>-5.2333533479111361E-3</v>
      </c>
      <c r="AV275">
        <f>AT275/Me</f>
        <v>-2.716271019625223E-3</v>
      </c>
      <c r="AW275">
        <f>BE275*dt</f>
        <v>294705393.11070961</v>
      </c>
      <c r="AX275">
        <f>BF275*dt</f>
        <v>-570785324.47376704</v>
      </c>
      <c r="AY275">
        <f>BG275*dt</f>
        <v>-113.16606251011585</v>
      </c>
      <c r="AZ275">
        <f>BH275*dt</f>
        <v>-58.429406314861971</v>
      </c>
      <c r="BA275">
        <f>AM275+AO275*dt/2</f>
        <v>133283269021.86896</v>
      </c>
      <c r="BB275">
        <f>AN275+AP275*dt/2</f>
        <v>68816234371.993835</v>
      </c>
      <c r="BC275">
        <f>(xs-BA275)/AQ275*AR275</f>
        <v>-3.1288320616222773E+22</v>
      </c>
      <c r="BD275">
        <f>(ys-BB275)/AQ275*AR275</f>
        <v>-1.6154648820016468E+22</v>
      </c>
      <c r="BE275">
        <f t="shared" si="114"/>
        <v>13643.768199569889</v>
      </c>
      <c r="BF275">
        <f t="shared" si="115"/>
        <v>-26425.246503415143</v>
      </c>
      <c r="BG275">
        <f t="shared" si="116"/>
        <v>-5.2391695606535116E-3</v>
      </c>
      <c r="BH275">
        <f t="shared" si="117"/>
        <v>-2.7050651071695358E-3</v>
      </c>
      <c r="BI275">
        <f t="shared" si="118"/>
        <v>13313530590.69791</v>
      </c>
      <c r="BJ275">
        <f t="shared" si="119"/>
        <v>6910131020.8378983</v>
      </c>
    </row>
    <row r="276" spans="2:62">
      <c r="B276">
        <f t="shared" si="124"/>
        <v>337868711.00541377</v>
      </c>
      <c r="C276">
        <f t="shared" si="125"/>
        <v>-184389019.5845004</v>
      </c>
      <c r="D276">
        <f t="shared" si="126"/>
        <v>-487.26256718217769</v>
      </c>
      <c r="E276">
        <f t="shared" si="127"/>
        <v>-893.025730821558</v>
      </c>
      <c r="F276">
        <f t="shared" ref="F276:F339" si="128">B276+D276*dt/2</f>
        <v>332606275.27984625</v>
      </c>
      <c r="G276">
        <f t="shared" ref="G276:G339" si="129">C276+E276*dt/2</f>
        <v>-194033697.47737324</v>
      </c>
      <c r="H276">
        <f t="shared" ref="H276:H339" si="130">SQRT((xs-B276)^2+(ys-C276)^2)</f>
        <v>384908529.93898833</v>
      </c>
      <c r="I276">
        <f t="shared" ref="I276:I339" si="131">G*Me*Mk/H276^2</f>
        <v>1.9753342849887293E+20</v>
      </c>
      <c r="J276">
        <f t="shared" ref="J276:J339" si="132">(xs-B276)/H276*I276</f>
        <v>-1.7339279251092007E+20</v>
      </c>
      <c r="K276">
        <f t="shared" ref="K276:K339" si="133">(ys-C276)/H276*I276</f>
        <v>9.462766445276124E+19</v>
      </c>
      <c r="L276">
        <f t="shared" ref="L276:L339" si="134">(xs-F276)/H276*I276</f>
        <v>-1.7069213276900403E+20</v>
      </c>
      <c r="M276">
        <f t="shared" ref="M276:M339" si="135">(ys-G276)/H276*I276</f>
        <v>9.9577272327776223E+19</v>
      </c>
      <c r="N276">
        <f t="shared" ref="N276:N339" si="136">J276/Mk</f>
        <v>-2.36004889765782E-3</v>
      </c>
      <c r="O276">
        <f t="shared" ref="O276:O339" si="137">K276/Mk</f>
        <v>1.2879769219104563E-3</v>
      </c>
      <c r="P276">
        <f t="shared" ref="P276:P339" si="138">D276+N276*dt/2</f>
        <v>-512.7510952768821</v>
      </c>
      <c r="Q276">
        <f t="shared" ref="Q276:Q339" si="139">E276+O276*dt/2</f>
        <v>-879.1155800649251</v>
      </c>
      <c r="R276">
        <f t="shared" ref="R276:R339" si="140">L276/Mk</f>
        <v>-2.3232902241595754E-3</v>
      </c>
      <c r="S276">
        <f t="shared" ref="S276:S339" si="141">M276/Mk</f>
        <v>1.3553460232445381E-3</v>
      </c>
      <c r="T276">
        <f t="shared" ref="T276:T339" si="142">P276*dt</f>
        <v>-11075423.657980653</v>
      </c>
      <c r="U276">
        <f t="shared" ref="U276:U339" si="143">Q276*dt</f>
        <v>-18988896.529402383</v>
      </c>
      <c r="V276">
        <f t="shared" ref="V276:V339" si="144">R276*dt</f>
        <v>-50.183068841846833</v>
      </c>
      <c r="W276">
        <f t="shared" ref="W276:W339" si="145">S276*dt</f>
        <v>29.275474102082022</v>
      </c>
      <c r="X276">
        <f>B277+BI277</f>
        <v>13699020247.730776</v>
      </c>
      <c r="Y276">
        <f>BJ276+C276</f>
        <v>6668663468.8060207</v>
      </c>
      <c r="AM276">
        <f t="shared" si="120"/>
        <v>133430011300.0898</v>
      </c>
      <c r="AN276">
        <f t="shared" si="121"/>
        <v>68530524883.905212</v>
      </c>
      <c r="AO276">
        <f t="shared" si="122"/>
        <v>13587.122353217213</v>
      </c>
      <c r="AP276">
        <f t="shared" si="123"/>
        <v>-26454.340182718053</v>
      </c>
      <c r="AQ276">
        <f>SQRT((xs-AM276)^2+(ys-AN276)^2)</f>
        <v>150000002521.35211</v>
      </c>
      <c r="AR276">
        <f>G*Ms*Me/AQ276^2</f>
        <v>3.521258297622239E+22</v>
      </c>
      <c r="AS276">
        <f>(xs-AM276)/AQ276*AR276</f>
        <v>-3.1322768436313167E+22</v>
      </c>
      <c r="AT276">
        <f>(ys-AN276)/AQ276*AR276</f>
        <v>-1.6087578355440906E+22</v>
      </c>
      <c r="AU276">
        <f>AS276/Me</f>
        <v>-5.2449377823699204E-3</v>
      </c>
      <c r="AV276">
        <f>AT276/Me</f>
        <v>-2.6938342859077202E-3</v>
      </c>
      <c r="AW276">
        <f>BE276*dt</f>
        <v>292258303.74362057</v>
      </c>
      <c r="AX276">
        <f>BF276*dt</f>
        <v>-572042165.60892642</v>
      </c>
      <c r="AY276">
        <f>BG276*dt</f>
        <v>-113.41524857356464</v>
      </c>
      <c r="AZ276">
        <f>BH276*dt</f>
        <v>-57.944237075170015</v>
      </c>
      <c r="BA276">
        <f>AM276+AO276*dt/2</f>
        <v>133576752221.50455</v>
      </c>
      <c r="BB276">
        <f>AN276+AP276*dt/2</f>
        <v>68244818009.931854</v>
      </c>
      <c r="BC276">
        <f>(xs-BA276)/AQ276*AR276</f>
        <v>-3.1357215948209635E+22</v>
      </c>
      <c r="BD276">
        <f>(ys-BB276)/AQ276*AR276</f>
        <v>-1.6020508509857192E+22</v>
      </c>
      <c r="BE276">
        <f t="shared" ref="BE276:BE339" si="146">AO276+AU276*dt/2</f>
        <v>13530.477025167618</v>
      </c>
      <c r="BF276">
        <f t="shared" ref="BF276:BF339" si="147">AP276+AV276*dt/2</f>
        <v>-26483.433593005855</v>
      </c>
      <c r="BG276">
        <f t="shared" ref="BG276:BG339" si="148">BC276/Me</f>
        <v>-5.2507059524798446E-3</v>
      </c>
      <c r="BH276">
        <f t="shared" ref="BH276:BH339" si="149">BD276/Me</f>
        <v>-2.6826035682949081E-3</v>
      </c>
      <c r="BI276">
        <f t="shared" ref="BI276:BI339" si="150">AM276/10</f>
        <v>13343001130.00898</v>
      </c>
      <c r="BJ276">
        <f t="shared" ref="BJ276:BJ339" si="151">AN276/10</f>
        <v>6853052488.390521</v>
      </c>
    </row>
    <row r="277" spans="2:62">
      <c r="B277">
        <f t="shared" si="124"/>
        <v>326793287.34743309</v>
      </c>
      <c r="C277">
        <f t="shared" si="125"/>
        <v>-203377916.11390278</v>
      </c>
      <c r="D277">
        <f t="shared" si="126"/>
        <v>-537.44563602402457</v>
      </c>
      <c r="E277">
        <f t="shared" si="127"/>
        <v>-863.75025671947594</v>
      </c>
      <c r="F277">
        <f t="shared" si="128"/>
        <v>320988874.47837365</v>
      </c>
      <c r="G277">
        <f t="shared" si="129"/>
        <v>-212706418.88647312</v>
      </c>
      <c r="H277">
        <f t="shared" si="130"/>
        <v>384910936.99474901</v>
      </c>
      <c r="I277">
        <f t="shared" si="131"/>
        <v>1.9753095794038994E+20</v>
      </c>
      <c r="J277">
        <f t="shared" si="132"/>
        <v>-1.6770578566102991E+20</v>
      </c>
      <c r="K277">
        <f t="shared" si="133"/>
        <v>1.0437072770017842E+20</v>
      </c>
      <c r="L277">
        <f t="shared" si="134"/>
        <v>-1.6472704142669169E+20</v>
      </c>
      <c r="M277">
        <f t="shared" si="135"/>
        <v>1.0915798602856556E+20</v>
      </c>
      <c r="N277">
        <f t="shared" si="136"/>
        <v>-2.2826430605829575E-3</v>
      </c>
      <c r="O277">
        <f t="shared" si="137"/>
        <v>1.4205897332268736E-3</v>
      </c>
      <c r="P277">
        <f t="shared" si="138"/>
        <v>-562.09818107832052</v>
      </c>
      <c r="Q277">
        <f t="shared" si="139"/>
        <v>-848.40788760062571</v>
      </c>
      <c r="R277">
        <f t="shared" si="140"/>
        <v>-2.242099379701806E-3</v>
      </c>
      <c r="S277">
        <f t="shared" si="141"/>
        <v>1.4857490952574597E-3</v>
      </c>
      <c r="T277">
        <f t="shared" si="142"/>
        <v>-12141320.711291723</v>
      </c>
      <c r="U277">
        <f t="shared" si="143"/>
        <v>-18325610.372173514</v>
      </c>
      <c r="V277">
        <f t="shared" si="144"/>
        <v>-48.429346601559011</v>
      </c>
      <c r="W277">
        <f t="shared" si="145"/>
        <v>32.092180457561128</v>
      </c>
      <c r="X277">
        <f>B278+BI278</f>
        <v>13715859512.459194</v>
      </c>
      <c r="Y277">
        <f>BJ277+C277</f>
        <v>6592470355.7157259</v>
      </c>
      <c r="AM277">
        <f t="shared" ref="AM277:AM340" si="152">AM276+AW276</f>
        <v>133722269603.83342</v>
      </c>
      <c r="AN277">
        <f t="shared" ref="AN277:AN340" si="153">AN276+AX276</f>
        <v>67958482718.296288</v>
      </c>
      <c r="AO277">
        <f t="shared" ref="AO277:AO340" si="154">AO276+AY276</f>
        <v>13473.707104643649</v>
      </c>
      <c r="AP277">
        <f t="shared" ref="AP277:AP340" si="155">AP276+AZ276</f>
        <v>-26512.284419793225</v>
      </c>
      <c r="AQ277">
        <f>SQRT((xs-AM277)^2+(ys-AN277)^2)</f>
        <v>150000002537.91092</v>
      </c>
      <c r="AR277">
        <f>G*Ms*Me/AQ277^2</f>
        <v>3.5212582968448013E+22</v>
      </c>
      <c r="AS277">
        <f>(xs-AM277)/AQ277*AR277</f>
        <v>-3.1391376223237608E+22</v>
      </c>
      <c r="AT277">
        <f>(ys-AN277)/AQ277*AR277</f>
        <v>-1.5953291137598779E+22</v>
      </c>
      <c r="AU277">
        <f>AS277/Me</f>
        <v>-5.2564260253244489E-3</v>
      </c>
      <c r="AV277">
        <f>AT277/Me</f>
        <v>-2.6713481476220327E-3</v>
      </c>
      <c r="AW277">
        <f>BE277*dt</f>
        <v>289805854.39711511</v>
      </c>
      <c r="AX277">
        <f>BF277*dt</f>
        <v>-573288515.56341088</v>
      </c>
      <c r="AY277">
        <f>BG277*dt</f>
        <v>-113.66235461551219</v>
      </c>
      <c r="AZ277">
        <f>BH277*dt</f>
        <v>-57.458005145756559</v>
      </c>
      <c r="BA277">
        <f>AM277+AO277*dt/2</f>
        <v>133867785640.56357</v>
      </c>
      <c r="BB277">
        <f>AN277+AP277*dt/2</f>
        <v>67672150046.562523</v>
      </c>
      <c r="BC277">
        <f>(xs-BA277)/AQ277*AR277</f>
        <v>-3.1425536192770313E+22</v>
      </c>
      <c r="BD277">
        <f>(ys-BB277)/AQ277*AR277</f>
        <v>-1.5886074385669361E+22</v>
      </c>
      <c r="BE277">
        <f t="shared" si="146"/>
        <v>13416.937703570144</v>
      </c>
      <c r="BF277">
        <f t="shared" si="147"/>
        <v>-26541.134979787541</v>
      </c>
      <c r="BG277">
        <f t="shared" si="148"/>
        <v>-5.2621460470144528E-3</v>
      </c>
      <c r="BH277">
        <f t="shared" si="149"/>
        <v>-2.6600928308220628E-3</v>
      </c>
      <c r="BI277">
        <f t="shared" si="150"/>
        <v>13372226960.383343</v>
      </c>
      <c r="BJ277">
        <f t="shared" si="151"/>
        <v>6795848271.8296289</v>
      </c>
    </row>
    <row r="278" spans="2:62">
      <c r="B278">
        <f t="shared" ref="B278:B341" si="156">B277+T277</f>
        <v>314651966.63614136</v>
      </c>
      <c r="C278">
        <f t="shared" ref="C278:C341" si="157">C277+U277</f>
        <v>-221703526.4860763</v>
      </c>
      <c r="D278">
        <f t="shared" ref="D278:D341" si="158">D277+V277</f>
        <v>-585.87498262558358</v>
      </c>
      <c r="E278">
        <f t="shared" ref="E278:E341" si="159">E277+W277</f>
        <v>-831.65807626191486</v>
      </c>
      <c r="F278">
        <f t="shared" si="128"/>
        <v>308324516.82378507</v>
      </c>
      <c r="G278">
        <f t="shared" si="129"/>
        <v>-230685433.70970497</v>
      </c>
      <c r="H278">
        <f t="shared" si="130"/>
        <v>384913384.7560432</v>
      </c>
      <c r="I278">
        <f t="shared" si="131"/>
        <v>1.9752844565001486E+20</v>
      </c>
      <c r="J278">
        <f t="shared" si="132"/>
        <v>-1.6147194759088338E+20</v>
      </c>
      <c r="K278">
        <f t="shared" si="133"/>
        <v>1.1377300638603995E+20</v>
      </c>
      <c r="L278">
        <f t="shared" si="134"/>
        <v>-1.58224849994744E+20</v>
      </c>
      <c r="M278">
        <f t="shared" si="135"/>
        <v>1.1838230874631116E+20</v>
      </c>
      <c r="N278">
        <f t="shared" si="136"/>
        <v>-2.1977943050344815E-3</v>
      </c>
      <c r="O278">
        <f t="shared" si="137"/>
        <v>1.548564126664488E-3</v>
      </c>
      <c r="P278">
        <f t="shared" si="138"/>
        <v>-609.61116111995602</v>
      </c>
      <c r="Q278">
        <f t="shared" si="139"/>
        <v>-814.93358369393843</v>
      </c>
      <c r="R278">
        <f t="shared" si="140"/>
        <v>-2.1535980671667891E-3</v>
      </c>
      <c r="S278">
        <f t="shared" si="141"/>
        <v>1.6113013304248148E-3</v>
      </c>
      <c r="T278">
        <f t="shared" si="142"/>
        <v>-13167601.08019105</v>
      </c>
      <c r="U278">
        <f t="shared" si="143"/>
        <v>-17602565.40778907</v>
      </c>
      <c r="V278">
        <f t="shared" si="144"/>
        <v>-46.517718250802645</v>
      </c>
      <c r="W278">
        <f t="shared" si="145"/>
        <v>34.804108737176001</v>
      </c>
      <c r="X278">
        <f>B279+BI279</f>
        <v>13731426720.383884</v>
      </c>
      <c r="Y278">
        <f>BJ278+C278</f>
        <v>6516815893.7872114</v>
      </c>
      <c r="AM278">
        <f t="shared" si="152"/>
        <v>134012075458.23053</v>
      </c>
      <c r="AN278">
        <f t="shared" si="153"/>
        <v>67385194202.73288</v>
      </c>
      <c r="AO278">
        <f t="shared" si="154"/>
        <v>13360.044750028137</v>
      </c>
      <c r="AP278">
        <f t="shared" si="155"/>
        <v>-26569.742424938981</v>
      </c>
      <c r="AQ278">
        <f>SQRT((xs-AM278)^2+(ys-AN278)^2)</f>
        <v>150000002554.54163</v>
      </c>
      <c r="AR278">
        <f>G*Ms*Me/AQ278^2</f>
        <v>3.521258296063988E+22</v>
      </c>
      <c r="AS278">
        <f>(xs-AM278)/AQ278*AR278</f>
        <v>-3.1459408296240705E+22</v>
      </c>
      <c r="AT278">
        <f>(ys-AN278)/AQ278*AR278</f>
        <v>-1.5818711338486696E+22</v>
      </c>
      <c r="AU278">
        <f>AS278/Me</f>
        <v>-5.2678178660818323E-3</v>
      </c>
      <c r="AV278">
        <f>AT278/Me</f>
        <v>-2.6488130171612016E-3</v>
      </c>
      <c r="AW278">
        <f>BE278*dt</f>
        <v>287348090.04880816</v>
      </c>
      <c r="AX278">
        <f>BF278*dt</f>
        <v>-574524351.47932541</v>
      </c>
      <c r="AY278">
        <f>BG278*dt</f>
        <v>-113.90737610406565</v>
      </c>
      <c r="AZ278">
        <f>BH278*dt</f>
        <v>-56.970719444056073</v>
      </c>
      <c r="BA278">
        <f>AM278+AO278*dt/2</f>
        <v>134156363941.53084</v>
      </c>
      <c r="BB278">
        <f>AN278+AP278*dt/2</f>
        <v>67098240984.543541</v>
      </c>
      <c r="BC278">
        <f>(xs-BA278)/AQ278*AR278</f>
        <v>-3.1493280096920374E+22</v>
      </c>
      <c r="BD278">
        <f>(ys-BB278)/AQ278*AR278</f>
        <v>-1.5751348912958466E+22</v>
      </c>
      <c r="BE278">
        <f t="shared" si="146"/>
        <v>13303.152317074453</v>
      </c>
      <c r="BF278">
        <f t="shared" si="147"/>
        <v>-26598.349605524323</v>
      </c>
      <c r="BG278">
        <f t="shared" si="148"/>
        <v>-5.2734896344474834E-3</v>
      </c>
      <c r="BH278">
        <f t="shared" si="149"/>
        <v>-2.6375333075951885E-3</v>
      </c>
      <c r="BI278">
        <f t="shared" si="150"/>
        <v>13401207545.823053</v>
      </c>
      <c r="BJ278">
        <f t="shared" si="151"/>
        <v>6738519420.2732878</v>
      </c>
    </row>
    <row r="279" spans="2:62">
      <c r="B279">
        <f t="shared" si="156"/>
        <v>301484365.55595028</v>
      </c>
      <c r="C279">
        <f t="shared" si="157"/>
        <v>-239306091.89386538</v>
      </c>
      <c r="D279">
        <f t="shared" si="158"/>
        <v>-632.39270087638624</v>
      </c>
      <c r="E279">
        <f t="shared" si="159"/>
        <v>-796.85396752473889</v>
      </c>
      <c r="F279">
        <f t="shared" si="128"/>
        <v>294654524.38648534</v>
      </c>
      <c r="G279">
        <f t="shared" si="129"/>
        <v>-247912114.74313256</v>
      </c>
      <c r="H279">
        <f t="shared" si="130"/>
        <v>384915871.70729786</v>
      </c>
      <c r="I279">
        <f t="shared" si="131"/>
        <v>1.9752589318562005E+20</v>
      </c>
      <c r="J279">
        <f t="shared" si="132"/>
        <v>-1.5471164731087913E+20</v>
      </c>
      <c r="K279">
        <f t="shared" si="133"/>
        <v>1.2280384629616098E+20</v>
      </c>
      <c r="L279">
        <f t="shared" si="134"/>
        <v>-1.5120680228765191E+20</v>
      </c>
      <c r="M279">
        <f t="shared" si="135"/>
        <v>1.2722016808236684E+20</v>
      </c>
      <c r="N279">
        <f t="shared" si="136"/>
        <v>-2.1057798735657973E-3</v>
      </c>
      <c r="O279">
        <f t="shared" si="137"/>
        <v>1.6714828677849595E-3</v>
      </c>
      <c r="P279">
        <f t="shared" si="138"/>
        <v>-655.13512351089685</v>
      </c>
      <c r="Q279">
        <f t="shared" si="139"/>
        <v>-778.80195255266131</v>
      </c>
      <c r="R279">
        <f t="shared" si="140"/>
        <v>-2.0580754360644059E-3</v>
      </c>
      <c r="S279">
        <f t="shared" si="141"/>
        <v>1.7315934133982148E-3</v>
      </c>
      <c r="T279">
        <f t="shared" si="142"/>
        <v>-14150918.667835372</v>
      </c>
      <c r="U279">
        <f t="shared" si="143"/>
        <v>-16822122.175137483</v>
      </c>
      <c r="V279">
        <f t="shared" si="144"/>
        <v>-44.454429418991168</v>
      </c>
      <c r="W279">
        <f t="shared" si="145"/>
        <v>37.402417729401442</v>
      </c>
      <c r="X279">
        <f>B280+BI280</f>
        <v>13745764307.293428</v>
      </c>
      <c r="Y279">
        <f>BJ279+C279</f>
        <v>6441760893.2314901</v>
      </c>
      <c r="AM279">
        <f t="shared" si="152"/>
        <v>134299423548.27934</v>
      </c>
      <c r="AN279">
        <f t="shared" si="153"/>
        <v>66810669851.253555</v>
      </c>
      <c r="AO279">
        <f t="shared" si="154"/>
        <v>13246.137373924072</v>
      </c>
      <c r="AP279">
        <f t="shared" si="155"/>
        <v>-26626.713144383037</v>
      </c>
      <c r="AQ279">
        <f>SQRT((xs-AM279)^2+(ys-AN279)^2)</f>
        <v>150000002571.24442</v>
      </c>
      <c r="AR279">
        <f>G*Ms*Me/AQ279^2</f>
        <v>3.5212582952797899E+22</v>
      </c>
      <c r="AS279">
        <f>(xs-AM279)/AQ279*AR279</f>
        <v>-3.1526863407623031E+22</v>
      </c>
      <c r="AT279">
        <f>(ys-AN279)/AQ279*AR279</f>
        <v>-1.5683841426281797E+22</v>
      </c>
      <c r="AU279">
        <f>AS279/Me</f>
        <v>-5.2791130957171853E-3</v>
      </c>
      <c r="AV279">
        <f>AT279/Me</f>
        <v>-2.6262293078167776E-3</v>
      </c>
      <c r="AW279">
        <f>BE279*dt</f>
        <v>284885055.77379107</v>
      </c>
      <c r="AX279">
        <f>BF279*dt</f>
        <v>-575749650.69160116</v>
      </c>
      <c r="AY279">
        <f>BG279*dt</f>
        <v>-114.15030854556262</v>
      </c>
      <c r="AZ279">
        <f>BH279*dt</f>
        <v>-56.482388906828994</v>
      </c>
      <c r="BA279">
        <f>AM279+AO279*dt/2</f>
        <v>134442481831.91772</v>
      </c>
      <c r="BB279">
        <f>AN279+AP279*dt/2</f>
        <v>66523101349.29422</v>
      </c>
      <c r="BC279">
        <f>(xs-BA279)/AQ279*AR279</f>
        <v>-3.1560446418245367E+22</v>
      </c>
      <c r="BD279">
        <f>(ys-BB279)/AQ279*AR279</f>
        <v>-1.5616334562573276E+22</v>
      </c>
      <c r="BE279">
        <f t="shared" si="146"/>
        <v>13189.122952490326</v>
      </c>
      <c r="BF279">
        <f t="shared" si="147"/>
        <v>-26655.076420907459</v>
      </c>
      <c r="BG279">
        <f t="shared" si="148"/>
        <v>-5.2847365067390101E-3</v>
      </c>
      <c r="BH279">
        <f t="shared" si="149"/>
        <v>-2.6149254123531943E-3</v>
      </c>
      <c r="BI279">
        <f t="shared" si="150"/>
        <v>13429942354.827934</v>
      </c>
      <c r="BJ279">
        <f t="shared" si="151"/>
        <v>6681066985.1253557</v>
      </c>
    </row>
    <row r="280" spans="2:62">
      <c r="B280">
        <f t="shared" si="156"/>
        <v>287333446.88811493</v>
      </c>
      <c r="C280">
        <f t="shared" si="157"/>
        <v>-256128214.06900287</v>
      </c>
      <c r="D280">
        <f t="shared" si="158"/>
        <v>-676.84713029537738</v>
      </c>
      <c r="E280">
        <f t="shared" si="159"/>
        <v>-759.45154979533743</v>
      </c>
      <c r="F280">
        <f t="shared" si="128"/>
        <v>280023497.88092488</v>
      </c>
      <c r="G280">
        <f t="shared" si="129"/>
        <v>-264330290.8067925</v>
      </c>
      <c r="H280">
        <f t="shared" si="130"/>
        <v>384918396.21247274</v>
      </c>
      <c r="I280">
        <f t="shared" si="131"/>
        <v>1.9752330222863175E+20</v>
      </c>
      <c r="J280">
        <f t="shared" si="132"/>
        <v>-1.4744697013324136E+20</v>
      </c>
      <c r="K280">
        <f t="shared" si="133"/>
        <v>1.3143380813866127E+20</v>
      </c>
      <c r="L280">
        <f t="shared" si="134"/>
        <v>-1.4369582370524348E+20</v>
      </c>
      <c r="M280">
        <f t="shared" si="135"/>
        <v>1.3564275553718093E+20</v>
      </c>
      <c r="N280">
        <f t="shared" si="136"/>
        <v>-2.0069003693104852E-3</v>
      </c>
      <c r="O280">
        <f t="shared" si="137"/>
        <v>1.7889452584546244E-3</v>
      </c>
      <c r="P280">
        <f t="shared" si="138"/>
        <v>-698.52165428393062</v>
      </c>
      <c r="Q280">
        <f t="shared" si="139"/>
        <v>-740.13094100402748</v>
      </c>
      <c r="R280">
        <f t="shared" si="140"/>
        <v>-1.9558435239586699E-3</v>
      </c>
      <c r="S280">
        <f t="shared" si="141"/>
        <v>1.8462332317569202E-3</v>
      </c>
      <c r="T280">
        <f t="shared" si="142"/>
        <v>-15088067.732532902</v>
      </c>
      <c r="U280">
        <f t="shared" si="143"/>
        <v>-15986828.325686993</v>
      </c>
      <c r="V280">
        <f t="shared" si="144"/>
        <v>-42.246220117507271</v>
      </c>
      <c r="W280">
        <f t="shared" si="145"/>
        <v>39.878637805949474</v>
      </c>
      <c r="X280">
        <f>B281+BI281</f>
        <v>13758917919.235275</v>
      </c>
      <c r="Y280">
        <f>BJ280+C280</f>
        <v>6367363805.9871922</v>
      </c>
      <c r="AM280">
        <f t="shared" si="152"/>
        <v>134584308604.05313</v>
      </c>
      <c r="AN280">
        <f t="shared" si="153"/>
        <v>66234920200.561951</v>
      </c>
      <c r="AO280">
        <f t="shared" si="154"/>
        <v>13131.987065378509</v>
      </c>
      <c r="AP280">
        <f t="shared" si="155"/>
        <v>-26683.195533289865</v>
      </c>
      <c r="AQ280">
        <f>SQRT((xs-AM280)^2+(ys-AN280)^2)</f>
        <v>150000002588.01938</v>
      </c>
      <c r="AR280">
        <f>G*Ms*Me/AQ280^2</f>
        <v>3.5212582944922036E+22</v>
      </c>
      <c r="AS280">
        <f>(xs-AM280)/AQ280*AR280</f>
        <v>-3.1593740320266621E+22</v>
      </c>
      <c r="AT280">
        <f>(ys-AN280)/AQ280*AR280</f>
        <v>-1.5548683874481897E+22</v>
      </c>
      <c r="AU280">
        <f>AS280/Me</f>
        <v>-5.2903115070774649E-3</v>
      </c>
      <c r="AV280">
        <f>AT280/Me</f>
        <v>-2.6035974337712486E-3</v>
      </c>
      <c r="AW280">
        <f>BE280*dt</f>
        <v>282416796.74380475</v>
      </c>
      <c r="AX280">
        <f>BF280*dt</f>
        <v>-576964390.7284112</v>
      </c>
      <c r="AY280">
        <f>BG280*dt</f>
        <v>-114.39114748465379</v>
      </c>
      <c r="AZ280">
        <f>BH280*dt</f>
        <v>-55.993022489998097</v>
      </c>
      <c r="BA280">
        <f>AM280+AO280*dt/2</f>
        <v>134726134064.35922</v>
      </c>
      <c r="BB280">
        <f>AN280+AP280*dt/2</f>
        <v>65946741688.802422</v>
      </c>
      <c r="BC280">
        <f>(xs-BA280)/AQ280*AR280</f>
        <v>-3.1627033924923722E+22</v>
      </c>
      <c r="BD280">
        <f>(ys-BB280)/AQ280*AR280</f>
        <v>-1.5481033810660584E+22</v>
      </c>
      <c r="BE280">
        <f t="shared" si="146"/>
        <v>13074.851701102072</v>
      </c>
      <c r="BF280">
        <f t="shared" si="147"/>
        <v>-26711.314385574595</v>
      </c>
      <c r="BG280">
        <f t="shared" si="148"/>
        <v>-5.2958864576228603E-3</v>
      </c>
      <c r="BH280">
        <f t="shared" si="149"/>
        <v>-2.592269559722134E-3</v>
      </c>
      <c r="BI280">
        <f t="shared" si="150"/>
        <v>13458430860.405313</v>
      </c>
      <c r="BJ280">
        <f t="shared" si="151"/>
        <v>6623492020.0561953</v>
      </c>
    </row>
    <row r="281" spans="2:62">
      <c r="B281">
        <f t="shared" si="156"/>
        <v>272245379.15558201</v>
      </c>
      <c r="C281">
        <f t="shared" si="157"/>
        <v>-272115042.39468986</v>
      </c>
      <c r="D281">
        <f t="shared" si="158"/>
        <v>-719.09335041288466</v>
      </c>
      <c r="E281">
        <f t="shared" si="159"/>
        <v>-719.57291198938799</v>
      </c>
      <c r="F281">
        <f t="shared" si="128"/>
        <v>264479170.97112286</v>
      </c>
      <c r="G281">
        <f t="shared" si="129"/>
        <v>-279886429.84417522</v>
      </c>
      <c r="H281">
        <f t="shared" si="130"/>
        <v>384920956.52098554</v>
      </c>
      <c r="I281">
        <f t="shared" si="131"/>
        <v>1.9752067457793258E+20</v>
      </c>
      <c r="J281">
        <f t="shared" si="132"/>
        <v>-1.3970164531326024E+20</v>
      </c>
      <c r="K281">
        <f t="shared" si="133"/>
        <v>1.3963476351714707E+20</v>
      </c>
      <c r="L281">
        <f t="shared" si="134"/>
        <v>-1.3571644613530016E+20</v>
      </c>
      <c r="M281">
        <f t="shared" si="135"/>
        <v>1.4362262041458036E+20</v>
      </c>
      <c r="N281">
        <f t="shared" si="136"/>
        <v>-1.9014787711073939E-3</v>
      </c>
      <c r="O281">
        <f t="shared" si="137"/>
        <v>1.9005684431352534E-3</v>
      </c>
      <c r="P281">
        <f t="shared" si="138"/>
        <v>-739.62932114084447</v>
      </c>
      <c r="Q281">
        <f t="shared" si="139"/>
        <v>-699.04677280352723</v>
      </c>
      <c r="R281">
        <f t="shared" si="140"/>
        <v>-1.8472362343174105E-3</v>
      </c>
      <c r="S281">
        <f t="shared" si="141"/>
        <v>1.9548471541388371E-3</v>
      </c>
      <c r="T281">
        <f t="shared" si="142"/>
        <v>-15975993.336642241</v>
      </c>
      <c r="U281">
        <f t="shared" si="143"/>
        <v>-15099410.292556189</v>
      </c>
      <c r="V281">
        <f t="shared" si="144"/>
        <v>-39.900302661256063</v>
      </c>
      <c r="W281">
        <f t="shared" si="145"/>
        <v>42.224698529398879</v>
      </c>
      <c r="X281">
        <f>B282+BI282</f>
        <v>13770936261.721273</v>
      </c>
      <c r="Y281">
        <f>BJ281+C281</f>
        <v>6293680538.588665</v>
      </c>
      <c r="AM281">
        <f t="shared" si="152"/>
        <v>134866725400.79694</v>
      </c>
      <c r="AN281">
        <f t="shared" si="153"/>
        <v>65657955809.833542</v>
      </c>
      <c r="AO281">
        <f t="shared" si="154"/>
        <v>13017.595917893856</v>
      </c>
      <c r="AP281">
        <f t="shared" si="155"/>
        <v>-26739.188555779863</v>
      </c>
      <c r="AQ281">
        <f>SQRT((xs-AM281)^2+(ys-AN281)^2)</f>
        <v>150000002604.8667</v>
      </c>
      <c r="AR281">
        <f>G*Ms*Me/AQ281^2</f>
        <v>3.5212582937012199E+22</v>
      </c>
      <c r="AS281">
        <f>(xs-AM281)/AQ281*AR281</f>
        <v>-3.1660037807657558E+22</v>
      </c>
      <c r="AT281">
        <f>(ys-AN281)/AQ281*AR281</f>
        <v>-1.5413241161860046E+22</v>
      </c>
      <c r="AU281">
        <f>AS281/Me</f>
        <v>-5.3014128947852573E-3</v>
      </c>
      <c r="AV281">
        <f>AT281/Me</f>
        <v>-2.5809178100904295E-3</v>
      </c>
      <c r="AW281">
        <f>BE281*dt</f>
        <v>279943358.22641176</v>
      </c>
      <c r="AX281">
        <f>BF281*dt</f>
        <v>-578168549.31158292</v>
      </c>
      <c r="AY281">
        <f>BG281*dt</f>
        <v>-114.62988850438417</v>
      </c>
      <c r="AZ281">
        <f>BH281*dt</f>
        <v>-55.502629168483892</v>
      </c>
      <c r="BA281">
        <f>AM281+AO281*dt/2</f>
        <v>135007315436.71019</v>
      </c>
      <c r="BB281">
        <f>AN281+AP281*dt/2</f>
        <v>65369172573.431122</v>
      </c>
      <c r="BC281">
        <f>(xs-BA281)/AQ281*AR281</f>
        <v>-3.1693041395749177E+22</v>
      </c>
      <c r="BD281">
        <f>(ys-BB281)/AQ281*AR281</f>
        <v>-1.5345449138619714E+22</v>
      </c>
      <c r="BE281">
        <f t="shared" si="146"/>
        <v>12960.340658630175</v>
      </c>
      <c r="BF281">
        <f t="shared" si="147"/>
        <v>-26767.062468128839</v>
      </c>
      <c r="BG281">
        <f t="shared" si="148"/>
        <v>-5.3069392826103779E-3</v>
      </c>
      <c r="BH281">
        <f t="shared" si="149"/>
        <v>-2.5695661652075878E-3</v>
      </c>
      <c r="BI281">
        <f t="shared" si="150"/>
        <v>13486672540.079693</v>
      </c>
      <c r="BJ281">
        <f t="shared" si="151"/>
        <v>6565795580.9833546</v>
      </c>
    </row>
    <row r="282" spans="2:62">
      <c r="B282">
        <f t="shared" si="156"/>
        <v>256269385.81893978</v>
      </c>
      <c r="C282">
        <f t="shared" si="157"/>
        <v>-287214452.68724602</v>
      </c>
      <c r="D282">
        <f t="shared" si="158"/>
        <v>-758.99365307414075</v>
      </c>
      <c r="E282">
        <f t="shared" si="159"/>
        <v>-677.3482134599891</v>
      </c>
      <c r="F282">
        <f t="shared" si="128"/>
        <v>248072254.36573905</v>
      </c>
      <c r="G282">
        <f t="shared" si="129"/>
        <v>-294529813.39261389</v>
      </c>
      <c r="H282">
        <f t="shared" si="130"/>
        <v>384923550.77398276</v>
      </c>
      <c r="I282">
        <f t="shared" si="131"/>
        <v>1.9751801214340891E+20</v>
      </c>
      <c r="J282">
        <f t="shared" si="132"/>
        <v>-1.3150096833095768E+20</v>
      </c>
      <c r="K282">
        <f t="shared" si="133"/>
        <v>1.4737998659622783E+20</v>
      </c>
      <c r="L282">
        <f t="shared" si="134"/>
        <v>-1.2729472761988956E+20</v>
      </c>
      <c r="M282">
        <f t="shared" si="135"/>
        <v>1.5113375926545243E+20</v>
      </c>
      <c r="N282">
        <f t="shared" si="136"/>
        <v>-1.789859375676571E-3</v>
      </c>
      <c r="O282">
        <f t="shared" si="137"/>
        <v>2.0059886565431851E-3</v>
      </c>
      <c r="P282">
        <f t="shared" si="138"/>
        <v>-778.32413433144768</v>
      </c>
      <c r="Q282">
        <f t="shared" si="139"/>
        <v>-655.68353596932275</v>
      </c>
      <c r="R282">
        <f t="shared" si="140"/>
        <v>-1.7326082430909153E-3</v>
      </c>
      <c r="S282">
        <f t="shared" si="141"/>
        <v>2.0570812476582608E-3</v>
      </c>
      <c r="T282">
        <f t="shared" si="142"/>
        <v>-16811801.301559269</v>
      </c>
      <c r="U282">
        <f t="shared" si="143"/>
        <v>-14162764.376937371</v>
      </c>
      <c r="V282">
        <f t="shared" si="144"/>
        <v>-37.424338050763772</v>
      </c>
      <c r="W282">
        <f t="shared" si="145"/>
        <v>44.432954949418431</v>
      </c>
      <c r="X282">
        <f>B283+BI283</f>
        <v>13781870938.97813</v>
      </c>
      <c r="Y282">
        <f>BJ282+C282</f>
        <v>6220764273.3649492</v>
      </c>
      <c r="AM282">
        <f t="shared" si="152"/>
        <v>135146668759.02335</v>
      </c>
      <c r="AN282">
        <f t="shared" si="153"/>
        <v>65079787260.521957</v>
      </c>
      <c r="AO282">
        <f t="shared" si="154"/>
        <v>12902.966029389472</v>
      </c>
      <c r="AP282">
        <f t="shared" si="155"/>
        <v>-26794.691184948348</v>
      </c>
      <c r="AQ282">
        <f>SQRT((xs-AM282)^2+(ys-AN282)^2)</f>
        <v>150000002621.78656</v>
      </c>
      <c r="AR282">
        <f>G*Ms*Me/AQ282^2</f>
        <v>3.5212582929068305E+22</v>
      </c>
      <c r="AS282">
        <f>(xs-AM282)/AQ282*AR282</f>
        <v>-3.1725754653908515E+22</v>
      </c>
      <c r="AT282">
        <f>(ys-AN282)/AQ282*AR282</f>
        <v>-1.5277515772419113E+22</v>
      </c>
      <c r="AU282">
        <f>AS282/Me</f>
        <v>-5.3124170552425508E-3</v>
      </c>
      <c r="AV282">
        <f>AT282/Me</f>
        <v>-2.5581908527158594E-3</v>
      </c>
      <c r="AW282">
        <f>BE282*dt</f>
        <v>277464785.58416563</v>
      </c>
      <c r="AX282">
        <f>BF282*dt</f>
        <v>-579362104.35700583</v>
      </c>
      <c r="AY282">
        <f>BG282*dt</f>
        <v>-114.8665272262744</v>
      </c>
      <c r="AZ282">
        <f>BH282*dt</f>
        <v>-55.011217936040225</v>
      </c>
      <c r="BA282">
        <f>AM282+AO282*dt/2</f>
        <v>135286020792.14075</v>
      </c>
      <c r="BB282">
        <f>AN282+AP282*dt/2</f>
        <v>64790404595.724518</v>
      </c>
      <c r="BC282">
        <f>(xs-BA282)/AQ282*AR282</f>
        <v>-3.1758467620153275E+22</v>
      </c>
      <c r="BD282">
        <f>(ys-BB282)/AQ282*AR282</f>
        <v>-1.5209583033057049E+22</v>
      </c>
      <c r="BE282">
        <f t="shared" si="146"/>
        <v>12845.591925192854</v>
      </c>
      <c r="BF282">
        <f t="shared" si="147"/>
        <v>-26822.319646157677</v>
      </c>
      <c r="BG282">
        <f t="shared" si="148"/>
        <v>-5.3178947789941852E-3</v>
      </c>
      <c r="BH282">
        <f t="shared" si="149"/>
        <v>-2.5468156451870475E-3</v>
      </c>
      <c r="BI282">
        <f t="shared" si="150"/>
        <v>13514666875.902334</v>
      </c>
      <c r="BJ282">
        <f t="shared" si="151"/>
        <v>6507978726.0521955</v>
      </c>
    </row>
    <row r="283" spans="2:62">
      <c r="B283">
        <f t="shared" si="156"/>
        <v>239457584.51738051</v>
      </c>
      <c r="C283">
        <f t="shared" si="157"/>
        <v>-301377217.06418341</v>
      </c>
      <c r="D283">
        <f t="shared" si="158"/>
        <v>-796.41799112490457</v>
      </c>
      <c r="E283">
        <f t="shared" si="159"/>
        <v>-632.91525851057065</v>
      </c>
      <c r="F283">
        <f t="shared" si="128"/>
        <v>230856270.21323153</v>
      </c>
      <c r="G283">
        <f t="shared" si="129"/>
        <v>-308212701.85609758</v>
      </c>
      <c r="H283">
        <f t="shared" si="130"/>
        <v>384926177.01093072</v>
      </c>
      <c r="I283">
        <f t="shared" si="131"/>
        <v>1.9751531693917084E+20</v>
      </c>
      <c r="J283">
        <f t="shared" si="132"/>
        <v>-1.2287171806997065E+20</v>
      </c>
      <c r="K283">
        <f t="shared" si="133"/>
        <v>1.5464424116052545E+20</v>
      </c>
      <c r="L283">
        <f t="shared" si="134"/>
        <v>-1.1845816705073414E+20</v>
      </c>
      <c r="M283">
        <f t="shared" si="135"/>
        <v>1.5815170057934658E+20</v>
      </c>
      <c r="N283">
        <f t="shared" si="136"/>
        <v>-1.6724066703412365E-3</v>
      </c>
      <c r="O283">
        <f t="shared" si="137"/>
        <v>2.1048624086093021E-3</v>
      </c>
      <c r="P283">
        <f t="shared" si="138"/>
        <v>-814.47998316458995</v>
      </c>
      <c r="Q283">
        <f t="shared" si="139"/>
        <v>-610.18274449759019</v>
      </c>
      <c r="R283">
        <f t="shared" si="140"/>
        <v>-1.6123338376307899E-3</v>
      </c>
      <c r="S283">
        <f t="shared" si="141"/>
        <v>2.1526024306430728E-3</v>
      </c>
      <c r="T283">
        <f t="shared" si="142"/>
        <v>-17592767.636355143</v>
      </c>
      <c r="U283">
        <f t="shared" si="143"/>
        <v>-13179947.281147948</v>
      </c>
      <c r="V283">
        <f t="shared" si="144"/>
        <v>-34.826410892825059</v>
      </c>
      <c r="W283">
        <f t="shared" si="145"/>
        <v>46.496212501890376</v>
      </c>
      <c r="X283">
        <f>B284+BI284</f>
        <v>13791776283.769154</v>
      </c>
      <c r="Y283">
        <f>BJ283+C283</f>
        <v>6148665298.5523119</v>
      </c>
      <c r="AM283">
        <f t="shared" si="152"/>
        <v>135424133544.60751</v>
      </c>
      <c r="AN283">
        <f t="shared" si="153"/>
        <v>64500425156.164955</v>
      </c>
      <c r="AO283">
        <f t="shared" si="154"/>
        <v>12788.099502163197</v>
      </c>
      <c r="AP283">
        <f t="shared" si="155"/>
        <v>-26849.702402884388</v>
      </c>
      <c r="AQ283">
        <f>SQRT((xs-AM283)^2+(ys-AN283)^2)</f>
        <v>150000002638.77905</v>
      </c>
      <c r="AR283">
        <f>G*Ms*Me/AQ283^2</f>
        <v>3.5212582921090311E+22</v>
      </c>
      <c r="AS283">
        <f>(xs-AM283)/AQ283*AR283</f>
        <v>-3.1790889653781108E+22</v>
      </c>
      <c r="AT283">
        <f>(ys-AN283)/AQ283*AR283</f>
        <v>-1.5141510195346252E+22</v>
      </c>
      <c r="AU283">
        <f>AS283/Me</f>
        <v>-5.3233237866344785E-3</v>
      </c>
      <c r="AV283">
        <f>AT283/Me</f>
        <v>-2.5354169784571755E-3</v>
      </c>
      <c r="AW283">
        <f>BE283*dt</f>
        <v>274981124.27377898</v>
      </c>
      <c r="AX283">
        <f>BF283*dt</f>
        <v>-580545033.97503734</v>
      </c>
      <c r="AY283">
        <f>BG283*dt</f>
        <v>-115.10105931040128</v>
      </c>
      <c r="AZ283">
        <f>BH283*dt</f>
        <v>-54.518797805089413</v>
      </c>
      <c r="BA283">
        <f>AM283+AO283*dt/2</f>
        <v>135562245019.23088</v>
      </c>
      <c r="BB283">
        <f>AN283+AP283*dt/2</f>
        <v>64210448370.213806</v>
      </c>
      <c r="BC283">
        <f>(xs-BA283)/AQ283*AR283</f>
        <v>-3.1823311398227614E+22</v>
      </c>
      <c r="BD283">
        <f>(ys-BB283)/AQ283*AR283</f>
        <v>-1.5073437985740463E+22</v>
      </c>
      <c r="BE283">
        <f t="shared" si="146"/>
        <v>12730.607605267545</v>
      </c>
      <c r="BF283">
        <f t="shared" si="147"/>
        <v>-26877.084906251726</v>
      </c>
      <c r="BG283">
        <f t="shared" si="148"/>
        <v>-5.3287527458519115E-3</v>
      </c>
      <c r="BH283">
        <f t="shared" si="149"/>
        <v>-2.5240184169022877E-3</v>
      </c>
      <c r="BI283">
        <f t="shared" si="150"/>
        <v>13542413354.460751</v>
      </c>
      <c r="BJ283">
        <f t="shared" si="151"/>
        <v>6450042515.6164951</v>
      </c>
    </row>
    <row r="284" spans="2:62">
      <c r="B284">
        <f t="shared" si="156"/>
        <v>221864816.88102537</v>
      </c>
      <c r="C284">
        <f t="shared" si="157"/>
        <v>-314557164.34533137</v>
      </c>
      <c r="D284">
        <f t="shared" si="158"/>
        <v>-831.24440201772961</v>
      </c>
      <c r="E284">
        <f t="shared" si="159"/>
        <v>-586.41904600868031</v>
      </c>
      <c r="F284">
        <f t="shared" si="128"/>
        <v>212887377.33923391</v>
      </c>
      <c r="G284">
        <f t="shared" si="129"/>
        <v>-320890490.04222512</v>
      </c>
      <c r="H284">
        <f t="shared" si="130"/>
        <v>384928833.17650646</v>
      </c>
      <c r="I284">
        <f t="shared" si="131"/>
        <v>1.9751259107646466E+20</v>
      </c>
      <c r="J284">
        <f t="shared" si="132"/>
        <v>-1.1384206916706293E+20</v>
      </c>
      <c r="K284">
        <f t="shared" si="133"/>
        <v>1.6140386278370293E+20</v>
      </c>
      <c r="L284">
        <f t="shared" si="134"/>
        <v>-1.0923561417511258E+20</v>
      </c>
      <c r="M284">
        <f t="shared" si="135"/>
        <v>1.6465358444835943E+20</v>
      </c>
      <c r="N284">
        <f t="shared" si="136"/>
        <v>-1.5495041400171896E-3</v>
      </c>
      <c r="O284">
        <f t="shared" si="137"/>
        <v>2.1968676028814877E-3</v>
      </c>
      <c r="P284">
        <f t="shared" si="138"/>
        <v>-847.97904672991524</v>
      </c>
      <c r="Q284">
        <f t="shared" si="139"/>
        <v>-562.69287589756027</v>
      </c>
      <c r="R284">
        <f t="shared" si="140"/>
        <v>-1.4868056917804896E-3</v>
      </c>
      <c r="S284">
        <f t="shared" si="141"/>
        <v>2.2410995569396956E-3</v>
      </c>
      <c r="T284">
        <f t="shared" si="142"/>
        <v>-18316347.409366168</v>
      </c>
      <c r="U284">
        <f t="shared" si="143"/>
        <v>-12154166.119387303</v>
      </c>
      <c r="V284">
        <f t="shared" si="144"/>
        <v>-32.115002942458574</v>
      </c>
      <c r="W284">
        <f t="shared" si="145"/>
        <v>48.407750429897426</v>
      </c>
      <c r="X284">
        <f>B285+BI285</f>
        <v>13800709178.344316</v>
      </c>
      <c r="Y284">
        <f>BJ284+C284</f>
        <v>6077430847.873661</v>
      </c>
      <c r="AM284">
        <f t="shared" si="152"/>
        <v>135699114668.88129</v>
      </c>
      <c r="AN284">
        <f t="shared" si="153"/>
        <v>63919880122.189919</v>
      </c>
      <c r="AO284">
        <f t="shared" si="154"/>
        <v>12672.998442852795</v>
      </c>
      <c r="AP284">
        <f t="shared" si="155"/>
        <v>-26904.221200689477</v>
      </c>
      <c r="AQ284">
        <f>SQRT((xs-AM284)^2+(ys-AN284)^2)</f>
        <v>150000002655.84439</v>
      </c>
      <c r="AR284">
        <f>G*Ms*Me/AQ284^2</f>
        <v>3.5212582913078116E+22</v>
      </c>
      <c r="AS284">
        <f>(xs-AM284)/AQ284*AR284</f>
        <v>-3.1855441612707874E+22</v>
      </c>
      <c r="AT284">
        <f>(ys-AN284)/AQ284*AR284</f>
        <v>-1.5005226924967188E+22</v>
      </c>
      <c r="AU284">
        <f>AS284/Me</f>
        <v>-5.3341328889329994E-3</v>
      </c>
      <c r="AV284">
        <f>AT284/Me</f>
        <v>-2.5125966049844586E-3</v>
      </c>
      <c r="AW284">
        <f>BE284*dt</f>
        <v>272492419.84529006</v>
      </c>
      <c r="AX284">
        <f>BF284*dt</f>
        <v>-581717316.4709034</v>
      </c>
      <c r="AY284">
        <f>BG284*dt</f>
        <v>-115.33348045547667</v>
      </c>
      <c r="AZ284">
        <f>BH284*dt</f>
        <v>-54.025377806556676</v>
      </c>
      <c r="BA284">
        <f>AM284+AO284*dt/2</f>
        <v>135835983052.0641</v>
      </c>
      <c r="BB284">
        <f>AN284+AP284*dt/2</f>
        <v>63629314533.222473</v>
      </c>
      <c r="BC284">
        <f>(xs-BA284)/AQ284*AR284</f>
        <v>-3.1887571540745684E+22</v>
      </c>
      <c r="BD284">
        <f>(ys-BB284)/AQ284*AR284</f>
        <v>-1.4937016493553542E+22</v>
      </c>
      <c r="BE284">
        <f t="shared" si="146"/>
        <v>12615.389807652318</v>
      </c>
      <c r="BF284">
        <f t="shared" si="147"/>
        <v>-26931.357244023307</v>
      </c>
      <c r="BG284">
        <f t="shared" si="148"/>
        <v>-5.3395129840498462E-3</v>
      </c>
      <c r="BH284">
        <f t="shared" si="149"/>
        <v>-2.5011748984516981E-3</v>
      </c>
      <c r="BI284">
        <f t="shared" si="150"/>
        <v>13569911466.888128</v>
      </c>
      <c r="BJ284">
        <f t="shared" si="151"/>
        <v>6391988012.2189922</v>
      </c>
    </row>
    <row r="285" spans="2:62">
      <c r="B285">
        <f t="shared" si="156"/>
        <v>203548469.47165921</v>
      </c>
      <c r="C285">
        <f t="shared" si="157"/>
        <v>-326711330.4647187</v>
      </c>
      <c r="D285">
        <f t="shared" si="158"/>
        <v>-863.35940496018816</v>
      </c>
      <c r="E285">
        <f t="shared" si="159"/>
        <v>-538.01129557878289</v>
      </c>
      <c r="F285">
        <f t="shared" si="128"/>
        <v>194224187.89808917</v>
      </c>
      <c r="G285">
        <f t="shared" si="129"/>
        <v>-332521852.45696956</v>
      </c>
      <c r="H285">
        <f t="shared" si="130"/>
        <v>384931517.12776339</v>
      </c>
      <c r="I285">
        <f t="shared" si="131"/>
        <v>1.9750983675630449E+20</v>
      </c>
      <c r="J285">
        <f t="shared" si="132"/>
        <v>-1.0444149982138053E+20</v>
      </c>
      <c r="K285">
        <f t="shared" si="133"/>
        <v>1.6763683584034452E+20</v>
      </c>
      <c r="L285">
        <f t="shared" si="134"/>
        <v>-9.9657175209025208E+19</v>
      </c>
      <c r="M285">
        <f t="shared" si="135"/>
        <v>1.7061823694442057E+20</v>
      </c>
      <c r="N285">
        <f t="shared" si="136"/>
        <v>-1.4215530124047982E-3</v>
      </c>
      <c r="O285">
        <f t="shared" si="137"/>
        <v>2.2817045847331498E-3</v>
      </c>
      <c r="P285">
        <f t="shared" si="138"/>
        <v>-878.71217749415996</v>
      </c>
      <c r="Q285">
        <f t="shared" si="139"/>
        <v>-513.36888606366483</v>
      </c>
      <c r="R285">
        <f t="shared" si="140"/>
        <v>-1.3564335811763332E-3</v>
      </c>
      <c r="S285">
        <f t="shared" si="141"/>
        <v>2.3222844282621553E-3</v>
      </c>
      <c r="T285">
        <f t="shared" si="142"/>
        <v>-18980183.033873856</v>
      </c>
      <c r="U285">
        <f t="shared" si="143"/>
        <v>-11088767.938975161</v>
      </c>
      <c r="V285">
        <f t="shared" si="144"/>
        <v>-29.298965353408796</v>
      </c>
      <c r="W285">
        <f t="shared" si="145"/>
        <v>50.161343650462555</v>
      </c>
      <c r="X285">
        <f>B286+BI286</f>
        <v>13808728867.104567</v>
      </c>
      <c r="Y285">
        <f>BJ285+C285</f>
        <v>6007104950.1071825</v>
      </c>
      <c r="AM285">
        <f t="shared" si="152"/>
        <v>135971607088.72658</v>
      </c>
      <c r="AN285">
        <f t="shared" si="153"/>
        <v>63338162805.719017</v>
      </c>
      <c r="AO285">
        <f t="shared" si="154"/>
        <v>12557.664962397319</v>
      </c>
      <c r="AP285">
        <f t="shared" si="155"/>
        <v>-26958.246578496033</v>
      </c>
      <c r="AQ285">
        <f>SQRT((xs-AM285)^2+(ys-AN285)^2)</f>
        <v>150000002672.98267</v>
      </c>
      <c r="AR285">
        <f>G*Ms*Me/AQ285^2</f>
        <v>3.5212582905031676E+22</v>
      </c>
      <c r="AS285">
        <f>(xs-AM285)/AQ285*AR285</f>
        <v>-3.1919409346814327E+22</v>
      </c>
      <c r="AT285">
        <f>(ys-AN285)/AQ285*AR285</f>
        <v>-1.4868668460700543E+22</v>
      </c>
      <c r="AU285">
        <f>AS285/Me</f>
        <v>-5.3448441639005907E-3</v>
      </c>
      <c r="AV285">
        <f>AT285/Me</f>
        <v>-2.4897301508205864E-3</v>
      </c>
      <c r="AW285">
        <f>BE285*dt</f>
        <v>269998717.94122738</v>
      </c>
      <c r="AX285">
        <f>BF285*dt</f>
        <v>-582878930.34509778</v>
      </c>
      <c r="AY285">
        <f>BG285*dt</f>
        <v>-115.56378639892729</v>
      </c>
      <c r="AZ285">
        <f>BH285*dt</f>
        <v>-53.530966989704844</v>
      </c>
      <c r="BA285">
        <f>AM285+AO285*dt/2</f>
        <v>136107229870.32047</v>
      </c>
      <c r="BB285">
        <f>AN285+AP285*dt/2</f>
        <v>63047013742.671257</v>
      </c>
      <c r="BC285">
        <f>(xs-BA285)/AQ285*AR285</f>
        <v>-3.1951246869184895E+22</v>
      </c>
      <c r="BD285">
        <f>(ys-BB285)/AQ285*AR285</f>
        <v>-1.4800321058449876E+22</v>
      </c>
      <c r="BE285">
        <f t="shared" si="146"/>
        <v>12499.940645427192</v>
      </c>
      <c r="BF285">
        <f t="shared" si="147"/>
        <v>-26985.135664124897</v>
      </c>
      <c r="BG285">
        <f t="shared" si="148"/>
        <v>-5.3501752962466335E-3</v>
      </c>
      <c r="BH285">
        <f t="shared" si="149"/>
        <v>-2.4782855087826317E-3</v>
      </c>
      <c r="BI285">
        <f t="shared" si="150"/>
        <v>13597160708.872658</v>
      </c>
      <c r="BJ285">
        <f t="shared" si="151"/>
        <v>6333816280.5719013</v>
      </c>
    </row>
    <row r="286" spans="2:62">
      <c r="B286">
        <f t="shared" si="156"/>
        <v>184568286.43778536</v>
      </c>
      <c r="C286">
        <f t="shared" si="157"/>
        <v>-337800098.40369385</v>
      </c>
      <c r="D286">
        <f t="shared" si="158"/>
        <v>-892.65837031359695</v>
      </c>
      <c r="E286">
        <f t="shared" si="159"/>
        <v>-487.84995192832037</v>
      </c>
      <c r="F286">
        <f t="shared" si="128"/>
        <v>174927576.0383985</v>
      </c>
      <c r="G286">
        <f t="shared" si="129"/>
        <v>-343068877.8845197</v>
      </c>
      <c r="H286">
        <f t="shared" si="130"/>
        <v>384934226.64154667</v>
      </c>
      <c r="I286">
        <f t="shared" si="131"/>
        <v>1.975070562618484E+20</v>
      </c>
      <c r="J286">
        <f t="shared" si="132"/>
        <v>-9.4700695367279985E+19</v>
      </c>
      <c r="K286">
        <f t="shared" si="133"/>
        <v>1.733228651106789E+20</v>
      </c>
      <c r="L286">
        <f t="shared" si="134"/>
        <v>-8.9754114368576012E+19</v>
      </c>
      <c r="M286">
        <f t="shared" si="135"/>
        <v>1.7602623896867511E+20</v>
      </c>
      <c r="N286">
        <f t="shared" si="136"/>
        <v>-1.2889709455189871E-3</v>
      </c>
      <c r="O286">
        <f t="shared" si="137"/>
        <v>2.3590971159749407E-3</v>
      </c>
      <c r="P286">
        <f t="shared" si="138"/>
        <v>-906.57925652520203</v>
      </c>
      <c r="Q286">
        <f t="shared" si="139"/>
        <v>-462.371703075791</v>
      </c>
      <c r="R286">
        <f t="shared" si="140"/>
        <v>-1.2216430429913708E-3</v>
      </c>
      <c r="S286">
        <f t="shared" si="141"/>
        <v>2.3958927313008724E-3</v>
      </c>
      <c r="T286">
        <f t="shared" si="142"/>
        <v>-19582111.940944362</v>
      </c>
      <c r="U286">
        <f t="shared" si="143"/>
        <v>-9987228.7864370849</v>
      </c>
      <c r="V286">
        <f t="shared" si="144"/>
        <v>-26.387489728613609</v>
      </c>
      <c r="W286">
        <f t="shared" si="145"/>
        <v>51.751282996098844</v>
      </c>
      <c r="X286">
        <f>B287+BI287</f>
        <v>13815896761.593199</v>
      </c>
      <c r="Y286">
        <f>BJ286+C286</f>
        <v>5937728289.1336975</v>
      </c>
      <c r="AM286">
        <f t="shared" si="152"/>
        <v>136241605806.6678</v>
      </c>
      <c r="AN286">
        <f t="shared" si="153"/>
        <v>62755283875.373917</v>
      </c>
      <c r="AO286">
        <f t="shared" si="154"/>
        <v>12442.101175998392</v>
      </c>
      <c r="AP286">
        <f t="shared" si="155"/>
        <v>-27011.777545485736</v>
      </c>
      <c r="AQ286">
        <f>SQRT((xs-AM286)^2+(ys-AN286)^2)</f>
        <v>150000002690.19406</v>
      </c>
      <c r="AR286">
        <f>G*Ms*Me/AQ286^2</f>
        <v>3.5212582896950909E+22</v>
      </c>
      <c r="AS286">
        <f>(xs-AM286)/AQ286*AR286</f>
        <v>-3.1982791682940547E+22</v>
      </c>
      <c r="AT286">
        <f>(ys-AN286)/AQ286*AR286</f>
        <v>-1.4731837307011931E+22</v>
      </c>
      <c r="AU286">
        <f>AS286/Me</f>
        <v>-5.3554574150938622E-3</v>
      </c>
      <c r="AV286">
        <f>AT286/Me</f>
        <v>-2.4668180353335451E-3</v>
      </c>
      <c r="AW286">
        <f>BE286*dt</f>
        <v>267500064.29577219</v>
      </c>
      <c r="AX286">
        <f>BF286*dt</f>
        <v>-584029854.29377449</v>
      </c>
      <c r="AY286">
        <f>BG286*dt</f>
        <v>-115.79197291697197</v>
      </c>
      <c r="AZ286">
        <f>BH286*dt</f>
        <v>-53.035574421968114</v>
      </c>
      <c r="BA286">
        <f>AM286+AO286*dt/2</f>
        <v>136375980499.36858</v>
      </c>
      <c r="BB286">
        <f>AN286+AP286*dt/2</f>
        <v>62463556677.882668</v>
      </c>
      <c r="BC286">
        <f>(xs-BA286)/AQ286*AR286</f>
        <v>-3.2014336215747993E+22</v>
      </c>
      <c r="BD286">
        <f>(ys-BB286)/AQ286*AR286</f>
        <v>-1.4663354187407111E+22</v>
      </c>
      <c r="BE286">
        <f t="shared" si="146"/>
        <v>12384.262235915379</v>
      </c>
      <c r="BF286">
        <f t="shared" si="147"/>
        <v>-27038.419180267338</v>
      </c>
      <c r="BG286">
        <f t="shared" si="148"/>
        <v>-5.3607394868968507E-3</v>
      </c>
      <c r="BH286">
        <f t="shared" si="149"/>
        <v>-2.4553506676837089E-3</v>
      </c>
      <c r="BI286">
        <f t="shared" si="150"/>
        <v>13624160580.66678</v>
      </c>
      <c r="BJ286">
        <f t="shared" si="151"/>
        <v>6275528387.5373917</v>
      </c>
    </row>
    <row r="287" spans="2:62">
      <c r="B287">
        <f t="shared" si="156"/>
        <v>164986174.49684098</v>
      </c>
      <c r="C287">
        <f t="shared" si="157"/>
        <v>-347787327.19013095</v>
      </c>
      <c r="D287">
        <f t="shared" si="158"/>
        <v>-919.04586004221051</v>
      </c>
      <c r="E287">
        <f t="shared" si="159"/>
        <v>-436.09866893222153</v>
      </c>
      <c r="F287">
        <f t="shared" si="128"/>
        <v>155060479.20838511</v>
      </c>
      <c r="G287">
        <f t="shared" si="129"/>
        <v>-352497192.81459892</v>
      </c>
      <c r="H287">
        <f t="shared" si="130"/>
        <v>384936959.42213351</v>
      </c>
      <c r="I287">
        <f t="shared" si="131"/>
        <v>1.9750425195054491E+20</v>
      </c>
      <c r="J287">
        <f t="shared" si="132"/>
        <v>-8.4651447928247484E+19</v>
      </c>
      <c r="K287">
        <f t="shared" si="133"/>
        <v>1.7844344174610488E+20</v>
      </c>
      <c r="L287">
        <f t="shared" si="134"/>
        <v>-7.9558751643696316E+19</v>
      </c>
      <c r="M287">
        <f t="shared" si="135"/>
        <v>1.8085998935001537E+20</v>
      </c>
      <c r="N287">
        <f t="shared" si="136"/>
        <v>-1.1521906618789639E-3</v>
      </c>
      <c r="O287">
        <f t="shared" si="137"/>
        <v>2.4287932727113768E-3</v>
      </c>
      <c r="P287">
        <f t="shared" si="138"/>
        <v>-931.4895191905033</v>
      </c>
      <c r="Q287">
        <f t="shared" si="139"/>
        <v>-409.86770158693867</v>
      </c>
      <c r="R287">
        <f t="shared" si="140"/>
        <v>-1.0828739845337731E-3</v>
      </c>
      <c r="S287">
        <f t="shared" si="141"/>
        <v>2.4616848965566267E-3</v>
      </c>
      <c r="T287">
        <f t="shared" si="142"/>
        <v>-20120173.614514872</v>
      </c>
      <c r="U287">
        <f t="shared" si="143"/>
        <v>-8853142.3542778753</v>
      </c>
      <c r="V287">
        <f t="shared" si="144"/>
        <v>-23.390078065929501</v>
      </c>
      <c r="W287">
        <f t="shared" si="145"/>
        <v>53.172393765623134</v>
      </c>
      <c r="X287">
        <f>B288+BI288</f>
        <v>13822276238.452076</v>
      </c>
      <c r="Y287">
        <f>BJ287+C287</f>
        <v>5869338074.9178829</v>
      </c>
      <c r="AM287">
        <f t="shared" si="152"/>
        <v>136509105870.96358</v>
      </c>
      <c r="AN287">
        <f t="shared" si="153"/>
        <v>62171254021.080139</v>
      </c>
      <c r="AO287">
        <f t="shared" si="154"/>
        <v>12326.30920308142</v>
      </c>
      <c r="AP287">
        <f t="shared" si="155"/>
        <v>-27064.813119907703</v>
      </c>
      <c r="AQ287">
        <f>SQRT((xs-AM287)^2+(ys-AN287)^2)</f>
        <v>150000002707.4787</v>
      </c>
      <c r="AR287">
        <f>G*Ms*Me/AQ287^2</f>
        <v>3.5212582888835757E+22</v>
      </c>
      <c r="AS287">
        <f>(xs-AM287)/AQ287*AR287</f>
        <v>-3.2045587458662771E+22</v>
      </c>
      <c r="AT287">
        <f>(ys-AN287)/AQ287*AR287</f>
        <v>-1.4594735973368072E+22</v>
      </c>
      <c r="AU287">
        <f>AS287/Me</f>
        <v>-5.3659724478671749E-3</v>
      </c>
      <c r="AV287">
        <f>AT287/Me</f>
        <v>-2.4438606787287459E-3</v>
      </c>
      <c r="AW287">
        <f>BE287*dt</f>
        <v>264996504.73392025</v>
      </c>
      <c r="AX287">
        <f>BF287*dt</f>
        <v>-585170067.20914018</v>
      </c>
      <c r="AY287">
        <f>BG287*dt</f>
        <v>-116.01803582469994</v>
      </c>
      <c r="AZ287">
        <f>BH287*dt</f>
        <v>-52.539209188785961</v>
      </c>
      <c r="BA287">
        <f>AM287+AO287*dt/2</f>
        <v>136642230010.35686</v>
      </c>
      <c r="BB287">
        <f>AN287+AP287*dt/2</f>
        <v>61878954039.385139</v>
      </c>
      <c r="BC287">
        <f>(xs-BA287)/AQ287*AR287</f>
        <v>-3.2076838423384631E+22</v>
      </c>
      <c r="BD287">
        <f>(ys-BB287)/AQ287*AR287</f>
        <v>-1.4526118392381009E+22</v>
      </c>
      <c r="BE287">
        <f t="shared" si="146"/>
        <v>12268.356700644455</v>
      </c>
      <c r="BF287">
        <f t="shared" si="147"/>
        <v>-27091.206815237972</v>
      </c>
      <c r="BG287">
        <f t="shared" si="148"/>
        <v>-5.3712053622546269E-3</v>
      </c>
      <c r="BH287">
        <f t="shared" si="149"/>
        <v>-2.4323707957771279E-3</v>
      </c>
      <c r="BI287">
        <f t="shared" si="150"/>
        <v>13650910587.096357</v>
      </c>
      <c r="BJ287">
        <f t="shared" si="151"/>
        <v>6217125402.1080141</v>
      </c>
    </row>
    <row r="288" spans="2:62">
      <c r="B288">
        <f t="shared" si="156"/>
        <v>144866000.88232613</v>
      </c>
      <c r="C288">
        <f t="shared" si="157"/>
        <v>-356640469.5444088</v>
      </c>
      <c r="D288">
        <f t="shared" si="158"/>
        <v>-942.43593810814002</v>
      </c>
      <c r="E288">
        <f t="shared" si="159"/>
        <v>-382.92627516659837</v>
      </c>
      <c r="F288">
        <f t="shared" si="128"/>
        <v>134687692.7507582</v>
      </c>
      <c r="G288">
        <f t="shared" si="129"/>
        <v>-360776073.31620806</v>
      </c>
      <c r="H288">
        <f t="shared" si="130"/>
        <v>384939713.10907179</v>
      </c>
      <c r="I288">
        <f t="shared" si="131"/>
        <v>1.9750142624607719E+20</v>
      </c>
      <c r="J288">
        <f t="shared" si="132"/>
        <v>-7.4326552482045297E+19</v>
      </c>
      <c r="K288">
        <f t="shared" si="133"/>
        <v>1.8298190338218813E+20</v>
      </c>
      <c r="L288">
        <f t="shared" si="134"/>
        <v>-6.9104357150416544E+19</v>
      </c>
      <c r="M288">
        <f t="shared" si="135"/>
        <v>1.8510376198888266E+20</v>
      </c>
      <c r="N288">
        <f t="shared" si="136"/>
        <v>-1.0116585338511676E-3</v>
      </c>
      <c r="O288">
        <f t="shared" si="137"/>
        <v>2.4905662635386979E-3</v>
      </c>
      <c r="P288">
        <f t="shared" si="138"/>
        <v>-953.36185027373267</v>
      </c>
      <c r="Q288">
        <f t="shared" si="139"/>
        <v>-356.02815952038043</v>
      </c>
      <c r="R288">
        <f t="shared" si="140"/>
        <v>-9.4057924527584779E-4</v>
      </c>
      <c r="S288">
        <f t="shared" si="141"/>
        <v>2.519446876124713E-3</v>
      </c>
      <c r="T288">
        <f t="shared" si="142"/>
        <v>-20592615.965912625</v>
      </c>
      <c r="U288">
        <f t="shared" si="143"/>
        <v>-7690208.2456402173</v>
      </c>
      <c r="V288">
        <f t="shared" si="144"/>
        <v>-20.316511697958312</v>
      </c>
      <c r="W288">
        <f t="shared" si="145"/>
        <v>54.420052524293801</v>
      </c>
      <c r="X288">
        <f>B289+BI289</f>
        <v>13827932431.003227</v>
      </c>
      <c r="Y288">
        <f>BJ288+C288</f>
        <v>5801967925.8426914</v>
      </c>
      <c r="AM288">
        <f t="shared" si="152"/>
        <v>136774102375.69749</v>
      </c>
      <c r="AN288">
        <f t="shared" si="153"/>
        <v>61586083953.871002</v>
      </c>
      <c r="AO288">
        <f t="shared" si="154"/>
        <v>12210.291167256721</v>
      </c>
      <c r="AP288">
        <f t="shared" si="155"/>
        <v>-27117.352329096488</v>
      </c>
      <c r="AQ288">
        <f>SQRT((xs-AM288)^2+(ys-AN288)^2)</f>
        <v>150000002724.83673</v>
      </c>
      <c r="AR288">
        <f>G*Ms*Me/AQ288^2</f>
        <v>3.5212582880686136E+22</v>
      </c>
      <c r="AS288">
        <f>(xs-AM288)/AQ288*AR288</f>
        <v>-3.2107795522314652E+22</v>
      </c>
      <c r="AT288">
        <f>(ys-AN288)/AQ288*AR288</f>
        <v>-1.4457366974190749E+22</v>
      </c>
      <c r="AU288">
        <f>AS288/Me</f>
        <v>-5.3763890693761971E-3</v>
      </c>
      <c r="AV288">
        <f>AT288/Me</f>
        <v>-2.4208585020413175E-3</v>
      </c>
      <c r="AW288">
        <f>BE288*dt</f>
        <v>262488085.17064109</v>
      </c>
      <c r="AX288">
        <f>BF288*dt</f>
        <v>-586299548.17984033</v>
      </c>
      <c r="AY288">
        <f>BG288*dt</f>
        <v>-116.24197097614685</v>
      </c>
      <c r="AZ288">
        <f>BH288*dt</f>
        <v>-52.041880393436351</v>
      </c>
      <c r="BA288">
        <f>AM288+AO288*dt/2</f>
        <v>136905973520.30386</v>
      </c>
      <c r="BB288">
        <f>AN288+AP288*dt/2</f>
        <v>61293216548.716759</v>
      </c>
      <c r="BC288">
        <f>(xs-BA288)/AQ288*AR288</f>
        <v>-3.2138752345812454E+22</v>
      </c>
      <c r="BD288">
        <f>(ys-BB288)/AQ288*AR288</f>
        <v>-1.4388616190259347E+22</v>
      </c>
      <c r="BE288">
        <f t="shared" si="146"/>
        <v>12152.226165307458</v>
      </c>
      <c r="BF288">
        <f t="shared" si="147"/>
        <v>-27143.497600918534</v>
      </c>
      <c r="BG288">
        <f t="shared" si="148"/>
        <v>-5.3815727303771687E-3</v>
      </c>
      <c r="BH288">
        <f t="shared" si="149"/>
        <v>-2.4093463145109422E-3</v>
      </c>
      <c r="BI288">
        <f t="shared" si="150"/>
        <v>13677410237.56975</v>
      </c>
      <c r="BJ288">
        <f t="shared" si="151"/>
        <v>6158608395.3871002</v>
      </c>
    </row>
    <row r="289" spans="2:62">
      <c r="B289">
        <f t="shared" si="156"/>
        <v>124273384.9164135</v>
      </c>
      <c r="C289">
        <f t="shared" si="157"/>
        <v>-364330677.79004902</v>
      </c>
      <c r="D289">
        <f t="shared" si="158"/>
        <v>-962.7524498060983</v>
      </c>
      <c r="E289">
        <f t="shared" si="159"/>
        <v>-328.50622264230458</v>
      </c>
      <c r="F289">
        <f t="shared" si="128"/>
        <v>113875658.45850764</v>
      </c>
      <c r="G289">
        <f t="shared" si="129"/>
        <v>-367878544.99458593</v>
      </c>
      <c r="H289">
        <f t="shared" si="130"/>
        <v>384942485.28519112</v>
      </c>
      <c r="I289">
        <f t="shared" si="131"/>
        <v>1.974985816301314E+20</v>
      </c>
      <c r="J289">
        <f t="shared" si="132"/>
        <v>-6.3759699678728192E+19</v>
      </c>
      <c r="K289">
        <f t="shared" si="133"/>
        <v>1.8692348820518001E+20</v>
      </c>
      <c r="L289">
        <f t="shared" si="134"/>
        <v>-5.8425042408842535E+19</v>
      </c>
      <c r="M289">
        <f t="shared" si="135"/>
        <v>1.8874375686216906E+20</v>
      </c>
      <c r="N289">
        <f t="shared" si="136"/>
        <v>-8.678331247955382E-4</v>
      </c>
      <c r="O289">
        <f t="shared" si="137"/>
        <v>2.544215165444127E-3</v>
      </c>
      <c r="P289">
        <f t="shared" si="138"/>
        <v>-972.12504755389011</v>
      </c>
      <c r="Q289">
        <f t="shared" si="139"/>
        <v>-301.02869885550803</v>
      </c>
      <c r="R289">
        <f t="shared" si="140"/>
        <v>-7.9522311703882575E-4</v>
      </c>
      <c r="S289">
        <f t="shared" si="141"/>
        <v>2.5689908379225405E-3</v>
      </c>
      <c r="T289">
        <f t="shared" si="142"/>
        <v>-20997901.027164027</v>
      </c>
      <c r="U289">
        <f t="shared" si="143"/>
        <v>-6502219.8952789735</v>
      </c>
      <c r="V289">
        <f t="shared" si="144"/>
        <v>-17.176819328038636</v>
      </c>
      <c r="W289">
        <f t="shared" si="145"/>
        <v>55.490202099126876</v>
      </c>
      <c r="X289">
        <f>B290+BI290</f>
        <v>13832932015.137066</v>
      </c>
      <c r="Y289">
        <f>BJ289+C289</f>
        <v>5735647762.779068</v>
      </c>
      <c r="AM289">
        <f t="shared" si="152"/>
        <v>137036590460.86813</v>
      </c>
      <c r="AN289">
        <f t="shared" si="153"/>
        <v>60999784405.691162</v>
      </c>
      <c r="AO289">
        <f t="shared" si="154"/>
        <v>12094.049196280574</v>
      </c>
      <c r="AP289">
        <f t="shared" si="155"/>
        <v>-27169.394209489925</v>
      </c>
      <c r="AQ289">
        <f>SQRT((xs-AM289)^2+(ys-AN289)^2)</f>
        <v>150000002742.26828</v>
      </c>
      <c r="AR289">
        <f>G*Ms*Me/AQ289^2</f>
        <v>3.5212582872502009E+22</v>
      </c>
      <c r="AS289">
        <f>(xs-AM289)/AQ289*AR289</f>
        <v>-3.2169414733008478E+22</v>
      </c>
      <c r="AT289">
        <f>(ys-AN289)/AQ289*AR289</f>
        <v>-1.4319732828810712E+22</v>
      </c>
      <c r="AU289">
        <f>AS289/Me</f>
        <v>-5.38670708858146E-3</v>
      </c>
      <c r="AV289">
        <f>AT289/Me</f>
        <v>-2.3978119271283842E-3</v>
      </c>
      <c r="AW289">
        <f>BE289*dt</f>
        <v>259974851.6100361</v>
      </c>
      <c r="AX289">
        <f>BF289*dt</f>
        <v>-587418276.4913429</v>
      </c>
      <c r="AY289">
        <f>BG289*dt</f>
        <v>-116.46377426437148</v>
      </c>
      <c r="AZ289">
        <f>BH289*dt</f>
        <v>-51.543597156868941</v>
      </c>
      <c r="BA289">
        <f>AM289+AO289*dt/2</f>
        <v>137167206192.18796</v>
      </c>
      <c r="BB289">
        <f>AN289+AP289*dt/2</f>
        <v>60706354948.228668</v>
      </c>
      <c r="BC289">
        <f>(xs-BA289)/AQ289*AR289</f>
        <v>-3.2200076847538265E+22</v>
      </c>
      <c r="BD289">
        <f>(ys-BB289)/AQ289*AR289</f>
        <v>-1.4250850102815803E+22</v>
      </c>
      <c r="BE289">
        <f t="shared" si="146"/>
        <v>12035.872759723894</v>
      </c>
      <c r="BF289">
        <f t="shared" si="147"/>
        <v>-27195.290578302913</v>
      </c>
      <c r="BG289">
        <f t="shared" si="148"/>
        <v>-5.391841401128309E-3</v>
      </c>
      <c r="BH289">
        <f t="shared" si="149"/>
        <v>-2.3862776461513399E-3</v>
      </c>
      <c r="BI289">
        <f t="shared" si="150"/>
        <v>13703659046.086813</v>
      </c>
      <c r="BJ289">
        <f t="shared" si="151"/>
        <v>6099978440.5691166</v>
      </c>
    </row>
    <row r="290" spans="2:62">
      <c r="B290">
        <f t="shared" si="156"/>
        <v>103275483.88924947</v>
      </c>
      <c r="C290">
        <f t="shared" si="157"/>
        <v>-370832897.68532801</v>
      </c>
      <c r="D290">
        <f t="shared" si="158"/>
        <v>-979.92926913413692</v>
      </c>
      <c r="E290">
        <f t="shared" si="159"/>
        <v>-273.01602054317772</v>
      </c>
      <c r="F290">
        <f t="shared" si="128"/>
        <v>92692247.78260079</v>
      </c>
      <c r="G290">
        <f t="shared" si="129"/>
        <v>-373781470.70719433</v>
      </c>
      <c r="H290">
        <f t="shared" si="130"/>
        <v>384945273.48475862</v>
      </c>
      <c r="I290">
        <f t="shared" si="131"/>
        <v>1.974957206340182E+20</v>
      </c>
      <c r="J290">
        <f t="shared" si="132"/>
        <v>-5.2985365763535815E+19</v>
      </c>
      <c r="K290">
        <f t="shared" si="133"/>
        <v>1.9025538279810767E+20</v>
      </c>
      <c r="L290">
        <f t="shared" si="134"/>
        <v>-4.7555648903782506E+19</v>
      </c>
      <c r="M290">
        <f t="shared" si="135"/>
        <v>1.9176814472533931E+20</v>
      </c>
      <c r="N290">
        <f t="shared" si="136"/>
        <v>-7.2118369080625847E-4</v>
      </c>
      <c r="O290">
        <f t="shared" si="137"/>
        <v>2.5895655750388957E-3</v>
      </c>
      <c r="P290">
        <f t="shared" si="138"/>
        <v>-987.71805299484447</v>
      </c>
      <c r="Q290">
        <f t="shared" si="139"/>
        <v>-245.04871233275765</v>
      </c>
      <c r="R290">
        <f t="shared" si="140"/>
        <v>-6.4727982719181305E-4</v>
      </c>
      <c r="S290">
        <f t="shared" si="141"/>
        <v>2.6101557741301114E-3</v>
      </c>
      <c r="T290">
        <f t="shared" si="142"/>
        <v>-21334709.944688641</v>
      </c>
      <c r="U290">
        <f t="shared" si="143"/>
        <v>-5293052.186387565</v>
      </c>
      <c r="V290">
        <f t="shared" si="144"/>
        <v>-13.981244267343161</v>
      </c>
      <c r="W290">
        <f t="shared" si="145"/>
        <v>56.379364721210408</v>
      </c>
      <c r="X290">
        <f>B291+BI291</f>
        <v>13837342990.206825</v>
      </c>
      <c r="Y290">
        <f>BJ290+C290</f>
        <v>5670403715.2346535</v>
      </c>
      <c r="AM290">
        <f t="shared" si="152"/>
        <v>137296565312.47816</v>
      </c>
      <c r="AN290">
        <f t="shared" si="153"/>
        <v>60412366129.199821</v>
      </c>
      <c r="AO290">
        <f t="shared" si="154"/>
        <v>11977.585422016202</v>
      </c>
      <c r="AP290">
        <f t="shared" si="155"/>
        <v>-27220.937806646794</v>
      </c>
      <c r="AQ290">
        <f>SQRT((xs-AM290)^2+(ys-AN290)^2)</f>
        <v>150000002759.77353</v>
      </c>
      <c r="AR290">
        <f>G*Ms*Me/AQ290^2</f>
        <v>3.5212582864283274E+22</v>
      </c>
      <c r="AS290">
        <f>(xs-AM290)/AQ290*AR290</f>
        <v>-3.2230443960655946E+22</v>
      </c>
      <c r="AT290">
        <f>(ys-AN290)/AQ290*AR290</f>
        <v>-1.418183606142142E+22</v>
      </c>
      <c r="AU290">
        <f>AS290/Me</f>
        <v>-5.3969263162518327E-3</v>
      </c>
      <c r="AV290">
        <f>AT290/Me</f>
        <v>-2.3747213766613226E-3</v>
      </c>
      <c r="AW290">
        <f>BE290*dt</f>
        <v>257456850.14449471</v>
      </c>
      <c r="AX290">
        <f>BF290*dt</f>
        <v>-588526231.62631834</v>
      </c>
      <c r="AY290">
        <f>BG290*dt</f>
        <v>-116.68344162153042</v>
      </c>
      <c r="AZ290">
        <f>BH290*dt</f>
        <v>-51.044368617537607</v>
      </c>
      <c r="BA290">
        <f>AM290+AO290*dt/2</f>
        <v>137425923235.03593</v>
      </c>
      <c r="BB290">
        <f>AN290+AP290*dt/2</f>
        <v>60118380000.888039</v>
      </c>
      <c r="BC290">
        <f>(xs-BA290)/AQ290*AR290</f>
        <v>-3.2260810803878688E+22</v>
      </c>
      <c r="BD290">
        <f>(ys-BB290)/AQ290*AR290</f>
        <v>-1.411282265666364E+22</v>
      </c>
      <c r="BE290">
        <f t="shared" si="146"/>
        <v>11919.298617800681</v>
      </c>
      <c r="BF290">
        <f t="shared" si="147"/>
        <v>-27246.584797514737</v>
      </c>
      <c r="BG290">
        <f t="shared" si="148"/>
        <v>-5.4020111861819639E-3</v>
      </c>
      <c r="BH290">
        <f t="shared" si="149"/>
        <v>-2.3631652137748893E-3</v>
      </c>
      <c r="BI290">
        <f t="shared" si="150"/>
        <v>13729656531.247816</v>
      </c>
      <c r="BJ290">
        <f t="shared" si="151"/>
        <v>6041236612.919982</v>
      </c>
    </row>
    <row r="291" spans="2:62">
      <c r="B291">
        <f t="shared" si="156"/>
        <v>81940773.944560826</v>
      </c>
      <c r="C291">
        <f t="shared" si="157"/>
        <v>-376125949.87171555</v>
      </c>
      <c r="D291">
        <f t="shared" si="158"/>
        <v>-993.9105134014801</v>
      </c>
      <c r="E291">
        <f t="shared" si="159"/>
        <v>-216.63665582196731</v>
      </c>
      <c r="F291">
        <f t="shared" si="128"/>
        <v>71206540.399824843</v>
      </c>
      <c r="G291">
        <f t="shared" si="129"/>
        <v>-378465625.75459278</v>
      </c>
      <c r="H291">
        <f t="shared" si="130"/>
        <v>384948075.20175225</v>
      </c>
      <c r="I291">
        <f t="shared" si="131"/>
        <v>1.9749284583017477E+20</v>
      </c>
      <c r="J291">
        <f t="shared" si="132"/>
        <v>-4.2038699965851107E+19</v>
      </c>
      <c r="K291">
        <f t="shared" si="133"/>
        <v>1.929667636130179E+20</v>
      </c>
      <c r="L291">
        <f t="shared" si="134"/>
        <v>-3.6531634293566423E+19</v>
      </c>
      <c r="M291">
        <f t="shared" si="135"/>
        <v>1.9416710536868839E+20</v>
      </c>
      <c r="N291">
        <f t="shared" si="136"/>
        <v>-5.7218864796312928E-4</v>
      </c>
      <c r="O291">
        <f t="shared" si="137"/>
        <v>2.6264701730368571E-3</v>
      </c>
      <c r="P291">
        <f t="shared" si="138"/>
        <v>-1000.0901507994819</v>
      </c>
      <c r="Q291">
        <f t="shared" si="139"/>
        <v>-188.27077795316924</v>
      </c>
      <c r="R291">
        <f t="shared" si="140"/>
        <v>-4.9723198984029425E-4</v>
      </c>
      <c r="S291">
        <f t="shared" si="141"/>
        <v>2.642808021895854E-3</v>
      </c>
      <c r="T291">
        <f t="shared" si="142"/>
        <v>-21601947.257268809</v>
      </c>
      <c r="U291">
        <f t="shared" si="143"/>
        <v>-4066648.8037884557</v>
      </c>
      <c r="V291">
        <f t="shared" si="144"/>
        <v>-10.740210980550357</v>
      </c>
      <c r="W291">
        <f t="shared" si="145"/>
        <v>57.084653272950447</v>
      </c>
      <c r="X291">
        <f>B292+BI292</f>
        <v>13841234455.644943</v>
      </c>
      <c r="Y291">
        <f>BJ291+C291</f>
        <v>5606258039.8856344</v>
      </c>
      <c r="AM291">
        <f t="shared" si="152"/>
        <v>137554022162.62265</v>
      </c>
      <c r="AN291">
        <f t="shared" si="153"/>
        <v>59823839897.573502</v>
      </c>
      <c r="AO291">
        <f t="shared" si="154"/>
        <v>11860.901980394672</v>
      </c>
      <c r="AP291">
        <f t="shared" si="155"/>
        <v>-27271.982175264333</v>
      </c>
      <c r="AQ291">
        <f>SQRT((xs-AM291)^2+(ys-AN291)^2)</f>
        <v>150000002777.3526</v>
      </c>
      <c r="AR291">
        <f>G*Ms*Me/AQ291^2</f>
        <v>3.5212582856029882E+22</v>
      </c>
      <c r="AS291">
        <f>(xs-AM291)/AQ291*AR291</f>
        <v>-3.2290882085989034E+22</v>
      </c>
      <c r="AT291">
        <f>(ys-AN291)/AQ291*AR291</f>
        <v>-1.4043679201032829E+22</v>
      </c>
      <c r="AU291">
        <f>AS291/Me</f>
        <v>-5.4070465649680224E-3</v>
      </c>
      <c r="AV291">
        <f>AT291/Me</f>
        <v>-2.3515872741180222E-3</v>
      </c>
      <c r="AW291">
        <f>BE291*dt</f>
        <v>254934126.95384917</v>
      </c>
      <c r="AX291">
        <f>BF291*dt</f>
        <v>-589623393.26501584</v>
      </c>
      <c r="AY291">
        <f>BG291*dt</f>
        <v>-116.90096901895319</v>
      </c>
      <c r="AZ291">
        <f>BH291*dt</f>
        <v>-50.544203931233056</v>
      </c>
      <c r="BA291">
        <f>AM291+AO291*dt/2</f>
        <v>137682119904.01093</v>
      </c>
      <c r="BB291">
        <f>AN291+AP291*dt/2</f>
        <v>59529302490.08065</v>
      </c>
      <c r="BC291">
        <f>(xs-BA291)/AQ291*AR291</f>
        <v>-3.2320953100980952E+22</v>
      </c>
      <c r="BD291">
        <f>(ys-BB291)/AQ291*AR291</f>
        <v>-1.3974536383209438E+22</v>
      </c>
      <c r="BE291">
        <f t="shared" si="146"/>
        <v>11802.505877493017</v>
      </c>
      <c r="BF291">
        <f t="shared" si="147"/>
        <v>-27297.379317824809</v>
      </c>
      <c r="BG291">
        <f t="shared" si="148"/>
        <v>-5.4120818990256109E-3</v>
      </c>
      <c r="BH291">
        <f t="shared" si="149"/>
        <v>-2.3400094412607897E-3</v>
      </c>
      <c r="BI291">
        <f t="shared" si="150"/>
        <v>13755402216.262264</v>
      </c>
      <c r="BJ291">
        <f t="shared" si="151"/>
        <v>5982383989.75735</v>
      </c>
    </row>
    <row r="292" spans="2:62">
      <c r="B292">
        <f t="shared" si="156"/>
        <v>60338826.687292017</v>
      </c>
      <c r="C292">
        <f t="shared" si="157"/>
        <v>-380192598.67550403</v>
      </c>
      <c r="D292">
        <f t="shared" si="158"/>
        <v>-1004.6507243820305</v>
      </c>
      <c r="E292">
        <f t="shared" si="159"/>
        <v>-159.55200254901686</v>
      </c>
      <c r="F292">
        <f t="shared" si="128"/>
        <v>49488598.863966085</v>
      </c>
      <c r="G292">
        <f t="shared" si="129"/>
        <v>-381915760.30303341</v>
      </c>
      <c r="H292">
        <f t="shared" si="130"/>
        <v>384950887.89822519</v>
      </c>
      <c r="I292">
        <f t="shared" si="131"/>
        <v>1.9748995982357499E+20</v>
      </c>
      <c r="J292">
        <f t="shared" si="132"/>
        <v>-3.0955409723396809E+19</v>
      </c>
      <c r="K292">
        <f t="shared" si="133"/>
        <v>1.9504883193696364E+20</v>
      </c>
      <c r="L292">
        <f t="shared" si="134"/>
        <v>-2.5388956639979586E+19</v>
      </c>
      <c r="M292">
        <f t="shared" si="135"/>
        <v>1.9593285930587901E+20</v>
      </c>
      <c r="N292">
        <f t="shared" si="136"/>
        <v>-4.2133401011837222E-4</v>
      </c>
      <c r="O292">
        <f t="shared" si="137"/>
        <v>2.6548092001764481E-3</v>
      </c>
      <c r="P292">
        <f t="shared" si="138"/>
        <v>-1009.2011316913089</v>
      </c>
      <c r="Q292">
        <f t="shared" si="139"/>
        <v>-130.88006318711123</v>
      </c>
      <c r="R292">
        <f t="shared" si="140"/>
        <v>-3.4556903008002701E-4</v>
      </c>
      <c r="S292">
        <f t="shared" si="141"/>
        <v>2.666841694649231E-3</v>
      </c>
      <c r="T292">
        <f t="shared" si="142"/>
        <v>-21798744.444532271</v>
      </c>
      <c r="U292">
        <f t="shared" si="143"/>
        <v>-2827009.3648416027</v>
      </c>
      <c r="V292">
        <f t="shared" si="144"/>
        <v>-7.4642910497285833</v>
      </c>
      <c r="W292">
        <f t="shared" si="145"/>
        <v>57.603780604423392</v>
      </c>
      <c r="X292">
        <f>B293+BI293</f>
        <v>13844676384.030865</v>
      </c>
      <c r="Y292">
        <f>BJ292+C292</f>
        <v>5543229051.7553453</v>
      </c>
      <c r="AM292">
        <f t="shared" si="152"/>
        <v>137808956289.57651</v>
      </c>
      <c r="AN292">
        <f t="shared" si="153"/>
        <v>59234216504.308487</v>
      </c>
      <c r="AO292">
        <f t="shared" si="154"/>
        <v>11744.00101137572</v>
      </c>
      <c r="AP292">
        <f t="shared" si="155"/>
        <v>-27322.526379195566</v>
      </c>
      <c r="AQ292">
        <f>SQRT((xs-AM292)^2+(ys-AN292)^2)</f>
        <v>150000002795.00565</v>
      </c>
      <c r="AR292">
        <f>G*Ms*Me/AQ292^2</f>
        <v>3.5212582847741753E+22</v>
      </c>
      <c r="AS292">
        <f>(xs-AM292)/AQ292*AR292</f>
        <v>-3.2350728000580451E+22</v>
      </c>
      <c r="AT292">
        <f>(ys-AN292)/AQ292*AR292</f>
        <v>-1.3905264781424939E+22</v>
      </c>
      <c r="AU292">
        <f>AS292/Me</f>
        <v>-5.4170676491259962E-3</v>
      </c>
      <c r="AV292">
        <f>AT292/Me</f>
        <v>-2.3284100437751067E-3</v>
      </c>
      <c r="AW292">
        <f>BE292*dt</f>
        <v>252406728.30452746</v>
      </c>
      <c r="AX292">
        <f>BF292*dt</f>
        <v>-590709741.28563607</v>
      </c>
      <c r="AY292">
        <f>BG292*dt</f>
        <v>-117.11635246721582</v>
      </c>
      <c r="AZ292">
        <f>BH292*dt</f>
        <v>-50.04311227091479</v>
      </c>
      <c r="BA292">
        <f>AM292+AO292*dt/2</f>
        <v>137935791500.49936</v>
      </c>
      <c r="BB292">
        <f>AN292+AP292*dt/2</f>
        <v>58939133219.413177</v>
      </c>
      <c r="BC292">
        <f>(xs-BA292)/AQ292*AR292</f>
        <v>-3.2380502635843192E+22</v>
      </c>
      <c r="BD292">
        <f>(ys-BB292)/AQ292*AR292</f>
        <v>-1.3835993818606625E+22</v>
      </c>
      <c r="BE292">
        <f t="shared" si="146"/>
        <v>11685.49668076516</v>
      </c>
      <c r="BF292">
        <f t="shared" si="147"/>
        <v>-27347.673207668337</v>
      </c>
      <c r="BG292">
        <f t="shared" si="148"/>
        <v>-5.4220533549636952E-3</v>
      </c>
      <c r="BH292">
        <f t="shared" si="149"/>
        <v>-2.316810753283092E-3</v>
      </c>
      <c r="BI292">
        <f t="shared" si="150"/>
        <v>13780895628.957651</v>
      </c>
      <c r="BJ292">
        <f t="shared" si="151"/>
        <v>5923421650.4308491</v>
      </c>
    </row>
    <row r="293" spans="2:62">
      <c r="B293">
        <f t="shared" si="156"/>
        <v>38540082.242759749</v>
      </c>
      <c r="C293">
        <f t="shared" si="157"/>
        <v>-383019608.04034561</v>
      </c>
      <c r="D293">
        <f t="shared" si="158"/>
        <v>-1012.115015431759</v>
      </c>
      <c r="E293">
        <f t="shared" si="159"/>
        <v>-101.94822194459347</v>
      </c>
      <c r="F293">
        <f t="shared" si="128"/>
        <v>27609240.076096751</v>
      </c>
      <c r="G293">
        <f t="shared" si="129"/>
        <v>-384120648.83734721</v>
      </c>
      <c r="H293">
        <f t="shared" si="130"/>
        <v>384953709.01273137</v>
      </c>
      <c r="I293">
        <f t="shared" si="131"/>
        <v>1.9748706524307898E+20</v>
      </c>
      <c r="J293">
        <f t="shared" si="132"/>
        <v>-1.9771644117599097E+19</v>
      </c>
      <c r="K293">
        <f t="shared" si="133"/>
        <v>1.9649484224073453E+20</v>
      </c>
      <c r="L293">
        <f t="shared" si="134"/>
        <v>-1.4163957038376331E+19</v>
      </c>
      <c r="M293">
        <f t="shared" si="135"/>
        <v>1.9705969279450736E+20</v>
      </c>
      <c r="N293">
        <f t="shared" si="136"/>
        <v>-2.6911180233563488E-4</v>
      </c>
      <c r="O293">
        <f t="shared" si="137"/>
        <v>2.6744908430751941E-3</v>
      </c>
      <c r="P293">
        <f t="shared" si="138"/>
        <v>-1015.0214228969839</v>
      </c>
      <c r="Q293">
        <f t="shared" si="139"/>
        <v>-73.063720839381375</v>
      </c>
      <c r="R293">
        <f t="shared" si="140"/>
        <v>-1.9278558647579054E-4</v>
      </c>
      <c r="S293">
        <f t="shared" si="141"/>
        <v>2.6821790226556055E-3</v>
      </c>
      <c r="T293">
        <f t="shared" si="142"/>
        <v>-21924462.734574854</v>
      </c>
      <c r="U293">
        <f t="shared" si="143"/>
        <v>-1578176.3701306377</v>
      </c>
      <c r="V293">
        <f t="shared" si="144"/>
        <v>-4.1641686678770755</v>
      </c>
      <c r="W293">
        <f t="shared" si="145"/>
        <v>57.935066889361082</v>
      </c>
      <c r="X293">
        <f>B294+BI294</f>
        <v>13847739391.35116</v>
      </c>
      <c r="Y293">
        <f>BJ293+C293</f>
        <v>5481331068.26194</v>
      </c>
      <c r="AM293">
        <f t="shared" si="152"/>
        <v>138061363017.88104</v>
      </c>
      <c r="AN293">
        <f t="shared" si="153"/>
        <v>58643506763.02285</v>
      </c>
      <c r="AO293">
        <f t="shared" si="154"/>
        <v>11626.884658908504</v>
      </c>
      <c r="AP293">
        <f t="shared" si="155"/>
        <v>-27372.569491466482</v>
      </c>
      <c r="AQ293">
        <f>SQRT((xs-AM293)^2+(ys-AN293)^2)</f>
        <v>150000002812.73276</v>
      </c>
      <c r="AR293">
        <f>G*Ms*Me/AQ293^2</f>
        <v>3.5212582839418861E+22</v>
      </c>
      <c r="AS293">
        <f>(xs-AM293)/AQ293*AR293</f>
        <v>-3.2409980606864012E+22</v>
      </c>
      <c r="AT293">
        <f>(ys-AN293)/AQ293*AR293</f>
        <v>-1.376659534110139E+22</v>
      </c>
      <c r="AU293">
        <f>AS293/Me</f>
        <v>-5.4269893849403904E-3</v>
      </c>
      <c r="AV293">
        <f>AT293/Me</f>
        <v>-2.3051901107001655E-3</v>
      </c>
      <c r="AW293">
        <f>BE293*dt</f>
        <v>249874700.5487048</v>
      </c>
      <c r="AX293">
        <f>BF293*dt</f>
        <v>-591785255.76470017</v>
      </c>
      <c r="AY293">
        <f>BG293*dt</f>
        <v>-117.32958801621437</v>
      </c>
      <c r="AZ293">
        <f>BH293*dt</f>
        <v>-49.541102826542911</v>
      </c>
      <c r="BA293">
        <f>AM293+AO293*dt/2</f>
        <v>138186933372.19727</v>
      </c>
      <c r="BB293">
        <f>AN293+AP293*dt/2</f>
        <v>58347883012.515015</v>
      </c>
      <c r="BC293">
        <f>(xs-BA293)/AQ293*AR293</f>
        <v>-3.2439458316334825E+22</v>
      </c>
      <c r="BD293">
        <f>(ys-BB293)/AQ293*AR293</f>
        <v>-1.3697197503708995E+22</v>
      </c>
      <c r="BE293">
        <f t="shared" si="146"/>
        <v>11568.273173551148</v>
      </c>
      <c r="BF293">
        <f t="shared" si="147"/>
        <v>-27397.465544662045</v>
      </c>
      <c r="BG293">
        <f t="shared" si="148"/>
        <v>-5.4319253711210356E-3</v>
      </c>
      <c r="BH293">
        <f t="shared" si="149"/>
        <v>-2.2935695753029126E-3</v>
      </c>
      <c r="BI293">
        <f t="shared" si="150"/>
        <v>13806136301.788105</v>
      </c>
      <c r="BJ293">
        <f t="shared" si="151"/>
        <v>5864350676.3022852</v>
      </c>
    </row>
    <row r="294" spans="2:62">
      <c r="B294">
        <f t="shared" si="156"/>
        <v>16615619.508184895</v>
      </c>
      <c r="C294">
        <f t="shared" si="157"/>
        <v>-384597784.41047627</v>
      </c>
      <c r="D294">
        <f t="shared" si="158"/>
        <v>-1016.2791840996362</v>
      </c>
      <c r="E294">
        <f t="shared" si="159"/>
        <v>-44.013155055232389</v>
      </c>
      <c r="F294">
        <f t="shared" si="128"/>
        <v>5639804.3199088238</v>
      </c>
      <c r="G294">
        <f t="shared" si="129"/>
        <v>-385073126.48507279</v>
      </c>
      <c r="H294">
        <f t="shared" si="130"/>
        <v>384956535.9687869</v>
      </c>
      <c r="I294">
        <f t="shared" si="131"/>
        <v>1.9748416473274653E+20</v>
      </c>
      <c r="J294">
        <f t="shared" si="132"/>
        <v>-8.5238759015565312E+18</v>
      </c>
      <c r="K294">
        <f t="shared" si="133"/>
        <v>1.9730012382105957E+20</v>
      </c>
      <c r="L294">
        <f t="shared" si="134"/>
        <v>-2.8932410319268792E+18</v>
      </c>
      <c r="M294">
        <f t="shared" si="135"/>
        <v>1.9754397611032589E+20</v>
      </c>
      <c r="N294">
        <f t="shared" si="136"/>
        <v>-1.1601845517294855E-4</v>
      </c>
      <c r="O294">
        <f t="shared" si="137"/>
        <v>2.6854515288016819E-3</v>
      </c>
      <c r="P294">
        <f t="shared" si="138"/>
        <v>-1017.5321834155041</v>
      </c>
      <c r="Q294">
        <f t="shared" si="139"/>
        <v>-15.010278544174223</v>
      </c>
      <c r="R294">
        <f t="shared" si="140"/>
        <v>-3.9379896990974265E-5</v>
      </c>
      <c r="S294">
        <f t="shared" si="141"/>
        <v>2.6887706017466434E-3</v>
      </c>
      <c r="T294">
        <f t="shared" si="142"/>
        <v>-21978695.161774889</v>
      </c>
      <c r="U294">
        <f t="shared" si="143"/>
        <v>-324222.01655416325</v>
      </c>
      <c r="V294">
        <f t="shared" si="144"/>
        <v>-0.85060577500504408</v>
      </c>
      <c r="W294">
        <f t="shared" si="145"/>
        <v>58.077444997727497</v>
      </c>
      <c r="X294">
        <f>B295+BI295</f>
        <v>13850494505.201731</v>
      </c>
      <c r="Y294">
        <f>BJ294+C294</f>
        <v>5420574366.3153381</v>
      </c>
      <c r="AM294">
        <f t="shared" si="152"/>
        <v>138311237718.42975</v>
      </c>
      <c r="AN294">
        <f t="shared" si="153"/>
        <v>58051721507.258148</v>
      </c>
      <c r="AO294">
        <f t="shared" si="154"/>
        <v>11509.555070892289</v>
      </c>
      <c r="AP294">
        <f t="shared" si="155"/>
        <v>-27422.110594293026</v>
      </c>
      <c r="AQ294">
        <f>SQRT((xs-AM294)^2+(ys-AN294)^2)</f>
        <v>150000002830.53412</v>
      </c>
      <c r="AR294">
        <f>G*Ms*Me/AQ294^2</f>
        <v>3.5212582831061098E+22</v>
      </c>
      <c r="AS294">
        <f>(xs-AM294)/AQ294*AR294</f>
        <v>-3.2468638818154662E+22</v>
      </c>
      <c r="AT294">
        <f>(ys-AN294)/AQ294*AR294</f>
        <v>-1.3627673423242827E+22</v>
      </c>
      <c r="AU294">
        <f>AS294/Me</f>
        <v>-5.4368115904478665E-3</v>
      </c>
      <c r="AV294">
        <f>AT294/Me</f>
        <v>-2.281927900743943E-3</v>
      </c>
      <c r="AW294">
        <f>BE294*dt</f>
        <v>247338090.12345377</v>
      </c>
      <c r="AX294">
        <f>BF294*dt</f>
        <v>-592849916.97741497</v>
      </c>
      <c r="AY294">
        <f>BG294*dt</f>
        <v>-117.54067175523666</v>
      </c>
      <c r="AZ294">
        <f>BH294*dt</f>
        <v>-49.038184804909513</v>
      </c>
      <c r="BA294">
        <f>AM294+AO294*dt/2</f>
        <v>138435540913.19537</v>
      </c>
      <c r="BB294">
        <f>AN294+AP294*dt/2</f>
        <v>57755562712.839783</v>
      </c>
      <c r="BC294">
        <f>(xs-BA294)/AQ294*AR294</f>
        <v>-3.2497819061216359E+22</v>
      </c>
      <c r="BD294">
        <f>(ys-BB294)/AQ294*AR294</f>
        <v>-1.3558149984024057E+22</v>
      </c>
      <c r="BE294">
        <f t="shared" si="146"/>
        <v>11450.837505715452</v>
      </c>
      <c r="BF294">
        <f t="shared" si="147"/>
        <v>-27446.755415621061</v>
      </c>
      <c r="BG294">
        <f t="shared" si="148"/>
        <v>-5.4416977664461415E-3</v>
      </c>
      <c r="BH294">
        <f t="shared" si="149"/>
        <v>-2.2702863335606256E-3</v>
      </c>
      <c r="BI294">
        <f t="shared" si="150"/>
        <v>13831123771.842976</v>
      </c>
      <c r="BJ294">
        <f t="shared" si="151"/>
        <v>5805172150.7258148</v>
      </c>
    </row>
    <row r="295" spans="2:62">
      <c r="B295">
        <f t="shared" si="156"/>
        <v>-5363075.6535899937</v>
      </c>
      <c r="C295">
        <f t="shared" si="157"/>
        <v>-384922006.42703044</v>
      </c>
      <c r="D295">
        <f t="shared" si="158"/>
        <v>-1017.1297898746412</v>
      </c>
      <c r="E295">
        <f t="shared" si="159"/>
        <v>14.064289942495108</v>
      </c>
      <c r="F295">
        <f t="shared" si="128"/>
        <v>-16348077.38423612</v>
      </c>
      <c r="G295">
        <f t="shared" si="129"/>
        <v>-384770112.09565151</v>
      </c>
      <c r="H295">
        <f t="shared" si="130"/>
        <v>384959366.18333763</v>
      </c>
      <c r="I295">
        <f t="shared" si="131"/>
        <v>1.9748126094314652E+20</v>
      </c>
      <c r="J295">
        <f t="shared" si="132"/>
        <v>2.7512174936926715E+18</v>
      </c>
      <c r="K295">
        <f t="shared" si="133"/>
        <v>1.9746209566901066E+20</v>
      </c>
      <c r="L295">
        <f t="shared" si="134"/>
        <v>8.386440802423639E+18</v>
      </c>
      <c r="M295">
        <f t="shared" si="135"/>
        <v>1.9738417501886975E+20</v>
      </c>
      <c r="N295">
        <f t="shared" si="136"/>
        <v>3.744681494069241E-5</v>
      </c>
      <c r="O295">
        <f t="shared" si="137"/>
        <v>2.6876561272493622E-3</v>
      </c>
      <c r="P295">
        <f t="shared" si="138"/>
        <v>-1016.7253642732818</v>
      </c>
      <c r="Q295">
        <f t="shared" si="139"/>
        <v>43.090976116788219</v>
      </c>
      <c r="R295">
        <f t="shared" si="140"/>
        <v>1.1414782635665767E-4</v>
      </c>
      <c r="S295">
        <f t="shared" si="141"/>
        <v>2.6865955494605924E-3</v>
      </c>
      <c r="T295">
        <f t="shared" si="142"/>
        <v>-21961267.868302885</v>
      </c>
      <c r="U295">
        <f t="shared" si="143"/>
        <v>930765.08412262553</v>
      </c>
      <c r="V295">
        <f t="shared" si="144"/>
        <v>2.4655930493038056</v>
      </c>
      <c r="W295">
        <f t="shared" si="145"/>
        <v>58.030463868348797</v>
      </c>
      <c r="X295">
        <f>B296+BI296</f>
        <v>13853012931.688416</v>
      </c>
      <c r="Y295">
        <f>BJ295+C295</f>
        <v>5360965152.6010427</v>
      </c>
      <c r="AM295">
        <f t="shared" si="152"/>
        <v>138558575808.55319</v>
      </c>
      <c r="AN295">
        <f t="shared" si="153"/>
        <v>57458871590.280731</v>
      </c>
      <c r="AO295">
        <f t="shared" si="154"/>
        <v>11392.014399137053</v>
      </c>
      <c r="AP295">
        <f t="shared" si="155"/>
        <v>-27471.148779097937</v>
      </c>
      <c r="AQ295">
        <f>SQRT((xs-AM295)^2+(ys-AN295)^2)</f>
        <v>150000002848.40982</v>
      </c>
      <c r="AR295">
        <f>G*Ms*Me/AQ295^2</f>
        <v>3.5212582822668438E+22</v>
      </c>
      <c r="AS295">
        <f>(xs-AM295)/AQ295*AR295</f>
        <v>-3.2526701558668575E+22</v>
      </c>
      <c r="AT295">
        <f>(ys-AN295)/AQ295*AR295</f>
        <v>-1.3488501575660337E+22</v>
      </c>
      <c r="AU295">
        <f>AS295/Me</f>
        <v>-5.4465340855104774E-3</v>
      </c>
      <c r="AV295">
        <f>AT295/Me</f>
        <v>-2.2586238405325411E-3</v>
      </c>
      <c r="AW295">
        <f>BE295*dt</f>
        <v>244796943.54989249</v>
      </c>
      <c r="AX295">
        <f>BF295*dt</f>
        <v>-593903705.39803493</v>
      </c>
      <c r="AY295">
        <f>BG295*dt</f>
        <v>-117.74959981303495</v>
      </c>
      <c r="AZ295">
        <f>BH295*dt</f>
        <v>-48.534367429469988</v>
      </c>
      <c r="BA295">
        <f>AM295+AO295*dt/2</f>
        <v>138681609564.06387</v>
      </c>
      <c r="BB295">
        <f>AN295+AP295*dt/2</f>
        <v>57162183183.466476</v>
      </c>
      <c r="BC295">
        <f>(xs-BA295)/AQ295*AR295</f>
        <v>-3.2555583800159477E+22</v>
      </c>
      <c r="BD295">
        <f>(ys-BB295)/AQ295*AR295</f>
        <v>-1.3418853809666424E+22</v>
      </c>
      <c r="BE295">
        <f t="shared" si="146"/>
        <v>11333.191831013541</v>
      </c>
      <c r="BF295">
        <f t="shared" si="147"/>
        <v>-27495.54191657569</v>
      </c>
      <c r="BG295">
        <f t="shared" si="148"/>
        <v>-5.4513703617145807E-3</v>
      </c>
      <c r="BH295">
        <f t="shared" si="149"/>
        <v>-2.2469614550680549E-3</v>
      </c>
      <c r="BI295">
        <f t="shared" si="150"/>
        <v>13855857580.85532</v>
      </c>
      <c r="BJ295">
        <f t="shared" si="151"/>
        <v>5745887159.0280733</v>
      </c>
    </row>
    <row r="296" spans="2:62">
      <c r="B296">
        <f t="shared" si="156"/>
        <v>-27324343.521892879</v>
      </c>
      <c r="C296">
        <f t="shared" si="157"/>
        <v>-383991241.34290785</v>
      </c>
      <c r="D296">
        <f t="shared" si="158"/>
        <v>-1014.6641968253374</v>
      </c>
      <c r="E296">
        <f t="shared" si="159"/>
        <v>72.094753810843912</v>
      </c>
      <c r="F296">
        <f t="shared" si="128"/>
        <v>-38282716.847606525</v>
      </c>
      <c r="G296">
        <f t="shared" si="129"/>
        <v>-383212618.00175071</v>
      </c>
      <c r="H296">
        <f t="shared" si="130"/>
        <v>384962197.07520592</v>
      </c>
      <c r="I296">
        <f t="shared" si="131"/>
        <v>1.974783565226893E+20</v>
      </c>
      <c r="J296">
        <f t="shared" si="132"/>
        <v>1.4016873585929388E+19</v>
      </c>
      <c r="K296">
        <f t="shared" si="133"/>
        <v>1.9698027451950226E+20</v>
      </c>
      <c r="L296">
        <f t="shared" si="134"/>
        <v>1.9638312706356175E+19</v>
      </c>
      <c r="M296">
        <f t="shared" si="135"/>
        <v>1.9658085541048287E+20</v>
      </c>
      <c r="N296">
        <f t="shared" si="136"/>
        <v>1.9078363394486712E-4</v>
      </c>
      <c r="O296">
        <f t="shared" si="137"/>
        <v>2.6810980606982748E-3</v>
      </c>
      <c r="P296">
        <f t="shared" si="138"/>
        <v>-1012.6037335787329</v>
      </c>
      <c r="Q296">
        <f t="shared" si="139"/>
        <v>101.05061286638528</v>
      </c>
      <c r="R296">
        <f t="shared" si="140"/>
        <v>2.6729702880571899E-4</v>
      </c>
      <c r="S296">
        <f t="shared" si="141"/>
        <v>2.6756615681296156E-3</v>
      </c>
      <c r="T296">
        <f t="shared" si="142"/>
        <v>-21872240.64530063</v>
      </c>
      <c r="U296">
        <f t="shared" si="143"/>
        <v>2182693.2379139219</v>
      </c>
      <c r="V296">
        <f t="shared" si="144"/>
        <v>5.7736158222035296</v>
      </c>
      <c r="W296">
        <f t="shared" si="145"/>
        <v>57.794289871599695</v>
      </c>
      <c r="X296">
        <f>B297+BI297</f>
        <v>13855365821.786348</v>
      </c>
      <c r="Y296">
        <f>BJ296+C296</f>
        <v>5302505547.1453619</v>
      </c>
      <c r="AM296">
        <f t="shared" si="152"/>
        <v>138803372752.10309</v>
      </c>
      <c r="AN296">
        <f t="shared" si="153"/>
        <v>56864967884.882698</v>
      </c>
      <c r="AO296">
        <f t="shared" si="154"/>
        <v>11274.264799324019</v>
      </c>
      <c r="AP296">
        <f t="shared" si="155"/>
        <v>-27519.683146527408</v>
      </c>
      <c r="AQ296">
        <f>SQRT((xs-AM296)^2+(ys-AN296)^2)</f>
        <v>150000002866.36002</v>
      </c>
      <c r="AR296">
        <f>G*Ms*Me/AQ296^2</f>
        <v>3.5212582814240798E+22</v>
      </c>
      <c r="AS296">
        <f>(xs-AM296)/AQ296*AR296</f>
        <v>-3.2584167763542729E+22</v>
      </c>
      <c r="AT296">
        <f>(ys-AN296)/AQ296*AR296</f>
        <v>-1.3349082350748663E+22</v>
      </c>
      <c r="AU296">
        <f>AS296/Me</f>
        <v>-5.4561566918189426E-3</v>
      </c>
      <c r="AV296">
        <f>AT296/Me</f>
        <v>-2.2352783574595887E-3</v>
      </c>
      <c r="AW296">
        <f>BE296*dt</f>
        <v>242251307.43233129</v>
      </c>
      <c r="AX296">
        <f>BF296*dt</f>
        <v>-594946601.70022023</v>
      </c>
      <c r="AY296">
        <f>BG296*dt</f>
        <v>-117.95636835789612</v>
      </c>
      <c r="AZ296">
        <f>BH296*dt</f>
        <v>-48.029659940173623</v>
      </c>
      <c r="BA296">
        <f>AM296+AO296*dt/2</f>
        <v>138925134811.93579</v>
      </c>
      <c r="BB296">
        <f>AN296+AP296*dt/2</f>
        <v>56567755306.9002</v>
      </c>
      <c r="BC296">
        <f>(xs-BA296)/AQ296*AR296</f>
        <v>-3.2612751473766465E+22</v>
      </c>
      <c r="BD296">
        <f>(ys-BB296)/AQ296*AR296</f>
        <v>-1.3279311535310966E+22</v>
      </c>
      <c r="BE296">
        <f t="shared" si="146"/>
        <v>11215.338307052374</v>
      </c>
      <c r="BF296">
        <f t="shared" si="147"/>
        <v>-27543.824152787973</v>
      </c>
      <c r="BG296">
        <f t="shared" si="148"/>
        <v>-5.4609429795322278E-3</v>
      </c>
      <c r="BH296">
        <f t="shared" si="149"/>
        <v>-2.2235953676006306E-3</v>
      </c>
      <c r="BI296">
        <f t="shared" si="150"/>
        <v>13880337275.210308</v>
      </c>
      <c r="BJ296">
        <f t="shared" si="151"/>
        <v>5686496788.4882698</v>
      </c>
    </row>
    <row r="297" spans="2:62">
      <c r="B297">
        <f t="shared" si="156"/>
        <v>-49196584.16719351</v>
      </c>
      <c r="C297">
        <f t="shared" si="157"/>
        <v>-381808548.10499394</v>
      </c>
      <c r="D297">
        <f t="shared" si="158"/>
        <v>-1008.8905810031339</v>
      </c>
      <c r="E297">
        <f t="shared" si="159"/>
        <v>129.8890436824436</v>
      </c>
      <c r="F297">
        <f t="shared" si="128"/>
        <v>-60092602.44202736</v>
      </c>
      <c r="G297">
        <f t="shared" si="129"/>
        <v>-380405746.43322355</v>
      </c>
      <c r="H297">
        <f t="shared" si="130"/>
        <v>384965026.0734905</v>
      </c>
      <c r="I297">
        <f t="shared" si="131"/>
        <v>1.9747545410900876E+20</v>
      </c>
      <c r="J297">
        <f t="shared" si="132"/>
        <v>2.5236364711151649E+19</v>
      </c>
      <c r="K297">
        <f t="shared" si="133"/>
        <v>1.9585627605906575E+20</v>
      </c>
      <c r="L297">
        <f t="shared" si="134"/>
        <v>3.0825693639936233E+19</v>
      </c>
      <c r="M297">
        <f t="shared" si="135"/>
        <v>1.9513668108706729E+20</v>
      </c>
      <c r="N297">
        <f t="shared" si="136"/>
        <v>3.4349210168982777E-4</v>
      </c>
      <c r="O297">
        <f t="shared" si="137"/>
        <v>2.6657993202540593E-3</v>
      </c>
      <c r="P297">
        <f t="shared" si="138"/>
        <v>-1005.1808663048837</v>
      </c>
      <c r="Q297">
        <f t="shared" si="139"/>
        <v>158.67967634118745</v>
      </c>
      <c r="R297">
        <f t="shared" si="140"/>
        <v>4.1956844480653643E-4</v>
      </c>
      <c r="S297">
        <f t="shared" si="141"/>
        <v>2.6560049147552373E-3</v>
      </c>
      <c r="T297">
        <f t="shared" si="142"/>
        <v>-21711906.712185487</v>
      </c>
      <c r="U297">
        <f t="shared" si="143"/>
        <v>3427481.0089696487</v>
      </c>
      <c r="V297">
        <f t="shared" si="144"/>
        <v>9.0626784078211866</v>
      </c>
      <c r="W297">
        <f t="shared" si="145"/>
        <v>57.369706158713122</v>
      </c>
      <c r="X297">
        <f>B298+BI298</f>
        <v>13857624037.919907</v>
      </c>
      <c r="Y297">
        <f>BJ297+C297</f>
        <v>5245193580.213254</v>
      </c>
      <c r="AM297">
        <f t="shared" si="152"/>
        <v>139045624059.53543</v>
      </c>
      <c r="AN297">
        <f t="shared" si="153"/>
        <v>56270021283.18248</v>
      </c>
      <c r="AO297">
        <f t="shared" si="154"/>
        <v>11156.308430966123</v>
      </c>
      <c r="AP297">
        <f t="shared" si="155"/>
        <v>-27567.712806467582</v>
      </c>
      <c r="AQ297">
        <f>SQRT((xs-AM297)^2+(ys-AN297)^2)</f>
        <v>150000002884.38486</v>
      </c>
      <c r="AR297">
        <f>G*Ms*Me/AQ297^2</f>
        <v>3.5212582805778119E+22</v>
      </c>
      <c r="AS297">
        <f>(xs-AM297)/AQ297*AR297</f>
        <v>-3.2641036378854497E+22</v>
      </c>
      <c r="AT297">
        <f>(ys-AN297)/AQ297*AR297</f>
        <v>-1.3209418305439426E+22</v>
      </c>
      <c r="AU297">
        <f>AS297/Me</f>
        <v>-5.4656792328959302E-3</v>
      </c>
      <c r="AV297">
        <f>AT297/Me</f>
        <v>-2.2118918796784036E-3</v>
      </c>
      <c r="AW297">
        <f>BE297*dt</f>
        <v>239701228.45741826</v>
      </c>
      <c r="AX297">
        <f>BF297*dt</f>
        <v>-595978586.7573911</v>
      </c>
      <c r="AY297">
        <f>BG297*dt</f>
        <v>-118.16097359771231</v>
      </c>
      <c r="AZ297">
        <f>BH297*dt</f>
        <v>-47.524071593294394</v>
      </c>
      <c r="BA297">
        <f>AM297+AO297*dt/2</f>
        <v>139166112190.58987</v>
      </c>
      <c r="BB297">
        <f>AN297+AP297*dt/2</f>
        <v>55972289984.872627</v>
      </c>
      <c r="BC297">
        <f>(xs-BA297)/AQ297*AR297</f>
        <v>-3.2669321033589723E+22</v>
      </c>
      <c r="BD297">
        <f>(ys-BB297)/AQ297*AR297</f>
        <v>-1.3139525720146025E+22</v>
      </c>
      <c r="BE297">
        <f t="shared" si="146"/>
        <v>11097.279095250846</v>
      </c>
      <c r="BF297">
        <f t="shared" si="147"/>
        <v>-27591.601238768108</v>
      </c>
      <c r="BG297">
        <f t="shared" si="148"/>
        <v>-5.4704154443385332E-3</v>
      </c>
      <c r="BH297">
        <f t="shared" si="149"/>
        <v>-2.2001884996895554E-3</v>
      </c>
      <c r="BI297">
        <f t="shared" si="150"/>
        <v>13904562405.953543</v>
      </c>
      <c r="BJ297">
        <f t="shared" si="151"/>
        <v>5627002128.3182478</v>
      </c>
    </row>
    <row r="298" spans="2:62">
      <c r="B298">
        <f t="shared" si="156"/>
        <v>-70908490.879379004</v>
      </c>
      <c r="C298">
        <f t="shared" si="157"/>
        <v>-378381067.09602427</v>
      </c>
      <c r="D298">
        <f t="shared" si="158"/>
        <v>-999.82790259531271</v>
      </c>
      <c r="E298">
        <f t="shared" si="159"/>
        <v>187.25874984115671</v>
      </c>
      <c r="F298">
        <f t="shared" si="128"/>
        <v>-81706632.227408379</v>
      </c>
      <c r="G298">
        <f t="shared" si="129"/>
        <v>-376358672.59773976</v>
      </c>
      <c r="H298">
        <f t="shared" si="130"/>
        <v>384967850.62588924</v>
      </c>
      <c r="I298">
        <f t="shared" si="131"/>
        <v>1.9747255632042492E+20</v>
      </c>
      <c r="J298">
        <f t="shared" si="132"/>
        <v>3.6373117744790807E+19</v>
      </c>
      <c r="K298">
        <f t="shared" si="133"/>
        <v>1.9409380929140163E+20</v>
      </c>
      <c r="L298">
        <f t="shared" si="134"/>
        <v>4.1912116837930246E+19</v>
      </c>
      <c r="M298">
        <f t="shared" si="135"/>
        <v>1.9305640471121317E+20</v>
      </c>
      <c r="N298">
        <f t="shared" si="136"/>
        <v>4.9507442146169602E-4</v>
      </c>
      <c r="O298">
        <f t="shared" si="137"/>
        <v>2.641810389157501E-3</v>
      </c>
      <c r="P298">
        <f t="shared" si="138"/>
        <v>-994.48109884352641</v>
      </c>
      <c r="Q298">
        <f t="shared" si="139"/>
        <v>215.79030204405774</v>
      </c>
      <c r="R298">
        <f t="shared" si="140"/>
        <v>5.7046572530189529E-4</v>
      </c>
      <c r="S298">
        <f t="shared" si="141"/>
        <v>2.627690277816975E-3</v>
      </c>
      <c r="T298">
        <f t="shared" si="142"/>
        <v>-21480791.735020172</v>
      </c>
      <c r="U298">
        <f t="shared" si="143"/>
        <v>4661070.5241516475</v>
      </c>
      <c r="V298">
        <f t="shared" si="144"/>
        <v>12.322059666520939</v>
      </c>
      <c r="W298">
        <f t="shared" si="145"/>
        <v>56.758110000846656</v>
      </c>
      <c r="X298">
        <f>B299+BI299</f>
        <v>13859857921.524216</v>
      </c>
      <c r="Y298">
        <f>BJ298+C298</f>
        <v>5189023202.546484</v>
      </c>
      <c r="AM298">
        <f t="shared" si="152"/>
        <v>139285325287.99286</v>
      </c>
      <c r="AN298">
        <f t="shared" si="153"/>
        <v>55674042696.425087</v>
      </c>
      <c r="AO298">
        <f t="shared" si="154"/>
        <v>11038.14745736841</v>
      </c>
      <c r="AP298">
        <f t="shared" si="155"/>
        <v>-27615.236878060878</v>
      </c>
      <c r="AQ298">
        <f>SQRT((xs-AM298)^2+(ys-AN298)^2)</f>
        <v>150000002902.48447</v>
      </c>
      <c r="AR298">
        <f>G*Ms*Me/AQ298^2</f>
        <v>3.5212582797280333E+22</v>
      </c>
      <c r="AS298">
        <f>(xs-AM298)/AQ298*AR298</f>
        <v>-3.2697306361640994E+22</v>
      </c>
      <c r="AT298">
        <f>(ys-AN298)/AQ298*AR298</f>
        <v>-1.3069512001154223E+22</v>
      </c>
      <c r="AU298">
        <f>AS298/Me</f>
        <v>-5.4751015340992956E-3</v>
      </c>
      <c r="AV298">
        <f>AT298/Me</f>
        <v>-2.1884648360941429E-3</v>
      </c>
      <c r="AW298">
        <f>BE298*dt</f>
        <v>237146753.39328295</v>
      </c>
      <c r="AX298">
        <f>BF298*dt</f>
        <v>-596999641.64307904</v>
      </c>
      <c r="AY298">
        <f>BG298*dt</f>
        <v>-118.36341178005054</v>
      </c>
      <c r="AZ298">
        <f>BH298*dt</f>
        <v>-47.017611661261029</v>
      </c>
      <c r="BA298">
        <f>AM298+AO298*dt/2</f>
        <v>139404537280.53244</v>
      </c>
      <c r="BB298">
        <f>AN298+AP298*dt/2</f>
        <v>55375798138.142029</v>
      </c>
      <c r="BC298">
        <f>(xs-BA298)/AQ298*AR298</f>
        <v>-3.272529144215101E+22</v>
      </c>
      <c r="BD298">
        <f>(ys-BB298)/AQ298*AR298</f>
        <v>-1.299949892782643E+22</v>
      </c>
      <c r="BE298">
        <f t="shared" si="146"/>
        <v>10979.016360800137</v>
      </c>
      <c r="BF298">
        <f t="shared" si="147"/>
        <v>-27638.872298290695</v>
      </c>
      <c r="BG298">
        <f t="shared" si="148"/>
        <v>-5.479787582409747E-3</v>
      </c>
      <c r="BH298">
        <f t="shared" si="149"/>
        <v>-2.1767412806139364E-3</v>
      </c>
      <c r="BI298">
        <f t="shared" si="150"/>
        <v>13928532528.799286</v>
      </c>
      <c r="BJ298">
        <f t="shared" si="151"/>
        <v>5567404269.6425085</v>
      </c>
    </row>
    <row r="299" spans="2:62">
      <c r="B299">
        <f t="shared" si="156"/>
        <v>-92389282.61439918</v>
      </c>
      <c r="C299">
        <f t="shared" si="157"/>
        <v>-373719996.57187265</v>
      </c>
      <c r="D299">
        <f t="shared" si="158"/>
        <v>-987.50584292879182</v>
      </c>
      <c r="E299">
        <f t="shared" si="159"/>
        <v>244.01685984200338</v>
      </c>
      <c r="F299">
        <f t="shared" si="128"/>
        <v>-103054345.71803012</v>
      </c>
      <c r="G299">
        <f t="shared" si="129"/>
        <v>-371084614.48557901</v>
      </c>
      <c r="H299">
        <f t="shared" si="130"/>
        <v>384970668.20692176</v>
      </c>
      <c r="I299">
        <f t="shared" si="131"/>
        <v>1.9746966574751135E+20</v>
      </c>
      <c r="J299">
        <f t="shared" si="132"/>
        <v>4.7390833284762288E+19</v>
      </c>
      <c r="K299">
        <f t="shared" si="133"/>
        <v>1.9169866408248577E+20</v>
      </c>
      <c r="L299">
        <f t="shared" si="134"/>
        <v>5.286144863335329E+19</v>
      </c>
      <c r="M299">
        <f t="shared" si="135"/>
        <v>1.9034685195061274E+20</v>
      </c>
      <c r="N299">
        <f t="shared" si="136"/>
        <v>6.4503652218269073E-4</v>
      </c>
      <c r="O299">
        <f t="shared" si="137"/>
        <v>2.6092100732610013E-3</v>
      </c>
      <c r="P299">
        <f t="shared" si="138"/>
        <v>-980.53944848921878</v>
      </c>
      <c r="Q299">
        <f t="shared" si="139"/>
        <v>272.19632863322221</v>
      </c>
      <c r="R299">
        <f t="shared" si="140"/>
        <v>7.1949705503407217E-4</v>
      </c>
      <c r="S299">
        <f t="shared" si="141"/>
        <v>2.5908105614619943E-3</v>
      </c>
      <c r="T299">
        <f t="shared" si="142"/>
        <v>-21179652.087367125</v>
      </c>
      <c r="U299">
        <f t="shared" si="143"/>
        <v>5879440.6984775998</v>
      </c>
      <c r="V299">
        <f t="shared" si="144"/>
        <v>15.541136388735959</v>
      </c>
      <c r="W299">
        <f t="shared" si="145"/>
        <v>55.96150812757908</v>
      </c>
      <c r="X299">
        <f>B300+BI300</f>
        <v>13862137062.345715</v>
      </c>
      <c r="Y299">
        <f>BJ299+C299</f>
        <v>5133984308.9063282</v>
      </c>
      <c r="AM299">
        <f t="shared" si="152"/>
        <v>139522472041.38614</v>
      </c>
      <c r="AN299">
        <f t="shared" si="153"/>
        <v>55077043054.782005</v>
      </c>
      <c r="AO299">
        <f t="shared" si="154"/>
        <v>10919.78404558836</v>
      </c>
      <c r="AP299">
        <f t="shared" si="155"/>
        <v>-27662.254489722138</v>
      </c>
      <c r="AQ299">
        <f>SQRT((xs-AM299)^2+(ys-AN299)^2)</f>
        <v>150000002920.65894</v>
      </c>
      <c r="AR299">
        <f>G*Ms*Me/AQ299^2</f>
        <v>3.5212582788747399E+22</v>
      </c>
      <c r="AS299">
        <f>(xs-AM299)/AQ299*AR299</f>
        <v>-3.2752976679918199E+22</v>
      </c>
      <c r="AT299">
        <f>(ys-AN299)/AQ299*AR299</f>
        <v>-1.2929366003757653E+22</v>
      </c>
      <c r="AU299">
        <f>AS299/Me</f>
        <v>-5.4844234226252842E-3</v>
      </c>
      <c r="AV299">
        <f>AT299/Me</f>
        <v>-2.1649976563559363E-3</v>
      </c>
      <c r="AW299">
        <f>BE299*dt</f>
        <v>234587929.08867854</v>
      </c>
      <c r="AX299">
        <f>BF299*dt</f>
        <v>-598009747.63127291</v>
      </c>
      <c r="AY299">
        <f>BG299*dt</f>
        <v>-118.56367919222136</v>
      </c>
      <c r="AZ299">
        <f>BH299*dt</f>
        <v>-46.510289432487099</v>
      </c>
      <c r="BA299">
        <f>AM299+AO299*dt/2</f>
        <v>139640405709.07849</v>
      </c>
      <c r="BB299">
        <f>AN299+AP299*dt/2</f>
        <v>54778290706.293007</v>
      </c>
      <c r="BC299">
        <f>(xs-BA299)/AQ299*AR299</f>
        <v>-3.2780661672960462E+22</v>
      </c>
      <c r="BD299">
        <f>(ys-BB299)/AQ299*AR299</f>
        <v>-1.2859233726426526E+22</v>
      </c>
      <c r="BE299">
        <f t="shared" si="146"/>
        <v>10860.552272624007</v>
      </c>
      <c r="BF299">
        <f t="shared" si="147"/>
        <v>-27685.636464410782</v>
      </c>
      <c r="BG299">
        <f t="shared" si="148"/>
        <v>-5.4890592218621E-3</v>
      </c>
      <c r="BH299">
        <f t="shared" si="149"/>
        <v>-2.1532541403929211E-3</v>
      </c>
      <c r="BI299">
        <f t="shared" si="150"/>
        <v>13952247204.138615</v>
      </c>
      <c r="BJ299">
        <f t="shared" si="151"/>
        <v>5507704305.4782009</v>
      </c>
    </row>
    <row r="300" spans="2:62">
      <c r="B300">
        <f t="shared" si="156"/>
        <v>-113568934.70176631</v>
      </c>
      <c r="C300">
        <f t="shared" si="157"/>
        <v>-367840555.87339503</v>
      </c>
      <c r="D300">
        <f t="shared" si="158"/>
        <v>-971.96470654005589</v>
      </c>
      <c r="E300">
        <f t="shared" si="159"/>
        <v>299.97836796958245</v>
      </c>
      <c r="F300">
        <f t="shared" si="128"/>
        <v>-124066153.53239891</v>
      </c>
      <c r="G300">
        <f t="shared" si="129"/>
        <v>-364600789.49932355</v>
      </c>
      <c r="H300">
        <f t="shared" si="130"/>
        <v>384973476.32602209</v>
      </c>
      <c r="I300">
        <f t="shared" si="131"/>
        <v>1.9746678494479735E+20</v>
      </c>
      <c r="J300">
        <f t="shared" si="132"/>
        <v>5.8253603908471497E+19</v>
      </c>
      <c r="K300">
        <f t="shared" si="133"/>
        <v>1.8867869192918889E+20</v>
      </c>
      <c r="L300">
        <f t="shared" si="134"/>
        <v>6.3638006161658348E+19</v>
      </c>
      <c r="M300">
        <f t="shared" si="135"/>
        <v>1.8701689887278003E+20</v>
      </c>
      <c r="N300">
        <f t="shared" si="136"/>
        <v>7.9288966800696188E-4</v>
      </c>
      <c r="O300">
        <f t="shared" si="137"/>
        <v>2.5681052392702991E-3</v>
      </c>
      <c r="P300">
        <f t="shared" si="138"/>
        <v>-963.4014981255807</v>
      </c>
      <c r="Q300">
        <f t="shared" si="139"/>
        <v>327.7139045537017</v>
      </c>
      <c r="R300">
        <f t="shared" si="140"/>
        <v>8.6617675461628338E-4</v>
      </c>
      <c r="S300">
        <f t="shared" si="141"/>
        <v>2.5454865778246905E-3</v>
      </c>
      <c r="T300">
        <f t="shared" si="142"/>
        <v>-20809472.359512541</v>
      </c>
      <c r="U300">
        <f t="shared" si="143"/>
        <v>7078620.3383599566</v>
      </c>
      <c r="V300">
        <f t="shared" si="144"/>
        <v>18.70941789971172</v>
      </c>
      <c r="W300">
        <f t="shared" si="145"/>
        <v>54.982510081013316</v>
      </c>
      <c r="X300">
        <f>B301+BI301</f>
        <v>13864530070.233418</v>
      </c>
      <c r="Y300">
        <f>BJ300+C300</f>
        <v>5080062774.8416786</v>
      </c>
      <c r="AM300">
        <f t="shared" si="152"/>
        <v>139757059970.47482</v>
      </c>
      <c r="AN300">
        <f t="shared" si="153"/>
        <v>54479033307.150734</v>
      </c>
      <c r="AO300">
        <f t="shared" si="154"/>
        <v>10801.220366396139</v>
      </c>
      <c r="AP300">
        <f t="shared" si="155"/>
        <v>-27708.764779154626</v>
      </c>
      <c r="AQ300">
        <f>SQRT((xs-AM300)^2+(ys-AN300)^2)</f>
        <v>150000002938.90842</v>
      </c>
      <c r="AR300">
        <f>G*Ms*Me/AQ300^2</f>
        <v>3.5212582780179245E+22</v>
      </c>
      <c r="AS300">
        <f>(xs-AM300)/AQ300*AR300</f>
        <v>-3.2808046312699841E+22</v>
      </c>
      <c r="AT300">
        <f>(ys-AN300)/AQ300*AR300</f>
        <v>-1.2788982883510255E+22</v>
      </c>
      <c r="AU300">
        <f>AS300/Me</f>
        <v>-5.4936447275116948E-3</v>
      </c>
      <c r="AV300">
        <f>AT300/Me</f>
        <v>-2.1414907708490042E-3</v>
      </c>
      <c r="AW300">
        <f>BE300*dt</f>
        <v>232024802.47212267</v>
      </c>
      <c r="AX300">
        <f>BF300*dt</f>
        <v>-599008886.19676352</v>
      </c>
      <c r="AY300">
        <f>BG300*dt</f>
        <v>-118.76177216134697</v>
      </c>
      <c r="AZ300">
        <f>BH300*dt</f>
        <v>-46.002114211200499</v>
      </c>
      <c r="BA300">
        <f>AM300+AO300*dt/2</f>
        <v>139873713150.43192</v>
      </c>
      <c r="BB300">
        <f>AN300+AP300*dt/2</f>
        <v>54179778647.535866</v>
      </c>
      <c r="BC300">
        <f>(xs-BA300)/AQ300*AR300</f>
        <v>-3.283543071053538E+22</v>
      </c>
      <c r="BD300">
        <f>(ys-BB300)/AQ300*AR300</f>
        <v>-1.2718732688393027E+22</v>
      </c>
      <c r="BE300">
        <f t="shared" si="146"/>
        <v>10741.889003339013</v>
      </c>
      <c r="BF300">
        <f t="shared" si="147"/>
        <v>-27731.892879479794</v>
      </c>
      <c r="BG300">
        <f t="shared" si="148"/>
        <v>-5.4982301926549525E-3</v>
      </c>
      <c r="BH300">
        <f t="shared" si="149"/>
        <v>-2.1297275097778008E-3</v>
      </c>
      <c r="BI300">
        <f t="shared" si="150"/>
        <v>13975705997.047482</v>
      </c>
      <c r="BJ300">
        <f t="shared" si="151"/>
        <v>5447903330.7150736</v>
      </c>
    </row>
    <row r="301" spans="2:62">
      <c r="B301">
        <f t="shared" si="156"/>
        <v>-134378407.06127885</v>
      </c>
      <c r="C301">
        <f t="shared" si="157"/>
        <v>-360761935.53503507</v>
      </c>
      <c r="D301">
        <f t="shared" si="158"/>
        <v>-953.25528864034413</v>
      </c>
      <c r="E301">
        <f t="shared" si="159"/>
        <v>354.96087805059574</v>
      </c>
      <c r="F301">
        <f t="shared" si="128"/>
        <v>-144673564.17859456</v>
      </c>
      <c r="G301">
        <f t="shared" si="129"/>
        <v>-356928358.05208862</v>
      </c>
      <c r="H301">
        <f t="shared" si="130"/>
        <v>384976272.53547919</v>
      </c>
      <c r="I301">
        <f t="shared" si="131"/>
        <v>1.9746391642262775E+20</v>
      </c>
      <c r="J301">
        <f t="shared" si="132"/>
        <v>6.8926031119252365E+19</v>
      </c>
      <c r="K301">
        <f t="shared" si="133"/>
        <v>1.8504378001735261E+20</v>
      </c>
      <c r="L301">
        <f t="shared" si="134"/>
        <v>7.4206673562960626E+19</v>
      </c>
      <c r="M301">
        <f t="shared" si="135"/>
        <v>1.8307744266698395E+20</v>
      </c>
      <c r="N301">
        <f t="shared" si="136"/>
        <v>9.3815205007829539E-4</v>
      </c>
      <c r="O301">
        <f t="shared" si="137"/>
        <v>2.5186304616490077E-3</v>
      </c>
      <c r="P301">
        <f t="shared" si="138"/>
        <v>-943.12324649949858</v>
      </c>
      <c r="Q301">
        <f t="shared" si="139"/>
        <v>382.16208703640501</v>
      </c>
      <c r="R301">
        <f t="shared" si="140"/>
        <v>1.0100268621608904E-3</v>
      </c>
      <c r="S301">
        <f t="shared" si="141"/>
        <v>2.491866648522988E-3</v>
      </c>
      <c r="T301">
        <f t="shared" si="142"/>
        <v>-20371462.124389168</v>
      </c>
      <c r="U301">
        <f t="shared" si="143"/>
        <v>8254701.0799863478</v>
      </c>
      <c r="V301">
        <f t="shared" si="144"/>
        <v>21.816580222675235</v>
      </c>
      <c r="W301">
        <f t="shared" si="145"/>
        <v>53.824319608096545</v>
      </c>
      <c r="X301">
        <f>B302+BI302</f>
        <v>13867104350.164129</v>
      </c>
      <c r="Y301">
        <f>BJ301+C301</f>
        <v>5027240506.5603619</v>
      </c>
      <c r="AM301">
        <f t="shared" si="152"/>
        <v>139989084772.94696</v>
      </c>
      <c r="AN301">
        <f t="shared" si="153"/>
        <v>53880024420.953972</v>
      </c>
      <c r="AO301">
        <f t="shared" si="154"/>
        <v>10682.458594234791</v>
      </c>
      <c r="AP301">
        <f t="shared" si="155"/>
        <v>-27754.766893365828</v>
      </c>
      <c r="AQ301">
        <f>SQRT((xs-AM301)^2+(ys-AN301)^2)</f>
        <v>150000002957.23306</v>
      </c>
      <c r="AR301">
        <f>G*Ms*Me/AQ301^2</f>
        <v>3.5212582771575805E+22</v>
      </c>
      <c r="AS301">
        <f>(xs-AM301)/AQ301*AR301</f>
        <v>-3.2862514250016153E+22</v>
      </c>
      <c r="AT301">
        <f>(ys-AN301)/AQ301*AR301</f>
        <v>-1.2648365215021359E+22</v>
      </c>
      <c r="AU301">
        <f>AS301/Me</f>
        <v>-5.5027652796410167E-3</v>
      </c>
      <c r="AV301">
        <f>AT301/Me</f>
        <v>-2.1179446106867647E-3</v>
      </c>
      <c r="AW301">
        <f>BE301*dt</f>
        <v>229457420.55103683</v>
      </c>
      <c r="AX301">
        <f>BF301*dt</f>
        <v>-599997039.0154829</v>
      </c>
      <c r="AY301">
        <f>BG301*dt</f>
        <v>-118.95768705442856</v>
      </c>
      <c r="AZ301">
        <f>BH301*dt</f>
        <v>-45.493095317272918</v>
      </c>
      <c r="BA301">
        <f>AM301+AO301*dt/2</f>
        <v>140104455325.76471</v>
      </c>
      <c r="BB301">
        <f>AN301+AP301*dt/2</f>
        <v>53580272938.505623</v>
      </c>
      <c r="BC301">
        <f>(xs-BA301)/AQ301*AR301</f>
        <v>-3.2889597550418859E+22</v>
      </c>
      <c r="BD301">
        <f>(ys-BB301)/AQ301*AR301</f>
        <v>-1.2577998390497865E+22</v>
      </c>
      <c r="BE301">
        <f t="shared" si="146"/>
        <v>10623.028729214668</v>
      </c>
      <c r="BF301">
        <f t="shared" si="147"/>
        <v>-27777.640695161244</v>
      </c>
      <c r="BG301">
        <f t="shared" si="148"/>
        <v>-5.5073003265939148E-3</v>
      </c>
      <c r="BH301">
        <f t="shared" si="149"/>
        <v>-2.1061618202441166E-3</v>
      </c>
      <c r="BI301">
        <f t="shared" si="150"/>
        <v>13998908477.294697</v>
      </c>
      <c r="BJ301">
        <f t="shared" si="151"/>
        <v>5388002442.095397</v>
      </c>
    </row>
    <row r="302" spans="2:62">
      <c r="B302">
        <f t="shared" si="156"/>
        <v>-154749869.18566802</v>
      </c>
      <c r="C302">
        <f t="shared" si="157"/>
        <v>-352507234.45504874</v>
      </c>
      <c r="D302">
        <f t="shared" si="158"/>
        <v>-931.43870841766886</v>
      </c>
      <c r="E302">
        <f t="shared" si="159"/>
        <v>408.78519765869225</v>
      </c>
      <c r="F302">
        <f t="shared" si="128"/>
        <v>-164809407.23657885</v>
      </c>
      <c r="G302">
        <f t="shared" si="129"/>
        <v>-348092354.32033485</v>
      </c>
      <c r="H302">
        <f t="shared" si="130"/>
        <v>384979054.43819678</v>
      </c>
      <c r="I302">
        <f t="shared" si="131"/>
        <v>1.9746106263920945E+20</v>
      </c>
      <c r="J302">
        <f t="shared" si="132"/>
        <v>7.9373340602316292E+19</v>
      </c>
      <c r="K302">
        <f t="shared" si="133"/>
        <v>1.8080581865701799E+20</v>
      </c>
      <c r="L302">
        <f t="shared" si="134"/>
        <v>8.4533016304910402E+19</v>
      </c>
      <c r="M302">
        <f t="shared" si="135"/>
        <v>1.785413657919199E+20</v>
      </c>
      <c r="N302">
        <f t="shared" si="136"/>
        <v>1.0803503552785667E-3</v>
      </c>
      <c r="O302">
        <f t="shared" si="137"/>
        <v>2.4609475793795832E-3</v>
      </c>
      <c r="P302">
        <f t="shared" si="138"/>
        <v>-919.77092458066033</v>
      </c>
      <c r="Q302">
        <f t="shared" si="139"/>
        <v>435.36343151599175</v>
      </c>
      <c r="R302">
        <f t="shared" si="140"/>
        <v>1.1505786893277583E-3</v>
      </c>
      <c r="S302">
        <f t="shared" si="141"/>
        <v>2.4301261166723817E-3</v>
      </c>
      <c r="T302">
        <f t="shared" si="142"/>
        <v>-19867051.970942263</v>
      </c>
      <c r="U302">
        <f t="shared" si="143"/>
        <v>9403850.1207454223</v>
      </c>
      <c r="V302">
        <f t="shared" si="144"/>
        <v>24.852499689479579</v>
      </c>
      <c r="W302">
        <f t="shared" si="145"/>
        <v>52.490724120123446</v>
      </c>
      <c r="X302">
        <f>B303+BI303</f>
        <v>13869925881.234278</v>
      </c>
      <c r="Y302">
        <f>BJ302+C302</f>
        <v>4975495503.738801</v>
      </c>
      <c r="AM302">
        <f t="shared" si="152"/>
        <v>140218542193.49799</v>
      </c>
      <c r="AN302">
        <f t="shared" si="153"/>
        <v>53280027381.938492</v>
      </c>
      <c r="AO302">
        <f t="shared" si="154"/>
        <v>10563.500907180363</v>
      </c>
      <c r="AP302">
        <f t="shared" si="155"/>
        <v>-27800.259988683101</v>
      </c>
      <c r="AQ302">
        <f>SQRT((xs-AM302)^2+(ys-AN302)^2)</f>
        <v>150000002975.63293</v>
      </c>
      <c r="AR302">
        <f>G*Ms*Me/AQ302^2</f>
        <v>3.5212582762937049E+22</v>
      </c>
      <c r="AS302">
        <f>(xs-AM302)/AQ302*AR302</f>
        <v>-3.2916379492932437E+22</v>
      </c>
      <c r="AT302">
        <f>(ys-AN302)/AQ302*AR302</f>
        <v>-1.2507515577201907E+22</v>
      </c>
      <c r="AU302">
        <f>AS302/Me</f>
        <v>-5.5117849117435423E-3</v>
      </c>
      <c r="AV302">
        <f>AT302/Me</f>
        <v>-2.0943596077029314E-3</v>
      </c>
      <c r="AW302">
        <f>BE302*dt</f>
        <v>226885830.41088429</v>
      </c>
      <c r="AX302">
        <f>BF302*dt</f>
        <v>-600974187.96483994</v>
      </c>
      <c r="AY302">
        <f>BG302*dt</f>
        <v>-119.15142027841314</v>
      </c>
      <c r="AZ302">
        <f>BH302*dt</f>
        <v>-44.983242086048975</v>
      </c>
      <c r="BA302">
        <f>AM302+AO302*dt/2</f>
        <v>140332628003.29553</v>
      </c>
      <c r="BB302">
        <f>AN302+AP302*dt/2</f>
        <v>52979784574.060715</v>
      </c>
      <c r="BC302">
        <f>(xs-BA302)/AQ302*AR302</f>
        <v>-3.2943161199198302E+22</v>
      </c>
      <c r="BD302">
        <f>(ys-BB302)/AQ302*AR302</f>
        <v>-1.2437033413790948E+22</v>
      </c>
      <c r="BE302">
        <f t="shared" si="146"/>
        <v>10503.973630133532</v>
      </c>
      <c r="BF302">
        <f t="shared" si="147"/>
        <v>-27822.879072446292</v>
      </c>
      <c r="BG302">
        <f t="shared" si="148"/>
        <v>-5.5162694573339414E-3</v>
      </c>
      <c r="BH302">
        <f t="shared" si="149"/>
        <v>-2.0825575039837489E-3</v>
      </c>
      <c r="BI302">
        <f t="shared" si="150"/>
        <v>14021854219.349798</v>
      </c>
      <c r="BJ302">
        <f t="shared" si="151"/>
        <v>5328002738.1938496</v>
      </c>
    </row>
    <row r="303" spans="2:62">
      <c r="B303">
        <f t="shared" si="156"/>
        <v>-174616921.15661028</v>
      </c>
      <c r="C303">
        <f t="shared" si="157"/>
        <v>-343103384.33430332</v>
      </c>
      <c r="D303">
        <f t="shared" si="158"/>
        <v>-906.58620872818926</v>
      </c>
      <c r="E303">
        <f t="shared" si="159"/>
        <v>461.2759217788157</v>
      </c>
      <c r="F303">
        <f t="shared" si="128"/>
        <v>-184408052.21087474</v>
      </c>
      <c r="G303">
        <f t="shared" si="129"/>
        <v>-338121604.3790921</v>
      </c>
      <c r="H303">
        <f t="shared" si="130"/>
        <v>384981819.69525069</v>
      </c>
      <c r="I303">
        <f t="shared" si="131"/>
        <v>1.9745822599286728E+20</v>
      </c>
      <c r="J303">
        <f t="shared" si="132"/>
        <v>8.9561495416106779E+19</v>
      </c>
      <c r="K303">
        <f t="shared" si="133"/>
        <v>1.7597866220391875E+20</v>
      </c>
      <c r="L303">
        <f t="shared" si="134"/>
        <v>9.4583393255254491E+19</v>
      </c>
      <c r="M303">
        <f t="shared" si="135"/>
        <v>1.7342349366889149E+20</v>
      </c>
      <c r="N303">
        <f t="shared" si="136"/>
        <v>1.2190213068750072E-3</v>
      </c>
      <c r="O303">
        <f t="shared" si="137"/>
        <v>2.3952451640658601E-3</v>
      </c>
      <c r="P303">
        <f t="shared" si="138"/>
        <v>-893.42077861393921</v>
      </c>
      <c r="Q303">
        <f t="shared" si="139"/>
        <v>487.144569550727</v>
      </c>
      <c r="R303">
        <f t="shared" si="140"/>
        <v>1.2873743467436299E-3</v>
      </c>
      <c r="S303">
        <f t="shared" si="141"/>
        <v>2.3604667710479307E-3</v>
      </c>
      <c r="T303">
        <f t="shared" si="142"/>
        <v>-19297888.818061087</v>
      </c>
      <c r="U303">
        <f t="shared" si="143"/>
        <v>10522322.702295704</v>
      </c>
      <c r="V303">
        <f t="shared" si="144"/>
        <v>27.807285889662406</v>
      </c>
      <c r="W303">
        <f t="shared" si="145"/>
        <v>50.986082254635299</v>
      </c>
      <c r="X303">
        <f>B304+BI304</f>
        <v>13873059000.337646</v>
      </c>
      <c r="Y303">
        <f>BJ303+C303</f>
        <v>4924801935.0630617</v>
      </c>
      <c r="AM303">
        <f t="shared" si="152"/>
        <v>140445428023.90887</v>
      </c>
      <c r="AN303">
        <f t="shared" si="153"/>
        <v>52679053193.973648</v>
      </c>
      <c r="AO303">
        <f t="shared" si="154"/>
        <v>10444.349486901951</v>
      </c>
      <c r="AP303">
        <f t="shared" si="155"/>
        <v>-27845.243230769149</v>
      </c>
      <c r="AQ303">
        <f>SQRT((xs-AM303)^2+(ys-AN303)^2)</f>
        <v>150000002994.10822</v>
      </c>
      <c r="AR303">
        <f>G*Ms*Me/AQ303^2</f>
        <v>3.5212582754262884E+22</v>
      </c>
      <c r="AS303">
        <f>(xs-AM303)/AQ303*AR303</f>
        <v>-3.2969641053567263E+22</v>
      </c>
      <c r="AT303">
        <f>(ys-AN303)/AQ303*AR303</f>
        <v>-1.2366436553217095E+22</v>
      </c>
      <c r="AU303">
        <f>AS303/Me</f>
        <v>-5.5207034584004123E-3</v>
      </c>
      <c r="AV303">
        <f>AT303/Me</f>
        <v>-2.0707361944435859E-3</v>
      </c>
      <c r="AW303">
        <f>BE303*dt</f>
        <v>224310079.21430647</v>
      </c>
      <c r="AX303">
        <f>BF303*dt</f>
        <v>-601940315.12405348</v>
      </c>
      <c r="AY303">
        <f>BG303*dt</f>
        <v>-119.34296828025911</v>
      </c>
      <c r="AZ303">
        <f>BH303*dt</f>
        <v>-44.472563868174788</v>
      </c>
      <c r="BA303">
        <f>AM303+AO303*dt/2</f>
        <v>140558226998.3674</v>
      </c>
      <c r="BB303">
        <f>AN303+AP303*dt/2</f>
        <v>52378324567.081345</v>
      </c>
      <c r="BC303">
        <f>(xs-BA303)/AQ303*AR303</f>
        <v>-3.2996120674523492E+22</v>
      </c>
      <c r="BD303">
        <f>(ys-BB303)/AQ303*AR303</f>
        <v>-1.2295840343552772E+22</v>
      </c>
      <c r="BE303">
        <f t="shared" si="146"/>
        <v>10384.725889551226</v>
      </c>
      <c r="BF303">
        <f t="shared" si="147"/>
        <v>-27867.60718166914</v>
      </c>
      <c r="BG303">
        <f t="shared" si="148"/>
        <v>-5.5251374203823663E-3</v>
      </c>
      <c r="BH303">
        <f t="shared" si="149"/>
        <v>-2.058914993896981E-3</v>
      </c>
      <c r="BI303">
        <f t="shared" si="150"/>
        <v>14044542802.390888</v>
      </c>
      <c r="BJ303">
        <f t="shared" si="151"/>
        <v>5267905319.3973646</v>
      </c>
    </row>
    <row r="304" spans="2:62">
      <c r="B304">
        <f t="shared" si="156"/>
        <v>-193914809.97467136</v>
      </c>
      <c r="C304">
        <f t="shared" si="157"/>
        <v>-332581061.6320076</v>
      </c>
      <c r="D304">
        <f t="shared" si="158"/>
        <v>-878.77892283852691</v>
      </c>
      <c r="E304">
        <f t="shared" si="159"/>
        <v>512.26200403345103</v>
      </c>
      <c r="F304">
        <f t="shared" si="128"/>
        <v>-203405622.34132746</v>
      </c>
      <c r="G304">
        <f t="shared" si="129"/>
        <v>-327048631.98844635</v>
      </c>
      <c r="H304">
        <f t="shared" si="130"/>
        <v>384984566.03321922</v>
      </c>
      <c r="I304">
        <f t="shared" si="131"/>
        <v>1.9745540881453416E+20</v>
      </c>
      <c r="J304">
        <f t="shared" si="132"/>
        <v>9.9457306751973917E+19</v>
      </c>
      <c r="K304">
        <f t="shared" si="133"/>
        <v>1.705780835973912E+20</v>
      </c>
      <c r="L304">
        <f t="shared" si="134"/>
        <v>1.0432506614074486E+20</v>
      </c>
      <c r="M304">
        <f t="shared" si="135"/>
        <v>1.67740546061113E+20</v>
      </c>
      <c r="N304">
        <f t="shared" si="136"/>
        <v>1.3537131720698775E-3</v>
      </c>
      <c r="O304">
        <f t="shared" si="137"/>
        <v>2.3217379011486483E-3</v>
      </c>
      <c r="P304">
        <f t="shared" si="138"/>
        <v>-864.15882058017223</v>
      </c>
      <c r="Q304">
        <f t="shared" si="139"/>
        <v>537.3367733658564</v>
      </c>
      <c r="R304">
        <f t="shared" si="140"/>
        <v>1.4199682338470784E-3</v>
      </c>
      <c r="S304">
        <f t="shared" si="141"/>
        <v>2.2831161843080575E-3</v>
      </c>
      <c r="T304">
        <f t="shared" si="142"/>
        <v>-18665830.524531722</v>
      </c>
      <c r="U304">
        <f t="shared" si="143"/>
        <v>11606474.304702498</v>
      </c>
      <c r="V304">
        <f t="shared" si="144"/>
        <v>30.671313851096894</v>
      </c>
      <c r="W304">
        <f t="shared" si="145"/>
        <v>49.315309581054045</v>
      </c>
      <c r="X304">
        <f>B305+BI305</f>
        <v>13876566191.233139</v>
      </c>
      <c r="Y304">
        <f>BJ304+C304</f>
        <v>4875130226.2529516</v>
      </c>
      <c r="AM304">
        <f t="shared" si="152"/>
        <v>140669738103.12317</v>
      </c>
      <c r="AN304">
        <f t="shared" si="153"/>
        <v>52077112878.849594</v>
      </c>
      <c r="AO304">
        <f t="shared" si="154"/>
        <v>10325.006518621691</v>
      </c>
      <c r="AP304">
        <f t="shared" si="155"/>
        <v>-27889.715794637323</v>
      </c>
      <c r="AQ304">
        <f>SQRT((xs-AM304)^2+(ys-AN304)^2)</f>
        <v>150000003012.65897</v>
      </c>
      <c r="AR304">
        <f>G*Ms*Me/AQ304^2</f>
        <v>3.5212582745553286E+22</v>
      </c>
      <c r="AS304">
        <f>(xs-AM304)/AQ304*AR304</f>
        <v>-3.302229795511075E+22</v>
      </c>
      <c r="AT304">
        <f>(ys-AN304)/AQ304*AR304</f>
        <v>-1.222513073043907E+22</v>
      </c>
      <c r="AU304">
        <f>AS304/Me</f>
        <v>-5.5295207560466762E-3</v>
      </c>
      <c r="AV304">
        <f>AT304/Me</f>
        <v>-2.0470748041592547E-3</v>
      </c>
      <c r="AW304">
        <f>BE304*dt</f>
        <v>221730214.20025796</v>
      </c>
      <c r="AX304">
        <f>BF304*dt</f>
        <v>-602895402.77448046</v>
      </c>
      <c r="AY304">
        <f>BG304*dt</f>
        <v>-119.53232754700177</v>
      </c>
      <c r="AZ304">
        <f>BH304*dt</f>
        <v>-43.961070029426779</v>
      </c>
      <c r="BA304">
        <f>AM304+AO304*dt/2</f>
        <v>140781248173.52429</v>
      </c>
      <c r="BB304">
        <f>AN304+AP304*dt/2</f>
        <v>51775903948.267509</v>
      </c>
      <c r="BC304">
        <f>(xs-BA304)/AQ304*AR304</f>
        <v>-3.3048475005124749E+22</v>
      </c>
      <c r="BD304">
        <f>(ys-BB304)/AQ304*AR304</f>
        <v>-1.2154421769247073E+22</v>
      </c>
      <c r="BE304">
        <f t="shared" si="146"/>
        <v>10265.287694456387</v>
      </c>
      <c r="BF304">
        <f t="shared" si="147"/>
        <v>-27911.824202522243</v>
      </c>
      <c r="BG304">
        <f t="shared" si="148"/>
        <v>-5.5339040531019335E-3</v>
      </c>
      <c r="BH304">
        <f t="shared" si="149"/>
        <v>-2.0352347235845732E-3</v>
      </c>
      <c r="BI304">
        <f t="shared" si="150"/>
        <v>14066973810.312317</v>
      </c>
      <c r="BJ304">
        <f t="shared" si="151"/>
        <v>5207711287.8849592</v>
      </c>
    </row>
    <row r="305" spans="2:62">
      <c r="B305">
        <f t="shared" si="156"/>
        <v>-212580640.49920309</v>
      </c>
      <c r="C305">
        <f t="shared" si="157"/>
        <v>-320974587.32730508</v>
      </c>
      <c r="D305">
        <f t="shared" si="158"/>
        <v>-848.10760898743001</v>
      </c>
      <c r="E305">
        <f t="shared" si="159"/>
        <v>561.5773136145051</v>
      </c>
      <c r="F305">
        <f t="shared" si="128"/>
        <v>-221740202.67626733</v>
      </c>
      <c r="G305">
        <f t="shared" si="129"/>
        <v>-314909552.34026843</v>
      </c>
      <c r="H305">
        <f t="shared" si="130"/>
        <v>384987291.25126356</v>
      </c>
      <c r="I305">
        <f t="shared" si="131"/>
        <v>1.9745261336049857E+20</v>
      </c>
      <c r="J305">
        <f t="shared" si="132"/>
        <v>1.0902854190327389E+20</v>
      </c>
      <c r="K305">
        <f t="shared" si="133"/>
        <v>1.6462172266543864E+20</v>
      </c>
      <c r="L305">
        <f t="shared" si="134"/>
        <v>1.1372630603782794E+20</v>
      </c>
      <c r="M305">
        <f t="shared" si="135"/>
        <v>1.6151108230008783E+20</v>
      </c>
      <c r="N305">
        <f t="shared" si="136"/>
        <v>1.4839872315676314E-3</v>
      </c>
      <c r="O305">
        <f t="shared" si="137"/>
        <v>2.2406658862860846E-3</v>
      </c>
      <c r="P305">
        <f t="shared" si="138"/>
        <v>-832.08054688649963</v>
      </c>
      <c r="Q305">
        <f t="shared" si="139"/>
        <v>585.77650518639484</v>
      </c>
      <c r="R305">
        <f t="shared" si="140"/>
        <v>1.5479284883330329E-3</v>
      </c>
      <c r="S305">
        <f t="shared" si="141"/>
        <v>2.1983269674709107E-3</v>
      </c>
      <c r="T305">
        <f t="shared" si="142"/>
        <v>-17972939.812748391</v>
      </c>
      <c r="U305">
        <f t="shared" si="143"/>
        <v>12652772.512026129</v>
      </c>
      <c r="V305">
        <f t="shared" si="144"/>
        <v>33.435255347993511</v>
      </c>
      <c r="W305">
        <f t="shared" si="145"/>
        <v>47.483862497371668</v>
      </c>
      <c r="X305">
        <f>B306+BI306</f>
        <v>13880507879.688705</v>
      </c>
      <c r="Y305">
        <f>BJ305+C305</f>
        <v>4826447160.2802067</v>
      </c>
      <c r="AM305">
        <f t="shared" si="152"/>
        <v>140891468317.32343</v>
      </c>
      <c r="AN305">
        <f t="shared" si="153"/>
        <v>51474217476.075111</v>
      </c>
      <c r="AO305">
        <f t="shared" si="154"/>
        <v>10205.474191074689</v>
      </c>
      <c r="AP305">
        <f t="shared" si="155"/>
        <v>-27933.676864666748</v>
      </c>
      <c r="AQ305">
        <f>SQRT((xs-AM305)^2+(ys-AN305)^2)</f>
        <v>150000003031.2854</v>
      </c>
      <c r="AR305">
        <f>G*Ms*Me/AQ305^2</f>
        <v>3.521258273680815E+22</v>
      </c>
      <c r="AS305">
        <f>(xs-AM305)/AQ305*AR305</f>
        <v>-3.307434923184229E+22</v>
      </c>
      <c r="AT305">
        <f>(ys-AN305)/AQ305*AR305</f>
        <v>-1.208360070039939E+22</v>
      </c>
      <c r="AU305">
        <f>AS305/Me</f>
        <v>-5.5382366429742617E-3</v>
      </c>
      <c r="AV305">
        <f>AT305/Me</f>
        <v>-2.0233758707969506E-3</v>
      </c>
      <c r="AW305">
        <f>BE305*dt</f>
        <v>219146282.68314022</v>
      </c>
      <c r="AX305">
        <f>BF305*dt</f>
        <v>-603839433.39994121</v>
      </c>
      <c r="AY305">
        <f>BG305*dt</f>
        <v>-119.71949460581718</v>
      </c>
      <c r="AZ305">
        <f>BH305*dt</f>
        <v>-43.448769950539599</v>
      </c>
      <c r="BA305">
        <f>AM305+AO305*dt/2</f>
        <v>141001687438.58704</v>
      </c>
      <c r="BB305">
        <f>AN305+AP305*dt/2</f>
        <v>51172533765.936714</v>
      </c>
      <c r="BC305">
        <f>(xs-BA305)/AQ305*AR305</f>
        <v>-3.3100223230830566E+22</v>
      </c>
      <c r="BD305">
        <f>(ys-BB305)/AQ305*AR305</f>
        <v>-1.2012780284473265E+22</v>
      </c>
      <c r="BE305">
        <f t="shared" si="146"/>
        <v>10145.661235330566</v>
      </c>
      <c r="BF305">
        <f t="shared" si="147"/>
        <v>-27955.529324071354</v>
      </c>
      <c r="BG305">
        <f t="shared" si="148"/>
        <v>-5.5425691947137579E-3</v>
      </c>
      <c r="BH305">
        <f t="shared" si="149"/>
        <v>-2.0115171273397963E-3</v>
      </c>
      <c r="BI305">
        <f t="shared" si="150"/>
        <v>14089146831.732342</v>
      </c>
      <c r="BJ305">
        <f t="shared" si="151"/>
        <v>5147421747.6075115</v>
      </c>
    </row>
    <row r="306" spans="2:62">
      <c r="B306">
        <f t="shared" si="156"/>
        <v>-230553580.31195149</v>
      </c>
      <c r="C306">
        <f t="shared" si="157"/>
        <v>-308321814.81527895</v>
      </c>
      <c r="D306">
        <f t="shared" si="158"/>
        <v>-814.67235363943655</v>
      </c>
      <c r="E306">
        <f t="shared" si="159"/>
        <v>609.06117611187676</v>
      </c>
      <c r="F306">
        <f t="shared" si="128"/>
        <v>-239352041.73125741</v>
      </c>
      <c r="G306">
        <f t="shared" si="129"/>
        <v>-301743954.1132707</v>
      </c>
      <c r="H306">
        <f t="shared" si="130"/>
        <v>384989993.22793657</v>
      </c>
      <c r="I306">
        <f t="shared" si="131"/>
        <v>1.9744984180543203E+20</v>
      </c>
      <c r="J306">
        <f t="shared" si="132"/>
        <v>1.1824402909433196E+20</v>
      </c>
      <c r="K306">
        <f t="shared" si="133"/>
        <v>1.5812902836775073E+20</v>
      </c>
      <c r="L306">
        <f t="shared" si="134"/>
        <v>1.2275649655045253E+20</v>
      </c>
      <c r="M306">
        <f t="shared" si="135"/>
        <v>1.5475544053981793E+20</v>
      </c>
      <c r="N306">
        <f t="shared" si="136"/>
        <v>1.6094192064016871E-3</v>
      </c>
      <c r="O306">
        <f t="shared" si="137"/>
        <v>2.1522938392235023E-3</v>
      </c>
      <c r="P306">
        <f t="shared" si="138"/>
        <v>-797.29062621029834</v>
      </c>
      <c r="Q306">
        <f t="shared" si="139"/>
        <v>632.30594957549056</v>
      </c>
      <c r="R306">
        <f t="shared" si="140"/>
        <v>1.6708383905056829E-3</v>
      </c>
      <c r="S306">
        <f t="shared" si="141"/>
        <v>2.1063759431035516E-3</v>
      </c>
      <c r="T306">
        <f t="shared" si="142"/>
        <v>-17221477.526142444</v>
      </c>
      <c r="U306">
        <f t="shared" si="143"/>
        <v>13657808.510830596</v>
      </c>
      <c r="V306">
        <f t="shared" si="144"/>
        <v>36.09010923492275</v>
      </c>
      <c r="W306">
        <f t="shared" si="145"/>
        <v>45.497720371036714</v>
      </c>
      <c r="X306">
        <f>B307+BI307</f>
        <v>13884942235.367756</v>
      </c>
      <c r="Y306">
        <f>BJ306+C306</f>
        <v>4778715989.4522381</v>
      </c>
      <c r="AM306">
        <f t="shared" si="152"/>
        <v>141110614600.00656</v>
      </c>
      <c r="AN306">
        <f t="shared" si="153"/>
        <v>50870378042.675171</v>
      </c>
      <c r="AO306">
        <f t="shared" si="154"/>
        <v>10085.754696468872</v>
      </c>
      <c r="AP306">
        <f t="shared" si="155"/>
        <v>-27977.125634617289</v>
      </c>
      <c r="AQ306">
        <f>SQRT((xs-AM306)^2+(ys-AN306)^2)</f>
        <v>150000003049.98755</v>
      </c>
      <c r="AR306">
        <f>G*Ms*Me/AQ306^2</f>
        <v>3.5212582728027471E+22</v>
      </c>
      <c r="AS306">
        <f>(xs-AM306)/AQ306*AR306</f>
        <v>-3.3125793929148485E+22</v>
      </c>
      <c r="AT306">
        <f>(ys-AN306)/AQ306*AR306</f>
        <v>-1.1941849058741605E+22</v>
      </c>
      <c r="AU306">
        <f>AS306/Me</f>
        <v>-5.5468509593349768E-3</v>
      </c>
      <c r="AV306">
        <f>AT306/Me</f>
        <v>-1.9996398289922313E-3</v>
      </c>
      <c r="AW306">
        <f>BE306*dt</f>
        <v>216558332.05193397</v>
      </c>
      <c r="AX306">
        <f>BF306*dt</f>
        <v>-604772389.68704081</v>
      </c>
      <c r="AY306">
        <f>BG306*dt</f>
        <v>-119.90446602408682</v>
      </c>
      <c r="AZ306">
        <f>BH306*dt</f>
        <v>-42.93567302703439</v>
      </c>
      <c r="BA306">
        <f>AM306+AO306*dt/2</f>
        <v>141219540750.72842</v>
      </c>
      <c r="BB306">
        <f>AN306+AP306*dt/2</f>
        <v>50568225085.821304</v>
      </c>
      <c r="BC306">
        <f>(xs-BA306)/AQ306*AR306</f>
        <v>-3.3151364402585486E+22</v>
      </c>
      <c r="BD306">
        <f>(ys-BB306)/AQ306*AR306</f>
        <v>-1.1870918486918955E+22</v>
      </c>
      <c r="BE306">
        <f t="shared" si="146"/>
        <v>10025.848706108054</v>
      </c>
      <c r="BF306">
        <f t="shared" si="147"/>
        <v>-27998.721744770406</v>
      </c>
      <c r="BG306">
        <f t="shared" si="148"/>
        <v>-5.5511326863003155E-3</v>
      </c>
      <c r="BH306">
        <f t="shared" si="149"/>
        <v>-1.9877626401404811E-3</v>
      </c>
      <c r="BI306">
        <f t="shared" si="150"/>
        <v>14111061460.000656</v>
      </c>
      <c r="BJ306">
        <f t="shared" si="151"/>
        <v>5087037804.2675171</v>
      </c>
    </row>
    <row r="307" spans="2:62">
      <c r="B307">
        <f t="shared" si="156"/>
        <v>-247775057.83809394</v>
      </c>
      <c r="C307">
        <f t="shared" si="157"/>
        <v>-294664006.30444837</v>
      </c>
      <c r="D307">
        <f t="shared" si="158"/>
        <v>-778.58224440451386</v>
      </c>
      <c r="E307">
        <f t="shared" si="159"/>
        <v>654.5588964829135</v>
      </c>
      <c r="F307">
        <f t="shared" si="128"/>
        <v>-256183746.07766268</v>
      </c>
      <c r="G307">
        <f t="shared" si="129"/>
        <v>-287594770.22243291</v>
      </c>
      <c r="H307">
        <f t="shared" si="130"/>
        <v>384992669.92769974</v>
      </c>
      <c r="I307">
        <f t="shared" si="131"/>
        <v>1.9744709623571707E+20</v>
      </c>
      <c r="J307">
        <f t="shared" si="132"/>
        <v>1.2707375883015114E+20</v>
      </c>
      <c r="K307">
        <f t="shared" si="133"/>
        <v>1.5112119516696891E+20</v>
      </c>
      <c r="L307">
        <f t="shared" si="134"/>
        <v>1.3138623334133096E+20</v>
      </c>
      <c r="M307">
        <f t="shared" si="135"/>
        <v>1.4749567123878389E+20</v>
      </c>
      <c r="N307">
        <f t="shared" si="136"/>
        <v>1.7296006374050788E-3</v>
      </c>
      <c r="O307">
        <f t="shared" si="137"/>
        <v>2.056910237742873E-3</v>
      </c>
      <c r="P307">
        <f t="shared" si="138"/>
        <v>-759.90255752053906</v>
      </c>
      <c r="Q307">
        <f t="shared" si="139"/>
        <v>676.77352705053647</v>
      </c>
      <c r="R307">
        <f t="shared" si="140"/>
        <v>1.7882977179982436E-3</v>
      </c>
      <c r="S307">
        <f t="shared" si="141"/>
        <v>2.0075632399453366E-3</v>
      </c>
      <c r="T307">
        <f t="shared" si="142"/>
        <v>-16413895.242443644</v>
      </c>
      <c r="U307">
        <f t="shared" si="143"/>
        <v>14618308.184291588</v>
      </c>
      <c r="V307">
        <f t="shared" si="144"/>
        <v>38.627230708762063</v>
      </c>
      <c r="W307">
        <f t="shared" si="145"/>
        <v>43.363365982819268</v>
      </c>
      <c r="X307">
        <f>B308+BI308</f>
        <v>13889924981.102243</v>
      </c>
      <c r="Y307">
        <f>BJ307+C307</f>
        <v>4731896558.9943647</v>
      </c>
      <c r="AM307">
        <f t="shared" si="152"/>
        <v>141327172932.0585</v>
      </c>
      <c r="AN307">
        <f t="shared" si="153"/>
        <v>50265605652.988129</v>
      </c>
      <c r="AO307">
        <f t="shared" si="154"/>
        <v>9965.8502304447848</v>
      </c>
      <c r="AP307">
        <f t="shared" si="155"/>
        <v>-28020.061307644322</v>
      </c>
      <c r="AQ307">
        <f>SQRT((xs-AM307)^2+(ys-AN307)^2)</f>
        <v>150000003068.76556</v>
      </c>
      <c r="AR307">
        <f>G*Ms*Me/AQ307^2</f>
        <v>3.5212582719211174E+22</v>
      </c>
      <c r="AS307">
        <f>(xs-AM307)/AQ307*AR307</f>
        <v>-3.3176631103540464E+22</v>
      </c>
      <c r="AT307">
        <f>(ys-AN307)/AQ307*AR307</f>
        <v>-1.1799878405173551E+22</v>
      </c>
      <c r="AU307">
        <f>AS307/Me</f>
        <v>-5.5553635471434128E-3</v>
      </c>
      <c r="AV307">
        <f>AT307/Me</f>
        <v>-1.9758671140612106E-3</v>
      </c>
      <c r="AW307">
        <f>BE307*dt</f>
        <v>213966409.76932976</v>
      </c>
      <c r="AX307">
        <f>BF307*dt</f>
        <v>-605694254.52548552</v>
      </c>
      <c r="AY307">
        <f>BG307*dt</f>
        <v>-120.08723840945953</v>
      </c>
      <c r="AZ307">
        <f>BH307*dt</f>
        <v>-42.421788669046229</v>
      </c>
      <c r="BA307">
        <f>AM307+AO307*dt/2</f>
        <v>141434804114.5473</v>
      </c>
      <c r="BB307">
        <f>AN307+AP307*dt/2</f>
        <v>49962988990.86557</v>
      </c>
      <c r="BC307">
        <f>(xs-BA307)/AQ307*AR307</f>
        <v>-3.3201897582467238E+22</v>
      </c>
      <c r="BD307">
        <f>(ys-BB307)/AQ307*AR307</f>
        <v>-1.1728838978312226E+22</v>
      </c>
      <c r="BE307">
        <f t="shared" si="146"/>
        <v>9905.8523041356366</v>
      </c>
      <c r="BF307">
        <f t="shared" si="147"/>
        <v>-28041.400672476182</v>
      </c>
      <c r="BG307">
        <f t="shared" si="148"/>
        <v>-5.5595943708083113E-3</v>
      </c>
      <c r="BH307">
        <f t="shared" si="149"/>
        <v>-1.9639716976410293E-3</v>
      </c>
      <c r="BI307">
        <f t="shared" si="150"/>
        <v>14132717293.205851</v>
      </c>
      <c r="BJ307">
        <f t="shared" si="151"/>
        <v>5026560565.2988129</v>
      </c>
    </row>
    <row r="308" spans="2:62">
      <c r="B308">
        <f t="shared" si="156"/>
        <v>-264188953.08053759</v>
      </c>
      <c r="C308">
        <f t="shared" si="157"/>
        <v>-280045698.12015676</v>
      </c>
      <c r="D308">
        <f t="shared" si="158"/>
        <v>-739.95501369575175</v>
      </c>
      <c r="E308">
        <f t="shared" si="159"/>
        <v>697.92226246573273</v>
      </c>
      <c r="F308">
        <f t="shared" si="128"/>
        <v>-272180467.22845173</v>
      </c>
      <c r="G308">
        <f t="shared" si="129"/>
        <v>-272508137.68552685</v>
      </c>
      <c r="H308">
        <f t="shared" si="130"/>
        <v>384995319.40712792</v>
      </c>
      <c r="I308">
        <f t="shared" si="131"/>
        <v>1.9744437864309604E+20</v>
      </c>
      <c r="J308">
        <f t="shared" si="132"/>
        <v>1.3548898143926641E+20</v>
      </c>
      <c r="K308">
        <f t="shared" si="133"/>
        <v>1.4362109373733513E+20</v>
      </c>
      <c r="L308">
        <f t="shared" si="134"/>
        <v>1.3958741969504123E+20</v>
      </c>
      <c r="M308">
        <f t="shared" si="135"/>
        <v>1.3975546508815544E+20</v>
      </c>
      <c r="N308">
        <f t="shared" si="136"/>
        <v>1.8441402128660188E-3</v>
      </c>
      <c r="O308">
        <f t="shared" si="137"/>
        <v>1.9548263745383845E-3</v>
      </c>
      <c r="P308">
        <f t="shared" si="138"/>
        <v>-720.03829939679872</v>
      </c>
      <c r="Q308">
        <f t="shared" si="139"/>
        <v>719.03438731074732</v>
      </c>
      <c r="R308">
        <f t="shared" si="140"/>
        <v>1.8999240464821182E-3</v>
      </c>
      <c r="S308">
        <f t="shared" si="141"/>
        <v>1.9022113119389606E-3</v>
      </c>
      <c r="T308">
        <f t="shared" si="142"/>
        <v>-15552827.266970852</v>
      </c>
      <c r="U308">
        <f t="shared" si="143"/>
        <v>15531142.765912142</v>
      </c>
      <c r="V308">
        <f t="shared" si="144"/>
        <v>41.038359404013754</v>
      </c>
      <c r="W308">
        <f t="shared" si="145"/>
        <v>41.087764337881545</v>
      </c>
      <c r="X308">
        <f>B309+BI309</f>
        <v>13895509210.172359</v>
      </c>
      <c r="Y308">
        <f>BJ308+C308</f>
        <v>4685945441.7261086</v>
      </c>
      <c r="AM308">
        <f t="shared" si="152"/>
        <v>141541139341.82782</v>
      </c>
      <c r="AN308">
        <f t="shared" si="153"/>
        <v>49659911398.462646</v>
      </c>
      <c r="AO308">
        <f t="shared" si="154"/>
        <v>9845.7629920353247</v>
      </c>
      <c r="AP308">
        <f t="shared" si="155"/>
        <v>-28062.483096313368</v>
      </c>
      <c r="AQ308">
        <f>SQRT((xs-AM308)^2+(ys-AN308)^2)</f>
        <v>150000003087.61957</v>
      </c>
      <c r="AR308">
        <f>G*Ms*Me/AQ308^2</f>
        <v>3.5212582710359196E+22</v>
      </c>
      <c r="AS308">
        <f>(xs-AM308)/AQ308*AR308</f>
        <v>-3.3226859822671236E+22</v>
      </c>
      <c r="AT308">
        <f>(ys-AN308)/AQ308*AR308</f>
        <v>-1.1657691343419731E+22</v>
      </c>
      <c r="AU308">
        <f>AS308/Me</f>
        <v>-5.5637742502798451E-3</v>
      </c>
      <c r="AV308">
        <f>AT308/Me</f>
        <v>-1.9520581619925871E-3</v>
      </c>
      <c r="AW308">
        <f>BE308*dt</f>
        <v>211370563.37085775</v>
      </c>
      <c r="AX308">
        <f>BF308*dt</f>
        <v>-606605011.00839841</v>
      </c>
      <c r="AY308">
        <f>BG308*dt</f>
        <v>-120.26780840991428</v>
      </c>
      <c r="AZ308">
        <f>BH308*dt</f>
        <v>-41.907126301151649</v>
      </c>
      <c r="BA308">
        <f>AM308+AO308*dt/2</f>
        <v>141647473582.14182</v>
      </c>
      <c r="BB308">
        <f>AN308+AP308*dt/2</f>
        <v>49356836581.022461</v>
      </c>
      <c r="BC308">
        <f>(xs-BA308)/AQ308*AR308</f>
        <v>-3.325182184370408E+22</v>
      </c>
      <c r="BD308">
        <f>(ys-BB308)/AQ308*AR308</f>
        <v>-1.1586544364373966E+22</v>
      </c>
      <c r="BE308">
        <f t="shared" si="146"/>
        <v>9785.6742301323029</v>
      </c>
      <c r="BF308">
        <f t="shared" si="147"/>
        <v>-28083.565324462888</v>
      </c>
      <c r="BG308">
        <f t="shared" si="148"/>
        <v>-5.5679540930515872E-3</v>
      </c>
      <c r="BH308">
        <f t="shared" si="149"/>
        <v>-1.9401447361644282E-3</v>
      </c>
      <c r="BI308">
        <f t="shared" si="150"/>
        <v>14154113934.182781</v>
      </c>
      <c r="BJ308">
        <f t="shared" si="151"/>
        <v>4965991139.8462648</v>
      </c>
    </row>
    <row r="309" spans="2:62">
      <c r="B309">
        <f t="shared" si="156"/>
        <v>-279741780.34750843</v>
      </c>
      <c r="C309">
        <f t="shared" si="157"/>
        <v>-264514555.35424462</v>
      </c>
      <c r="D309">
        <f t="shared" si="158"/>
        <v>-698.91665429173804</v>
      </c>
      <c r="E309">
        <f t="shared" si="159"/>
        <v>739.01002680361432</v>
      </c>
      <c r="F309">
        <f t="shared" si="128"/>
        <v>-287290080.2138592</v>
      </c>
      <c r="G309">
        <f t="shared" si="129"/>
        <v>-256533247.06476557</v>
      </c>
      <c r="H309">
        <f t="shared" si="130"/>
        <v>384997939.8207832</v>
      </c>
      <c r="I309">
        <f t="shared" si="131"/>
        <v>1.9744169091866067E+20</v>
      </c>
      <c r="J309">
        <f t="shared" si="132"/>
        <v>1.434623004946974E+20</v>
      </c>
      <c r="K309">
        <f t="shared" si="133"/>
        <v>1.3565319623801378E+20</v>
      </c>
      <c r="L309">
        <f t="shared" si="134"/>
        <v>1.4733335780442522E+20</v>
      </c>
      <c r="M309">
        <f t="shared" si="135"/>
        <v>1.3156007562248161E+20</v>
      </c>
      <c r="N309">
        <f t="shared" si="136"/>
        <v>1.9526650400802693E-3</v>
      </c>
      <c r="O309">
        <f t="shared" si="137"/>
        <v>1.8463753401117976E-3</v>
      </c>
      <c r="P309">
        <f t="shared" si="138"/>
        <v>-677.82787185887116</v>
      </c>
      <c r="Q309">
        <f t="shared" si="139"/>
        <v>758.95088047682179</v>
      </c>
      <c r="R309">
        <f t="shared" si="140"/>
        <v>2.005353992165853E-3</v>
      </c>
      <c r="S309">
        <f t="shared" si="141"/>
        <v>1.7906638848847367E-3</v>
      </c>
      <c r="T309">
        <f t="shared" si="142"/>
        <v>-14641082.032151617</v>
      </c>
      <c r="U309">
        <f t="shared" si="143"/>
        <v>16393339.018299351</v>
      </c>
      <c r="V309">
        <f t="shared" si="144"/>
        <v>43.315646230782427</v>
      </c>
      <c r="W309">
        <f t="shared" si="145"/>
        <v>38.678339913510314</v>
      </c>
      <c r="X309">
        <f>B310+BI310</f>
        <v>13901745212.186609</v>
      </c>
      <c r="Y309">
        <f>BJ309+C309</f>
        <v>4640816083.39118</v>
      </c>
      <c r="AM309">
        <f t="shared" si="152"/>
        <v>141752509905.19867</v>
      </c>
      <c r="AN309">
        <f t="shared" si="153"/>
        <v>49053306387.454247</v>
      </c>
      <c r="AO309">
        <f t="shared" si="154"/>
        <v>9725.4951836254113</v>
      </c>
      <c r="AP309">
        <f t="shared" si="155"/>
        <v>-28104.390222614518</v>
      </c>
      <c r="AQ309">
        <f>SQRT((xs-AM309)^2+(ys-AN309)^2)</f>
        <v>150000003106.54965</v>
      </c>
      <c r="AR309">
        <f>G*Ms*Me/AQ309^2</f>
        <v>3.5212582701471503E+22</v>
      </c>
      <c r="AS309">
        <f>(xs-AM309)/AQ309*AR309</f>
        <v>-3.3276479165352875E+22</v>
      </c>
      <c r="AT309">
        <f>(ys-AN309)/AQ309*AR309</f>
        <v>-1.1515290481173543E+22</v>
      </c>
      <c r="AU309">
        <f>AS309/Me</f>
        <v>-5.5720829144931131E-3</v>
      </c>
      <c r="AV309">
        <f>AT309/Me</f>
        <v>-1.9282134094396419E-3</v>
      </c>
      <c r="AW309">
        <f>BE309*dt</f>
        <v>208770840.46401593</v>
      </c>
      <c r="AX309">
        <f>BF309*dt</f>
        <v>-607504642.43262768</v>
      </c>
      <c r="AY309">
        <f>BG309*dt</f>
        <v>-120.44617271382161</v>
      </c>
      <c r="AZ309">
        <f>BH309*dt</f>
        <v>-41.391695362195819</v>
      </c>
      <c r="BA309">
        <f>AM309+AO309*dt/2</f>
        <v>141857545253.18182</v>
      </c>
      <c r="BB309">
        <f>AN309+AP309*dt/2</f>
        <v>48749778973.050011</v>
      </c>
      <c r="BC309">
        <f>(xs-BA309)/AQ309*AR309</f>
        <v>-3.3301136270691788E+22</v>
      </c>
      <c r="BD309">
        <f>(ys-BB309)/AQ309*AR309</f>
        <v>-1.1444037254770068E+22</v>
      </c>
      <c r="BE309">
        <f t="shared" si="146"/>
        <v>9665.3166881488851</v>
      </c>
      <c r="BF309">
        <f t="shared" si="147"/>
        <v>-28125.214927436467</v>
      </c>
      <c r="BG309">
        <f t="shared" si="148"/>
        <v>-5.5762116997139632E-3</v>
      </c>
      <c r="BH309">
        <f t="shared" si="149"/>
        <v>-1.916282192694251E-3</v>
      </c>
      <c r="BI309">
        <f t="shared" si="150"/>
        <v>14175250990.519867</v>
      </c>
      <c r="BJ309">
        <f t="shared" si="151"/>
        <v>4905330638.7454243</v>
      </c>
    </row>
    <row r="310" spans="2:62">
      <c r="B310">
        <f t="shared" si="156"/>
        <v>-294382862.37966007</v>
      </c>
      <c r="C310">
        <f t="shared" si="157"/>
        <v>-248121216.33594528</v>
      </c>
      <c r="D310">
        <f t="shared" si="158"/>
        <v>-655.60100806095556</v>
      </c>
      <c r="E310">
        <f t="shared" si="159"/>
        <v>777.68836671712461</v>
      </c>
      <c r="F310">
        <f t="shared" si="128"/>
        <v>-301463353.26671839</v>
      </c>
      <c r="G310">
        <f t="shared" si="129"/>
        <v>-239722181.97540033</v>
      </c>
      <c r="H310">
        <f t="shared" si="130"/>
        <v>385000529.426741</v>
      </c>
      <c r="I310">
        <f t="shared" si="131"/>
        <v>1.9743903484719845E+20</v>
      </c>
      <c r="J310">
        <f t="shared" si="132"/>
        <v>1.5096776181149506E+20</v>
      </c>
      <c r="K310">
        <f t="shared" si="133"/>
        <v>1.2724349639577235E+20</v>
      </c>
      <c r="L310">
        <f t="shared" si="134"/>
        <v>1.5459883548577474E+20</v>
      </c>
      <c r="M310">
        <f t="shared" si="135"/>
        <v>1.2293623676612035E+20</v>
      </c>
      <c r="N310">
        <f t="shared" si="136"/>
        <v>2.0548218566965436E-3</v>
      </c>
      <c r="O310">
        <f t="shared" si="137"/>
        <v>1.7319109350179983E-3</v>
      </c>
      <c r="P310">
        <f t="shared" si="138"/>
        <v>-633.40893200863286</v>
      </c>
      <c r="Q310">
        <f t="shared" si="139"/>
        <v>796.39300481531905</v>
      </c>
      <c r="R310">
        <f t="shared" si="140"/>
        <v>2.104244392075333E-3</v>
      </c>
      <c r="S310">
        <f t="shared" si="141"/>
        <v>1.673284834165242E-3</v>
      </c>
      <c r="T310">
        <f t="shared" si="142"/>
        <v>-13681632.931386469</v>
      </c>
      <c r="U310">
        <f t="shared" si="143"/>
        <v>17202088.904010892</v>
      </c>
      <c r="V310">
        <f t="shared" si="144"/>
        <v>45.451678868827194</v>
      </c>
      <c r="W310">
        <f t="shared" si="145"/>
        <v>36.142952417969227</v>
      </c>
      <c r="X310">
        <f>B311+BI311</f>
        <v>13908680308.12796</v>
      </c>
      <c r="Y310">
        <f>BJ310+C310</f>
        <v>4596458958.1662169</v>
      </c>
      <c r="AM310">
        <f t="shared" si="152"/>
        <v>141961280745.66269</v>
      </c>
      <c r="AN310">
        <f t="shared" si="153"/>
        <v>48445801745.021622</v>
      </c>
      <c r="AO310">
        <f t="shared" si="154"/>
        <v>9605.049010911589</v>
      </c>
      <c r="AP310">
        <f t="shared" si="155"/>
        <v>-28145.781917976714</v>
      </c>
      <c r="AQ310">
        <f>SQRT((xs-AM310)^2+(ys-AN310)^2)</f>
        <v>150000003125.55597</v>
      </c>
      <c r="AR310">
        <f>G*Ms*Me/AQ310^2</f>
        <v>3.5212582692548013E+22</v>
      </c>
      <c r="AS310">
        <f>(xs-AM310)/AQ310*AR310</f>
        <v>-3.3325488221573286E+22</v>
      </c>
      <c r="AT310">
        <f>(ys-AN310)/AQ310*AR310</f>
        <v>-1.1372678430049452E+22</v>
      </c>
      <c r="AU310">
        <f>AS310/Me</f>
        <v>-5.5802893874034301E-3</v>
      </c>
      <c r="AV310">
        <f>AT310/Me</f>
        <v>-1.9043332937122323E-3</v>
      </c>
      <c r="AW310">
        <f>BE310*dt</f>
        <v>206167288.72739688</v>
      </c>
      <c r="AX310">
        <f>BF310*dt</f>
        <v>-608393132.29905415</v>
      </c>
      <c r="AY310">
        <f>BG310*dt</f>
        <v>-120.62232805000404</v>
      </c>
      <c r="AZ310">
        <f>BH310*dt</f>
        <v>-40.875505305119354</v>
      </c>
      <c r="BA310">
        <f>AM310+AO310*dt/2</f>
        <v>142065015274.98053</v>
      </c>
      <c r="BB310">
        <f>AN310+AP310*dt/2</f>
        <v>48141827300.307472</v>
      </c>
      <c r="BC310">
        <f>(xs-BA310)/AQ310*AR310</f>
        <v>-3.3349839959010379E+22</v>
      </c>
      <c r="BD310">
        <f>(ys-BB310)/AQ310*AR310</f>
        <v>-1.1301320263063556E+22</v>
      </c>
      <c r="BE310">
        <f t="shared" si="146"/>
        <v>9544.7818855276328</v>
      </c>
      <c r="BF310">
        <f t="shared" si="147"/>
        <v>-28166.348717548804</v>
      </c>
      <c r="BG310">
        <f t="shared" si="148"/>
        <v>-5.5843670393520388E-3</v>
      </c>
      <c r="BH310">
        <f t="shared" si="149"/>
        <v>-1.8923845048666368E-3</v>
      </c>
      <c r="BI310">
        <f t="shared" si="150"/>
        <v>14196128074.566269</v>
      </c>
      <c r="BJ310">
        <f t="shared" si="151"/>
        <v>4844580174.502162</v>
      </c>
    </row>
    <row r="311" spans="2:62">
      <c r="B311">
        <f t="shared" si="156"/>
        <v>-308064495.31104654</v>
      </c>
      <c r="C311">
        <f t="shared" si="157"/>
        <v>-230919127.43193439</v>
      </c>
      <c r="D311">
        <f t="shared" si="158"/>
        <v>-610.14932919212833</v>
      </c>
      <c r="E311">
        <f t="shared" si="159"/>
        <v>813.83131913509385</v>
      </c>
      <c r="F311">
        <f t="shared" si="128"/>
        <v>-314654108.06632155</v>
      </c>
      <c r="G311">
        <f t="shared" si="129"/>
        <v>-222129749.18527538</v>
      </c>
      <c r="H311">
        <f t="shared" si="130"/>
        <v>385003086.59175158</v>
      </c>
      <c r="I311">
        <f t="shared" si="131"/>
        <v>1.97436412101914E+20</v>
      </c>
      <c r="J311">
        <f t="shared" si="132"/>
        <v>1.5798093773387173E+20</v>
      </c>
      <c r="K311">
        <f t="shared" si="133"/>
        <v>1.1841942465830237E+20</v>
      </c>
      <c r="L311">
        <f t="shared" si="134"/>
        <v>1.6136020804326041E+20</v>
      </c>
      <c r="M311">
        <f t="shared" si="135"/>
        <v>1.1391207558484654E+20</v>
      </c>
      <c r="N311">
        <f t="shared" si="136"/>
        <v>2.1502781779484379E-3</v>
      </c>
      <c r="O311">
        <f t="shared" si="137"/>
        <v>1.6118065150170459E-3</v>
      </c>
      <c r="P311">
        <f t="shared" si="138"/>
        <v>-586.92632487028516</v>
      </c>
      <c r="Q311">
        <f t="shared" si="139"/>
        <v>831.23882949727795</v>
      </c>
      <c r="R311">
        <f t="shared" si="140"/>
        <v>2.1962734183103363E-3</v>
      </c>
      <c r="S311">
        <f t="shared" si="141"/>
        <v>1.5504569972076567E-3</v>
      </c>
      <c r="T311">
        <f t="shared" si="142"/>
        <v>-12677608.61719816</v>
      </c>
      <c r="U311">
        <f t="shared" si="143"/>
        <v>17954758.717141204</v>
      </c>
      <c r="V311">
        <f t="shared" si="144"/>
        <v>47.439505835503262</v>
      </c>
      <c r="W311">
        <f t="shared" si="145"/>
        <v>33.489871139685384</v>
      </c>
      <c r="X311">
        <f>B312+BI312</f>
        <v>13916358695.101744</v>
      </c>
      <c r="Y311">
        <f>BJ311+C311</f>
        <v>4552821733.8403225</v>
      </c>
      <c r="AM311">
        <f t="shared" si="152"/>
        <v>142167448034.39008</v>
      </c>
      <c r="AN311">
        <f t="shared" si="153"/>
        <v>47837408612.722565</v>
      </c>
      <c r="AO311">
        <f t="shared" si="154"/>
        <v>9484.4266828615855</v>
      </c>
      <c r="AP311">
        <f t="shared" si="155"/>
        <v>-28186.657423281835</v>
      </c>
      <c r="AQ311">
        <f>SQRT((xs-AM311)^2+(ys-AN311)^2)</f>
        <v>150000003144.63858</v>
      </c>
      <c r="AR311">
        <f>G*Ms*Me/AQ311^2</f>
        <v>3.5212582683588711E+22</v>
      </c>
      <c r="AS311">
        <f>(xs-AM311)/AQ311*AR311</f>
        <v>-3.3373886092513015E+22</v>
      </c>
      <c r="AT311">
        <f>(ys-AN311)/AQ311*AR311</f>
        <v>-1.122985780553512E+22</v>
      </c>
      <c r="AU311">
        <f>AS311/Me</f>
        <v>-5.5883935185051933E-3</v>
      </c>
      <c r="AV311">
        <f>AT311/Me</f>
        <v>-1.880418252768774E-3</v>
      </c>
      <c r="AW311">
        <f>BE311*dt</f>
        <v>203559955.90981337</v>
      </c>
      <c r="AX311">
        <f>BF311*dt</f>
        <v>-609270464.31289351</v>
      </c>
      <c r="AY311">
        <f>BG311*dt</f>
        <v>-120.79627118779669</v>
      </c>
      <c r="AZ311">
        <f>BH311*dt</f>
        <v>-40.358565596785077</v>
      </c>
      <c r="BA311">
        <f>AM311+AO311*dt/2</f>
        <v>142269879842.56497</v>
      </c>
      <c r="BB311">
        <f>AN311+AP311*dt/2</f>
        <v>47532992712.551125</v>
      </c>
      <c r="BC311">
        <f>(xs-BA311)/AQ311*AR311</f>
        <v>-3.3397932015440829E+22</v>
      </c>
      <c r="BD311">
        <f>(ys-BB311)/AQ311*AR311</f>
        <v>-1.1158396006666689E+22</v>
      </c>
      <c r="BE311">
        <f t="shared" si="146"/>
        <v>9424.0720328617299</v>
      </c>
      <c r="BF311">
        <f t="shared" si="147"/>
        <v>-28206.965940411737</v>
      </c>
      <c r="BG311">
        <f t="shared" si="148"/>
        <v>-5.592419962397995E-3</v>
      </c>
      <c r="BH311">
        <f t="shared" si="149"/>
        <v>-1.868452110962272E-3</v>
      </c>
      <c r="BI311">
        <f t="shared" si="150"/>
        <v>14216744803.439007</v>
      </c>
      <c r="BJ311">
        <f t="shared" si="151"/>
        <v>4783740861.2722569</v>
      </c>
    </row>
    <row r="312" spans="2:62">
      <c r="B312">
        <f t="shared" si="156"/>
        <v>-320742103.92824471</v>
      </c>
      <c r="C312">
        <f t="shared" si="157"/>
        <v>-212964368.71479318</v>
      </c>
      <c r="D312">
        <f t="shared" si="158"/>
        <v>-562.70982335662507</v>
      </c>
      <c r="E312">
        <f t="shared" si="159"/>
        <v>847.32119027477927</v>
      </c>
      <c r="F312">
        <f t="shared" si="128"/>
        <v>-326819370.02049625</v>
      </c>
      <c r="G312">
        <f t="shared" si="129"/>
        <v>-203813299.85982555</v>
      </c>
      <c r="H312">
        <f t="shared" si="130"/>
        <v>385005609.79602271</v>
      </c>
      <c r="I312">
        <f t="shared" si="131"/>
        <v>1.9743382423953909E+20</v>
      </c>
      <c r="J312">
        <f t="shared" si="132"/>
        <v>1.6447900644029324E+20</v>
      </c>
      <c r="K312">
        <f t="shared" si="133"/>
        <v>1.0920975869519716E+20</v>
      </c>
      <c r="L312">
        <f t="shared" si="134"/>
        <v>1.6759547501889444E+20</v>
      </c>
      <c r="M312">
        <f t="shared" si="135"/>
        <v>1.045170205273746E+20</v>
      </c>
      <c r="N312">
        <f t="shared" si="136"/>
        <v>2.2387233760758573E-3</v>
      </c>
      <c r="O312">
        <f t="shared" si="137"/>
        <v>1.4864537729031872E-3</v>
      </c>
      <c r="P312">
        <f t="shared" si="138"/>
        <v>-538.53161089500577</v>
      </c>
      <c r="Q312">
        <f t="shared" si="139"/>
        <v>863.37489102213374</v>
      </c>
      <c r="R312">
        <f t="shared" si="140"/>
        <v>2.2811416226880964E-3</v>
      </c>
      <c r="S312">
        <f t="shared" si="141"/>
        <v>1.4225809245593385E-3</v>
      </c>
      <c r="T312">
        <f t="shared" si="142"/>
        <v>-11632282.795332124</v>
      </c>
      <c r="U312">
        <f t="shared" si="143"/>
        <v>18648897.646078087</v>
      </c>
      <c r="V312">
        <f t="shared" si="144"/>
        <v>49.272659050062884</v>
      </c>
      <c r="W312">
        <f t="shared" si="145"/>
        <v>30.727747970481712</v>
      </c>
      <c r="X312">
        <f>B313+BI313</f>
        <v>13924821301.289356</v>
      </c>
      <c r="Y312">
        <f>BJ312+C312</f>
        <v>4509849446.126174</v>
      </c>
      <c r="AM312">
        <f t="shared" si="152"/>
        <v>142371007990.2999</v>
      </c>
      <c r="AN312">
        <f t="shared" si="153"/>
        <v>47228138148.409668</v>
      </c>
      <c r="AO312">
        <f t="shared" si="154"/>
        <v>9363.6304116737883</v>
      </c>
      <c r="AP312">
        <f t="shared" si="155"/>
        <v>-28227.015988878618</v>
      </c>
      <c r="AQ312">
        <f>SQRT((xs-AM312)^2+(ys-AN312)^2)</f>
        <v>150000003163.79764</v>
      </c>
      <c r="AR312">
        <f>G*Ms*Me/AQ312^2</f>
        <v>3.521258267459351E+22</v>
      </c>
      <c r="AS312">
        <f>(xs-AM312)/AQ312*AR312</f>
        <v>-3.3421671890561609E+22</v>
      </c>
      <c r="AT312">
        <f>(ys-AN312)/AQ312*AR312</f>
        <v>-1.1086831226943391E+22</v>
      </c>
      <c r="AU312">
        <f>AS312/Me</f>
        <v>-5.5963951591697265E-3</v>
      </c>
      <c r="AV312">
        <f>AT312/Me</f>
        <v>-1.8564687252082032E-3</v>
      </c>
      <c r="AW312">
        <f>BE312*dt</f>
        <v>200948889.82942271</v>
      </c>
      <c r="AX312">
        <f>BF312*dt</f>
        <v>-610136622.3839947</v>
      </c>
      <c r="AY312">
        <f>BG312*dt</f>
        <v>-120.96799893710578</v>
      </c>
      <c r="AZ312">
        <f>BH312*dt</f>
        <v>-39.84088571780422</v>
      </c>
      <c r="BA312">
        <f>AM312+AO312*dt/2</f>
        <v>142472135198.74597</v>
      </c>
      <c r="BB312">
        <f>AN312+AP312*dt/2</f>
        <v>46923286375.729782</v>
      </c>
      <c r="BC312">
        <f>(xs-BA312)/AQ312*AR312</f>
        <v>-3.3445411557981286E+22</v>
      </c>
      <c r="BD312">
        <f>(ys-BB312)/AQ312*AR312</f>
        <v>-1.1015267106792908E+22</v>
      </c>
      <c r="BE312">
        <f t="shared" si="146"/>
        <v>9303.1893439547548</v>
      </c>
      <c r="BF312">
        <f t="shared" si="147"/>
        <v>-28247.065851110867</v>
      </c>
      <c r="BG312">
        <f t="shared" si="148"/>
        <v>-5.6003703211623046E-3</v>
      </c>
      <c r="BH312">
        <f t="shared" si="149"/>
        <v>-1.8444854498983435E-3</v>
      </c>
      <c r="BI312">
        <f t="shared" si="150"/>
        <v>14237100799.029989</v>
      </c>
      <c r="BJ312">
        <f t="shared" si="151"/>
        <v>4722813814.8409672</v>
      </c>
    </row>
    <row r="313" spans="2:62">
      <c r="B313">
        <f t="shared" si="156"/>
        <v>-332374386.72357684</v>
      </c>
      <c r="C313">
        <f t="shared" si="157"/>
        <v>-194315471.0687151</v>
      </c>
      <c r="D313">
        <f t="shared" si="158"/>
        <v>-513.43716430656218</v>
      </c>
      <c r="E313">
        <f t="shared" si="159"/>
        <v>878.04893824526096</v>
      </c>
      <c r="F313">
        <f t="shared" si="128"/>
        <v>-337919508.09808773</v>
      </c>
      <c r="G313">
        <f t="shared" si="129"/>
        <v>-184832542.53566629</v>
      </c>
      <c r="H313">
        <f t="shared" si="130"/>
        <v>385008097.63760877</v>
      </c>
      <c r="I313">
        <f t="shared" si="131"/>
        <v>1.9743127269584696E+20</v>
      </c>
      <c r="J313">
        <f t="shared" si="132"/>
        <v>1.7044082601115484E+20</v>
      </c>
      <c r="K313">
        <f t="shared" si="133"/>
        <v>9.9644529538440397E+19</v>
      </c>
      <c r="L313">
        <f t="shared" si="134"/>
        <v>1.732843515809809E+20</v>
      </c>
      <c r="M313">
        <f t="shared" si="135"/>
        <v>9.478170545590426E+19</v>
      </c>
      <c r="N313">
        <f t="shared" si="136"/>
        <v>2.3198696884599813E-3</v>
      </c>
      <c r="O313">
        <f t="shared" si="137"/>
        <v>1.3562614609832638E-3</v>
      </c>
      <c r="P313">
        <f t="shared" si="138"/>
        <v>-488.3825716711944</v>
      </c>
      <c r="Q313">
        <f t="shared" si="139"/>
        <v>892.69656202388023</v>
      </c>
      <c r="R313">
        <f t="shared" si="140"/>
        <v>2.3585729084113364E-3</v>
      </c>
      <c r="S313">
        <f t="shared" si="141"/>
        <v>1.2900735736478053E-3</v>
      </c>
      <c r="T313">
        <f t="shared" si="142"/>
        <v>-10549063.548097799</v>
      </c>
      <c r="U313">
        <f t="shared" si="143"/>
        <v>19282245.739715815</v>
      </c>
      <c r="V313">
        <f t="shared" si="144"/>
        <v>50.945174821684866</v>
      </c>
      <c r="W313">
        <f t="shared" si="145"/>
        <v>27.865589190792594</v>
      </c>
      <c r="X313">
        <f>B314+BI314</f>
        <v>13934105651.578545</v>
      </c>
      <c r="Y313">
        <f>BJ313+C313</f>
        <v>4467484681.5338526</v>
      </c>
      <c r="AM313">
        <f t="shared" si="152"/>
        <v>142571956880.12933</v>
      </c>
      <c r="AN313">
        <f t="shared" si="153"/>
        <v>46618001526.025673</v>
      </c>
      <c r="AO313">
        <f t="shared" si="154"/>
        <v>9242.6624127366831</v>
      </c>
      <c r="AP313">
        <f t="shared" si="155"/>
        <v>-28266.856874596422</v>
      </c>
      <c r="AQ313">
        <f>SQRT((xs-AM313)^2+(ys-AN313)^2)</f>
        <v>150000003183.03326</v>
      </c>
      <c r="AR313">
        <f>G*Ms*Me/AQ313^2</f>
        <v>3.5212582665562364E+22</v>
      </c>
      <c r="AS313">
        <f>(xs-AM313)/AQ313*AR313</f>
        <v>-3.3468844739334003E+22</v>
      </c>
      <c r="AT313">
        <f>(ys-AN313)/AQ313*AR313</f>
        <v>-1.0943601317364296E+22</v>
      </c>
      <c r="AU313">
        <f>AS313/Me</f>
        <v>-5.6042941626480245E-3</v>
      </c>
      <c r="AV313">
        <f>AT313/Me</f>
        <v>-1.8324851502619383E-3</v>
      </c>
      <c r="AW313">
        <f>BE313*dt</f>
        <v>198334138.37284982</v>
      </c>
      <c r="AX313">
        <f>BF313*dt</f>
        <v>-610991590.62713587</v>
      </c>
      <c r="AY313">
        <f>BG313*dt</f>
        <v>-121.13750814846759</v>
      </c>
      <c r="AZ313">
        <f>BH313*dt</f>
        <v>-39.3224751623627</v>
      </c>
      <c r="BA313">
        <f>AM313+AO313*dt/2</f>
        <v>142671777634.18689</v>
      </c>
      <c r="BB313">
        <f>AN313+AP313*dt/2</f>
        <v>46312719471.780029</v>
      </c>
      <c r="BC313">
        <f>(xs-BA313)/AQ313*AR313</f>
        <v>-3.3492277715863358E+22</v>
      </c>
      <c r="BD313">
        <f>(ys-BB313)/AQ313*AR313</f>
        <v>-1.0871936188408798E+22</v>
      </c>
      <c r="BE313">
        <f t="shared" si="146"/>
        <v>9182.1360357800841</v>
      </c>
      <c r="BF313">
        <f t="shared" si="147"/>
        <v>-28286.647714219253</v>
      </c>
      <c r="BG313">
        <f t="shared" si="148"/>
        <v>-5.6082179698364624E-3</v>
      </c>
      <c r="BH313">
        <f t="shared" si="149"/>
        <v>-1.8204849612204954E-3</v>
      </c>
      <c r="BI313">
        <f t="shared" si="150"/>
        <v>14257195688.012934</v>
      </c>
      <c r="BJ313">
        <f t="shared" si="151"/>
        <v>4661800152.6025677</v>
      </c>
    </row>
    <row r="314" spans="2:62">
      <c r="B314">
        <f t="shared" si="156"/>
        <v>-342923450.27167463</v>
      </c>
      <c r="C314">
        <f t="shared" si="157"/>
        <v>-175033225.32899928</v>
      </c>
      <c r="D314">
        <f t="shared" si="158"/>
        <v>-462.49198948487731</v>
      </c>
      <c r="E314">
        <f t="shared" si="159"/>
        <v>905.9145274360535</v>
      </c>
      <c r="F314">
        <f t="shared" si="128"/>
        <v>-347918363.7581113</v>
      </c>
      <c r="G314">
        <f t="shared" si="129"/>
        <v>-165249348.43268991</v>
      </c>
      <c r="H314">
        <f t="shared" si="130"/>
        <v>385010548.83639479</v>
      </c>
      <c r="I314">
        <f t="shared" si="131"/>
        <v>1.9742875878158211E+20</v>
      </c>
      <c r="J314">
        <f t="shared" si="132"/>
        <v>1.7584700302069855E+20</v>
      </c>
      <c r="K314">
        <f t="shared" si="133"/>
        <v>8.9754923668145209E+19</v>
      </c>
      <c r="L314">
        <f t="shared" si="134"/>
        <v>1.7840833432143551E+20</v>
      </c>
      <c r="M314">
        <f t="shared" si="135"/>
        <v>8.4737869778198495E+19</v>
      </c>
      <c r="N314">
        <f t="shared" si="136"/>
        <v>2.3934531512276921E-3</v>
      </c>
      <c r="O314">
        <f t="shared" si="137"/>
        <v>1.2216540583659345E-3</v>
      </c>
      <c r="P314">
        <f t="shared" si="138"/>
        <v>-436.64269545161824</v>
      </c>
      <c r="Q314">
        <f t="shared" si="139"/>
        <v>919.10839126640565</v>
      </c>
      <c r="R314">
        <f t="shared" si="140"/>
        <v>2.4283154256354361E-3</v>
      </c>
      <c r="S314">
        <f t="shared" si="141"/>
        <v>1.1533669494786783E-3</v>
      </c>
      <c r="T314">
        <f t="shared" si="142"/>
        <v>-9431482.2217549533</v>
      </c>
      <c r="U314">
        <f t="shared" si="143"/>
        <v>19852741.251354363</v>
      </c>
      <c r="V314">
        <f t="shared" si="144"/>
        <v>52.451613193725422</v>
      </c>
      <c r="W314">
        <f t="shared" si="145"/>
        <v>24.912726108739449</v>
      </c>
      <c r="X314">
        <f>B315+BI315</f>
        <v>13944245744.306223</v>
      </c>
      <c r="Y314">
        <f>BJ314+C314</f>
        <v>4425667768.2108545</v>
      </c>
      <c r="AM314">
        <f t="shared" si="152"/>
        <v>142770291018.5022</v>
      </c>
      <c r="AN314">
        <f t="shared" si="153"/>
        <v>46007009935.398537</v>
      </c>
      <c r="AO314">
        <f t="shared" si="154"/>
        <v>9121.5249045882156</v>
      </c>
      <c r="AP314">
        <f t="shared" si="155"/>
        <v>-28306.179349758786</v>
      </c>
      <c r="AQ314">
        <f>SQRT((xs-AM314)^2+(ys-AN314)^2)</f>
        <v>150000003202.34552</v>
      </c>
      <c r="AR314">
        <f>G*Ms*Me/AQ314^2</f>
        <v>3.5212582656495243E+22</v>
      </c>
      <c r="AS314">
        <f>(xs-AM314)/AQ314*AR314</f>
        <v>-3.3515403773686575E+22</v>
      </c>
      <c r="AT314">
        <f>(ys-AN314)/AQ314*AR314</f>
        <v>-1.0800170703616937E+22</v>
      </c>
      <c r="AU314">
        <f>AS314/Me</f>
        <v>-5.6120903840734381E-3</v>
      </c>
      <c r="AV314">
        <f>AT314/Me</f>
        <v>-1.8084679677858231E-3</v>
      </c>
      <c r="AW314">
        <f>BE314*dt</f>
        <v>195715749.4943088</v>
      </c>
      <c r="AX314">
        <f>BF314*dt</f>
        <v>-611835353.36231494</v>
      </c>
      <c r="AY314">
        <f>BG314*dt</f>
        <v>-121.30479571310632</v>
      </c>
      <c r="AZ314">
        <f>BH314*dt</f>
        <v>-38.803343438046966</v>
      </c>
      <c r="BA314">
        <f>AM314+AO314*dt/2</f>
        <v>142868803487.47174</v>
      </c>
      <c r="BB314">
        <f>AN314+AP314*dt/2</f>
        <v>45701303198.421143</v>
      </c>
      <c r="BC314">
        <f>(xs-BA314)/AQ314*AR314</f>
        <v>-3.3538529629568097E+22</v>
      </c>
      <c r="BD314">
        <f>(ys-BB314)/AQ314*AR314</f>
        <v>-1.0728405880185949E+22</v>
      </c>
      <c r="BE314">
        <f t="shared" si="146"/>
        <v>9060.9143284402217</v>
      </c>
      <c r="BF314">
        <f t="shared" si="147"/>
        <v>-28325.710803810874</v>
      </c>
      <c r="BG314">
        <f t="shared" si="148"/>
        <v>-5.6159627644956625E-3</v>
      </c>
      <c r="BH314">
        <f t="shared" si="149"/>
        <v>-1.7964510850947671E-3</v>
      </c>
      <c r="BI314">
        <f t="shared" si="150"/>
        <v>14277029101.85022</v>
      </c>
      <c r="BJ314">
        <f t="shared" si="151"/>
        <v>4600700993.539854</v>
      </c>
    </row>
    <row r="315" spans="2:62">
      <c r="B315">
        <f t="shared" si="156"/>
        <v>-352354932.4934296</v>
      </c>
      <c r="C315">
        <f t="shared" si="157"/>
        <v>-155180484.07764491</v>
      </c>
      <c r="D315">
        <f t="shared" si="158"/>
        <v>-410.04037629115192</v>
      </c>
      <c r="E315">
        <f t="shared" si="159"/>
        <v>930.82725354479294</v>
      </c>
      <c r="F315">
        <f t="shared" si="128"/>
        <v>-356783368.55737406</v>
      </c>
      <c r="G315">
        <f t="shared" si="129"/>
        <v>-145127549.73936114</v>
      </c>
      <c r="H315">
        <f t="shared" si="130"/>
        <v>385012962.23766482</v>
      </c>
      <c r="I315">
        <f t="shared" si="131"/>
        <v>1.9742628367881644E+20</v>
      </c>
      <c r="J315">
        <f t="shared" si="132"/>
        <v>1.8067995543260899E+20</v>
      </c>
      <c r="K315">
        <f t="shared" si="133"/>
        <v>7.9573181362183422E+19</v>
      </c>
      <c r="L315">
        <f t="shared" si="134"/>
        <v>1.8295076125050277E+20</v>
      </c>
      <c r="M315">
        <f t="shared" si="135"/>
        <v>7.4418255006095229E+19</v>
      </c>
      <c r="N315">
        <f t="shared" si="136"/>
        <v>2.4592344553233834E-3</v>
      </c>
      <c r="O315">
        <f t="shared" si="137"/>
        <v>1.0830703873987127E-3</v>
      </c>
      <c r="P315">
        <f t="shared" si="138"/>
        <v>-383.48064417365936</v>
      </c>
      <c r="Q315">
        <f t="shared" si="139"/>
        <v>942.52441372869907</v>
      </c>
      <c r="R315">
        <f t="shared" si="140"/>
        <v>2.4901423880563872E-3</v>
      </c>
      <c r="S315">
        <f t="shared" si="141"/>
        <v>1.0129066966938236E-3</v>
      </c>
      <c r="T315">
        <f t="shared" si="142"/>
        <v>-8283181.9141510418</v>
      </c>
      <c r="U315">
        <f t="shared" si="143"/>
        <v>20358527.336539902</v>
      </c>
      <c r="V315">
        <f t="shared" si="144"/>
        <v>53.787075582017962</v>
      </c>
      <c r="W315">
        <f t="shared" si="145"/>
        <v>21.878784648586588</v>
      </c>
      <c r="X315">
        <f>B316+BI316</f>
        <v>13955271939.513542</v>
      </c>
      <c r="Y315">
        <f>BJ315+C315</f>
        <v>4384336974.1259775</v>
      </c>
      <c r="AM315">
        <f t="shared" si="152"/>
        <v>142966006767.99652</v>
      </c>
      <c r="AN315">
        <f t="shared" si="153"/>
        <v>45395174582.036224</v>
      </c>
      <c r="AO315">
        <f t="shared" si="154"/>
        <v>9000.2201088751099</v>
      </c>
      <c r="AP315">
        <f t="shared" si="155"/>
        <v>-28344.982693196835</v>
      </c>
      <c r="AQ315">
        <f>SQRT((xs-AM315)^2+(ys-AN315)^2)</f>
        <v>150000003221.73456</v>
      </c>
      <c r="AR315">
        <f>G*Ms*Me/AQ315^2</f>
        <v>3.5212582647392069E+22</v>
      </c>
      <c r="AS315">
        <f>(xs-AM315)/AQ315*AR315</f>
        <v>-3.3561348139732905E+22</v>
      </c>
      <c r="AT315">
        <f>(ys-AN315)/AQ315*AR315</f>
        <v>-1.0656542016201283E+22</v>
      </c>
      <c r="AU315">
        <f>AS315/Me</f>
        <v>-5.6197836804643174E-3</v>
      </c>
      <c r="AV315">
        <f>AT315/Me</f>
        <v>-1.7844176182520567E-3</v>
      </c>
      <c r="AW315">
        <f>BE315*dt</f>
        <v>193093771.21472368</v>
      </c>
      <c r="AX315">
        <f>BF315*dt</f>
        <v>-612667895.11503756</v>
      </c>
      <c r="AY315">
        <f>BG315*dt</f>
        <v>-121.46985856299059</v>
      </c>
      <c r="AZ315">
        <f>BH315*dt</f>
        <v>-38.283500065669564</v>
      </c>
      <c r="BA315">
        <f>AM315+AO315*dt/2</f>
        <v>143063209145.17236</v>
      </c>
      <c r="BB315">
        <f>AN315+AP315*dt/2</f>
        <v>45089048768.949699</v>
      </c>
      <c r="BC315">
        <f>(xs-BA315)/AQ315*AR315</f>
        <v>-3.3584166450841656E+22</v>
      </c>
      <c r="BD315">
        <f>(ys-BB315)/AQ315*AR315</f>
        <v>-1.0584678814452715E+22</v>
      </c>
      <c r="BE315">
        <f t="shared" si="146"/>
        <v>8939.5264451260955</v>
      </c>
      <c r="BF315">
        <f t="shared" si="147"/>
        <v>-28364.254403473959</v>
      </c>
      <c r="BG315">
        <f t="shared" si="148"/>
        <v>-5.6236045631014161E-3</v>
      </c>
      <c r="BH315">
        <f t="shared" si="149"/>
        <v>-1.7723842622995169E-3</v>
      </c>
      <c r="BI315">
        <f t="shared" si="150"/>
        <v>14296600676.799652</v>
      </c>
      <c r="BJ315">
        <f t="shared" si="151"/>
        <v>4539517458.2036228</v>
      </c>
    </row>
    <row r="316" spans="2:62">
      <c r="B316">
        <f t="shared" si="156"/>
        <v>-360638114.40758061</v>
      </c>
      <c r="C316">
        <f t="shared" si="157"/>
        <v>-134821956.74110502</v>
      </c>
      <c r="D316">
        <f t="shared" si="158"/>
        <v>-356.25330070913395</v>
      </c>
      <c r="E316">
        <f t="shared" si="159"/>
        <v>952.70603819337953</v>
      </c>
      <c r="F316">
        <f t="shared" si="128"/>
        <v>-364485650.05523926</v>
      </c>
      <c r="G316">
        <f t="shared" si="129"/>
        <v>-124532731.52861652</v>
      </c>
      <c r="H316">
        <f t="shared" si="130"/>
        <v>385015336.81524372</v>
      </c>
      <c r="I316">
        <f t="shared" si="131"/>
        <v>1.9742384843774312E+20</v>
      </c>
      <c r="J316">
        <f t="shared" si="132"/>
        <v>1.8492396959719434E+20</v>
      </c>
      <c r="K316">
        <f t="shared" si="133"/>
        <v>6.9132491640218837E+19</v>
      </c>
      <c r="L316">
        <f t="shared" si="134"/>
        <v>1.8689686579620125E+20</v>
      </c>
      <c r="M316">
        <f t="shared" si="135"/>
        <v>6.3856498076702933E+19</v>
      </c>
      <c r="N316">
        <f t="shared" si="136"/>
        <v>2.5169997222974591E-3</v>
      </c>
      <c r="O316">
        <f t="shared" si="137"/>
        <v>9.4096218375144727E-4</v>
      </c>
      <c r="P316">
        <f t="shared" si="138"/>
        <v>-329.06970370832141</v>
      </c>
      <c r="Q316">
        <f t="shared" si="139"/>
        <v>962.86842977789513</v>
      </c>
      <c r="R316">
        <f t="shared" si="140"/>
        <v>2.5438528078971178E-3</v>
      </c>
      <c r="S316">
        <f t="shared" si="141"/>
        <v>8.6915064756639348E-4</v>
      </c>
      <c r="T316">
        <f t="shared" si="142"/>
        <v>-7107905.6000997424</v>
      </c>
      <c r="U316">
        <f t="shared" si="143"/>
        <v>20797958.083202533</v>
      </c>
      <c r="V316">
        <f t="shared" si="144"/>
        <v>54.947220650577741</v>
      </c>
      <c r="W316">
        <f t="shared" si="145"/>
        <v>18.773653987434098</v>
      </c>
      <c r="X316">
        <f>B317+BI317</f>
        <v>13967210859.075529</v>
      </c>
      <c r="Y316">
        <f>BJ316+C316</f>
        <v>4343428711.9510136</v>
      </c>
      <c r="AM316">
        <f t="shared" si="152"/>
        <v>143159100539.21124</v>
      </c>
      <c r="AN316">
        <f t="shared" si="153"/>
        <v>44782506686.921188</v>
      </c>
      <c r="AO316">
        <f t="shared" si="154"/>
        <v>8878.7502503121195</v>
      </c>
      <c r="AP316">
        <f t="shared" si="155"/>
        <v>-28383.266193262505</v>
      </c>
      <c r="AQ316">
        <f>SQRT((xs-AM316)^2+(ys-AN316)^2)</f>
        <v>150000003241.20041</v>
      </c>
      <c r="AR316">
        <f>G*Ms*Me/AQ316^2</f>
        <v>3.5212582638252823E+22</v>
      </c>
      <c r="AS316">
        <f>(xs-AM316)/AQ316*AR316</f>
        <v>-3.3606676994859632E+22</v>
      </c>
      <c r="AT316">
        <f>(ys-AN316)/AQ316*AR316</f>
        <v>-1.0512717889249976E+22</v>
      </c>
      <c r="AU316">
        <f>AS316/Me</f>
        <v>-5.6273739107266631E-3</v>
      </c>
      <c r="AV316">
        <f>AT316/Me</f>
        <v>-1.760334542741121E-3</v>
      </c>
      <c r="AW316">
        <f>BE316*dt</f>
        <v>190468251.62084746</v>
      </c>
      <c r="AX316">
        <f>BF316*dt</f>
        <v>-613489200.61660075</v>
      </c>
      <c r="AY316">
        <f>BG316*dt</f>
        <v>-121.63269367089043</v>
      </c>
      <c r="AZ316">
        <f>BH316*dt</f>
        <v>-37.762954579094632</v>
      </c>
      <c r="BA316">
        <f>AM316+AO316*dt/2</f>
        <v>143254991041.91461</v>
      </c>
      <c r="BB316">
        <f>AN316+AP316*dt/2</f>
        <v>44475967412.033951</v>
      </c>
      <c r="BC316">
        <f>(xs-BA316)/AQ316*AR316</f>
        <v>-3.3629187342711004E+22</v>
      </c>
      <c r="BD316">
        <f>(ys-BB316)/AQ316*AR316</f>
        <v>-1.0440757627145981E+22</v>
      </c>
      <c r="BE316">
        <f t="shared" si="146"/>
        <v>8817.974612076272</v>
      </c>
      <c r="BF316">
        <f t="shared" si="147"/>
        <v>-28402.277806324109</v>
      </c>
      <c r="BG316">
        <f t="shared" si="148"/>
        <v>-5.6311432255041864E-3</v>
      </c>
      <c r="BH316">
        <f t="shared" si="149"/>
        <v>-1.7482849342173442E-3</v>
      </c>
      <c r="BI316">
        <f t="shared" si="150"/>
        <v>14315910053.921124</v>
      </c>
      <c r="BJ316">
        <f t="shared" si="151"/>
        <v>4478250668.6921186</v>
      </c>
    </row>
    <row r="317" spans="2:62">
      <c r="B317">
        <f t="shared" si="156"/>
        <v>-367746020.00768036</v>
      </c>
      <c r="C317">
        <f t="shared" si="157"/>
        <v>-114023998.65790248</v>
      </c>
      <c r="D317">
        <f t="shared" si="158"/>
        <v>-301.30608005855623</v>
      </c>
      <c r="E317">
        <f t="shared" si="159"/>
        <v>971.47969218081357</v>
      </c>
      <c r="F317">
        <f t="shared" si="128"/>
        <v>-371000125.67231274</v>
      </c>
      <c r="G317">
        <f t="shared" si="129"/>
        <v>-103532017.98234969</v>
      </c>
      <c r="H317">
        <f t="shared" si="130"/>
        <v>385017671.6742059</v>
      </c>
      <c r="I317">
        <f t="shared" si="131"/>
        <v>1.9742145397391403E+20</v>
      </c>
      <c r="J317">
        <f t="shared" si="132"/>
        <v>1.8856525116714585E+20</v>
      </c>
      <c r="K317">
        <f t="shared" si="133"/>
        <v>5.8466884143465742E+19</v>
      </c>
      <c r="L317">
        <f t="shared" si="134"/>
        <v>1.9023382463522315E+20</v>
      </c>
      <c r="M317">
        <f t="shared" si="135"/>
        <v>5.30870217827932E+19</v>
      </c>
      <c r="N317">
        <f t="shared" si="136"/>
        <v>2.5665611973206184E-3</v>
      </c>
      <c r="O317">
        <f t="shared" si="137"/>
        <v>7.9579262479196591E-4</v>
      </c>
      <c r="P317">
        <f t="shared" si="138"/>
        <v>-273.58721912749354</v>
      </c>
      <c r="Q317">
        <f t="shared" si="139"/>
        <v>980.07425252856683</v>
      </c>
      <c r="R317">
        <f t="shared" si="140"/>
        <v>2.5892721469337569E-3</v>
      </c>
      <c r="S317">
        <f t="shared" si="141"/>
        <v>7.2256733064915196E-4</v>
      </c>
      <c r="T317">
        <f t="shared" si="142"/>
        <v>-5909483.9331538603</v>
      </c>
      <c r="U317">
        <f t="shared" si="143"/>
        <v>21169603.854617044</v>
      </c>
      <c r="V317">
        <f t="shared" si="144"/>
        <v>55.928278373769153</v>
      </c>
      <c r="W317">
        <f t="shared" si="145"/>
        <v>15.607454342021683</v>
      </c>
      <c r="X317">
        <f>B318+BI318</f>
        <v>13980085299.028812</v>
      </c>
      <c r="Y317">
        <f>BJ317+C317</f>
        <v>4302877749.9725561</v>
      </c>
      <c r="AM317">
        <f t="shared" si="152"/>
        <v>143349568790.83209</v>
      </c>
      <c r="AN317">
        <f t="shared" si="153"/>
        <v>44169017486.304588</v>
      </c>
      <c r="AO317">
        <f t="shared" si="154"/>
        <v>8757.1175566412294</v>
      </c>
      <c r="AP317">
        <f t="shared" si="155"/>
        <v>-28421.0291478416</v>
      </c>
      <c r="AQ317">
        <f>SQRT((xs-AM317)^2+(ys-AN317)^2)</f>
        <v>150000003260.74326</v>
      </c>
      <c r="AR317">
        <f>G*Ms*Me/AQ317^2</f>
        <v>3.5212582629077439E+22</v>
      </c>
      <c r="AS317">
        <f>(xs-AM317)/AQ317*AR317</f>
        <v>-3.3651389507741692E+22</v>
      </c>
      <c r="AT317">
        <f>(ys-AN317)/AQ317*AR317</f>
        <v>-1.0368700960479965E+22</v>
      </c>
      <c r="AU317">
        <f>AS317/Me</f>
        <v>-5.63486093565668E-3</v>
      </c>
      <c r="AV317">
        <f>AT317/Me</f>
        <v>-1.7362191829336845E-3</v>
      </c>
      <c r="AW317">
        <f>BE317*dt</f>
        <v>187839238.86438057</v>
      </c>
      <c r="AX317">
        <f>BF317*dt</f>
        <v>-614299254.80437338</v>
      </c>
      <c r="AY317">
        <f>BG317*dt</f>
        <v>-121.79329805043201</v>
      </c>
      <c r="AZ317">
        <f>BH317*dt</f>
        <v>-37.241716525062934</v>
      </c>
      <c r="BA317">
        <f>AM317+AO317*dt/2</f>
        <v>143444145660.44382</v>
      </c>
      <c r="BB317">
        <f>AN317+AP317*dt/2</f>
        <v>43862070371.507896</v>
      </c>
      <c r="BC317">
        <f>(xs-BA317)/AQ317*AR317</f>
        <v>-3.3673591479499078E+22</v>
      </c>
      <c r="BD317">
        <f>(ys-BB317)/AQ317*AR317</f>
        <v>-1.0296644957762771E+22</v>
      </c>
      <c r="BE317">
        <f t="shared" si="146"/>
        <v>8696.2610585361381</v>
      </c>
      <c r="BF317">
        <f t="shared" si="147"/>
        <v>-28439.780315017284</v>
      </c>
      <c r="BG317">
        <f t="shared" si="148"/>
        <v>-5.6385786134459269E-3</v>
      </c>
      <c r="BH317">
        <f t="shared" si="149"/>
        <v>-1.7241535428269878E-3</v>
      </c>
      <c r="BI317">
        <f t="shared" si="150"/>
        <v>14334956879.08321</v>
      </c>
      <c r="BJ317">
        <f t="shared" si="151"/>
        <v>4416901748.6304588</v>
      </c>
    </row>
    <row r="318" spans="2:62">
      <c r="B318">
        <f t="shared" si="156"/>
        <v>-373655503.94083422</v>
      </c>
      <c r="C318">
        <f t="shared" si="157"/>
        <v>-92854394.803285435</v>
      </c>
      <c r="D318">
        <f t="shared" si="158"/>
        <v>-245.37780168478707</v>
      </c>
      <c r="E318">
        <f t="shared" si="159"/>
        <v>987.08714652283527</v>
      </c>
      <c r="F318">
        <f t="shared" si="128"/>
        <v>-376305584.19902992</v>
      </c>
      <c r="G318">
        <f t="shared" si="129"/>
        <v>-82193853.620838821</v>
      </c>
      <c r="H318">
        <f t="shared" si="130"/>
        <v>385019966.05314273</v>
      </c>
      <c r="I318">
        <f t="shared" si="131"/>
        <v>1.9741910106593008E+20</v>
      </c>
      <c r="J318">
        <f t="shared" si="132"/>
        <v>1.9159196976853628E+20</v>
      </c>
      <c r="K318">
        <f t="shared" si="133"/>
        <v>4.7611118301214007E+19</v>
      </c>
      <c r="L318">
        <f t="shared" si="134"/>
        <v>1.9295079920195158E+20</v>
      </c>
      <c r="M318">
        <f t="shared" si="135"/>
        <v>4.2144922668064817E+19</v>
      </c>
      <c r="N318">
        <f t="shared" si="136"/>
        <v>2.6077578572007115E-3</v>
      </c>
      <c r="O318">
        <f t="shared" si="137"/>
        <v>6.4803482103190427E-4</v>
      </c>
      <c r="P318">
        <f t="shared" si="138"/>
        <v>-217.21401682701938</v>
      </c>
      <c r="Q318">
        <f t="shared" si="139"/>
        <v>994.08592258997987</v>
      </c>
      <c r="R318">
        <f t="shared" si="140"/>
        <v>2.6262528814747729E-3</v>
      </c>
      <c r="S318">
        <f t="shared" si="141"/>
        <v>5.7363444491717456E-4</v>
      </c>
      <c r="T318">
        <f t="shared" si="142"/>
        <v>-4691822.7634636182</v>
      </c>
      <c r="U318">
        <f t="shared" si="143"/>
        <v>21472255.927943565</v>
      </c>
      <c r="V318">
        <f t="shared" si="144"/>
        <v>56.727062239855094</v>
      </c>
      <c r="W318">
        <f t="shared" si="145"/>
        <v>12.39050401021097</v>
      </c>
      <c r="X318">
        <f>B319+BI319</f>
        <v>13993914154.38146</v>
      </c>
      <c r="Y318">
        <f>BJ318+C318</f>
        <v>4262617428.346736</v>
      </c>
      <c r="AM318">
        <f t="shared" si="152"/>
        <v>143537408029.69647</v>
      </c>
      <c r="AN318">
        <f t="shared" si="153"/>
        <v>43554718231.500214</v>
      </c>
      <c r="AO318">
        <f t="shared" si="154"/>
        <v>8635.3242585907974</v>
      </c>
      <c r="AP318">
        <f t="shared" si="155"/>
        <v>-28458.270864366663</v>
      </c>
      <c r="AQ318">
        <f>SQRT((xs-AM318)^2+(ys-AN318)^2)</f>
        <v>150000003280.36313</v>
      </c>
      <c r="AR318">
        <f>G*Ms*Me/AQ318^2</f>
        <v>3.5212582619865883E+22</v>
      </c>
      <c r="AS318">
        <f>(xs-AM318)/AQ318*AR318</f>
        <v>-3.3695484858357743E+22</v>
      </c>
      <c r="AT318">
        <f>(ys-AN318)/AQ318*AR318</f>
        <v>-1.0224493871144184E+22</v>
      </c>
      <c r="AU318">
        <f>AS318/Me</f>
        <v>-5.6422446179433591E-3</v>
      </c>
      <c r="AV318">
        <f>AT318/Me</f>
        <v>-1.7120719811025088E-3</v>
      </c>
      <c r="AW318">
        <f>BE318*dt</f>
        <v>185206781.16108742</v>
      </c>
      <c r="AX318">
        <f>BF318*dt</f>
        <v>-615098042.82207155</v>
      </c>
      <c r="AY318">
        <f>BG318*dt</f>
        <v>-121.9516687561531</v>
      </c>
      <c r="AZ318">
        <f>BH318*dt</f>
        <v>-36.719795463016851</v>
      </c>
      <c r="BA318">
        <f>AM318+AO318*dt/2</f>
        <v>143630669531.68924</v>
      </c>
      <c r="BB318">
        <f>AN318+AP318*dt/2</f>
        <v>43247368906.165054</v>
      </c>
      <c r="BC318">
        <f>(xs-BA318)/AQ318*AR318</f>
        <v>-3.3717378046840111E+22</v>
      </c>
      <c r="BD318">
        <f>(ys-BB318)/AQ318*AR318</f>
        <v>-1.0152343449311883E+22</v>
      </c>
      <c r="BE318">
        <f t="shared" si="146"/>
        <v>8574.38801671701</v>
      </c>
      <c r="BF318">
        <f t="shared" si="147"/>
        <v>-28476.761241762571</v>
      </c>
      <c r="BG318">
        <f t="shared" si="148"/>
        <v>-5.6459105905626436E-3</v>
      </c>
      <c r="BH318">
        <f t="shared" si="149"/>
        <v>-1.6999905306952247E-3</v>
      </c>
      <c r="BI318">
        <f t="shared" si="150"/>
        <v>14353740802.969646</v>
      </c>
      <c r="BJ318">
        <f t="shared" si="151"/>
        <v>4355471823.1500216</v>
      </c>
    </row>
    <row r="319" spans="2:62">
      <c r="B319">
        <f t="shared" si="156"/>
        <v>-378347326.70429784</v>
      </c>
      <c r="C319">
        <f t="shared" si="157"/>
        <v>-71382138.875341862</v>
      </c>
      <c r="D319">
        <f t="shared" si="158"/>
        <v>-188.65073944493199</v>
      </c>
      <c r="E319">
        <f t="shared" si="159"/>
        <v>999.47765053304624</v>
      </c>
      <c r="F319">
        <f t="shared" si="128"/>
        <v>-380384754.69030309</v>
      </c>
      <c r="G319">
        <f t="shared" si="129"/>
        <v>-60587780.249584965</v>
      </c>
      <c r="H319">
        <f t="shared" si="130"/>
        <v>385022219.32598549</v>
      </c>
      <c r="I319">
        <f t="shared" si="131"/>
        <v>1.9741679035358636E+20</v>
      </c>
      <c r="J319">
        <f t="shared" si="132"/>
        <v>1.9399429728387413E+20</v>
      </c>
      <c r="K319">
        <f t="shared" si="133"/>
        <v>3.6600570143752397E+19</v>
      </c>
      <c r="L319">
        <f t="shared" si="134"/>
        <v>1.9503897074266269E+20</v>
      </c>
      <c r="M319">
        <f t="shared" si="135"/>
        <v>3.1065856750969627E+19</v>
      </c>
      <c r="N319">
        <f t="shared" si="136"/>
        <v>2.6404559314533024E-3</v>
      </c>
      <c r="O319">
        <f t="shared" si="137"/>
        <v>4.9817027553766705E-4</v>
      </c>
      <c r="P319">
        <f t="shared" si="138"/>
        <v>-160.13381538523632</v>
      </c>
      <c r="Q319">
        <f t="shared" si="139"/>
        <v>1004.8578895088531</v>
      </c>
      <c r="R319">
        <f t="shared" si="140"/>
        <v>2.6546749794836354E-3</v>
      </c>
      <c r="S319">
        <f t="shared" si="141"/>
        <v>4.2283730435510581E-4</v>
      </c>
      <c r="T319">
        <f t="shared" si="142"/>
        <v>-3458890.4123211047</v>
      </c>
      <c r="U319">
        <f t="shared" si="143"/>
        <v>21704930.413391225</v>
      </c>
      <c r="V319">
        <f t="shared" si="144"/>
        <v>57.340979556846527</v>
      </c>
      <c r="W319">
        <f t="shared" si="145"/>
        <v>9.133285774070286</v>
      </c>
      <c r="X319">
        <f>B320+BI320</f>
        <v>14008712356.64813</v>
      </c>
      <c r="Y319">
        <f>BJ319+C319</f>
        <v>4222579879.9924722</v>
      </c>
      <c r="AM319">
        <f t="shared" si="152"/>
        <v>143722614810.85757</v>
      </c>
      <c r="AN319">
        <f t="shared" si="153"/>
        <v>42939620188.678139</v>
      </c>
      <c r="AO319">
        <f t="shared" si="154"/>
        <v>8513.3725898346438</v>
      </c>
      <c r="AP319">
        <f t="shared" si="155"/>
        <v>-28494.99065982968</v>
      </c>
      <c r="AQ319">
        <f>SQRT((xs-AM319)^2+(ys-AN319)^2)</f>
        <v>150000003300.06021</v>
      </c>
      <c r="AR319">
        <f>G*Ms*Me/AQ319^2</f>
        <v>3.5212582610618085E+22</v>
      </c>
      <c r="AS319">
        <f>(xs-AM319)/AQ319*AR319</f>
        <v>-3.3738962238005053E+22</v>
      </c>
      <c r="AT319">
        <f>(ys-AN319)/AQ319*AR319</f>
        <v>-1.0080099265983057E+22</v>
      </c>
      <c r="AU319">
        <f>AS319/Me</f>
        <v>-5.6495248221709732E-3</v>
      </c>
      <c r="AV319">
        <f>AT319/Me</f>
        <v>-1.6878933801043295E-3</v>
      </c>
      <c r="AW319">
        <f>BE319*dt</f>
        <v>182570926.78991225</v>
      </c>
      <c r="AX319">
        <f>BF319*dt</f>
        <v>-615885550.02003181</v>
      </c>
      <c r="AY319">
        <f>BG319*dt</f>
        <v>-122.10780288355657</v>
      </c>
      <c r="AZ319">
        <f>BH319*dt</f>
        <v>-36.197200964925031</v>
      </c>
      <c r="BA319">
        <f>AM319+AO319*dt/2</f>
        <v>143814559234.82779</v>
      </c>
      <c r="BB319">
        <f>AN319+AP319*dt/2</f>
        <v>42631874289.551979</v>
      </c>
      <c r="BC319">
        <f>(xs-BA319)/AQ319*AR319</f>
        <v>-3.3760546241694442E+22</v>
      </c>
      <c r="BD319">
        <f>(ys-BB319)/AQ319*AR319</f>
        <v>-1.0007855748265384E+22</v>
      </c>
      <c r="BE319">
        <f t="shared" si="146"/>
        <v>8452.3577217551974</v>
      </c>
      <c r="BF319">
        <f t="shared" si="147"/>
        <v>-28513.219908334806</v>
      </c>
      <c r="BG319">
        <f t="shared" si="148"/>
        <v>-5.6531390223868785E-3</v>
      </c>
      <c r="BH319">
        <f t="shared" si="149"/>
        <v>-1.6757963409687515E-3</v>
      </c>
      <c r="BI319">
        <f t="shared" si="150"/>
        <v>14372261481.085758</v>
      </c>
      <c r="BJ319">
        <f t="shared" si="151"/>
        <v>4293962018.8678141</v>
      </c>
    </row>
    <row r="320" spans="2:62">
      <c r="B320">
        <f t="shared" si="156"/>
        <v>-381806217.11661893</v>
      </c>
      <c r="C320">
        <f t="shared" si="157"/>
        <v>-49677208.461950637</v>
      </c>
      <c r="D320">
        <f t="shared" si="158"/>
        <v>-131.30975988808547</v>
      </c>
      <c r="E320">
        <f t="shared" si="159"/>
        <v>1008.6109363071165</v>
      </c>
      <c r="F320">
        <f t="shared" si="128"/>
        <v>-383224362.52341026</v>
      </c>
      <c r="G320">
        <f t="shared" si="129"/>
        <v>-38784210.349833779</v>
      </c>
      <c r="H320">
        <f t="shared" si="130"/>
        <v>385024431.0033778</v>
      </c>
      <c r="I320">
        <f t="shared" si="131"/>
        <v>1.9741452233647941E+20</v>
      </c>
      <c r="J320">
        <f t="shared" si="132"/>
        <v>1.9576443962464872E+20</v>
      </c>
      <c r="K320">
        <f t="shared" si="133"/>
        <v>2.5471117128771658E+19</v>
      </c>
      <c r="L320">
        <f t="shared" si="134"/>
        <v>1.964915688028045E+20</v>
      </c>
      <c r="M320">
        <f t="shared" si="135"/>
        <v>1.9885923447654691E+19</v>
      </c>
      <c r="N320">
        <f t="shared" si="136"/>
        <v>2.6645493347577068E-3</v>
      </c>
      <c r="O320">
        <f t="shared" si="137"/>
        <v>3.4668731630286724E-4</v>
      </c>
      <c r="P320">
        <f t="shared" si="138"/>
        <v>-102.53262707270224</v>
      </c>
      <c r="Q320">
        <f t="shared" si="139"/>
        <v>1012.3551593231874</v>
      </c>
      <c r="R320">
        <f t="shared" si="140"/>
        <v>2.674446288319103E-3</v>
      </c>
      <c r="S320">
        <f t="shared" si="141"/>
        <v>2.7066725803259409E-4</v>
      </c>
      <c r="T320">
        <f t="shared" si="142"/>
        <v>-2214704.7447703686</v>
      </c>
      <c r="U320">
        <f t="shared" si="143"/>
        <v>21866871.441380847</v>
      </c>
      <c r="V320">
        <f t="shared" si="144"/>
        <v>57.768039827692625</v>
      </c>
      <c r="W320">
        <f t="shared" si="145"/>
        <v>5.8464127735040323</v>
      </c>
      <c r="X320">
        <f>B321+BI321</f>
        <v>14024490824.312571</v>
      </c>
      <c r="Y320">
        <f>BJ320+C320</f>
        <v>4182696255.4038596</v>
      </c>
      <c r="AM320">
        <f t="shared" si="152"/>
        <v>143905185737.64749</v>
      </c>
      <c r="AN320">
        <f t="shared" si="153"/>
        <v>42323734638.658104</v>
      </c>
      <c r="AO320">
        <f t="shared" si="154"/>
        <v>8391.2647869510874</v>
      </c>
      <c r="AP320">
        <f t="shared" si="155"/>
        <v>-28531.187860794606</v>
      </c>
      <c r="AQ320">
        <f>SQRT((xs-AM320)^2+(ys-AN320)^2)</f>
        <v>150000003319.83453</v>
      </c>
      <c r="AR320">
        <f>G*Ms*Me/AQ320^2</f>
        <v>3.5212582601334018E+22</v>
      </c>
      <c r="AS320">
        <f>(xs-AM320)/AQ320*AR320</f>
        <v>-3.3781820849314473E+22</v>
      </c>
      <c r="AT320">
        <f>(ys-AN320)/AQ320*AR320</f>
        <v>-9.9355197931760564E+21</v>
      </c>
      <c r="AU320">
        <f>AS320/Me</f>
        <v>-5.6567014148215791E-3</v>
      </c>
      <c r="AV320">
        <f>AT320/Me</f>
        <v>-1.6636838233717441E-3</v>
      </c>
      <c r="AW320">
        <f>BE320*dt</f>
        <v>179931724.09209388</v>
      </c>
      <c r="AX320">
        <f>BF320*dt</f>
        <v>-616661761.95547962</v>
      </c>
      <c r="AY320">
        <f>BG320*dt</f>
        <v>-122.26169756916401</v>
      </c>
      <c r="AZ320">
        <f>BH320*dt</f>
        <v>-35.673942615106867</v>
      </c>
      <c r="BA320">
        <f>AM320+AO320*dt/2</f>
        <v>143995811397.34656</v>
      </c>
      <c r="BB320">
        <f>AN320+AP320*dt/2</f>
        <v>42015597809.76152</v>
      </c>
      <c r="BC320">
        <f>(xs-BA320)/AQ320*AR320</f>
        <v>-3.3803095272363313E+22</v>
      </c>
      <c r="BD320">
        <f>(ys-BB320)/AQ320*AR320</f>
        <v>-9.8631845045101029E+21</v>
      </c>
      <c r="BE320">
        <f t="shared" si="146"/>
        <v>8330.1724116710138</v>
      </c>
      <c r="BF320">
        <f t="shared" si="147"/>
        <v>-28549.15564608702</v>
      </c>
      <c r="BG320">
        <f t="shared" si="148"/>
        <v>-5.660263776350186E-3</v>
      </c>
      <c r="BH320">
        <f t="shared" si="149"/>
        <v>-1.6515714173660587E-3</v>
      </c>
      <c r="BI320">
        <f t="shared" si="150"/>
        <v>14390518573.76475</v>
      </c>
      <c r="BJ320">
        <f t="shared" si="151"/>
        <v>4232373463.8658104</v>
      </c>
    </row>
    <row r="321" spans="2:62">
      <c r="B321">
        <f t="shared" si="156"/>
        <v>-384020921.86138928</v>
      </c>
      <c r="C321">
        <f t="shared" si="157"/>
        <v>-27810337.02056979</v>
      </c>
      <c r="D321">
        <f t="shared" si="158"/>
        <v>-73.541720060392834</v>
      </c>
      <c r="E321">
        <f t="shared" si="159"/>
        <v>1014.4573490806206</v>
      </c>
      <c r="F321">
        <f t="shared" si="128"/>
        <v>-384815172.43804151</v>
      </c>
      <c r="G321">
        <f t="shared" si="129"/>
        <v>-16854197.650499091</v>
      </c>
      <c r="H321">
        <f t="shared" si="130"/>
        <v>385026600.73359728</v>
      </c>
      <c r="I321">
        <f t="shared" si="131"/>
        <v>1.9741229737307603E+20</v>
      </c>
      <c r="J321">
        <f t="shared" si="132"/>
        <v>1.9689666189177713E+20</v>
      </c>
      <c r="K321">
        <f t="shared" si="133"/>
        <v>1.4259021354602019E+19</v>
      </c>
      <c r="L321">
        <f t="shared" si="134"/>
        <v>1.9730389305639813E+20</v>
      </c>
      <c r="M321">
        <f t="shared" si="135"/>
        <v>8.6415480702515354E+18</v>
      </c>
      <c r="N321">
        <f t="shared" si="136"/>
        <v>2.6799600094157766E-3</v>
      </c>
      <c r="O321">
        <f t="shared" si="137"/>
        <v>1.9407950666397192E-4</v>
      </c>
      <c r="P321">
        <f t="shared" si="138"/>
        <v>-44.598151958702445</v>
      </c>
      <c r="Q321">
        <f t="shared" si="139"/>
        <v>1016.5534077525915</v>
      </c>
      <c r="R321">
        <f t="shared" si="140"/>
        <v>2.6855028318551535E-3</v>
      </c>
      <c r="S321">
        <f t="shared" si="141"/>
        <v>1.176200907887782E-4</v>
      </c>
      <c r="T321">
        <f t="shared" si="142"/>
        <v>-963320.08230797283</v>
      </c>
      <c r="U321">
        <f t="shared" si="143"/>
        <v>21957553.607455976</v>
      </c>
      <c r="V321">
        <f t="shared" si="144"/>
        <v>58.006861168071318</v>
      </c>
      <c r="W321">
        <f t="shared" si="145"/>
        <v>2.5405939610376094</v>
      </c>
      <c r="X321">
        <f>B322+BI322</f>
        <v>14041256426.377291</v>
      </c>
      <c r="Y321">
        <f>BJ321+C321</f>
        <v>4142896950.6496925</v>
      </c>
      <c r="AM321">
        <f t="shared" si="152"/>
        <v>144085117461.73959</v>
      </c>
      <c r="AN321">
        <f t="shared" si="153"/>
        <v>41707072876.702621</v>
      </c>
      <c r="AO321">
        <f t="shared" si="154"/>
        <v>8269.0030893819239</v>
      </c>
      <c r="AP321">
        <f t="shared" si="155"/>
        <v>-28566.861803409713</v>
      </c>
      <c r="AQ321">
        <f>SQRT((xs-AM321)^2+(ys-AN321)^2)</f>
        <v>150000003339.68622</v>
      </c>
      <c r="AR321">
        <f>G*Ms*Me/AQ321^2</f>
        <v>3.5212582592013629E+22</v>
      </c>
      <c r="AS321">
        <f>(xs-AM321)/AQ321*AR321</f>
        <v>-3.382405990626496E+22</v>
      </c>
      <c r="AT321">
        <f>(ys-AN321)/AQ321*AR321</f>
        <v>-9.790758104293085E+21</v>
      </c>
      <c r="AU321">
        <f>AS321/Me</f>
        <v>-5.6637742642774548E-3</v>
      </c>
      <c r="AV321">
        <f>AT321/Me</f>
        <v>-1.6394437549050712E-3</v>
      </c>
      <c r="AW321">
        <f>BE321*dt</f>
        <v>177289221.47027892</v>
      </c>
      <c r="AX321">
        <f>BF321*dt</f>
        <v>-617426664.39279401</v>
      </c>
      <c r="AY321">
        <f>BG321*dt</f>
        <v>-122.41334999056809</v>
      </c>
      <c r="AZ321">
        <f>BH321*dt</f>
        <v>-35.150030010056717</v>
      </c>
      <c r="BA321">
        <f>AM321+AO321*dt/2</f>
        <v>144174422695.10492</v>
      </c>
      <c r="BB321">
        <f>AN321+AP321*dt/2</f>
        <v>41398550769.2258</v>
      </c>
      <c r="BC321">
        <f>(xs-BA321)/AQ321*AR321</f>
        <v>-3.3845024358503364E+22</v>
      </c>
      <c r="BD321">
        <f>(ys-BB321)/AQ321*AR321</f>
        <v>-9.7183323712990143E+21</v>
      </c>
      <c r="BE321">
        <f t="shared" si="146"/>
        <v>8207.8343273277278</v>
      </c>
      <c r="BF321">
        <f t="shared" si="147"/>
        <v>-28584.567795962688</v>
      </c>
      <c r="BG321">
        <f t="shared" si="148"/>
        <v>-5.66728472178556E-3</v>
      </c>
      <c r="BH321">
        <f t="shared" si="149"/>
        <v>-1.6273162041692923E-3</v>
      </c>
      <c r="BI321">
        <f t="shared" si="150"/>
        <v>14408511746.17396</v>
      </c>
      <c r="BJ321">
        <f t="shared" si="151"/>
        <v>4170707287.6702623</v>
      </c>
    </row>
    <row r="322" spans="2:62">
      <c r="B322">
        <f t="shared" si="156"/>
        <v>-384984241.94369727</v>
      </c>
      <c r="C322">
        <f t="shared" si="157"/>
        <v>-5852783.4131138138</v>
      </c>
      <c r="D322">
        <f t="shared" si="158"/>
        <v>-15.534858892321516</v>
      </c>
      <c r="E322">
        <f t="shared" si="159"/>
        <v>1016.9979430416582</v>
      </c>
      <c r="F322">
        <f t="shared" si="128"/>
        <v>-385152018.41973436</v>
      </c>
      <c r="G322">
        <f t="shared" si="129"/>
        <v>5130794.3717360944</v>
      </c>
      <c r="H322">
        <f t="shared" si="130"/>
        <v>385028728.30302423</v>
      </c>
      <c r="I322">
        <f t="shared" si="131"/>
        <v>1.9741011568024587E+20</v>
      </c>
      <c r="J322">
        <f t="shared" si="132"/>
        <v>1.9738730684366986E+20</v>
      </c>
      <c r="K322">
        <f t="shared" si="133"/>
        <v>3.0008115387299195E+18</v>
      </c>
      <c r="L322">
        <f t="shared" si="134"/>
        <v>1.9747332840805777E+20</v>
      </c>
      <c r="M322">
        <f t="shared" si="135"/>
        <v>-2.6306367187718784E+18</v>
      </c>
      <c r="N322">
        <f t="shared" si="136"/>
        <v>2.6866381767207E-3</v>
      </c>
      <c r="O322">
        <f t="shared" si="137"/>
        <v>4.0844038910166319E-5</v>
      </c>
      <c r="P322">
        <f t="shared" si="138"/>
        <v>13.480833416262044</v>
      </c>
      <c r="Q322">
        <f t="shared" si="139"/>
        <v>1017.439058661888</v>
      </c>
      <c r="R322">
        <f t="shared" si="140"/>
        <v>2.6878090160345415E-3</v>
      </c>
      <c r="S322">
        <f t="shared" si="141"/>
        <v>-3.5805590292253683E-5</v>
      </c>
      <c r="T322">
        <f t="shared" si="142"/>
        <v>291186.00179126015</v>
      </c>
      <c r="U322">
        <f t="shared" si="143"/>
        <v>21976683.667096782</v>
      </c>
      <c r="V322">
        <f t="shared" si="144"/>
        <v>58.056674746346097</v>
      </c>
      <c r="W322">
        <f t="shared" si="145"/>
        <v>-0.77340075031267952</v>
      </c>
      <c r="X322">
        <f>B323+BI323</f>
        <v>14059011959.117844</v>
      </c>
      <c r="Y322">
        <f>BJ322+C322</f>
        <v>4103111837.8178692</v>
      </c>
      <c r="AM322">
        <f t="shared" si="152"/>
        <v>144262406683.20987</v>
      </c>
      <c r="AN322">
        <f t="shared" si="153"/>
        <v>41089646212.30983</v>
      </c>
      <c r="AO322">
        <f t="shared" si="154"/>
        <v>8146.5897393913556</v>
      </c>
      <c r="AP322">
        <f t="shared" si="155"/>
        <v>-28602.011833419769</v>
      </c>
      <c r="AQ322">
        <f>SQRT((xs-AM322)^2+(ys-AN322)^2)</f>
        <v>150000003359.61539</v>
      </c>
      <c r="AR322">
        <f>G*Ms*Me/AQ322^2</f>
        <v>3.5212582582656866E+22</v>
      </c>
      <c r="AS322">
        <f>(xs-AM322)/AQ322*AR322</f>
        <v>-3.3865678634198017E+22</v>
      </c>
      <c r="AT322">
        <f>(ys-AN322)/AQ322*AR322</f>
        <v>-9.6458168542458607E+21</v>
      </c>
      <c r="AU322">
        <f>AS322/Me</f>
        <v>-5.670743240823512E-3</v>
      </c>
      <c r="AV322">
        <f>AT322/Me</f>
        <v>-1.6151736192642097E-3</v>
      </c>
      <c r="AW322">
        <f>BE322*dt</f>
        <v>174643467.38763398</v>
      </c>
      <c r="AX322">
        <f>BF322*dt</f>
        <v>-618180243.30376899</v>
      </c>
      <c r="AY322">
        <f>BG322*dt</f>
        <v>-122.56275736648425</v>
      </c>
      <c r="AZ322">
        <f>BH322*dt</f>
        <v>-34.625472758267833</v>
      </c>
      <c r="BA322">
        <f>AM322+AO322*dt/2</f>
        <v>144350389852.39529</v>
      </c>
      <c r="BB322">
        <f>AN322+AP322*dt/2</f>
        <v>40780744484.508896</v>
      </c>
      <c r="BC322">
        <f>(xs-BA322)/AQ322*AR322</f>
        <v>-3.3886332731140921E+22</v>
      </c>
      <c r="BD322">
        <f>(ys-BB322)/AQ322*AR322</f>
        <v>-9.5733020052025686E+21</v>
      </c>
      <c r="BE322">
        <f t="shared" si="146"/>
        <v>8085.3457123904618</v>
      </c>
      <c r="BF322">
        <f t="shared" si="147"/>
        <v>-28619.455708507823</v>
      </c>
      <c r="BG322">
        <f t="shared" si="148"/>
        <v>-5.674201729929826E-3</v>
      </c>
      <c r="BH322">
        <f t="shared" si="149"/>
        <v>-1.6030311462161032E-3</v>
      </c>
      <c r="BI322">
        <f t="shared" si="150"/>
        <v>14426240668.320988</v>
      </c>
      <c r="BJ322">
        <f t="shared" si="151"/>
        <v>4108964621.2309828</v>
      </c>
    </row>
    <row r="323" spans="2:62">
      <c r="B323">
        <f t="shared" si="156"/>
        <v>-384693055.94190603</v>
      </c>
      <c r="C323">
        <f t="shared" si="157"/>
        <v>16123900.253982969</v>
      </c>
      <c r="D323">
        <f t="shared" si="158"/>
        <v>42.521815854024581</v>
      </c>
      <c r="E323">
        <f t="shared" si="159"/>
        <v>1016.2245422913455</v>
      </c>
      <c r="F323">
        <f t="shared" si="128"/>
        <v>-384233820.33068258</v>
      </c>
      <c r="G323">
        <f t="shared" si="129"/>
        <v>27099125.3107295</v>
      </c>
      <c r="H323">
        <f t="shared" si="130"/>
        <v>385030813.6361593</v>
      </c>
      <c r="I323">
        <f t="shared" si="131"/>
        <v>1.9740797733325619E+20</v>
      </c>
      <c r="J323">
        <f t="shared" si="132"/>
        <v>1.972348066131738E+20</v>
      </c>
      <c r="K323">
        <f t="shared" si="133"/>
        <v>-8.2668358560771318E+18</v>
      </c>
      <c r="L323">
        <f t="shared" si="134"/>
        <v>1.9699935331977403E+20</v>
      </c>
      <c r="M323">
        <f t="shared" si="135"/>
        <v>-1.3893910112209172E+19</v>
      </c>
      <c r="N323">
        <f t="shared" si="136"/>
        <v>2.6845624964362842E-3</v>
      </c>
      <c r="O323">
        <f t="shared" si="137"/>
        <v>-1.125198837086856E-4</v>
      </c>
      <c r="P323">
        <f t="shared" si="138"/>
        <v>71.515090815536453</v>
      </c>
      <c r="Q323">
        <f t="shared" si="139"/>
        <v>1015.0093275472917</v>
      </c>
      <c r="R323">
        <f t="shared" si="140"/>
        <v>2.6813577422046282E-3</v>
      </c>
      <c r="S323">
        <f t="shared" si="141"/>
        <v>-1.8910997838858271E-4</v>
      </c>
      <c r="T323">
        <f t="shared" si="142"/>
        <v>1544725.9616155874</v>
      </c>
      <c r="U323">
        <f t="shared" si="143"/>
        <v>21924201.4750215</v>
      </c>
      <c r="V323">
        <f t="shared" si="144"/>
        <v>57.917327231619971</v>
      </c>
      <c r="W323">
        <f t="shared" si="145"/>
        <v>-4.0847755331933868</v>
      </c>
      <c r="X323">
        <f>B324+BI324</f>
        <v>14077756136.116154</v>
      </c>
      <c r="Y323">
        <f>BJ323+C323</f>
        <v>4063270497.1545887</v>
      </c>
      <c r="AM323">
        <f t="shared" si="152"/>
        <v>144437050150.5975</v>
      </c>
      <c r="AN323">
        <f t="shared" si="153"/>
        <v>40471465969.006058</v>
      </c>
      <c r="AO323">
        <f t="shared" si="154"/>
        <v>8024.0269820248714</v>
      </c>
      <c r="AP323">
        <f t="shared" si="155"/>
        <v>-28636.637306178036</v>
      </c>
      <c r="AQ323">
        <f>SQRT((xs-AM323)^2+(ys-AN323)^2)</f>
        <v>150000003379.62207</v>
      </c>
      <c r="AR323">
        <f>G*Ms*Me/AQ323^2</f>
        <v>3.5212582573263701E+22</v>
      </c>
      <c r="AS323">
        <f>(xs-AM323)/AQ323*AR323</f>
        <v>-3.3906676269831955E+22</v>
      </c>
      <c r="AT323">
        <f>(ys-AN323)/AQ323*AR323</f>
        <v>-9.5006987012392448E+21</v>
      </c>
      <c r="AU323">
        <f>AS323/Me</f>
        <v>-5.677608216649691E-3</v>
      </c>
      <c r="AV323">
        <f>AT323/Me</f>
        <v>-1.5908738615604896E-3</v>
      </c>
      <c r="AW323">
        <f>BE323*dt</f>
        <v>171994510.36695719</v>
      </c>
      <c r="AX323">
        <f>BF323*dt</f>
        <v>-618922484.86787045</v>
      </c>
      <c r="AY323">
        <f>BG323*dt</f>
        <v>-122.70991695680199</v>
      </c>
      <c r="AZ323">
        <f>BH323*dt</f>
        <v>-34.100280480056277</v>
      </c>
      <c r="BA323">
        <f>AM323+AO323*dt/2</f>
        <v>144523709642.00339</v>
      </c>
      <c r="BB323">
        <f>AN323+AP323*dt/2</f>
        <v>40162190286.099335</v>
      </c>
      <c r="BC323">
        <f>(xs-BA323)/AQ323*AR323</f>
        <v>-3.3927019632686185E+22</v>
      </c>
      <c r="BD323">
        <f>(ys-BB323)/AQ323*AR323</f>
        <v>-9.4280960660600038E+21</v>
      </c>
      <c r="BE323">
        <f t="shared" si="146"/>
        <v>7962.7088132850549</v>
      </c>
      <c r="BF323">
        <f t="shared" si="147"/>
        <v>-28653.81874388289</v>
      </c>
      <c r="BG323">
        <f t="shared" si="148"/>
        <v>-5.6810146739260181E-3</v>
      </c>
      <c r="BH323">
        <f t="shared" si="149"/>
        <v>-1.5787166888914942E-3</v>
      </c>
      <c r="BI323">
        <f t="shared" si="150"/>
        <v>14443705015.05975</v>
      </c>
      <c r="BJ323">
        <f t="shared" si="151"/>
        <v>4047146596.9006057</v>
      </c>
    </row>
    <row r="324" spans="2:62">
      <c r="B324">
        <f t="shared" si="156"/>
        <v>-383148329.98029047</v>
      </c>
      <c r="C324">
        <f t="shared" si="157"/>
        <v>38048101.729004472</v>
      </c>
      <c r="D324">
        <f t="shared" si="158"/>
        <v>100.43914308564456</v>
      </c>
      <c r="E324">
        <f t="shared" si="159"/>
        <v>1012.1397667581522</v>
      </c>
      <c r="F324">
        <f t="shared" si="128"/>
        <v>-382063587.2349655</v>
      </c>
      <c r="G324">
        <f t="shared" si="129"/>
        <v>48979211.209992513</v>
      </c>
      <c r="H324">
        <f t="shared" si="130"/>
        <v>385032856.79519123</v>
      </c>
      <c r="I324">
        <f t="shared" si="131"/>
        <v>1.9740588226622698E+20</v>
      </c>
      <c r="J324">
        <f t="shared" si="132"/>
        <v>1.9643968763638081E+20</v>
      </c>
      <c r="K324">
        <f t="shared" si="133"/>
        <v>-1.9507215963038011E+19</v>
      </c>
      <c r="L324">
        <f t="shared" si="134"/>
        <v>1.9588354133641278E+20</v>
      </c>
      <c r="M324">
        <f t="shared" si="135"/>
        <v>-2.5111582637622841E+19</v>
      </c>
      <c r="N324">
        <f t="shared" si="136"/>
        <v>2.6737401338829563E-3</v>
      </c>
      <c r="O324">
        <f t="shared" si="137"/>
        <v>-2.6551267133575622E-4</v>
      </c>
      <c r="P324">
        <f t="shared" si="138"/>
        <v>129.31553653158048</v>
      </c>
      <c r="Q324">
        <f t="shared" si="139"/>
        <v>1009.272229907726</v>
      </c>
      <c r="R324">
        <f t="shared" si="140"/>
        <v>2.6661704278809414E-3</v>
      </c>
      <c r="S324">
        <f t="shared" si="141"/>
        <v>-3.4179369317575661E-4</v>
      </c>
      <c r="T324">
        <f t="shared" si="142"/>
        <v>2793215.5890821381</v>
      </c>
      <c r="U324">
        <f t="shared" si="143"/>
        <v>21800280.166006882</v>
      </c>
      <c r="V324">
        <f t="shared" si="144"/>
        <v>57.589281242228338</v>
      </c>
      <c r="W324">
        <f t="shared" si="145"/>
        <v>-7.382743772596343</v>
      </c>
      <c r="X324">
        <f>B325+BI325</f>
        <v>14097483591.604214</v>
      </c>
      <c r="Y324">
        <f>BJ324+C324</f>
        <v>4023302450.1428227</v>
      </c>
      <c r="AM324">
        <f t="shared" si="152"/>
        <v>144609044660.96445</v>
      </c>
      <c r="AN324">
        <f t="shared" si="153"/>
        <v>39852543484.138184</v>
      </c>
      <c r="AO324">
        <f t="shared" si="154"/>
        <v>7901.3170650680695</v>
      </c>
      <c r="AP324">
        <f t="shared" si="155"/>
        <v>-28670.737586658091</v>
      </c>
      <c r="AQ324">
        <f>SQRT((xs-AM324)^2+(ys-AN324)^2)</f>
        <v>150000003399.70639</v>
      </c>
      <c r="AR324">
        <f>G*Ms*Me/AQ324^2</f>
        <v>3.5212582563834097E+22</v>
      </c>
      <c r="AS324">
        <f>(xs-AM324)/AQ324*AR324</f>
        <v>-3.3947052061275818E+22</v>
      </c>
      <c r="AT324">
        <f>(ys-AN324)/AQ324*AR324</f>
        <v>-9.3554063067224652E+21</v>
      </c>
      <c r="AU324">
        <f>AS324/Me</f>
        <v>-5.6843690658532845E-3</v>
      </c>
      <c r="AV324">
        <f>AT324/Me</f>
        <v>-1.5665449274485039E-3</v>
      </c>
      <c r="AW324">
        <f>BE324*dt</f>
        <v>169342398.98978803</v>
      </c>
      <c r="AX324">
        <f>BF324*dt</f>
        <v>-619653375.47248995</v>
      </c>
      <c r="AY324">
        <f>BG324*dt</f>
        <v>-122.85482606263483</v>
      </c>
      <c r="AZ324">
        <f>BH324*dt</f>
        <v>-33.574462807384386</v>
      </c>
      <c r="BA324">
        <f>AM324+AO324*dt/2</f>
        <v>144694378885.26718</v>
      </c>
      <c r="BB324">
        <f>AN324+AP324*dt/2</f>
        <v>39542899518.202278</v>
      </c>
      <c r="BC324">
        <f>(xs-BA324)/AQ324*AR324</f>
        <v>-3.3967084316947003E+22</v>
      </c>
      <c r="BD324">
        <f>(ys-BB324)/AQ324*AR324</f>
        <v>-9.2827172169305356E+21</v>
      </c>
      <c r="BE324">
        <f t="shared" si="146"/>
        <v>7839.9258791568536</v>
      </c>
      <c r="BF324">
        <f t="shared" si="147"/>
        <v>-28687.656271874534</v>
      </c>
      <c r="BG324">
        <f t="shared" si="148"/>
        <v>-5.6877234288256863E-3</v>
      </c>
      <c r="BH324">
        <f t="shared" si="149"/>
        <v>-1.5543732781196475E-3</v>
      </c>
      <c r="BI324">
        <f t="shared" si="150"/>
        <v>14460904466.096445</v>
      </c>
      <c r="BJ324">
        <f t="shared" si="151"/>
        <v>3985254348.4138184</v>
      </c>
    </row>
    <row r="325" spans="2:62">
      <c r="B325">
        <f t="shared" si="156"/>
        <v>-380355114.39120835</v>
      </c>
      <c r="C325">
        <f t="shared" si="157"/>
        <v>59848381.895011351</v>
      </c>
      <c r="D325">
        <f t="shared" si="158"/>
        <v>158.0284243278729</v>
      </c>
      <c r="E325">
        <f t="shared" si="159"/>
        <v>1004.7570229855559</v>
      </c>
      <c r="F325">
        <f t="shared" si="128"/>
        <v>-378648407.40846735</v>
      </c>
      <c r="G325">
        <f t="shared" si="129"/>
        <v>70699757.743255347</v>
      </c>
      <c r="H325">
        <f t="shared" si="130"/>
        <v>385034857.979119</v>
      </c>
      <c r="I325">
        <f t="shared" si="131"/>
        <v>1.9740383027304222E+20</v>
      </c>
      <c r="J325">
        <f t="shared" si="132"/>
        <v>1.9500456877812744E+20</v>
      </c>
      <c r="K325">
        <f t="shared" si="133"/>
        <v>-3.0683714933570355E+19</v>
      </c>
      <c r="L325">
        <f t="shared" si="134"/>
        <v>1.9412955580575629E+20</v>
      </c>
      <c r="M325">
        <f t="shared" si="135"/>
        <v>-3.6247115523892789E+19</v>
      </c>
      <c r="N325">
        <f t="shared" si="136"/>
        <v>2.6542067344239475E-3</v>
      </c>
      <c r="O325">
        <f t="shared" si="137"/>
        <v>-4.1763597296271069E-4</v>
      </c>
      <c r="P325">
        <f t="shared" si="138"/>
        <v>186.69385705965152</v>
      </c>
      <c r="Q325">
        <f t="shared" si="139"/>
        <v>1000.2465544775586</v>
      </c>
      <c r="R325">
        <f t="shared" si="140"/>
        <v>2.6422969348816696E-3</v>
      </c>
      <c r="S325">
        <f t="shared" si="141"/>
        <v>-4.9335940552460583E-4</v>
      </c>
      <c r="T325">
        <f t="shared" si="142"/>
        <v>4032587.312488473</v>
      </c>
      <c r="U325">
        <f t="shared" si="143"/>
        <v>21605325.576715264</v>
      </c>
      <c r="V325">
        <f t="shared" si="144"/>
        <v>57.073613793444061</v>
      </c>
      <c r="W325">
        <f t="shared" si="145"/>
        <v>-10.656563159331485</v>
      </c>
      <c r="X325">
        <f>B326+BI326</f>
        <v>14118184897.106253</v>
      </c>
      <c r="Y325">
        <f>BJ325+C325</f>
        <v>3983137392.7615809</v>
      </c>
      <c r="AM325">
        <f t="shared" si="152"/>
        <v>144778387059.95422</v>
      </c>
      <c r="AN325">
        <f t="shared" si="153"/>
        <v>39232890108.665695</v>
      </c>
      <c r="AO325">
        <f t="shared" si="154"/>
        <v>7778.4622390054346</v>
      </c>
      <c r="AP325">
        <f t="shared" si="155"/>
        <v>-28704.312049465476</v>
      </c>
      <c r="AQ325">
        <f>SQRT((xs-AM325)^2+(ys-AN325)^2)</f>
        <v>150000003419.8685</v>
      </c>
      <c r="AR325">
        <f>G*Ms*Me/AQ325^2</f>
        <v>3.5212582554367959E+22</v>
      </c>
      <c r="AS325">
        <f>(xs-AM325)/AQ325*AR325</f>
        <v>-3.3986805268043142E+22</v>
      </c>
      <c r="AT325">
        <f>(ys-AN325)/AQ325*AR325</f>
        <v>-9.2099423353403007E+21</v>
      </c>
      <c r="AU325">
        <f>AS325/Me</f>
        <v>-5.6910256644412491E-3</v>
      </c>
      <c r="AV325">
        <f>AT325/Me</f>
        <v>-1.5421872631179337E-3</v>
      </c>
      <c r="AW325">
        <f>BE325*dt</f>
        <v>166687181.89551651</v>
      </c>
      <c r="AX325">
        <f>BF325*dt</f>
        <v>-620372901.71319449</v>
      </c>
      <c r="AY325">
        <f>BG325*dt</f>
        <v>-122.9974820263697</v>
      </c>
      <c r="AZ325">
        <f>BH325*dt</f>
        <v>-33.048029383684074</v>
      </c>
      <c r="BA325">
        <f>AM325+AO325*dt/2</f>
        <v>144862394452.13547</v>
      </c>
      <c r="BB325">
        <f>AN325+AP325*dt/2</f>
        <v>38922883538.531471</v>
      </c>
      <c r="BC325">
        <f>(xs-BA325)/AQ325*AR325</f>
        <v>-3.4006526049142589E+22</v>
      </c>
      <c r="BD325">
        <f>(ys-BB325)/AQ325*AR325</f>
        <v>-9.137168124044505E+21</v>
      </c>
      <c r="BE325">
        <f t="shared" si="146"/>
        <v>7716.9991618294689</v>
      </c>
      <c r="BF325">
        <f t="shared" si="147"/>
        <v>-28720.96767190715</v>
      </c>
      <c r="BG325">
        <f t="shared" si="148"/>
        <v>-5.6943278715911897E-3</v>
      </c>
      <c r="BH325">
        <f t="shared" si="149"/>
        <v>-1.5300013603557442E-3</v>
      </c>
      <c r="BI325">
        <f t="shared" si="150"/>
        <v>14477838705.995422</v>
      </c>
      <c r="BJ325">
        <f t="shared" si="151"/>
        <v>3923289010.8665695</v>
      </c>
    </row>
    <row r="326" spans="2:62">
      <c r="B326">
        <f t="shared" si="156"/>
        <v>-376322527.07871985</v>
      </c>
      <c r="C326">
        <f t="shared" si="157"/>
        <v>81453707.471726611</v>
      </c>
      <c r="D326">
        <f t="shared" si="158"/>
        <v>215.10203812131695</v>
      </c>
      <c r="E326">
        <f t="shared" si="159"/>
        <v>994.10045982622432</v>
      </c>
      <c r="F326">
        <f t="shared" si="128"/>
        <v>-373999425.06700963</v>
      </c>
      <c r="G326">
        <f t="shared" si="129"/>
        <v>92189992.437849835</v>
      </c>
      <c r="H326">
        <f t="shared" si="130"/>
        <v>385036817.5224331</v>
      </c>
      <c r="I326">
        <f t="shared" si="131"/>
        <v>1.9740182100871283E+20</v>
      </c>
      <c r="J326">
        <f t="shared" si="132"/>
        <v>1.929341526608993E+20</v>
      </c>
      <c r="K326">
        <f t="shared" si="133"/>
        <v>-4.1759929053779452E+19</v>
      </c>
      <c r="L326">
        <f t="shared" si="134"/>
        <v>1.9174313781080936E+20</v>
      </c>
      <c r="M326">
        <f t="shared" si="135"/>
        <v>-4.7264239568338788E+19</v>
      </c>
      <c r="N326">
        <f t="shared" si="136"/>
        <v>2.6260263054430281E-3</v>
      </c>
      <c r="O326">
        <f t="shared" si="137"/>
        <v>-5.6839429772396143E-4</v>
      </c>
      <c r="P326">
        <f t="shared" si="138"/>
        <v>243.46312222010167</v>
      </c>
      <c r="Q326">
        <f t="shared" si="139"/>
        <v>987.96180141080549</v>
      </c>
      <c r="R326">
        <f t="shared" si="140"/>
        <v>2.6098154050743071E-3</v>
      </c>
      <c r="S326">
        <f t="shared" si="141"/>
        <v>-6.4331345540137174E-4</v>
      </c>
      <c r="T326">
        <f t="shared" si="142"/>
        <v>5258803.4399541961</v>
      </c>
      <c r="U326">
        <f t="shared" si="143"/>
        <v>21339974.910473399</v>
      </c>
      <c r="V326">
        <f t="shared" si="144"/>
        <v>56.372012749605034</v>
      </c>
      <c r="W326">
        <f t="shared" si="145"/>
        <v>-13.89557063666963</v>
      </c>
      <c r="X326">
        <f>B327+BI327</f>
        <v>14139846591.324257</v>
      </c>
      <c r="Y326">
        <f>BJ326+C326</f>
        <v>3942705428.1669765</v>
      </c>
      <c r="AM326">
        <f t="shared" si="152"/>
        <v>144945074241.84973</v>
      </c>
      <c r="AN326">
        <f t="shared" si="153"/>
        <v>38612517206.952499</v>
      </c>
      <c r="AO326">
        <f t="shared" si="154"/>
        <v>7655.464756979065</v>
      </c>
      <c r="AP326">
        <f t="shared" si="155"/>
        <v>-28737.36007884916</v>
      </c>
      <c r="AQ326">
        <f>SQRT((xs-AM326)^2+(ys-AN326)^2)</f>
        <v>150000003440.1084</v>
      </c>
      <c r="AR326">
        <f>G*Ms*Me/AQ326^2</f>
        <v>3.5212582544865306E+22</v>
      </c>
      <c r="AS326">
        <f>(xs-AM326)/AQ326*AR326</f>
        <v>-3.4025935161065724E+22</v>
      </c>
      <c r="AT326">
        <f>(ys-AN326)/AQ326*AR326</f>
        <v>-9.064309454884266E+21</v>
      </c>
      <c r="AU326">
        <f>AS326/Me</f>
        <v>-5.6975778903325053E-3</v>
      </c>
      <c r="AV326">
        <f>AT326/Me</f>
        <v>-1.517801315285376E-3</v>
      </c>
      <c r="AW326">
        <f>BE326*dt</f>
        <v>164028907.78049105</v>
      </c>
      <c r="AX326">
        <f>BF326*dt</f>
        <v>-621081050.39397168</v>
      </c>
      <c r="AY326">
        <f>BG326*dt</f>
        <v>-123.13788223171643</v>
      </c>
      <c r="AZ326">
        <f>BH326*dt</f>
        <v>-32.520989863680185</v>
      </c>
      <c r="BA326">
        <f>AM326+AO326*dt/2</f>
        <v>145027753261.2251</v>
      </c>
      <c r="BB326">
        <f>AN326+AP326*dt/2</f>
        <v>38302153718.100929</v>
      </c>
      <c r="BC326">
        <f>(xs-BA326)/AQ326*AR326</f>
        <v>-3.4045344105917156E+22</v>
      </c>
      <c r="BD326">
        <f>(ys-BB326)/AQ326*AR326</f>
        <v>-8.9914514567545403E+21</v>
      </c>
      <c r="BE326">
        <f t="shared" si="146"/>
        <v>7593.9309157634743</v>
      </c>
      <c r="BF326">
        <f t="shared" si="147"/>
        <v>-28753.752333054243</v>
      </c>
      <c r="BG326">
        <f t="shared" si="148"/>
        <v>-5.7008278810979831E-3</v>
      </c>
      <c r="BH326">
        <f t="shared" si="149"/>
        <v>-1.5056013825777864E-3</v>
      </c>
      <c r="BI326">
        <f t="shared" si="150"/>
        <v>14494507424.184973</v>
      </c>
      <c r="BJ326">
        <f t="shared" si="151"/>
        <v>3861251720.69525</v>
      </c>
    </row>
    <row r="327" spans="2:62">
      <c r="B327">
        <f t="shared" si="156"/>
        <v>-371063723.63876563</v>
      </c>
      <c r="C327">
        <f t="shared" si="157"/>
        <v>102793682.3822</v>
      </c>
      <c r="D327">
        <f t="shared" si="158"/>
        <v>271.47405087092199</v>
      </c>
      <c r="E327">
        <f t="shared" si="159"/>
        <v>980.20488918955471</v>
      </c>
      <c r="F327">
        <f t="shared" si="128"/>
        <v>-368131803.88935965</v>
      </c>
      <c r="G327">
        <f t="shared" si="129"/>
        <v>113379895.18544719</v>
      </c>
      <c r="H327">
        <f t="shared" si="130"/>
        <v>385038735.89336288</v>
      </c>
      <c r="I327">
        <f t="shared" si="131"/>
        <v>1.9739985399118325E+20</v>
      </c>
      <c r="J327">
        <f t="shared" si="132"/>
        <v>1.9023521022571414E+20</v>
      </c>
      <c r="K327">
        <f t="shared" si="133"/>
        <v>-5.2699783169561666E+19</v>
      </c>
      <c r="L327">
        <f t="shared" si="134"/>
        <v>1.8873208735392363E+20</v>
      </c>
      <c r="M327">
        <f t="shared" si="135"/>
        <v>-5.8127073119576834E+19</v>
      </c>
      <c r="N327">
        <f t="shared" si="136"/>
        <v>2.5892910062027237E-3</v>
      </c>
      <c r="O327">
        <f t="shared" si="137"/>
        <v>-7.1729662678047721E-4</v>
      </c>
      <c r="P327">
        <f t="shared" si="138"/>
        <v>299.43839373791138</v>
      </c>
      <c r="Q327">
        <f t="shared" si="139"/>
        <v>972.45808562032551</v>
      </c>
      <c r="R327">
        <f t="shared" si="140"/>
        <v>2.5688320042728135E-3</v>
      </c>
      <c r="S327">
        <f t="shared" si="141"/>
        <v>-7.9116745773209242E-4</v>
      </c>
      <c r="T327">
        <f t="shared" si="142"/>
        <v>6467869.3047388857</v>
      </c>
      <c r="U327">
        <f t="shared" si="143"/>
        <v>21005094.649399031</v>
      </c>
      <c r="V327">
        <f t="shared" si="144"/>
        <v>55.486771292292772</v>
      </c>
      <c r="W327">
        <f t="shared" si="145"/>
        <v>-17.089217087013196</v>
      </c>
      <c r="X327">
        <f>B328+BI328</f>
        <v>14162451223.168709</v>
      </c>
      <c r="Y327">
        <f>BJ327+C327</f>
        <v>3901937298.0380526</v>
      </c>
      <c r="AM327">
        <f t="shared" si="152"/>
        <v>145109103149.63022</v>
      </c>
      <c r="AN327">
        <f t="shared" si="153"/>
        <v>37991436156.558525</v>
      </c>
      <c r="AO327">
        <f t="shared" si="154"/>
        <v>7532.3268747473485</v>
      </c>
      <c r="AP327">
        <f t="shared" si="155"/>
        <v>-28769.881068712839</v>
      </c>
      <c r="AQ327">
        <f>SQRT((xs-AM327)^2+(ys-AN327)^2)</f>
        <v>150000003460.42624</v>
      </c>
      <c r="AR327">
        <f>G*Ms*Me/AQ327^2</f>
        <v>3.5212582535326062E+22</v>
      </c>
      <c r="AS327">
        <f>(xs-AM327)/AQ327*AR327</f>
        <v>-3.4064441022706742E+22</v>
      </c>
      <c r="AT327">
        <f>(ys-AN327)/AQ327*AR327</f>
        <v>-8.9185103362436041E+21</v>
      </c>
      <c r="AU327">
        <f>AS327/Me</f>
        <v>-5.7040256233601375E-3</v>
      </c>
      <c r="AV327">
        <f>AT327/Me</f>
        <v>-1.493387531186136E-3</v>
      </c>
      <c r="AW327">
        <f>BE327*dt</f>
        <v>161367625.39712527</v>
      </c>
      <c r="AX327">
        <f>BF327*dt</f>
        <v>-621777808.52747238</v>
      </c>
      <c r="AY327">
        <f>BG327*dt</f>
        <v>-123.27602410375471</v>
      </c>
      <c r="AZ327">
        <f>BH327*dt</f>
        <v>-31.993353913213156</v>
      </c>
      <c r="BA327">
        <f>AM327+AO327*dt/2</f>
        <v>145190452279.8775</v>
      </c>
      <c r="BB327">
        <f>AN327+AP327*dt/2</f>
        <v>37680721441.016426</v>
      </c>
      <c r="BC327">
        <f>(xs-BA327)/AQ327*AR327</f>
        <v>-3.4083537775352921E+22</v>
      </c>
      <c r="BD327">
        <f>(ys-BB327)/AQ327*AR327</f>
        <v>-8.8455698874865277E+21</v>
      </c>
      <c r="BE327">
        <f t="shared" si="146"/>
        <v>7470.7233980150586</v>
      </c>
      <c r="BF327">
        <f t="shared" si="147"/>
        <v>-28786.009654049649</v>
      </c>
      <c r="BG327">
        <f t="shared" si="148"/>
        <v>-5.707223338136792E-3</v>
      </c>
      <c r="BH327">
        <f t="shared" si="149"/>
        <v>-1.4811737922783869E-3</v>
      </c>
      <c r="BI327">
        <f t="shared" si="150"/>
        <v>14510910314.963022</v>
      </c>
      <c r="BJ327">
        <f t="shared" si="151"/>
        <v>3799143615.6558523</v>
      </c>
    </row>
    <row r="328" spans="2:62">
      <c r="B328">
        <f t="shared" si="156"/>
        <v>-364595854.33402675</v>
      </c>
      <c r="C328">
        <f t="shared" si="157"/>
        <v>123798777.03159903</v>
      </c>
      <c r="D328">
        <f t="shared" si="158"/>
        <v>326.96082216321474</v>
      </c>
      <c r="E328">
        <f t="shared" si="159"/>
        <v>963.11567210254157</v>
      </c>
      <c r="F328">
        <f t="shared" si="128"/>
        <v>-361064677.45466405</v>
      </c>
      <c r="G328">
        <f t="shared" si="129"/>
        <v>134200426.29030648</v>
      </c>
      <c r="H328">
        <f t="shared" si="130"/>
        <v>385040613.6916967</v>
      </c>
      <c r="I328">
        <f t="shared" si="131"/>
        <v>1.9739792860357548E+20</v>
      </c>
      <c r="J328">
        <f t="shared" si="132"/>
        <v>1.8691655857533724E+20</v>
      </c>
      <c r="K328">
        <f t="shared" si="133"/>
        <v>-6.3467648036892107E+19</v>
      </c>
      <c r="L328">
        <f t="shared" si="134"/>
        <v>1.8510623785400897E+20</v>
      </c>
      <c r="M328">
        <f t="shared" si="135"/>
        <v>-6.8800238794120176E+19</v>
      </c>
      <c r="N328">
        <f t="shared" si="136"/>
        <v>2.5441208462683713E-3</v>
      </c>
      <c r="O328">
        <f t="shared" si="137"/>
        <v>-8.638580105742766E-4</v>
      </c>
      <c r="P328">
        <f t="shared" si="138"/>
        <v>354.43732730291316</v>
      </c>
      <c r="Q328">
        <f t="shared" si="139"/>
        <v>953.78600558833932</v>
      </c>
      <c r="R328">
        <f t="shared" si="140"/>
        <v>2.519480575119218E-3</v>
      </c>
      <c r="S328">
        <f t="shared" si="141"/>
        <v>-9.3643989103198817E-4</v>
      </c>
      <c r="T328">
        <f t="shared" si="142"/>
        <v>7655846.2697429247</v>
      </c>
      <c r="U328">
        <f t="shared" si="143"/>
        <v>20601777.720708128</v>
      </c>
      <c r="V328">
        <f t="shared" si="144"/>
        <v>54.420780422575106</v>
      </c>
      <c r="W328">
        <f t="shared" si="145"/>
        <v>-20.227101646290944</v>
      </c>
      <c r="X328">
        <f>B329+BI329</f>
        <v>14185977407.793753</v>
      </c>
      <c r="Y328">
        <f>BJ328+C328</f>
        <v>3860764611.8347044</v>
      </c>
      <c r="AM328">
        <f t="shared" si="152"/>
        <v>145270470775.02734</v>
      </c>
      <c r="AN328">
        <f t="shared" si="153"/>
        <v>37369658348.031052</v>
      </c>
      <c r="AO328">
        <f t="shared" si="154"/>
        <v>7409.0508506435935</v>
      </c>
      <c r="AP328">
        <f t="shared" si="155"/>
        <v>-28801.874422626053</v>
      </c>
      <c r="AQ328">
        <f>SQRT((xs-AM328)^2+(ys-AN328)^2)</f>
        <v>150000003480.82211</v>
      </c>
      <c r="AR328">
        <f>G*Ms*Me/AQ328^2</f>
        <v>3.5212582525750173E+22</v>
      </c>
      <c r="AS328">
        <f>(xs-AM328)/AQ328*AR328</f>
        <v>-3.4102322146774081E+22</v>
      </c>
      <c r="AT328">
        <f>(ys-AN328)/AQ328*AR328</f>
        <v>-8.7725476533563629E+21</v>
      </c>
      <c r="AU328">
        <f>AS328/Me</f>
        <v>-5.7103687452736236E-3</v>
      </c>
      <c r="AV328">
        <f>AT328/Me</f>
        <v>-1.4689463585660352E-3</v>
      </c>
      <c r="AW328">
        <f>BE328*dt</f>
        <v>158703383.55300418</v>
      </c>
      <c r="AX328">
        <f>BF328*dt</f>
        <v>-622463163.33524907</v>
      </c>
      <c r="AY328">
        <f>BG328*dt</f>
        <v>-123.41190510898186</v>
      </c>
      <c r="AZ328">
        <f>BH328*dt</f>
        <v>-31.465131209061948</v>
      </c>
      <c r="BA328">
        <f>AM328+AO328*dt/2</f>
        <v>145350488524.21429</v>
      </c>
      <c r="BB328">
        <f>AN328+AP328*dt/2</f>
        <v>37058598104.266693</v>
      </c>
      <c r="BC328">
        <f>(xs-BA328)/AQ328*AR328</f>
        <v>-3.4121106356983317E+22</v>
      </c>
      <c r="BD328">
        <f>(ys-BB328)/AQ328*AR328</f>
        <v>-8.6995260916906464E+21</v>
      </c>
      <c r="BE328">
        <f t="shared" si="146"/>
        <v>7347.378868194638</v>
      </c>
      <c r="BF328">
        <f t="shared" si="147"/>
        <v>-28817.739043298567</v>
      </c>
      <c r="BG328">
        <f t="shared" si="148"/>
        <v>-5.7135141254158264E-3</v>
      </c>
      <c r="BH328">
        <f t="shared" si="149"/>
        <v>-1.4567190374565717E-3</v>
      </c>
      <c r="BI328">
        <f t="shared" si="150"/>
        <v>14527047077.502735</v>
      </c>
      <c r="BJ328">
        <f t="shared" si="151"/>
        <v>3736965834.8031054</v>
      </c>
    </row>
    <row r="329" spans="2:62">
      <c r="B329">
        <f t="shared" si="156"/>
        <v>-356940008.06428385</v>
      </c>
      <c r="C329">
        <f t="shared" si="157"/>
        <v>144400554.75230715</v>
      </c>
      <c r="D329">
        <f t="shared" si="158"/>
        <v>381.38160258578984</v>
      </c>
      <c r="E329">
        <f t="shared" si="159"/>
        <v>942.88857045625059</v>
      </c>
      <c r="F329">
        <f t="shared" si="128"/>
        <v>-352821086.75635731</v>
      </c>
      <c r="G329">
        <f t="shared" si="129"/>
        <v>154583751.31323466</v>
      </c>
      <c r="H329">
        <f t="shared" si="130"/>
        <v>385042451.64618546</v>
      </c>
      <c r="I329">
        <f t="shared" si="131"/>
        <v>1.9739604409685947E+20</v>
      </c>
      <c r="J329">
        <f t="shared" si="132"/>
        <v>1.8298903217179525E+20</v>
      </c>
      <c r="K329">
        <f t="shared" si="133"/>
        <v>-7.4028456217315312E+19</v>
      </c>
      <c r="L329">
        <f t="shared" si="134"/>
        <v>1.8087742403961435E+20</v>
      </c>
      <c r="M329">
        <f t="shared" si="135"/>
        <v>-7.924897854879821E+19</v>
      </c>
      <c r="N329">
        <f t="shared" si="136"/>
        <v>2.4906632934775449E-3</v>
      </c>
      <c r="O329">
        <f t="shared" si="137"/>
        <v>-1.0076011462816837E-3</v>
      </c>
      <c r="P329">
        <f t="shared" si="138"/>
        <v>408.28076615534735</v>
      </c>
      <c r="Q329">
        <f t="shared" si="139"/>
        <v>932.00647807640837</v>
      </c>
      <c r="R329">
        <f t="shared" si="140"/>
        <v>2.4619222000764169E-3</v>
      </c>
      <c r="S329">
        <f t="shared" si="141"/>
        <v>-1.0786576636558896E-3</v>
      </c>
      <c r="T329">
        <f t="shared" si="142"/>
        <v>8818864.548955502</v>
      </c>
      <c r="U329">
        <f t="shared" si="143"/>
        <v>20131339.92645042</v>
      </c>
      <c r="V329">
        <f t="shared" si="144"/>
        <v>53.177519521650602</v>
      </c>
      <c r="W329">
        <f t="shared" si="145"/>
        <v>-23.299005534967215</v>
      </c>
      <c r="X329">
        <f>B330+BI330</f>
        <v>14210399895.453707</v>
      </c>
      <c r="Y329">
        <f>BJ329+C329</f>
        <v>3819120073.2218871</v>
      </c>
      <c r="AM329">
        <f t="shared" si="152"/>
        <v>145429174158.58035</v>
      </c>
      <c r="AN329">
        <f t="shared" si="153"/>
        <v>36747195184.695801</v>
      </c>
      <c r="AO329">
        <f t="shared" si="154"/>
        <v>7285.6389455346116</v>
      </c>
      <c r="AP329">
        <f t="shared" si="155"/>
        <v>-28833.339553835114</v>
      </c>
      <c r="AQ329">
        <f>SQRT((xs-AM329)^2+(ys-AN329)^2)</f>
        <v>150000003501.29605</v>
      </c>
      <c r="AR329">
        <f>G*Ms*Me/AQ329^2</f>
        <v>3.5212582516137637E+22</v>
      </c>
      <c r="AS329">
        <f>(xs-AM329)/AQ329*AR329</f>
        <v>-3.4139577838533284E+22</v>
      </c>
      <c r="AT329">
        <f>(ys-AN329)/AQ329*AR329</f>
        <v>-8.6264240831603461E+21</v>
      </c>
      <c r="AU329">
        <f>AS329/Me</f>
        <v>-5.7166071397410055E-3</v>
      </c>
      <c r="AV329">
        <f>AT329/Me</f>
        <v>-1.4444782456731991E-3</v>
      </c>
      <c r="AW329">
        <f>BE329*dt</f>
        <v>156036231.10998884</v>
      </c>
      <c r="AX329">
        <f>BF329*dt</f>
        <v>-623137102.24798906</v>
      </c>
      <c r="AY329">
        <f>BG329*dt</f>
        <v>-123.54552275535958</v>
      </c>
      <c r="AZ329">
        <f>BH329*dt</f>
        <v>-30.936331438766516</v>
      </c>
      <c r="BA329">
        <f>AM329+AO329*dt/2</f>
        <v>145507859059.19214</v>
      </c>
      <c r="BB329">
        <f>AN329+AP329*dt/2</f>
        <v>36435795117.514381</v>
      </c>
      <c r="BC329">
        <f>(xs-BA329)/AQ329*AR329</f>
        <v>-3.4158049161805906E+22</v>
      </c>
      <c r="BD329">
        <f>(ys-BB329)/AQ329*AR329</f>
        <v>-8.5533227477922983E+21</v>
      </c>
      <c r="BE329">
        <f t="shared" si="146"/>
        <v>7223.8995884254091</v>
      </c>
      <c r="BF329">
        <f t="shared" si="147"/>
        <v>-28848.939918888384</v>
      </c>
      <c r="BG329">
        <f t="shared" si="148"/>
        <v>-5.719700127562944E-3</v>
      </c>
      <c r="BH329">
        <f t="shared" si="149"/>
        <v>-1.432237566609561E-3</v>
      </c>
      <c r="BI329">
        <f t="shared" si="150"/>
        <v>14542917415.858036</v>
      </c>
      <c r="BJ329">
        <f t="shared" si="151"/>
        <v>3674719518.4695802</v>
      </c>
    </row>
    <row r="330" spans="2:62">
      <c r="B330">
        <f t="shared" si="156"/>
        <v>-348121143.51532835</v>
      </c>
      <c r="C330">
        <f t="shared" si="157"/>
        <v>164531894.67875758</v>
      </c>
      <c r="D330">
        <f t="shared" si="158"/>
        <v>434.55912210744043</v>
      </c>
      <c r="E330">
        <f t="shared" si="159"/>
        <v>919.58956492128334</v>
      </c>
      <c r="F330">
        <f t="shared" si="128"/>
        <v>-343427904.99656796</v>
      </c>
      <c r="G330">
        <f t="shared" si="129"/>
        <v>174463461.97990745</v>
      </c>
      <c r="H330">
        <f t="shared" si="130"/>
        <v>385044250.61153895</v>
      </c>
      <c r="I330">
        <f t="shared" si="131"/>
        <v>1.9739419959294008E+20</v>
      </c>
      <c r="J330">
        <f t="shared" si="132"/>
        <v>1.7846544748155231E+20</v>
      </c>
      <c r="K330">
        <f t="shared" si="133"/>
        <v>-8.4347816143316763E+19</v>
      </c>
      <c r="L330">
        <f t="shared" si="134"/>
        <v>1.7605944334192912E+20</v>
      </c>
      <c r="M330">
        <f t="shared" si="135"/>
        <v>-8.9439266736333734E+19</v>
      </c>
      <c r="N330">
        <f t="shared" si="136"/>
        <v>2.4290927927256337E-3</v>
      </c>
      <c r="O330">
        <f t="shared" si="137"/>
        <v>-1.1480579303568361E-3</v>
      </c>
      <c r="P330">
        <f t="shared" si="138"/>
        <v>460.79332426887726</v>
      </c>
      <c r="Q330">
        <f t="shared" si="139"/>
        <v>907.19053927342952</v>
      </c>
      <c r="R330">
        <f t="shared" si="140"/>
        <v>2.3963446759484022E-3</v>
      </c>
      <c r="S330">
        <f t="shared" si="141"/>
        <v>-1.2173576525974375E-3</v>
      </c>
      <c r="T330">
        <f t="shared" si="142"/>
        <v>9953135.8042077497</v>
      </c>
      <c r="U330">
        <f t="shared" si="143"/>
        <v>19595315.648306079</v>
      </c>
      <c r="V330">
        <f t="shared" si="144"/>
        <v>51.761045000485488</v>
      </c>
      <c r="W330">
        <f t="shared" si="145"/>
        <v>-26.294925296104651</v>
      </c>
      <c r="X330">
        <f>B331+BI331</f>
        <v>14235689652.956244</v>
      </c>
      <c r="Y330">
        <f>BJ330+C330</f>
        <v>3776937702.9235392</v>
      </c>
      <c r="AM330">
        <f t="shared" si="152"/>
        <v>145585210389.69034</v>
      </c>
      <c r="AN330">
        <f t="shared" si="153"/>
        <v>36124058082.447815</v>
      </c>
      <c r="AO330">
        <f t="shared" si="154"/>
        <v>7162.0934227792523</v>
      </c>
      <c r="AP330">
        <f t="shared" si="155"/>
        <v>-28864.275885273881</v>
      </c>
      <c r="AQ330">
        <f>SQRT((xs-AM330)^2+(ys-AN330)^2)</f>
        <v>150000003521.84818</v>
      </c>
      <c r="AR330">
        <f>G*Ms*Me/AQ330^2</f>
        <v>3.5212582506488389E+22</v>
      </c>
      <c r="AS330">
        <f>(xs-AM330)/AQ330*AR330</f>
        <v>-3.4176207414720184E+22</v>
      </c>
      <c r="AT330">
        <f>(ys-AN330)/AQ330*AR330</f>
        <v>-8.4801423055439916E+21</v>
      </c>
      <c r="AU330">
        <f>AS330/Me</f>
        <v>-5.7227406923510016E-3</v>
      </c>
      <c r="AV330">
        <f>AT330/Me</f>
        <v>-1.4199836412498311E-3</v>
      </c>
      <c r="AW330">
        <f>BE330*dt</f>
        <v>153366216.98332021</v>
      </c>
      <c r="AX330">
        <f>BF330*dt</f>
        <v>-623799612.90574658</v>
      </c>
      <c r="AY330">
        <f>BG330*dt</f>
        <v>-123.67687459235894</v>
      </c>
      <c r="AZ330">
        <f>BH330*dt</f>
        <v>-30.406964300450085</v>
      </c>
      <c r="BA330">
        <f>AM330+AO330*dt/2</f>
        <v>145662560998.65634</v>
      </c>
      <c r="BB330">
        <f>AN330+AP330*dt/2</f>
        <v>35812323902.886856</v>
      </c>
      <c r="BC330">
        <f>(xs-BA330)/AQ330*AR330</f>
        <v>-3.4194365512294802E+22</v>
      </c>
      <c r="BD330">
        <f>(ys-BB330)/AQ330*AR330</f>
        <v>-8.4069625371429595E+21</v>
      </c>
      <c r="BE330">
        <f t="shared" si="146"/>
        <v>7100.2878233018619</v>
      </c>
      <c r="BF330">
        <f t="shared" si="147"/>
        <v>-28879.611708599379</v>
      </c>
      <c r="BG330">
        <f t="shared" si="148"/>
        <v>-5.725781231127729E-3</v>
      </c>
      <c r="BH330">
        <f t="shared" si="149"/>
        <v>-1.407729828724541E-3</v>
      </c>
      <c r="BI330">
        <f t="shared" si="150"/>
        <v>14558521038.969034</v>
      </c>
      <c r="BJ330">
        <f t="shared" si="151"/>
        <v>3612405808.2447815</v>
      </c>
    </row>
    <row r="331" spans="2:62">
      <c r="B331">
        <f t="shared" si="156"/>
        <v>-338168007.71112061</v>
      </c>
      <c r="C331">
        <f t="shared" si="157"/>
        <v>184127210.32706365</v>
      </c>
      <c r="D331">
        <f t="shared" si="158"/>
        <v>486.3201671079259</v>
      </c>
      <c r="E331">
        <f t="shared" si="159"/>
        <v>893.29463962517866</v>
      </c>
      <c r="F331">
        <f t="shared" si="128"/>
        <v>-332915749.90635502</v>
      </c>
      <c r="G331">
        <f t="shared" si="129"/>
        <v>193774792.43501559</v>
      </c>
      <c r="H331">
        <f t="shared" si="130"/>
        <v>385046011.56502748</v>
      </c>
      <c r="I331">
        <f t="shared" si="131"/>
        <v>1.9739239408814798E+20</v>
      </c>
      <c r="J331">
        <f t="shared" si="132"/>
        <v>1.7336056118281381E+20</v>
      </c>
      <c r="K331">
        <f t="shared" si="133"/>
        <v>-9.4392123984104636E+19</v>
      </c>
      <c r="L331">
        <f t="shared" si="134"/>
        <v>1.7066801091268654E+20</v>
      </c>
      <c r="M331">
        <f t="shared" si="135"/>
        <v>-9.933792077787041E+19</v>
      </c>
      <c r="N331">
        <f t="shared" si="136"/>
        <v>2.3596101971255453E-3</v>
      </c>
      <c r="O331">
        <f t="shared" si="137"/>
        <v>-1.2847709811365812E-3</v>
      </c>
      <c r="P331">
        <f t="shared" si="138"/>
        <v>511.80395723688179</v>
      </c>
      <c r="Q331">
        <f t="shared" si="139"/>
        <v>879.41911302890355</v>
      </c>
      <c r="R331">
        <f t="shared" si="140"/>
        <v>2.3229619016290532E-3</v>
      </c>
      <c r="S331">
        <f t="shared" si="141"/>
        <v>-1.3520882098525984E-3</v>
      </c>
      <c r="T331">
        <f t="shared" si="142"/>
        <v>11054965.476316646</v>
      </c>
      <c r="U331">
        <f t="shared" si="143"/>
        <v>18995452.841424316</v>
      </c>
      <c r="V331">
        <f t="shared" si="144"/>
        <v>50.175977075187546</v>
      </c>
      <c r="W331">
        <f t="shared" si="145"/>
        <v>-29.205105332816125</v>
      </c>
      <c r="X331">
        <f>B332+BI332</f>
        <v>14261813957.446632</v>
      </c>
      <c r="Y331">
        <f>BJ331+C331</f>
        <v>3734153057.2812705</v>
      </c>
      <c r="AM331">
        <f t="shared" si="152"/>
        <v>145738576606.67365</v>
      </c>
      <c r="AN331">
        <f t="shared" si="153"/>
        <v>35500258469.542068</v>
      </c>
      <c r="AO331">
        <f t="shared" si="154"/>
        <v>7038.4165481868931</v>
      </c>
      <c r="AP331">
        <f t="shared" si="155"/>
        <v>-28894.682849574332</v>
      </c>
      <c r="AQ331">
        <f>SQRT((xs-AM331)^2+(ys-AN331)^2)</f>
        <v>150000003542.47855</v>
      </c>
      <c r="AR331">
        <f>G*Ms*Me/AQ331^2</f>
        <v>3.5212582496802412E+22</v>
      </c>
      <c r="AS331">
        <f>(xs-AM331)/AQ331*AR331</f>
        <v>-3.4212210203553555E+22</v>
      </c>
      <c r="AT331">
        <f>(ys-AN331)/AQ331*AR331</f>
        <v>-8.3337050032972486E+21</v>
      </c>
      <c r="AU331">
        <f>AS331/Me</f>
        <v>-5.7287692906151299E-3</v>
      </c>
      <c r="AV331">
        <f>AT331/Me</f>
        <v>-1.3954629945239867E-3</v>
      </c>
      <c r="AW331">
        <f>BE331*dt</f>
        <v>150693390.14072219</v>
      </c>
      <c r="AX331">
        <f>BF331*dt</f>
        <v>-624450683.1581682</v>
      </c>
      <c r="AY331">
        <f>BG331*dt</f>
        <v>-123.80595821100597</v>
      </c>
      <c r="AZ331">
        <f>BH331*dt</f>
        <v>-29.877039502641374</v>
      </c>
      <c r="BA331">
        <f>AM331+AO331*dt/2</f>
        <v>145814591505.39407</v>
      </c>
      <c r="BB331">
        <f>AN331+AP331*dt/2</f>
        <v>35188195894.766663</v>
      </c>
      <c r="BC331">
        <f>(xs-BA331)/AQ331*AR331</f>
        <v>-3.4230054742413321E+22</v>
      </c>
      <c r="BD331">
        <f>(ys-BB331)/AQ331*AR331</f>
        <v>-8.2604481439710325E+21</v>
      </c>
      <c r="BE331">
        <f t="shared" si="146"/>
        <v>6976.5458398482497</v>
      </c>
      <c r="BF331">
        <f t="shared" si="147"/>
        <v>-28909.753849915192</v>
      </c>
      <c r="BG331">
        <f t="shared" si="148"/>
        <v>-5.7317573245836096E-3</v>
      </c>
      <c r="BH331">
        <f t="shared" si="149"/>
        <v>-1.383196273270434E-3</v>
      </c>
      <c r="BI331">
        <f t="shared" si="150"/>
        <v>14573857660.667364</v>
      </c>
      <c r="BJ331">
        <f t="shared" si="151"/>
        <v>3550025846.9542069</v>
      </c>
    </row>
    <row r="332" spans="2:62">
      <c r="B332">
        <f t="shared" si="156"/>
        <v>-327113042.23480397</v>
      </c>
      <c r="C332">
        <f t="shared" si="157"/>
        <v>203122663.16848797</v>
      </c>
      <c r="D332">
        <f t="shared" si="158"/>
        <v>536.49614418311342</v>
      </c>
      <c r="E332">
        <f t="shared" si="159"/>
        <v>864.08953429236249</v>
      </c>
      <c r="F332">
        <f t="shared" si="128"/>
        <v>-321318883.87762636</v>
      </c>
      <c r="G332">
        <f t="shared" si="129"/>
        <v>212454830.13884547</v>
      </c>
      <c r="H332">
        <f t="shared" si="130"/>
        <v>385047735.60270119</v>
      </c>
      <c r="I332">
        <f t="shared" si="131"/>
        <v>1.9739062645712159E+20</v>
      </c>
      <c r="J332">
        <f t="shared" si="132"/>
        <v>1.6769102207017334E+20</v>
      </c>
      <c r="K332">
        <f t="shared" si="133"/>
        <v>-1.0412867294936369E+20</v>
      </c>
      <c r="L332">
        <f t="shared" si="134"/>
        <v>1.6472070841250477E+20</v>
      </c>
      <c r="M332">
        <f t="shared" si="135"/>
        <v>-1.0891270909386401E+20</v>
      </c>
      <c r="N332">
        <f t="shared" si="136"/>
        <v>2.28244211338197E-3</v>
      </c>
      <c r="O332">
        <f t="shared" si="137"/>
        <v>-1.4172951265736175E-3</v>
      </c>
      <c r="P332">
        <f t="shared" si="138"/>
        <v>561.14651900763874</v>
      </c>
      <c r="Q332">
        <f t="shared" si="139"/>
        <v>848.78274692536741</v>
      </c>
      <c r="R332">
        <f t="shared" si="140"/>
        <v>2.2420131810603613E-3</v>
      </c>
      <c r="S332">
        <f t="shared" si="141"/>
        <v>-1.4824106314667755E-3</v>
      </c>
      <c r="T332">
        <f t="shared" si="142"/>
        <v>12120764.810564997</v>
      </c>
      <c r="U332">
        <f t="shared" si="143"/>
        <v>18333707.333587937</v>
      </c>
      <c r="V332">
        <f t="shared" si="144"/>
        <v>48.427484710903805</v>
      </c>
      <c r="W332">
        <f t="shared" si="145"/>
        <v>-32.020069639682355</v>
      </c>
      <c r="X332">
        <f>B333+BI333</f>
        <v>14288736502.217348</v>
      </c>
      <c r="Y332">
        <f>BJ332+C332</f>
        <v>3690703441.8068786</v>
      </c>
      <c r="AM332">
        <f t="shared" si="152"/>
        <v>145889269996.81436</v>
      </c>
      <c r="AN332">
        <f t="shared" si="153"/>
        <v>34875807786.383904</v>
      </c>
      <c r="AO332">
        <f t="shared" si="154"/>
        <v>6914.6105899758868</v>
      </c>
      <c r="AP332">
        <f t="shared" si="155"/>
        <v>-28924.559889076972</v>
      </c>
      <c r="AQ332">
        <f>SQRT((xs-AM332)^2+(ys-AN332)^2)</f>
        <v>150000003563.18729</v>
      </c>
      <c r="AR332">
        <f>G*Ms*Me/AQ332^2</f>
        <v>3.5212582487079638E+22</v>
      </c>
      <c r="AS332">
        <f>(xs-AM332)/AQ332*AR332</f>
        <v>-3.424758554474731E+22</v>
      </c>
      <c r="AT332">
        <f>(ys-AN332)/AQ332*AR332</f>
        <v>-8.187114862062359E+21</v>
      </c>
      <c r="AU332">
        <f>AS332/Me</f>
        <v>-5.7346928239697436E-3</v>
      </c>
      <c r="AV332">
        <f>AT332/Me</f>
        <v>-1.3709167552013327E-3</v>
      </c>
      <c r="AW332">
        <f>BE332*dt</f>
        <v>148017799.60150349</v>
      </c>
      <c r="AX332">
        <f>BF332*dt</f>
        <v>-625090301.06471598</v>
      </c>
      <c r="AY332">
        <f>BG332*dt</f>
        <v>-123.93277124392525</v>
      </c>
      <c r="AZ332">
        <f>BH332*dt</f>
        <v>-29.346566764096437</v>
      </c>
      <c r="BA332">
        <f>AM332+AO332*dt/2</f>
        <v>145963947791.1861</v>
      </c>
      <c r="BB332">
        <f>AN332+AP332*dt/2</f>
        <v>34563422539.581871</v>
      </c>
      <c r="BC332">
        <f>(xs-BA332)/AQ332*AR332</f>
        <v>-3.4265116197626E+22</v>
      </c>
      <c r="BD332">
        <f>(ys-BB332)/AQ332*AR332</f>
        <v>-8.1137822553325898E+21</v>
      </c>
      <c r="BE332">
        <f t="shared" si="146"/>
        <v>6852.6759074770134</v>
      </c>
      <c r="BF332">
        <f t="shared" si="147"/>
        <v>-28939.365790033145</v>
      </c>
      <c r="BG332">
        <f t="shared" si="148"/>
        <v>-5.7376282983298728E-3</v>
      </c>
      <c r="BH332">
        <f t="shared" si="149"/>
        <v>-1.3586373501896498E-3</v>
      </c>
      <c r="BI332">
        <f t="shared" si="150"/>
        <v>14588926999.681437</v>
      </c>
      <c r="BJ332">
        <f t="shared" si="151"/>
        <v>3487580778.6383905</v>
      </c>
    </row>
    <row r="333" spans="2:62">
      <c r="B333">
        <f t="shared" si="156"/>
        <v>-314992277.42423898</v>
      </c>
      <c r="C333">
        <f t="shared" si="157"/>
        <v>221456370.50207591</v>
      </c>
      <c r="D333">
        <f t="shared" si="158"/>
        <v>584.92362889401727</v>
      </c>
      <c r="E333">
        <f t="shared" si="159"/>
        <v>832.06946465268015</v>
      </c>
      <c r="F333">
        <f t="shared" si="128"/>
        <v>-308675102.23218358</v>
      </c>
      <c r="G333">
        <f t="shared" si="129"/>
        <v>230442720.72032484</v>
      </c>
      <c r="H333">
        <f t="shared" si="130"/>
        <v>385049423.93524164</v>
      </c>
      <c r="I333">
        <f t="shared" si="131"/>
        <v>1.9738889545706557E+20</v>
      </c>
      <c r="J333">
        <f t="shared" si="132"/>
        <v>1.6147531681214248E+20</v>
      </c>
      <c r="K333">
        <f t="shared" si="133"/>
        <v>-1.1352575967672967E+20</v>
      </c>
      <c r="L333">
        <f t="shared" si="134"/>
        <v>1.5823692673529276E+20</v>
      </c>
      <c r="M333">
        <f t="shared" si="135"/>
        <v>-1.181324559435155E+20</v>
      </c>
      <c r="N333">
        <f t="shared" si="136"/>
        <v>2.1978401634972435E-3</v>
      </c>
      <c r="O333">
        <f t="shared" si="137"/>
        <v>-1.5451988522761626E-3</v>
      </c>
      <c r="P333">
        <f t="shared" si="138"/>
        <v>608.66030265978748</v>
      </c>
      <c r="Q333">
        <f t="shared" si="139"/>
        <v>815.38131704809757</v>
      </c>
      <c r="R333">
        <f t="shared" si="140"/>
        <v>2.1537624436544544E-3</v>
      </c>
      <c r="S333">
        <f t="shared" si="141"/>
        <v>-1.6079005845040901E-3</v>
      </c>
      <c r="T333">
        <f t="shared" si="142"/>
        <v>13147062.537451409</v>
      </c>
      <c r="U333">
        <f t="shared" si="143"/>
        <v>17612236.448238909</v>
      </c>
      <c r="V333">
        <f t="shared" si="144"/>
        <v>46.521268782936211</v>
      </c>
      <c r="W333">
        <f t="shared" si="145"/>
        <v>-34.730652625288343</v>
      </c>
      <c r="X333">
        <f>B334+BI334</f>
        <v>14316417514.198366</v>
      </c>
      <c r="Y333">
        <f>BJ333+C333</f>
        <v>3646528119.0339947</v>
      </c>
      <c r="AM333">
        <f t="shared" si="152"/>
        <v>146037287796.41586</v>
      </c>
      <c r="AN333">
        <f t="shared" si="153"/>
        <v>34250717485.319187</v>
      </c>
      <c r="AO333">
        <f t="shared" si="154"/>
        <v>6790.6778187319615</v>
      </c>
      <c r="AP333">
        <f t="shared" si="155"/>
        <v>-28953.906455841068</v>
      </c>
      <c r="AQ333">
        <f>SQRT((xs-AM333)^2+(ys-AN333)^2)</f>
        <v>150000003583.97443</v>
      </c>
      <c r="AR333">
        <f>G*Ms*Me/AQ333^2</f>
        <v>3.5212582477320054E+22</v>
      </c>
      <c r="AS333">
        <f>(xs-AM333)/AQ333*AR333</f>
        <v>-3.4282332789522764E+22</v>
      </c>
      <c r="AT333">
        <f>(ys-AN333)/AQ333*AR333</f>
        <v>-8.040374570284622E+21</v>
      </c>
      <c r="AU333">
        <f>AS333/Me</f>
        <v>-5.7405111837780919E-3</v>
      </c>
      <c r="AV333">
        <f>AT333/Me</f>
        <v>-1.3463453734569024E-3</v>
      </c>
      <c r="AW333">
        <f>BE333*dt</f>
        <v>145339494.4356586</v>
      </c>
      <c r="AX333">
        <f>BF333*dt</f>
        <v>-625718454.89488709</v>
      </c>
      <c r="AY333">
        <f>BG333*dt</f>
        <v>-124.05731136538392</v>
      </c>
      <c r="AZ333">
        <f>BH333*dt</f>
        <v>-28.815555813620563</v>
      </c>
      <c r="BA333">
        <f>AM333+AO333*dt/2</f>
        <v>146110627116.85815</v>
      </c>
      <c r="BB333">
        <f>AN333+AP333*dt/2</f>
        <v>33938015295.596104</v>
      </c>
      <c r="BC333">
        <f>(xs-BA333)/AQ333*AR333</f>
        <v>-3.4299549234910779E+22</v>
      </c>
      <c r="BD333">
        <f>(ys-BB333)/AQ333*AR333</f>
        <v>-7.9669675610621293E+21</v>
      </c>
      <c r="BE333">
        <f t="shared" si="146"/>
        <v>6728.6802979471577</v>
      </c>
      <c r="BF333">
        <f t="shared" si="147"/>
        <v>-28968.446985874401</v>
      </c>
      <c r="BG333">
        <f t="shared" si="148"/>
        <v>-5.7433940446936999E-3</v>
      </c>
      <c r="BH333">
        <f t="shared" si="149"/>
        <v>-1.3340535098898408E-3</v>
      </c>
      <c r="BI333">
        <f t="shared" si="150"/>
        <v>14603728779.641586</v>
      </c>
      <c r="BJ333">
        <f t="shared" si="151"/>
        <v>3425071748.5319185</v>
      </c>
    </row>
    <row r="334" spans="2:62">
      <c r="B334">
        <f t="shared" si="156"/>
        <v>-301845214.88678759</v>
      </c>
      <c r="C334">
        <f t="shared" si="157"/>
        <v>239068606.95031482</v>
      </c>
      <c r="D334">
        <f t="shared" si="158"/>
        <v>631.44489767695347</v>
      </c>
      <c r="E334">
        <f t="shared" si="159"/>
        <v>797.33881202739178</v>
      </c>
      <c r="F334">
        <f t="shared" si="128"/>
        <v>-295025609.99187648</v>
      </c>
      <c r="G334">
        <f t="shared" si="129"/>
        <v>247679866.12021065</v>
      </c>
      <c r="H334">
        <f t="shared" si="130"/>
        <v>385051077.88346094</v>
      </c>
      <c r="I334">
        <f t="shared" si="131"/>
        <v>1.9738719973236959E+20</v>
      </c>
      <c r="J334">
        <f t="shared" si="132"/>
        <v>1.5473370973694788E+20</v>
      </c>
      <c r="K334">
        <f t="shared" si="133"/>
        <v>-1.2255278735805368E+20</v>
      </c>
      <c r="L334">
        <f t="shared" si="134"/>
        <v>1.5123780285392631E+20</v>
      </c>
      <c r="M334">
        <f t="shared" si="135"/>
        <v>-1.2696714283280935E+20</v>
      </c>
      <c r="N334">
        <f t="shared" si="136"/>
        <v>2.1060801651959695E-3</v>
      </c>
      <c r="O334">
        <f t="shared" si="137"/>
        <v>-1.6680657051592986E-3</v>
      </c>
      <c r="P334">
        <f t="shared" si="138"/>
        <v>654.19056346106993</v>
      </c>
      <c r="Q334">
        <f t="shared" si="139"/>
        <v>779.32370241167132</v>
      </c>
      <c r="R334">
        <f t="shared" si="140"/>
        <v>2.0584973847002355E-3</v>
      </c>
      <c r="S334">
        <f t="shared" si="141"/>
        <v>-1.7281494873119551E-3</v>
      </c>
      <c r="T334">
        <f t="shared" si="142"/>
        <v>14130516.17075911</v>
      </c>
      <c r="U334">
        <f t="shared" si="143"/>
        <v>16833391.972092099</v>
      </c>
      <c r="V334">
        <f t="shared" si="144"/>
        <v>44.463543509525088</v>
      </c>
      <c r="W334">
        <f t="shared" si="145"/>
        <v>-37.328028925938227</v>
      </c>
      <c r="X334">
        <f>B335+BI335</f>
        <v>14344813882.745422</v>
      </c>
      <c r="Y334">
        <f>BJ334+C334</f>
        <v>3601568509.9927449</v>
      </c>
      <c r="AM334">
        <f t="shared" si="152"/>
        <v>146182627290.85153</v>
      </c>
      <c r="AN334">
        <f t="shared" si="153"/>
        <v>33624999030.424301</v>
      </c>
      <c r="AO334">
        <f t="shared" si="154"/>
        <v>6666.6205073665778</v>
      </c>
      <c r="AP334">
        <f t="shared" si="155"/>
        <v>-28982.722011654689</v>
      </c>
      <c r="AQ334">
        <f>SQRT((xs-AM334)^2+(ys-AN334)^2)</f>
        <v>150000003604.84012</v>
      </c>
      <c r="AR334">
        <f>G*Ms*Me/AQ334^2</f>
        <v>3.5212582467523586E+22</v>
      </c>
      <c r="AS334">
        <f>(xs-AM334)/AQ334*AR334</f>
        <v>-3.4316451300620353E+22</v>
      </c>
      <c r="AT334">
        <f>(ys-AN334)/AQ334*AR334</f>
        <v>-7.8934868191630558E+21</v>
      </c>
      <c r="AU334">
        <f>AS334/Me</f>
        <v>-5.7462242633322756E-3</v>
      </c>
      <c r="AV334">
        <f>AT334/Me</f>
        <v>-1.3217492999268346E-3</v>
      </c>
      <c r="AW334">
        <f>BE334*dt</f>
        <v>142658523.76296794</v>
      </c>
      <c r="AX334">
        <f>BF334*dt</f>
        <v>-626335133.12842822</v>
      </c>
      <c r="AY334">
        <f>BG334*dt</f>
        <v>-124.17957629133379</v>
      </c>
      <c r="AZ334">
        <f>BH334*dt</f>
        <v>-28.284016389889675</v>
      </c>
      <c r="BA334">
        <f>AM334+AO334*dt/2</f>
        <v>146254626792.33109</v>
      </c>
      <c r="BB334">
        <f>AN334+AP334*dt/2</f>
        <v>33311985632.698429</v>
      </c>
      <c r="BC334">
        <f>(xs-BA334)/AQ334*AR334</f>
        <v>-3.4333353222770625E+22</v>
      </c>
      <c r="BD334">
        <f>(ys-BB334)/AQ334*AR334</f>
        <v>-7.8200067537232021E+21</v>
      </c>
      <c r="BE334">
        <f t="shared" si="146"/>
        <v>6604.5612853225894</v>
      </c>
      <c r="BF334">
        <f t="shared" si="147"/>
        <v>-28996.9969040939</v>
      </c>
      <c r="BG334">
        <f t="shared" si="148"/>
        <v>-5.7490544579321201E-3</v>
      </c>
      <c r="BH334">
        <f t="shared" si="149"/>
        <v>-1.3094452032356332E-3</v>
      </c>
      <c r="BI334">
        <f t="shared" si="150"/>
        <v>14618262729.085154</v>
      </c>
      <c r="BJ334">
        <f t="shared" si="151"/>
        <v>3362499903.0424299</v>
      </c>
    </row>
    <row r="335" spans="2:62">
      <c r="B335">
        <f t="shared" si="156"/>
        <v>-287714698.71602851</v>
      </c>
      <c r="C335">
        <f t="shared" si="157"/>
        <v>255901998.92240691</v>
      </c>
      <c r="D335">
        <f t="shared" si="158"/>
        <v>675.90844118647851</v>
      </c>
      <c r="E335">
        <f t="shared" si="159"/>
        <v>760.01078310145351</v>
      </c>
      <c r="F335">
        <f t="shared" si="128"/>
        <v>-280414887.55121452</v>
      </c>
      <c r="G335">
        <f t="shared" si="129"/>
        <v>264110115.3799026</v>
      </c>
      <c r="H335">
        <f t="shared" si="130"/>
        <v>385052698.87346411</v>
      </c>
      <c r="I335">
        <f t="shared" si="131"/>
        <v>1.9738553781957185E+20</v>
      </c>
      <c r="J335">
        <f t="shared" si="132"/>
        <v>1.4748817684127416E+20</v>
      </c>
      <c r="K335">
        <f t="shared" si="133"/>
        <v>-1.311803652699544E+20</v>
      </c>
      <c r="L335">
        <f t="shared" si="134"/>
        <v>1.437461509914005E+20</v>
      </c>
      <c r="M335">
        <f t="shared" si="135"/>
        <v>-1.3538800616219728E+20</v>
      </c>
      <c r="N335">
        <f t="shared" si="136"/>
        <v>2.0074612337181727E-3</v>
      </c>
      <c r="O335">
        <f t="shared" si="137"/>
        <v>-1.7854956481550891E-3</v>
      </c>
      <c r="P335">
        <f t="shared" si="138"/>
        <v>697.58902251063478</v>
      </c>
      <c r="Q335">
        <f t="shared" si="139"/>
        <v>740.72743010137856</v>
      </c>
      <c r="R335">
        <f t="shared" si="140"/>
        <v>1.9565285285341022E-3</v>
      </c>
      <c r="S335">
        <f t="shared" si="141"/>
        <v>-1.8427658386034745E-3</v>
      </c>
      <c r="T335">
        <f t="shared" si="142"/>
        <v>15067922.886229711</v>
      </c>
      <c r="U335">
        <f t="shared" si="143"/>
        <v>15999712.490189778</v>
      </c>
      <c r="V335">
        <f t="shared" si="144"/>
        <v>42.261016216336607</v>
      </c>
      <c r="W335">
        <f t="shared" si="145"/>
        <v>-39.80374211383505</v>
      </c>
      <c r="X335">
        <f>B336+BI336</f>
        <v>14373879299.306862</v>
      </c>
      <c r="Y335">
        <f>BJ335+C335</f>
        <v>3555768388.6519938</v>
      </c>
      <c r="AM335">
        <f t="shared" si="152"/>
        <v>146325285814.6145</v>
      </c>
      <c r="AN335">
        <f t="shared" si="153"/>
        <v>32998663897.295872</v>
      </c>
      <c r="AO335">
        <f t="shared" si="154"/>
        <v>6542.4409310752444</v>
      </c>
      <c r="AP335">
        <f t="shared" si="155"/>
        <v>-29011.00602804458</v>
      </c>
      <c r="AQ335">
        <f>SQRT((xs-AM335)^2+(ys-AN335)^2)</f>
        <v>150000003625.78436</v>
      </c>
      <c r="AR335">
        <f>G*Ms*Me/AQ335^2</f>
        <v>3.5212582457690242E+22</v>
      </c>
      <c r="AS335">
        <f>(xs-AM335)/AQ335*AR335</f>
        <v>-3.4349940452311525E+22</v>
      </c>
      <c r="AT335">
        <f>(ys-AN335)/AQ335*AR335</f>
        <v>-7.7464543026010936E+21</v>
      </c>
      <c r="AU335">
        <f>AS335/Me</f>
        <v>-5.7518319578552454E-3</v>
      </c>
      <c r="AV335">
        <f>AT335/Me</f>
        <v>-1.297128985700116E-3</v>
      </c>
      <c r="AW335">
        <f>BE335*dt</f>
        <v>139974936.7520968</v>
      </c>
      <c r="AX335">
        <f>BF335*dt</f>
        <v>-626940324.45554709</v>
      </c>
      <c r="AY335">
        <f>BG335*dt</f>
        <v>-124.29956377945386</v>
      </c>
      <c r="AZ335">
        <f>BH335*dt</f>
        <v>-27.75195824127195</v>
      </c>
      <c r="BA335">
        <f>AM335+AO335*dt/2</f>
        <v>146395944176.6701</v>
      </c>
      <c r="BB335">
        <f>AN335+AP335*dt/2</f>
        <v>32685345032.192989</v>
      </c>
      <c r="BC335">
        <f>(xs-BA335)/AQ335*AR335</f>
        <v>-3.4366527541245301E+22</v>
      </c>
      <c r="BD335">
        <f>(ys-BB335)/AQ335*AR335</f>
        <v>-7.6729025285590782E+21</v>
      </c>
      <c r="BE335">
        <f t="shared" si="146"/>
        <v>6480.3211459304075</v>
      </c>
      <c r="BF335">
        <f t="shared" si="147"/>
        <v>-29025.015021090141</v>
      </c>
      <c r="BG335">
        <f t="shared" si="148"/>
        <v>-5.7546094342339751E-3</v>
      </c>
      <c r="BH335">
        <f t="shared" si="149"/>
        <v>-1.284812881540368E-3</v>
      </c>
      <c r="BI335">
        <f t="shared" si="150"/>
        <v>14632528581.461451</v>
      </c>
      <c r="BJ335">
        <f t="shared" si="151"/>
        <v>3299866389.7295871</v>
      </c>
    </row>
    <row r="336" spans="2:62">
      <c r="B336">
        <f t="shared" si="156"/>
        <v>-272646775.82979882</v>
      </c>
      <c r="C336">
        <f t="shared" si="157"/>
        <v>271901711.4125967</v>
      </c>
      <c r="D336">
        <f t="shared" si="158"/>
        <v>718.16945740281517</v>
      </c>
      <c r="E336">
        <f t="shared" si="159"/>
        <v>720.20704098761848</v>
      </c>
      <c r="F336">
        <f t="shared" si="128"/>
        <v>-264890545.68984842</v>
      </c>
      <c r="G336">
        <f t="shared" si="129"/>
        <v>279679947.45526296</v>
      </c>
      <c r="H336">
        <f t="shared" si="130"/>
        <v>385054288.43149322</v>
      </c>
      <c r="I336">
        <f t="shared" si="131"/>
        <v>1.9738390815264804E+20</v>
      </c>
      <c r="J336">
        <f t="shared" si="132"/>
        <v>1.3976233423531731E+20</v>
      </c>
      <c r="K336">
        <f t="shared" si="133"/>
        <v>-1.3938040438565405E+20</v>
      </c>
      <c r="L336">
        <f t="shared" si="134"/>
        <v>1.3578638834002274E+20</v>
      </c>
      <c r="M336">
        <f t="shared" si="135"/>
        <v>-1.433676307969979E+20</v>
      </c>
      <c r="N336">
        <f t="shared" si="136"/>
        <v>1.9023048078850864E-3</v>
      </c>
      <c r="O336">
        <f t="shared" si="137"/>
        <v>-1.8971063615850557E-3</v>
      </c>
      <c r="P336">
        <f t="shared" si="138"/>
        <v>738.71434932797411</v>
      </c>
      <c r="Q336">
        <f t="shared" si="139"/>
        <v>699.71829228249987</v>
      </c>
      <c r="R336">
        <f t="shared" si="140"/>
        <v>1.8481882175040525E-3</v>
      </c>
      <c r="S336">
        <f t="shared" si="141"/>
        <v>-1.9513764910439348E-3</v>
      </c>
      <c r="T336">
        <f t="shared" si="142"/>
        <v>15956229.945484241</v>
      </c>
      <c r="U336">
        <f t="shared" si="143"/>
        <v>15113915.113301998</v>
      </c>
      <c r="V336">
        <f t="shared" si="144"/>
        <v>39.920865498087537</v>
      </c>
      <c r="W336">
        <f t="shared" si="145"/>
        <v>-42.14973220654899</v>
      </c>
      <c r="X336">
        <f>B337+BI337</f>
        <v>14403564407.514315</v>
      </c>
      <c r="Y336">
        <f>BJ336+C336</f>
        <v>3509074068.696629</v>
      </c>
      <c r="AM336">
        <f t="shared" si="152"/>
        <v>146465260751.36661</v>
      </c>
      <c r="AN336">
        <f t="shared" si="153"/>
        <v>32371723572.840324</v>
      </c>
      <c r="AO336">
        <f t="shared" si="154"/>
        <v>6418.1413672957906</v>
      </c>
      <c r="AP336">
        <f t="shared" si="155"/>
        <v>-29038.757986285851</v>
      </c>
      <c r="AQ336">
        <f>SQRT((xs-AM336)^2+(ys-AN336)^2)</f>
        <v>150000003646.80728</v>
      </c>
      <c r="AR336">
        <f>G*Ms*Me/AQ336^2</f>
        <v>3.5212582447819954E+22</v>
      </c>
      <c r="AS336">
        <f>(xs-AM336)/AQ336*AR336</f>
        <v>-3.4382799630410006E+22</v>
      </c>
      <c r="AT336">
        <f>(ys-AN336)/AQ336*AR336</f>
        <v>-7.5992797171571197E+21</v>
      </c>
      <c r="AU336">
        <f>AS336/Me</f>
        <v>-5.7573341645026799E-3</v>
      </c>
      <c r="AV336">
        <f>AT336/Me</f>
        <v>-1.2724848823103014E-3</v>
      </c>
      <c r="AW336">
        <f>BE336*dt</f>
        <v>137288782.61969391</v>
      </c>
      <c r="AX336">
        <f>BF336*dt</f>
        <v>-627534017.77711976</v>
      </c>
      <c r="AY336">
        <f>BG336*dt</f>
        <v>-124.41727162919074</v>
      </c>
      <c r="AZ336">
        <f>BH336*dt</f>
        <v>-27.219391125648798</v>
      </c>
      <c r="BA336">
        <f>AM336+AO336*dt/2</f>
        <v>146534576678.13339</v>
      </c>
      <c r="BB336">
        <f>AN336+AP336*dt/2</f>
        <v>32058104986.588436</v>
      </c>
      <c r="BC336">
        <f>(xs-BA336)/AQ336*AR336</f>
        <v>-3.4399071581922549E+22</v>
      </c>
      <c r="BD336">
        <f>(ys-BB336)/AQ336*AR336</f>
        <v>-7.5256575834432702E+21</v>
      </c>
      <c r="BE336">
        <f t="shared" si="146"/>
        <v>6355.962158319162</v>
      </c>
      <c r="BF336">
        <f t="shared" si="147"/>
        <v>-29052.500823014801</v>
      </c>
      <c r="BG336">
        <f t="shared" si="148"/>
        <v>-5.760058871721793E-3</v>
      </c>
      <c r="BH336">
        <f t="shared" si="149"/>
        <v>-1.2601569965578147E-3</v>
      </c>
      <c r="BI336">
        <f t="shared" si="150"/>
        <v>14646526075.136662</v>
      </c>
      <c r="BJ336">
        <f t="shared" si="151"/>
        <v>3237172357.2840323</v>
      </c>
    </row>
    <row r="337" spans="2:62">
      <c r="B337">
        <f t="shared" si="156"/>
        <v>-256690545.88431457</v>
      </c>
      <c r="C337">
        <f t="shared" si="157"/>
        <v>287015626.52589869</v>
      </c>
      <c r="D337">
        <f t="shared" si="158"/>
        <v>758.09032290090272</v>
      </c>
      <c r="E337">
        <f t="shared" si="159"/>
        <v>678.05730878106954</v>
      </c>
      <c r="F337">
        <f t="shared" si="128"/>
        <v>-248503170.39698482</v>
      </c>
      <c r="G337">
        <f t="shared" si="129"/>
        <v>294338645.46073425</v>
      </c>
      <c r="H337">
        <f t="shared" si="130"/>
        <v>385055848.17847079</v>
      </c>
      <c r="I337">
        <f t="shared" si="131"/>
        <v>1.9738230906860831E+20</v>
      </c>
      <c r="J337">
        <f t="shared" si="132"/>
        <v>1.3158136125553438E+20</v>
      </c>
      <c r="K337">
        <f t="shared" si="133"/>
        <v>-1.4712620875763835E+20</v>
      </c>
      <c r="L337">
        <f t="shared" si="134"/>
        <v>1.2738445556887708E+20</v>
      </c>
      <c r="M337">
        <f t="shared" si="135"/>
        <v>-1.5088003925663918E+20</v>
      </c>
      <c r="N337">
        <f t="shared" si="136"/>
        <v>1.7909536035869656E-3</v>
      </c>
      <c r="O337">
        <f t="shared" si="137"/>
        <v>-2.0025344869693527E-3</v>
      </c>
      <c r="P337">
        <f t="shared" si="138"/>
        <v>777.43262181964189</v>
      </c>
      <c r="Q337">
        <f t="shared" si="139"/>
        <v>656.42993632180048</v>
      </c>
      <c r="R337">
        <f t="shared" si="140"/>
        <v>1.7338295299969657E-3</v>
      </c>
      <c r="S337">
        <f t="shared" si="141"/>
        <v>-2.0536278652053784E-3</v>
      </c>
      <c r="T337">
        <f t="shared" si="142"/>
        <v>16792544.631304264</v>
      </c>
      <c r="U337">
        <f t="shared" si="143"/>
        <v>14178886.62455089</v>
      </c>
      <c r="V337">
        <f t="shared" si="144"/>
        <v>37.450717847934456</v>
      </c>
      <c r="W337">
        <f t="shared" si="145"/>
        <v>-44.358361888436171</v>
      </c>
      <c r="X337">
        <f>B338+BI338</f>
        <v>14433816963.208569</v>
      </c>
      <c r="Y337">
        <f>BJ337+C337</f>
        <v>3461434582.0322189</v>
      </c>
      <c r="AM337">
        <f t="shared" si="152"/>
        <v>146602549533.9863</v>
      </c>
      <c r="AN337">
        <f t="shared" si="153"/>
        <v>31744189555.063206</v>
      </c>
      <c r="AO337">
        <f t="shared" si="154"/>
        <v>6293.7240956666001</v>
      </c>
      <c r="AP337">
        <f t="shared" si="155"/>
        <v>-29065.977377411498</v>
      </c>
      <c r="AQ337">
        <f>SQRT((xs-AM337)^2+(ys-AN337)^2)</f>
        <v>150000003667.90891</v>
      </c>
      <c r="AR337">
        <f>G*Ms*Me/AQ337^2</f>
        <v>3.5212582437912723E+22</v>
      </c>
      <c r="AS337">
        <f>(xs-AM337)/AQ337*AR337</f>
        <v>-3.4415028232283251E+22</v>
      </c>
      <c r="AT337">
        <f>(ys-AN337)/AQ337*AR337</f>
        <v>-7.4519657619950634E+21</v>
      </c>
      <c r="AU337">
        <f>AS337/Me</f>
        <v>-5.7627307823649113E-3</v>
      </c>
      <c r="AV337">
        <f>AT337/Me</f>
        <v>-1.2478174417272377E-3</v>
      </c>
      <c r="AW337">
        <f>BE337*dt</f>
        <v>134600110.62948847</v>
      </c>
      <c r="AX337">
        <f>BF337*dt</f>
        <v>-628116202.20489442</v>
      </c>
      <c r="AY337">
        <f>BG337*dt</f>
        <v>-124.53269768179956</v>
      </c>
      <c r="AZ337">
        <f>BH337*dt</f>
        <v>-26.686324810236087</v>
      </c>
      <c r="BA337">
        <f>AM337+AO337*dt/2</f>
        <v>146670521754.21948</v>
      </c>
      <c r="BB337">
        <f>AN337+AP337*dt/2</f>
        <v>31430276999.387161</v>
      </c>
      <c r="BC337">
        <f>(xs-BA337)/AQ337*AR337</f>
        <v>-3.4430984747949396E+22</v>
      </c>
      <c r="BD337">
        <f>(ys-BB337)/AQ337*AR337</f>
        <v>-7.3782746188300891E+21</v>
      </c>
      <c r="BE337">
        <f t="shared" si="146"/>
        <v>6231.4866032170594</v>
      </c>
      <c r="BF337">
        <f t="shared" si="147"/>
        <v>-29079.453805782152</v>
      </c>
      <c r="BG337">
        <f t="shared" si="148"/>
        <v>-5.7654026704536832E-3</v>
      </c>
      <c r="BH337">
        <f t="shared" si="149"/>
        <v>-1.235478000473893E-3</v>
      </c>
      <c r="BI337">
        <f t="shared" si="150"/>
        <v>14660254953.39863</v>
      </c>
      <c r="BJ337">
        <f t="shared" si="151"/>
        <v>3174418955.5063205</v>
      </c>
    </row>
    <row r="338" spans="2:62">
      <c r="B338">
        <f t="shared" si="156"/>
        <v>-239898001.2530103</v>
      </c>
      <c r="C338">
        <f t="shared" si="157"/>
        <v>301194513.15044957</v>
      </c>
      <c r="D338">
        <f t="shared" si="158"/>
        <v>795.54104074883719</v>
      </c>
      <c r="E338">
        <f t="shared" si="159"/>
        <v>633.69894689263333</v>
      </c>
      <c r="F338">
        <f t="shared" si="128"/>
        <v>-231306158.01292285</v>
      </c>
      <c r="G338">
        <f t="shared" si="129"/>
        <v>308038461.77689004</v>
      </c>
      <c r="H338">
        <f t="shared" si="130"/>
        <v>385057379.82426161</v>
      </c>
      <c r="I338">
        <f t="shared" si="131"/>
        <v>1.9738073881338174E+20</v>
      </c>
      <c r="J338">
        <f t="shared" si="132"/>
        <v>1.2297191849376745E+20</v>
      </c>
      <c r="K338">
        <f t="shared" si="133"/>
        <v>-1.5439256237422399E+20</v>
      </c>
      <c r="L338">
        <f t="shared" si="134"/>
        <v>1.1856773237669782E+20</v>
      </c>
      <c r="M338">
        <f t="shared" si="135"/>
        <v>-1.5790077623290698E+20</v>
      </c>
      <c r="N338">
        <f t="shared" si="136"/>
        <v>1.6737704980776839E-3</v>
      </c>
      <c r="O338">
        <f t="shared" si="137"/>
        <v>-2.1014368092313052E-3</v>
      </c>
      <c r="P338">
        <f t="shared" si="138"/>
        <v>813.61776212807615</v>
      </c>
      <c r="Q338">
        <f t="shared" si="139"/>
        <v>611.0034293529352</v>
      </c>
      <c r="R338">
        <f t="shared" si="140"/>
        <v>1.6138251310289615E-3</v>
      </c>
      <c r="S338">
        <f t="shared" si="141"/>
        <v>-2.1491870999442897E-3</v>
      </c>
      <c r="T338">
        <f t="shared" si="142"/>
        <v>17574143.661966443</v>
      </c>
      <c r="U338">
        <f t="shared" si="143"/>
        <v>13197674.0740234</v>
      </c>
      <c r="V338">
        <f t="shared" si="144"/>
        <v>34.858622830225571</v>
      </c>
      <c r="W338">
        <f t="shared" si="145"/>
        <v>-46.422441358796661</v>
      </c>
      <c r="X338">
        <f>B339+BI339</f>
        <v>14464582003.879675</v>
      </c>
      <c r="Y338">
        <f>BJ338+C338</f>
        <v>3412801848.4362807</v>
      </c>
      <c r="AM338">
        <f t="shared" si="152"/>
        <v>146737149644.61578</v>
      </c>
      <c r="AN338">
        <f t="shared" si="153"/>
        <v>31116073352.858311</v>
      </c>
      <c r="AO338">
        <f t="shared" si="154"/>
        <v>6169.1913979848005</v>
      </c>
      <c r="AP338">
        <f t="shared" si="155"/>
        <v>-29092.663702221733</v>
      </c>
      <c r="AQ338">
        <f>SQRT((xs-AM338)^2+(ys-AN338)^2)</f>
        <v>150000003689.08939</v>
      </c>
      <c r="AR338">
        <f>G*Ms*Me/AQ338^2</f>
        <v>3.5212582427968468E+22</v>
      </c>
      <c r="AS338">
        <f>(xs-AM338)/AQ338*AR338</f>
        <v>-3.4446625666863309E+22</v>
      </c>
      <c r="AT338">
        <f>(ys-AN338)/AQ338*AR338</f>
        <v>-7.304515138834848E+21</v>
      </c>
      <c r="AU338">
        <f>AS338/Me</f>
        <v>-5.7680217124687384E-3</v>
      </c>
      <c r="AV338">
        <f>AT338/Me</f>
        <v>-1.2231271163487688E-3</v>
      </c>
      <c r="AW338">
        <f>BE338*dt</f>
        <v>131908970.09138699</v>
      </c>
      <c r="AX338">
        <f>BF338*dt</f>
        <v>-628686867.06169128</v>
      </c>
      <c r="AY338">
        <f>BG338*dt</f>
        <v>-124.64583982038306</v>
      </c>
      <c r="AZ338">
        <f>BH338*dt</f>
        <v>-26.152769071404858</v>
      </c>
      <c r="BA338">
        <f>AM338+AO338*dt/2</f>
        <v>146803776911.71402</v>
      </c>
      <c r="BB338">
        <f>AN338+AP338*dt/2</f>
        <v>30801872584.874317</v>
      </c>
      <c r="BC338">
        <f>(xs-BA338)/AQ338*AR338</f>
        <v>-3.4462266454042951E+22</v>
      </c>
      <c r="BD338">
        <f>(ys-BB338)/AQ338*AR338</f>
        <v>-7.2307563377050843E+21</v>
      </c>
      <c r="BE338">
        <f t="shared" si="146"/>
        <v>6106.8967634901383</v>
      </c>
      <c r="BF338">
        <f t="shared" si="147"/>
        <v>-29105.873475078301</v>
      </c>
      <c r="BG338">
        <f t="shared" si="148"/>
        <v>-5.7706407324251419E-3</v>
      </c>
      <c r="BH338">
        <f t="shared" si="149"/>
        <v>-1.2107763458983731E-3</v>
      </c>
      <c r="BI338">
        <f t="shared" si="150"/>
        <v>14673714964.461578</v>
      </c>
      <c r="BJ338">
        <f t="shared" si="151"/>
        <v>3111607335.285831</v>
      </c>
    </row>
    <row r="339" spans="2:62">
      <c r="B339">
        <f t="shared" si="156"/>
        <v>-222323857.59104386</v>
      </c>
      <c r="C339">
        <f t="shared" si="157"/>
        <v>314392187.224473</v>
      </c>
      <c r="D339">
        <f t="shared" si="158"/>
        <v>830.3996635790628</v>
      </c>
      <c r="E339">
        <f t="shared" si="159"/>
        <v>587.27650553383671</v>
      </c>
      <c r="F339">
        <f t="shared" si="128"/>
        <v>-213355541.22438997</v>
      </c>
      <c r="G339">
        <f t="shared" si="129"/>
        <v>320734773.48423845</v>
      </c>
      <c r="H339">
        <f t="shared" si="130"/>
        <v>385058885.16167349</v>
      </c>
      <c r="I339">
        <f t="shared" si="131"/>
        <v>1.9737919554796867E+20</v>
      </c>
      <c r="J339">
        <f t="shared" si="132"/>
        <v>1.1396206100793323E+20</v>
      </c>
      <c r="K339">
        <f t="shared" si="133"/>
        <v>-1.6115581120762403E+20</v>
      </c>
      <c r="L339">
        <f t="shared" si="134"/>
        <v>1.0936494836339161E+20</v>
      </c>
      <c r="M339">
        <f t="shared" si="135"/>
        <v>-1.644069881623396E+20</v>
      </c>
      <c r="N339">
        <f t="shared" si="136"/>
        <v>1.5511373486856298E-3</v>
      </c>
      <c r="O339">
        <f t="shared" si="137"/>
        <v>-2.1934913734534371E-3</v>
      </c>
      <c r="P339">
        <f t="shared" si="138"/>
        <v>847.15194694486763</v>
      </c>
      <c r="Q339">
        <f t="shared" si="139"/>
        <v>563.58679870053959</v>
      </c>
      <c r="R339">
        <f t="shared" si="140"/>
        <v>1.4885660591178931E-3</v>
      </c>
      <c r="S339">
        <f t="shared" si="141"/>
        <v>-2.237743135461271E-3</v>
      </c>
      <c r="T339">
        <f t="shared" si="142"/>
        <v>18298482.05400914</v>
      </c>
      <c r="U339">
        <f t="shared" si="143"/>
        <v>12173474.851931656</v>
      </c>
      <c r="V339">
        <f t="shared" si="144"/>
        <v>32.153026876946491</v>
      </c>
      <c r="W339">
        <f t="shared" si="145"/>
        <v>-48.335251725963452</v>
      </c>
      <c r="X339">
        <f>B340+BI340</f>
        <v>14495802026.96974</v>
      </c>
      <c r="Y339">
        <f>BJ339+C339</f>
        <v>3363130835.8041348</v>
      </c>
      <c r="AM339">
        <f t="shared" si="152"/>
        <v>146869058614.70718</v>
      </c>
      <c r="AN339">
        <f t="shared" si="153"/>
        <v>30487386485.796619</v>
      </c>
      <c r="AO339">
        <f t="shared" si="154"/>
        <v>6044.5455581644173</v>
      </c>
      <c r="AP339">
        <f t="shared" si="155"/>
        <v>-29118.816471293139</v>
      </c>
      <c r="AQ339">
        <f>SQRT((xs-AM339)^2+(ys-AN339)^2)</f>
        <v>150000003710.34872</v>
      </c>
      <c r="AR339">
        <f>G*Ms*Me/AQ339^2</f>
        <v>3.5212582417987178E+22</v>
      </c>
      <c r="AS339">
        <f>(xs-AM339)/AQ339*AR339</f>
        <v>-3.4477591354657863E+22</v>
      </c>
      <c r="AT339">
        <f>(ys-AN339)/AQ339*AR339</f>
        <v>-7.156930551902893E+21</v>
      </c>
      <c r="AU339">
        <f>AS339/Me</f>
        <v>-5.7732068577792802E-3</v>
      </c>
      <c r="AV339">
        <f>AT339/Me</f>
        <v>-1.198414358992447E-3</v>
      </c>
      <c r="AW339">
        <f>BE339*dt</f>
        <v>129215410.36056867</v>
      </c>
      <c r="AX339">
        <f>BF339*dt</f>
        <v>-629246001.88159752</v>
      </c>
      <c r="AY339">
        <f>BG339*dt</f>
        <v>-124.75669596993107</v>
      </c>
      <c r="AZ339">
        <f>BH339*dt</f>
        <v>-25.618733694502179</v>
      </c>
      <c r="BA339">
        <f>AM339+AO339*dt/2</f>
        <v>146934339706.73535</v>
      </c>
      <c r="BB339">
        <f>AN339+AP339*dt/2</f>
        <v>30172903267.906654</v>
      </c>
      <c r="BC339">
        <f>(xs-BA339)/AQ339*AR339</f>
        <v>-3.4492916126501313E+22</v>
      </c>
      <c r="BD339">
        <f>(ys-BB339)/AQ339*AR339</f>
        <v>-7.0831054455355107E+21</v>
      </c>
      <c r="BE339">
        <f t="shared" si="146"/>
        <v>5982.1949241004013</v>
      </c>
      <c r="BF339">
        <f t="shared" si="147"/>
        <v>-29131.759346370258</v>
      </c>
      <c r="BG339">
        <f t="shared" si="148"/>
        <v>-5.775772961570883E-3</v>
      </c>
      <c r="BH339">
        <f t="shared" si="149"/>
        <v>-1.1860524858565823E-3</v>
      </c>
      <c r="BI339">
        <f t="shared" si="150"/>
        <v>14686905861.470718</v>
      </c>
      <c r="BJ339">
        <f t="shared" si="151"/>
        <v>3048738648.5796618</v>
      </c>
    </row>
    <row r="340" spans="2:62">
      <c r="B340">
        <f t="shared" si="156"/>
        <v>-204025375.53703472</v>
      </c>
      <c r="C340">
        <f t="shared" si="157"/>
        <v>326565662.07640463</v>
      </c>
      <c r="D340">
        <f t="shared" si="158"/>
        <v>862.55269045600926</v>
      </c>
      <c r="E340">
        <f t="shared" si="159"/>
        <v>538.9412538078733</v>
      </c>
      <c r="F340">
        <f t="shared" ref="F340:F403" si="160">B340+D340*dt/2</f>
        <v>-194709806.48010981</v>
      </c>
      <c r="G340">
        <f t="shared" ref="G340:G403" si="161">C340+E340*dt/2</f>
        <v>332386227.61752969</v>
      </c>
      <c r="H340">
        <f t="shared" ref="H340:H403" si="162">SQRT((xs-B340)^2+(ys-C340)^2)</f>
        <v>385060366.06021732</v>
      </c>
      <c r="I340">
        <f t="shared" ref="I340:I403" si="163">G*Me*Mk/H340^2</f>
        <v>1.9737767735483862E+20</v>
      </c>
      <c r="J340">
        <f t="shared" ref="J340:J403" si="164">(xs-B340)/H340*I340</f>
        <v>1.045811469951468E+20</v>
      </c>
      <c r="K340">
        <f t="shared" ref="K340:K403" si="165">(ys-C340)/H340*I340</f>
        <v>-1.6739394018652606E+20</v>
      </c>
      <c r="L340">
        <f t="shared" ref="L340:L403" si="166">(xs-F340)/H340*I340</f>
        <v>9.9806089508687921E+19</v>
      </c>
      <c r="M340">
        <f t="shared" ref="M340:M403" si="167">(ys-G340)/H340*I340</f>
        <v>-1.7037749759378001E+20</v>
      </c>
      <c r="N340">
        <f t="shared" ref="N340:N403" si="168">J340/Mk</f>
        <v>1.4234537497638056E-3</v>
      </c>
      <c r="O340">
        <f t="shared" ref="O340:O403" si="169">K340/Mk</f>
        <v>-2.2783985325510554E-3</v>
      </c>
      <c r="P340">
        <f t="shared" ref="P340:P403" si="170">D340+N340*dt/2</f>
        <v>877.92599095345838</v>
      </c>
      <c r="Q340">
        <f t="shared" ref="Q340:Q403" si="171">E340+O340*dt/2</f>
        <v>514.33454965632188</v>
      </c>
      <c r="R340">
        <f t="shared" ref="R340:R403" si="172">L340/Mk</f>
        <v>1.3584604533644741E-3</v>
      </c>
      <c r="S340">
        <f t="shared" ref="S340:S403" si="173">M340/Mk</f>
        <v>-2.3190077255176261E-3</v>
      </c>
      <c r="T340">
        <f t="shared" ref="T340:T403" si="174">P340*dt</f>
        <v>18963201.404594701</v>
      </c>
      <c r="U340">
        <f t="shared" ref="U340:U403" si="175">Q340*dt</f>
        <v>11109626.272576552</v>
      </c>
      <c r="V340">
        <f t="shared" ref="V340:V403" si="176">R340*dt</f>
        <v>29.342745792672641</v>
      </c>
      <c r="W340">
        <f t="shared" ref="W340:W403" si="177">S340*dt</f>
        <v>-50.090566871180727</v>
      </c>
      <c r="X340">
        <f>B341+BI341</f>
        <v>14527417176.457993</v>
      </c>
      <c r="Y340">
        <f>BJ340+C340</f>
        <v>3312379710.467907</v>
      </c>
      <c r="AM340">
        <f t="shared" si="152"/>
        <v>146998274025.06775</v>
      </c>
      <c r="AN340">
        <f t="shared" si="153"/>
        <v>29858140483.915024</v>
      </c>
      <c r="AO340">
        <f t="shared" si="154"/>
        <v>5919.7888621944867</v>
      </c>
      <c r="AP340">
        <f t="shared" si="155"/>
        <v>-29144.43520498764</v>
      </c>
      <c r="AQ340">
        <f>SQRT((xs-AM340)^2+(ys-AN340)^2)</f>
        <v>150000003731.68701</v>
      </c>
      <c r="AR340">
        <f>G*Ms*Me/AQ340^2</f>
        <v>3.5212582407968832E+22</v>
      </c>
      <c r="AS340">
        <f>(xs-AM340)/AQ340*AR340</f>
        <v>-3.4507924727760721E+22</v>
      </c>
      <c r="AT340">
        <f>(ys-AN340)/AQ340*AR340</f>
        <v>-7.0092147078824838E+21</v>
      </c>
      <c r="AU340">
        <f>AS340/Me</f>
        <v>-5.778286123201728E-3</v>
      </c>
      <c r="AV340">
        <f>AT340/Me</f>
        <v>-1.1736796228872209E-3</v>
      </c>
      <c r="AW340">
        <f>BE340*dt</f>
        <v>126519480.83658041</v>
      </c>
      <c r="AX340">
        <f>BF340*dt</f>
        <v>-629793596.41016018</v>
      </c>
      <c r="AY340">
        <f>BG340*dt</f>
        <v>-124.86526409735801</v>
      </c>
      <c r="AZ340">
        <f>BH340*dt</f>
        <v>-25.08422847367159</v>
      </c>
      <c r="BA340">
        <f>AM340+AO340*dt/2</f>
        <v>147062207744.77945</v>
      </c>
      <c r="BB340">
        <f>AN340+AP340*dt/2</f>
        <v>29543380583.701157</v>
      </c>
      <c r="BC340">
        <f>(xs-BA340)/AQ340*AR340</f>
        <v>-3.4522933203213981E+22</v>
      </c>
      <c r="BD340">
        <f>(ys-BB340)/AQ340*AR340</f>
        <v>-6.9353246502206822E+21</v>
      </c>
      <c r="BE340">
        <f t="shared" ref="BE340:BE403" si="178">AO340+AU340*dt/2</f>
        <v>5857.3833720639077</v>
      </c>
      <c r="BF340">
        <f t="shared" ref="BF340:BF403" si="179">AP340+AV340*dt/2</f>
        <v>-29157.110944914821</v>
      </c>
      <c r="BG340">
        <f t="shared" ref="BG340:BG403" si="180">BC340/Me</f>
        <v>-5.7807992637665742E-3</v>
      </c>
      <c r="BH340">
        <f t="shared" ref="BH340:BH403" si="181">BD340/Me</f>
        <v>-1.1613068737810922E-3</v>
      </c>
      <c r="BI340">
        <f t="shared" ref="BI340:BI403" si="182">AM340/10</f>
        <v>14699827402.506775</v>
      </c>
      <c r="BJ340">
        <f t="shared" ref="BJ340:BJ403" si="183">AN340/10</f>
        <v>2985814048.3915024</v>
      </c>
    </row>
    <row r="341" spans="2:62">
      <c r="B341">
        <f t="shared" si="156"/>
        <v>-185062174.13244003</v>
      </c>
      <c r="C341">
        <f t="shared" si="157"/>
        <v>337675288.3489812</v>
      </c>
      <c r="D341">
        <f t="shared" si="158"/>
        <v>891.8954362486819</v>
      </c>
      <c r="E341">
        <f t="shared" si="159"/>
        <v>488.85068693669257</v>
      </c>
      <c r="F341">
        <f t="shared" si="160"/>
        <v>-175429703.42095426</v>
      </c>
      <c r="G341">
        <f t="shared" si="161"/>
        <v>342954875.76789749</v>
      </c>
      <c r="H341">
        <f t="shared" si="162"/>
        <v>385061824.45964849</v>
      </c>
      <c r="I341">
        <f t="shared" si="163"/>
        <v>1.9737618224455257E+20</v>
      </c>
      <c r="J341">
        <f t="shared" si="164"/>
        <v>9.4859742222940979E+19</v>
      </c>
      <c r="K341">
        <f t="shared" si="165"/>
        <v>-1.7308664484249505E+20</v>
      </c>
      <c r="L341">
        <f t="shared" si="166"/>
        <v>8.9922300560726131E+19</v>
      </c>
      <c r="M341">
        <f t="shared" si="167"/>
        <v>-1.757928721088162E+20</v>
      </c>
      <c r="N341">
        <f t="shared" si="168"/>
        <v>1.2911357319033753E-3</v>
      </c>
      <c r="O341">
        <f t="shared" si="169"/>
        <v>-2.3558819224512731E-3</v>
      </c>
      <c r="P341">
        <f t="shared" si="170"/>
        <v>905.83970215323836</v>
      </c>
      <c r="Q341">
        <f t="shared" si="171"/>
        <v>463.4071621742188</v>
      </c>
      <c r="R341">
        <f t="shared" si="172"/>
        <v>1.2239322248635651E-3</v>
      </c>
      <c r="S341">
        <f t="shared" si="173"/>
        <v>-2.3927163755113135E-3</v>
      </c>
      <c r="T341">
        <f t="shared" si="174"/>
        <v>19566137.566509947</v>
      </c>
      <c r="U341">
        <f t="shared" si="175"/>
        <v>10009594.702963127</v>
      </c>
      <c r="V341">
        <f t="shared" si="176"/>
        <v>26.436936057053007</v>
      </c>
      <c r="W341">
        <f t="shared" si="177"/>
        <v>-51.682673711044373</v>
      </c>
      <c r="X341">
        <f>B342+BI342</f>
        <v>14559365437.120747</v>
      </c>
      <c r="Y341">
        <f>BJ341+C341</f>
        <v>3260509977.0994678</v>
      </c>
      <c r="AM341">
        <f t="shared" ref="AM341:AM404" si="184">AM340+AW340</f>
        <v>147124793505.90433</v>
      </c>
      <c r="AN341">
        <f t="shared" ref="AN341:AN404" si="185">AN340+AX340</f>
        <v>29228346887.504864</v>
      </c>
      <c r="AO341">
        <f t="shared" ref="AO341:AO404" si="186">AO340+AY340</f>
        <v>5794.9235980971289</v>
      </c>
      <c r="AP341">
        <f t="shared" ref="AP341:AP404" si="187">AP340+AZ340</f>
        <v>-29169.519433461312</v>
      </c>
      <c r="AQ341">
        <f>SQRT((xs-AM341)^2+(ys-AN341)^2)</f>
        <v>150000003753.10431</v>
      </c>
      <c r="AR341">
        <f>G*Ms*Me/AQ341^2</f>
        <v>3.5212582397913386E+22</v>
      </c>
      <c r="AS341">
        <f>(xs-AM341)/AQ341*AR341</f>
        <v>-3.4537625229862256E+22</v>
      </c>
      <c r="AT341">
        <f>(ys-AN341)/AQ341*AR341</f>
        <v>-6.8613703158641449E+21</v>
      </c>
      <c r="AU341">
        <f>AS341/Me</f>
        <v>-5.7832594155830964E-3</v>
      </c>
      <c r="AV341">
        <f>AT341/Me</f>
        <v>-1.148923361665128E-3</v>
      </c>
      <c r="AW341">
        <f>BE341*dt</f>
        <v>123821230.96243076</v>
      </c>
      <c r="AX341">
        <f>BF341*dt</f>
        <v>-630329640.60457361</v>
      </c>
      <c r="AY341">
        <f>BG341*dt</f>
        <v>-124.97154221154028</v>
      </c>
      <c r="AZ341">
        <f>BH341*dt</f>
        <v>-24.549263211673495</v>
      </c>
      <c r="BA341">
        <f>AM341+AO341*dt/2</f>
        <v>147187378680.76376</v>
      </c>
      <c r="BB341">
        <f>AN341+AP341*dt/2</f>
        <v>28913316077.623482</v>
      </c>
      <c r="BC341">
        <f>(xs-BA341)/AQ341*AR341</f>
        <v>-3.4552317133672155E+22</v>
      </c>
      <c r="BD341">
        <f>(ys-BB341)/AQ341*AR341</f>
        <v>-6.7874166620423203E+21</v>
      </c>
      <c r="BE341">
        <f t="shared" si="178"/>
        <v>5732.4643964088318</v>
      </c>
      <c r="BF341">
        <f t="shared" si="179"/>
        <v>-29181.927805767296</v>
      </c>
      <c r="BG341">
        <f t="shared" si="180"/>
        <v>-5.7857195468305686E-3</v>
      </c>
      <c r="BH341">
        <f t="shared" si="181"/>
        <v>-1.1365399635034025E-3</v>
      </c>
      <c r="BI341">
        <f t="shared" si="182"/>
        <v>14712479350.590433</v>
      </c>
      <c r="BJ341">
        <f t="shared" si="183"/>
        <v>2922834688.7504864</v>
      </c>
    </row>
    <row r="342" spans="2:62">
      <c r="B342">
        <f t="shared" ref="B342:B405" si="188">B341+T341</f>
        <v>-165496036.56593007</v>
      </c>
      <c r="C342">
        <f t="shared" ref="C342:C405" si="189">C341+U341</f>
        <v>347684883.05194432</v>
      </c>
      <c r="D342">
        <f t="shared" ref="D342:D405" si="190">D341+V341</f>
        <v>918.33237230573491</v>
      </c>
      <c r="E342">
        <f t="shared" ref="E342:E405" si="191">E341+W341</f>
        <v>437.16801322564822</v>
      </c>
      <c r="F342">
        <f t="shared" si="160"/>
        <v>-155578046.94502813</v>
      </c>
      <c r="G342">
        <f t="shared" si="161"/>
        <v>352406297.59478134</v>
      </c>
      <c r="H342">
        <f t="shared" si="162"/>
        <v>385063262.36331069</v>
      </c>
      <c r="I342">
        <f t="shared" si="163"/>
        <v>1.9737470816258671E+20</v>
      </c>
      <c r="J342">
        <f t="shared" si="164"/>
        <v>8.4829520528098968E+19</v>
      </c>
      <c r="K342">
        <f t="shared" si="165"/>
        <v>-1.7821539739663099E+20</v>
      </c>
      <c r="L342">
        <f t="shared" si="166"/>
        <v>7.9745783650759295E+19</v>
      </c>
      <c r="M342">
        <f t="shared" si="167"/>
        <v>-1.8063548757035368E+20</v>
      </c>
      <c r="N342">
        <f t="shared" si="168"/>
        <v>1.1546144076235057E-3</v>
      </c>
      <c r="O342">
        <f t="shared" si="169"/>
        <v>-2.4256893615983528E-3</v>
      </c>
      <c r="P342">
        <f t="shared" si="170"/>
        <v>930.80220790806879</v>
      </c>
      <c r="Q342">
        <f t="shared" si="171"/>
        <v>410.97056812038602</v>
      </c>
      <c r="R342">
        <f t="shared" si="172"/>
        <v>1.0854196767491396E-3</v>
      </c>
      <c r="S342">
        <f t="shared" si="173"/>
        <v>-2.4586292033531194E-3</v>
      </c>
      <c r="T342">
        <f t="shared" si="174"/>
        <v>20105327.690814286</v>
      </c>
      <c r="U342">
        <f t="shared" si="175"/>
        <v>8876964.271400338</v>
      </c>
      <c r="V342">
        <f t="shared" si="176"/>
        <v>23.445065017781417</v>
      </c>
      <c r="W342">
        <f t="shared" si="177"/>
        <v>-53.106390792427376</v>
      </c>
      <c r="X342">
        <f>B343+BI343</f>
        <v>14591582835.833929</v>
      </c>
      <c r="Y342">
        <f>BJ342+C342</f>
        <v>3207486607.7419734</v>
      </c>
      <c r="AM342">
        <f t="shared" si="184"/>
        <v>147248614736.86676</v>
      </c>
      <c r="AN342">
        <f t="shared" si="185"/>
        <v>28598017246.900291</v>
      </c>
      <c r="AO342">
        <f t="shared" si="186"/>
        <v>5669.9520558855884</v>
      </c>
      <c r="AP342">
        <f t="shared" si="187"/>
        <v>-29194.068696672985</v>
      </c>
      <c r="AQ342">
        <f>SQRT((xs-AM342)^2+(ys-AN342)^2)</f>
        <v>150000003774.60071</v>
      </c>
      <c r="AR342">
        <f>G*Ms*Me/AQ342^2</f>
        <v>3.5212582387820804E+22</v>
      </c>
      <c r="AS342">
        <f>(xs-AM342)/AQ342*AR342</f>
        <v>-3.4566692316259629E+22</v>
      </c>
      <c r="AT342">
        <f>(ys-AN342)/AQ342*AR342</f>
        <v>-6.7134000872959477E+21</v>
      </c>
      <c r="AU342">
        <f>AS342/Me</f>
        <v>-5.7881266437139365E-3</v>
      </c>
      <c r="AV342">
        <f>AT342/Me</f>
        <v>-1.1241460293529718E-3</v>
      </c>
      <c r="AW342">
        <f>BE342*dt</f>
        <v>121120710.22368313</v>
      </c>
      <c r="AX342">
        <f>BF342*dt</f>
        <v>-630854124.63386393</v>
      </c>
      <c r="AY342">
        <f>BG342*dt</f>
        <v>-125.07552836335302</v>
      </c>
      <c r="AZ342">
        <f>BH342*dt</f>
        <v>-24.013847719705375</v>
      </c>
      <c r="BA342">
        <f>AM342+AO342*dt/2</f>
        <v>147309850219.07031</v>
      </c>
      <c r="BB342">
        <f>AN342+AP342*dt/2</f>
        <v>28282721304.976223</v>
      </c>
      <c r="BC342">
        <f>(xs-BA342)/AQ342*AR342</f>
        <v>-3.4581067378978898E+22</v>
      </c>
      <c r="BD342">
        <f>(ys-BB342)/AQ342*AR342</f>
        <v>-6.639384193614838E+21</v>
      </c>
      <c r="BE342">
        <f t="shared" si="178"/>
        <v>5607.4402881334781</v>
      </c>
      <c r="BF342">
        <f t="shared" si="179"/>
        <v>-29206.209473789997</v>
      </c>
      <c r="BG342">
        <f t="shared" si="180"/>
        <v>-5.7905337205256023E-3</v>
      </c>
      <c r="BH342">
        <f t="shared" si="181"/>
        <v>-1.1117522092456192E-3</v>
      </c>
      <c r="BI342">
        <f t="shared" si="182"/>
        <v>14724861473.686676</v>
      </c>
      <c r="BJ342">
        <f t="shared" si="183"/>
        <v>2859801724.6900291</v>
      </c>
    </row>
    <row r="343" spans="2:62">
      <c r="B343">
        <f t="shared" si="188"/>
        <v>-145390708.87511578</v>
      </c>
      <c r="C343">
        <f t="shared" si="189"/>
        <v>356561847.32334465</v>
      </c>
      <c r="D343">
        <f t="shared" si="190"/>
        <v>941.77743732351632</v>
      </c>
      <c r="E343">
        <f t="shared" si="191"/>
        <v>384.06162243322086</v>
      </c>
      <c r="F343">
        <f t="shared" si="160"/>
        <v>-135219512.5520218</v>
      </c>
      <c r="G343">
        <f t="shared" si="161"/>
        <v>360709712.84562343</v>
      </c>
      <c r="H343">
        <f t="shared" si="162"/>
        <v>385064681.83130586</v>
      </c>
      <c r="I343">
        <f t="shared" si="163"/>
        <v>1.9737325299633481E+20</v>
      </c>
      <c r="J343">
        <f t="shared" si="164"/>
        <v>7.4523160705494958E+19</v>
      </c>
      <c r="K343">
        <f t="shared" si="165"/>
        <v>-1.8276350707079945E+20</v>
      </c>
      <c r="L343">
        <f t="shared" si="166"/>
        <v>6.9309693462521725E+19</v>
      </c>
      <c r="M343">
        <f t="shared" si="167"/>
        <v>-1.8488958549281938E+20</v>
      </c>
      <c r="N343">
        <f t="shared" si="168"/>
        <v>1.0143345679256152E-3</v>
      </c>
      <c r="O343">
        <f t="shared" si="169"/>
        <v>-2.4875936718497271E-3</v>
      </c>
      <c r="P343">
        <f t="shared" si="170"/>
        <v>952.73225065711301</v>
      </c>
      <c r="Q343">
        <f t="shared" si="171"/>
        <v>357.19561077724381</v>
      </c>
      <c r="R343">
        <f t="shared" si="172"/>
        <v>9.4337407734478994E-4</v>
      </c>
      <c r="S343">
        <f t="shared" si="173"/>
        <v>-2.5165317203323721E-3</v>
      </c>
      <c r="T343">
        <f t="shared" si="174"/>
        <v>20579016.614193641</v>
      </c>
      <c r="U343">
        <f t="shared" si="175"/>
        <v>7715425.1927884668</v>
      </c>
      <c r="V343">
        <f t="shared" si="176"/>
        <v>20.376880070647463</v>
      </c>
      <c r="W343">
        <f t="shared" si="177"/>
        <v>-54.357085159179235</v>
      </c>
      <c r="X343">
        <f>B344+BI344</f>
        <v>14624003649.262878</v>
      </c>
      <c r="Y343">
        <f>BJ343+C343</f>
        <v>3153278159.5499873</v>
      </c>
      <c r="AM343">
        <f t="shared" si="184"/>
        <v>147369735447.09045</v>
      </c>
      <c r="AN343">
        <f t="shared" si="185"/>
        <v>27967163122.266426</v>
      </c>
      <c r="AO343">
        <f t="shared" si="186"/>
        <v>5544.8765275222349</v>
      </c>
      <c r="AP343">
        <f t="shared" si="187"/>
        <v>-29218.082544392691</v>
      </c>
      <c r="AQ343">
        <f>SQRT((xs-AM343)^2+(ys-AN343)^2)</f>
        <v>150000003796.17624</v>
      </c>
      <c r="AR343">
        <f>G*Ms*Me/AQ343^2</f>
        <v>3.521258237769107E+22</v>
      </c>
      <c r="AS343">
        <f>(xs-AM343)/AQ343*AR343</f>
        <v>-3.4595125453866792E+22</v>
      </c>
      <c r="AT343">
        <f>(ys-AN343)/AQ343*AR343</f>
        <v>-6.5653067359337925E+21</v>
      </c>
      <c r="AU343">
        <f>AS343/Me</f>
        <v>-5.7928877183300049E-3</v>
      </c>
      <c r="AV343">
        <f>AT343/Me</f>
        <v>-1.0993480803639973E-3</v>
      </c>
      <c r="AW343">
        <f>BE343*dt</f>
        <v>118417968.14754824</v>
      </c>
      <c r="AX343">
        <f>BF343*dt</f>
        <v>-631367038.87906945</v>
      </c>
      <c r="AY343">
        <f>BG343*dt</f>
        <v>-125.17722064570563</v>
      </c>
      <c r="AZ343">
        <f>BH343*dt</f>
        <v>-23.477991817221891</v>
      </c>
      <c r="BA343">
        <f>AM343+AO343*dt/2</f>
        <v>147429620113.58771</v>
      </c>
      <c r="BB343">
        <f>AN343+AP343*dt/2</f>
        <v>27651607830.786983</v>
      </c>
      <c r="BC343">
        <f>(xs-BA343)/AQ343*AR343</f>
        <v>-3.4609183411858984E+22</v>
      </c>
      <c r="BD343">
        <f>(ys-BB343)/AQ343*AR343</f>
        <v>-6.4912299598356079E+21</v>
      </c>
      <c r="BE343">
        <f t="shared" si="178"/>
        <v>5482.3133401642708</v>
      </c>
      <c r="BF343">
        <f t="shared" si="179"/>
        <v>-29229.955503660622</v>
      </c>
      <c r="BG343">
        <f t="shared" si="180"/>
        <v>-5.7952416965604461E-3</v>
      </c>
      <c r="BH343">
        <f t="shared" si="181"/>
        <v>-1.0869440656121245E-3</v>
      </c>
      <c r="BI343">
        <f t="shared" si="182"/>
        <v>14736973544.709045</v>
      </c>
      <c r="BJ343">
        <f t="shared" si="183"/>
        <v>2796716312.2266426</v>
      </c>
    </row>
    <row r="344" spans="2:62">
      <c r="B344">
        <f t="shared" si="188"/>
        <v>-124811692.26092213</v>
      </c>
      <c r="C344">
        <f t="shared" si="189"/>
        <v>364277272.51613313</v>
      </c>
      <c r="D344">
        <f t="shared" si="190"/>
        <v>962.15431739416374</v>
      </c>
      <c r="E344">
        <f t="shared" si="191"/>
        <v>329.70453727404163</v>
      </c>
      <c r="F344">
        <f t="shared" si="160"/>
        <v>-114420425.63306516</v>
      </c>
      <c r="G344">
        <f t="shared" si="161"/>
        <v>367838081.51869279</v>
      </c>
      <c r="H344">
        <f t="shared" si="162"/>
        <v>385066084.97351235</v>
      </c>
      <c r="I344">
        <f t="shared" si="163"/>
        <v>1.9737181458226541E+20</v>
      </c>
      <c r="J344">
        <f t="shared" si="164"/>
        <v>6.3974240121188598E+19</v>
      </c>
      <c r="K344">
        <f t="shared" si="165"/>
        <v>-1.8671617442635402E+20</v>
      </c>
      <c r="L344">
        <f t="shared" si="166"/>
        <v>5.8648029296131539E+19</v>
      </c>
      <c r="M344">
        <f t="shared" si="167"/>
        <v>-1.8854132434643701E+20</v>
      </c>
      <c r="N344">
        <f t="shared" si="168"/>
        <v>8.7075323426144817E-4</v>
      </c>
      <c r="O344">
        <f t="shared" si="169"/>
        <v>-2.5413934180802235E-3</v>
      </c>
      <c r="P344">
        <f t="shared" si="170"/>
        <v>971.55845232418733</v>
      </c>
      <c r="Q344">
        <f t="shared" si="171"/>
        <v>302.25748835877522</v>
      </c>
      <c r="R344">
        <f t="shared" si="172"/>
        <v>7.982581910457538E-4</v>
      </c>
      <c r="S344">
        <f t="shared" si="173"/>
        <v>-2.566235529419314E-3</v>
      </c>
      <c r="T344">
        <f t="shared" si="174"/>
        <v>20985662.570202447</v>
      </c>
      <c r="U344">
        <f t="shared" si="175"/>
        <v>6528761.7485495452</v>
      </c>
      <c r="V344">
        <f t="shared" si="176"/>
        <v>17.242376926588282</v>
      </c>
      <c r="W344">
        <f t="shared" si="177"/>
        <v>-55.43068743545718</v>
      </c>
      <c r="X344">
        <f>B345+BI345</f>
        <v>14656560617.263279</v>
      </c>
      <c r="Y344">
        <f>BJ344+C344</f>
        <v>3097856880.8548689</v>
      </c>
      <c r="AM344">
        <f t="shared" si="184"/>
        <v>147488153415.23801</v>
      </c>
      <c r="AN344">
        <f t="shared" si="185"/>
        <v>27335796083.387356</v>
      </c>
      <c r="AO344">
        <f t="shared" si="186"/>
        <v>5419.6993068765296</v>
      </c>
      <c r="AP344">
        <f t="shared" si="187"/>
        <v>-29241.560536209912</v>
      </c>
      <c r="AQ344">
        <f>SQRT((xs-AM344)^2+(ys-AN344)^2)</f>
        <v>150000003817.83102</v>
      </c>
      <c r="AR344">
        <f>G*Ms*Me/AQ344^2</f>
        <v>3.5212582367524127E+22</v>
      </c>
      <c r="AS344">
        <f>(xs-AM344)/AQ344*AR344</f>
        <v>-3.4622924121224195E+22</v>
      </c>
      <c r="AT344">
        <f>(ys-AN344)/AQ344*AR344</f>
        <v>-6.4170929777916269E+21</v>
      </c>
      <c r="AU344">
        <f>AS344/Me</f>
        <v>-5.7975425521138973E-3</v>
      </c>
      <c r="AV344">
        <f>AT344/Me</f>
        <v>-1.0745299694895558E-3</v>
      </c>
      <c r="AW344">
        <f>BE344*dt</f>
        <v>115713054.30197591</v>
      </c>
      <c r="AX344">
        <f>BF344*dt</f>
        <v>-631868373.9334166</v>
      </c>
      <c r="AY344">
        <f>BG344*dt</f>
        <v>-125.27661719357664</v>
      </c>
      <c r="AZ344">
        <f>BH344*dt</f>
        <v>-22.941705331754729</v>
      </c>
      <c r="BA344">
        <f>AM344+AO344*dt/2</f>
        <v>147546686167.75226</v>
      </c>
      <c r="BB344">
        <f>AN344+AP344*dt/2</f>
        <v>27019987229.596291</v>
      </c>
      <c r="BC344">
        <f>(xs-BA344)/AQ344*AR344</f>
        <v>-3.4636664716668506E+22</v>
      </c>
      <c r="BD344">
        <f>(ys-BB344)/AQ344*AR344</f>
        <v>-6.3429566778351509E+21</v>
      </c>
      <c r="BE344">
        <f t="shared" si="178"/>
        <v>5357.0858473136996</v>
      </c>
      <c r="BF344">
        <f t="shared" si="179"/>
        <v>-29253.165459880398</v>
      </c>
      <c r="BG344">
        <f t="shared" si="180"/>
        <v>-5.7998433885915112E-3</v>
      </c>
      <c r="BH344">
        <f t="shared" si="181"/>
        <v>-1.0621159875812375E-3</v>
      </c>
      <c r="BI344">
        <f t="shared" si="182"/>
        <v>14748815341.5238</v>
      </c>
      <c r="BJ344">
        <f t="shared" si="183"/>
        <v>2733579608.3387356</v>
      </c>
    </row>
    <row r="345" spans="2:62">
      <c r="B345">
        <f t="shared" si="188"/>
        <v>-103826029.69071969</v>
      </c>
      <c r="C345">
        <f t="shared" si="189"/>
        <v>370806034.26468265</v>
      </c>
      <c r="D345">
        <f t="shared" si="190"/>
        <v>979.39669432075198</v>
      </c>
      <c r="E345">
        <f t="shared" si="191"/>
        <v>274.27384983858445</v>
      </c>
      <c r="F345">
        <f t="shared" si="160"/>
        <v>-93248545.392055571</v>
      </c>
      <c r="G345">
        <f t="shared" si="161"/>
        <v>373768191.84293938</v>
      </c>
      <c r="H345">
        <f t="shared" si="162"/>
        <v>385067473.94247574</v>
      </c>
      <c r="I345">
        <f t="shared" si="163"/>
        <v>1.9737039071320959E+20</v>
      </c>
      <c r="J345">
        <f t="shared" si="164"/>
        <v>5.3217125394807874E+19</v>
      </c>
      <c r="K345">
        <f t="shared" si="165"/>
        <v>-1.9006053955252863E+20</v>
      </c>
      <c r="L345">
        <f t="shared" si="166"/>
        <v>4.7795524376639169E+19</v>
      </c>
      <c r="M345">
        <f t="shared" si="167"/>
        <v>-1.9157882462758008E+20</v>
      </c>
      <c r="N345">
        <f t="shared" si="168"/>
        <v>7.2433817061124089E-4</v>
      </c>
      <c r="O345">
        <f t="shared" si="169"/>
        <v>-2.5869135640741612E-3</v>
      </c>
      <c r="P345">
        <f t="shared" si="170"/>
        <v>987.21954656335333</v>
      </c>
      <c r="Q345">
        <f t="shared" si="171"/>
        <v>246.33518334658351</v>
      </c>
      <c r="R345">
        <f t="shared" si="172"/>
        <v>6.5054477169782454E-4</v>
      </c>
      <c r="S345">
        <f t="shared" si="173"/>
        <v>-2.6075789387175726E-3</v>
      </c>
      <c r="T345">
        <f t="shared" si="174"/>
        <v>21323942.205768432</v>
      </c>
      <c r="U345">
        <f t="shared" si="175"/>
        <v>5320839.9602862038</v>
      </c>
      <c r="V345">
        <f t="shared" si="176"/>
        <v>14.05176706867301</v>
      </c>
      <c r="W345">
        <f t="shared" si="177"/>
        <v>-56.323705076299568</v>
      </c>
      <c r="X345">
        <f>B346+BI346</f>
        <v>14689185161.298521</v>
      </c>
      <c r="Y345">
        <f>BJ345+C345</f>
        <v>3041198805.2100763</v>
      </c>
      <c r="AM345">
        <f t="shared" si="184"/>
        <v>147603866469.53998</v>
      </c>
      <c r="AN345">
        <f t="shared" si="185"/>
        <v>26703927709.453938</v>
      </c>
      <c r="AO345">
        <f t="shared" si="186"/>
        <v>5294.4226896829532</v>
      </c>
      <c r="AP345">
        <f t="shared" si="187"/>
        <v>-29264.502241541668</v>
      </c>
      <c r="AQ345">
        <f>SQRT((xs-AM345)^2+(ys-AN345)^2)</f>
        <v>150000003839.56506</v>
      </c>
      <c r="AR345">
        <f>G*Ms*Me/AQ345^2</f>
        <v>3.5212582357319968E+22</v>
      </c>
      <c r="AS345">
        <f>(xs-AM345)/AQ345*AR345</f>
        <v>-3.4650087808508466E+22</v>
      </c>
      <c r="AT345">
        <f>(ys-AN345)/AQ345*AR345</f>
        <v>-6.2687615310916527E+21</v>
      </c>
      <c r="AU345">
        <f>AS345/Me</f>
        <v>-5.8020910596966613E-3</v>
      </c>
      <c r="AV345">
        <f>AT345/Me</f>
        <v>-1.0496921518907657E-3</v>
      </c>
      <c r="AW345">
        <f>BE345*dt</f>
        <v>113006018.29474574</v>
      </c>
      <c r="AX345">
        <f>BF345*dt</f>
        <v>-632358120.60249317</v>
      </c>
      <c r="AY345">
        <f>BG345*dt</f>
        <v>-125.37371618404845</v>
      </c>
      <c r="AZ345">
        <f>BH345*dt</f>
        <v>-22.404998098732452</v>
      </c>
      <c r="BA345">
        <f>AM345+AO345*dt/2</f>
        <v>147661046234.58856</v>
      </c>
      <c r="BB345">
        <f>AN345+AP345*dt/2</f>
        <v>26387871085.245289</v>
      </c>
      <c r="BC345">
        <f>(xs-BA345)/AQ345*AR345</f>
        <v>-3.4663510789404509E+22</v>
      </c>
      <c r="BD345">
        <f>(ys-BB345)/AQ345*AR345</f>
        <v>-6.1945670669273252E+21</v>
      </c>
      <c r="BE345">
        <f t="shared" si="178"/>
        <v>5231.7601062382291</v>
      </c>
      <c r="BF345">
        <f t="shared" si="179"/>
        <v>-29275.83891678209</v>
      </c>
      <c r="BG345">
        <f t="shared" si="180"/>
        <v>-5.8043387122244652E-3</v>
      </c>
      <c r="BH345">
        <f t="shared" si="181"/>
        <v>-1.0372684304968728E-3</v>
      </c>
      <c r="BI345">
        <f t="shared" si="182"/>
        <v>14760386646.953999</v>
      </c>
      <c r="BJ345">
        <f t="shared" si="183"/>
        <v>2670392770.9453936</v>
      </c>
    </row>
    <row r="346" spans="2:62">
      <c r="B346">
        <f t="shared" si="188"/>
        <v>-82502087.484951258</v>
      </c>
      <c r="C346">
        <f t="shared" si="189"/>
        <v>376126874.22496885</v>
      </c>
      <c r="D346">
        <f t="shared" si="190"/>
        <v>993.44846138942501</v>
      </c>
      <c r="E346">
        <f t="shared" si="191"/>
        <v>217.95014476228488</v>
      </c>
      <c r="F346">
        <f t="shared" si="160"/>
        <v>-71772844.10194546</v>
      </c>
      <c r="G346">
        <f t="shared" si="161"/>
        <v>378480735.78840154</v>
      </c>
      <c r="H346">
        <f t="shared" si="162"/>
        <v>385068850.92619491</v>
      </c>
      <c r="I346">
        <f t="shared" si="163"/>
        <v>1.9736897914575572E+20</v>
      </c>
      <c r="J346">
        <f t="shared" si="164"/>
        <v>4.2286860505940132E+19</v>
      </c>
      <c r="K346">
        <f t="shared" si="165"/>
        <v>-1.9278572394653322E+20</v>
      </c>
      <c r="L346">
        <f t="shared" si="166"/>
        <v>3.6787532766454686E+19</v>
      </c>
      <c r="M346">
        <f t="shared" si="167"/>
        <v>-1.9399220754734304E+20</v>
      </c>
      <c r="N346">
        <f t="shared" si="168"/>
        <v>5.755663605000698E-4</v>
      </c>
      <c r="O346">
        <f t="shared" si="169"/>
        <v>-2.6240060425552362E-3</v>
      </c>
      <c r="P346">
        <f t="shared" si="170"/>
        <v>999.66457808282576</v>
      </c>
      <c r="Q346">
        <f t="shared" si="171"/>
        <v>189.61087950268833</v>
      </c>
      <c r="R346">
        <f t="shared" si="172"/>
        <v>5.0071502336266076E-4</v>
      </c>
      <c r="S346">
        <f t="shared" si="173"/>
        <v>-2.6404274880542132E-3</v>
      </c>
      <c r="T346">
        <f t="shared" si="174"/>
        <v>21592754.886589035</v>
      </c>
      <c r="U346">
        <f t="shared" si="175"/>
        <v>4095594.9972580681</v>
      </c>
      <c r="V346">
        <f t="shared" si="176"/>
        <v>10.815444504633472</v>
      </c>
      <c r="W346">
        <f t="shared" si="177"/>
        <v>-57.033233741971003</v>
      </c>
      <c r="X346">
        <f>B347+BI347</f>
        <v>14721807607.162365</v>
      </c>
      <c r="Y346">
        <f>BJ346+C346</f>
        <v>2983283833.1101131</v>
      </c>
      <c r="AM346">
        <f t="shared" si="184"/>
        <v>147716872487.83472</v>
      </c>
      <c r="AN346">
        <f t="shared" si="185"/>
        <v>26071569588.851444</v>
      </c>
      <c r="AO346">
        <f t="shared" si="186"/>
        <v>5169.0489734989051</v>
      </c>
      <c r="AP346">
        <f t="shared" si="187"/>
        <v>-29286.907239640401</v>
      </c>
      <c r="AQ346">
        <f>SQRT((xs-AM346)^2+(ys-AN346)^2)</f>
        <v>150000003861.37842</v>
      </c>
      <c r="AR346">
        <f>G*Ms*Me/AQ346^2</f>
        <v>3.5212582347078573E+22</v>
      </c>
      <c r="AS346">
        <f>(xs-AM346)/AQ346*AR346</f>
        <v>-3.4676616017541658E+22</v>
      </c>
      <c r="AT346">
        <f>(ys-AN346)/AQ346*AR346</f>
        <v>-6.1203151162144551E+21</v>
      </c>
      <c r="AU346">
        <f>AS346/Me</f>
        <v>-5.8065331576593526E-3</v>
      </c>
      <c r="AV346">
        <f>AT346/Me</f>
        <v>-1.0248350830901632E-3</v>
      </c>
      <c r="AW346">
        <f>BE346*dt</f>
        <v>110296909.77255759</v>
      </c>
      <c r="AX346">
        <f>BF346*dt</f>
        <v>-632836269.90441597</v>
      </c>
      <c r="AY346">
        <f>BG346*dt</f>
        <v>-125.46851583634015</v>
      </c>
      <c r="AZ346">
        <f>BH346*dt</f>
        <v>-21.867879961300048</v>
      </c>
      <c r="BA346">
        <f>AM346+AO346*dt/2</f>
        <v>147772698216.7485</v>
      </c>
      <c r="BB346">
        <f>AN346+AP346*dt/2</f>
        <v>25755270990.663326</v>
      </c>
      <c r="BC346">
        <f>(xs-BA346)/AQ346*AR346</f>
        <v>-3.4689721137714046E+22</v>
      </c>
      <c r="BD346">
        <f>(ys-BB346)/AQ346*AR346</f>
        <v>-6.046063848559439E+21</v>
      </c>
      <c r="BE346">
        <f t="shared" si="178"/>
        <v>5106.3384153961842</v>
      </c>
      <c r="BF346">
        <f t="shared" si="179"/>
        <v>-29297.975458537774</v>
      </c>
      <c r="BG346">
        <f t="shared" si="180"/>
        <v>-5.8087275850157473E-3</v>
      </c>
      <c r="BH346">
        <f t="shared" si="181"/>
        <v>-1.0124018500601874E-3</v>
      </c>
      <c r="BI346">
        <f t="shared" si="182"/>
        <v>14771687248.783472</v>
      </c>
      <c r="BJ346">
        <f t="shared" si="183"/>
        <v>2607156958.8851442</v>
      </c>
    </row>
    <row r="347" spans="2:62">
      <c r="B347">
        <f t="shared" si="188"/>
        <v>-60909332.598362222</v>
      </c>
      <c r="C347">
        <f t="shared" si="189"/>
        <v>380222469.22222692</v>
      </c>
      <c r="D347">
        <f t="shared" si="190"/>
        <v>1004.2639058940584</v>
      </c>
      <c r="E347">
        <f t="shared" si="191"/>
        <v>160.91691102031388</v>
      </c>
      <c r="F347">
        <f t="shared" si="160"/>
        <v>-50063282.414706394</v>
      </c>
      <c r="G347">
        <f t="shared" si="161"/>
        <v>381960371.86124629</v>
      </c>
      <c r="H347">
        <f t="shared" si="162"/>
        <v>385070218.14082849</v>
      </c>
      <c r="I347">
        <f t="shared" si="163"/>
        <v>1.9736757760772584E+20</v>
      </c>
      <c r="J347">
        <f t="shared" si="164"/>
        <v>3.1219052687802278E+19</v>
      </c>
      <c r="K347">
        <f t="shared" si="165"/>
        <v>-1.9488286594777363E+20</v>
      </c>
      <c r="L347">
        <f t="shared" si="166"/>
        <v>2.565991424885633E+19</v>
      </c>
      <c r="M347">
        <f t="shared" si="167"/>
        <v>-1.9577362721110216E+20</v>
      </c>
      <c r="N347">
        <f t="shared" si="168"/>
        <v>4.249224538968596E-4</v>
      </c>
      <c r="O347">
        <f t="shared" si="169"/>
        <v>-2.6525502374816065E-3</v>
      </c>
      <c r="P347">
        <f t="shared" si="170"/>
        <v>1008.8530683961445</v>
      </c>
      <c r="Q347">
        <f t="shared" si="171"/>
        <v>132.26936845551253</v>
      </c>
      <c r="R347">
        <f t="shared" si="172"/>
        <v>3.4925703346748779E-4</v>
      </c>
      <c r="S347">
        <f t="shared" si="173"/>
        <v>-2.6646743869756656E-3</v>
      </c>
      <c r="T347">
        <f t="shared" si="174"/>
        <v>21791226.277356721</v>
      </c>
      <c r="U347">
        <f t="shared" si="175"/>
        <v>2857018.3586390708</v>
      </c>
      <c r="V347">
        <f t="shared" si="176"/>
        <v>7.5439519228977368</v>
      </c>
      <c r="W347">
        <f t="shared" si="177"/>
        <v>-57.556966758674378</v>
      </c>
      <c r="X347">
        <f>B348+BI348</f>
        <v>14754357411.281736</v>
      </c>
      <c r="Y347">
        <f>BJ347+C347</f>
        <v>2924095801.11693</v>
      </c>
      <c r="AM347">
        <f t="shared" si="184"/>
        <v>147827169397.60727</v>
      </c>
      <c r="AN347">
        <f t="shared" si="185"/>
        <v>25438733318.947029</v>
      </c>
      <c r="AO347">
        <f t="shared" si="186"/>
        <v>5043.5804576625651</v>
      </c>
      <c r="AP347">
        <f t="shared" si="187"/>
        <v>-29308.775119601702</v>
      </c>
      <c r="AQ347">
        <f>SQRT((xs-AM347)^2+(ys-AN347)^2)</f>
        <v>150000003883.27121</v>
      </c>
      <c r="AR347">
        <f>G*Ms*Me/AQ347^2</f>
        <v>3.5212582336799885E+22</v>
      </c>
      <c r="AS347">
        <f>(xs-AM347)/AQ347*AR347</f>
        <v>-3.4702508261800392E+22</v>
      </c>
      <c r="AT347">
        <f>(ys-AN347)/AQ347*AR347</f>
        <v>-5.9717564556491128E+21</v>
      </c>
      <c r="AU347">
        <f>AS347/Me</f>
        <v>-5.8108687645345601E-3</v>
      </c>
      <c r="AV347">
        <f>AT347/Me</f>
        <v>-9.9995921896334759E-4</v>
      </c>
      <c r="AW347">
        <f>BE347*dt</f>
        <v>107585778.42012079</v>
      </c>
      <c r="AX347">
        <f>BF347*dt</f>
        <v>-633302813.06999648</v>
      </c>
      <c r="AY347">
        <f>BG347*dt</f>
        <v>-125.56101441184036</v>
      </c>
      <c r="AZ347">
        <f>BH347*dt</f>
        <v>-21.330360770138402</v>
      </c>
      <c r="BA347">
        <f>AM347+AO347*dt/2</f>
        <v>147881640066.55002</v>
      </c>
      <c r="BB347">
        <f>AN347+AP347*dt/2</f>
        <v>25122198547.655331</v>
      </c>
      <c r="BC347">
        <f>(xs-BA347)/AQ347*AR347</f>
        <v>-3.4715295280903271E+22</v>
      </c>
      <c r="BD347">
        <f>(ys-BB347)/AQ347*AR347</f>
        <v>-5.8974497462623404E+21</v>
      </c>
      <c r="BE347">
        <f t="shared" si="178"/>
        <v>4980.8230750055918</v>
      </c>
      <c r="BF347">
        <f t="shared" si="179"/>
        <v>-29319.574679166504</v>
      </c>
      <c r="BG347">
        <f t="shared" si="180"/>
        <v>-5.8130099264740911E-3</v>
      </c>
      <c r="BH347">
        <f t="shared" si="181"/>
        <v>-9.8751670232122236E-4</v>
      </c>
      <c r="BI347">
        <f t="shared" si="182"/>
        <v>14782716939.760727</v>
      </c>
      <c r="BJ347">
        <f t="shared" si="183"/>
        <v>2543873331.8947029</v>
      </c>
    </row>
    <row r="348" spans="2:62">
      <c r="B348">
        <f t="shared" si="188"/>
        <v>-39118106.321005501</v>
      </c>
      <c r="C348">
        <f t="shared" si="189"/>
        <v>383079487.58086598</v>
      </c>
      <c r="D348">
        <f t="shared" si="190"/>
        <v>1011.8078578169561</v>
      </c>
      <c r="E348">
        <f t="shared" si="191"/>
        <v>103.3599442616395</v>
      </c>
      <c r="F348">
        <f t="shared" si="160"/>
        <v>-28190581.456582375</v>
      </c>
      <c r="G348">
        <f t="shared" si="161"/>
        <v>384195774.97889167</v>
      </c>
      <c r="H348">
        <f t="shared" si="162"/>
        <v>385071577.82334489</v>
      </c>
      <c r="I348">
        <f t="shared" si="163"/>
        <v>1.9736618380570955E+20</v>
      </c>
      <c r="J348">
        <f t="shared" si="164"/>
        <v>2.0049756478845477E+19</v>
      </c>
      <c r="K348">
        <f t="shared" si="165"/>
        <v>-1.9634514960947754E+20</v>
      </c>
      <c r="L348">
        <f t="shared" si="166"/>
        <v>1.444891755657474E+19</v>
      </c>
      <c r="M348">
        <f t="shared" si="167"/>
        <v>-1.9691729618291229E+20</v>
      </c>
      <c r="N348">
        <f t="shared" si="168"/>
        <v>2.7289718904104364E-4</v>
      </c>
      <c r="O348">
        <f t="shared" si="169"/>
        <v>-2.6724533770175244E-3</v>
      </c>
      <c r="P348">
        <f t="shared" si="170"/>
        <v>1014.7551474585994</v>
      </c>
      <c r="Q348">
        <f t="shared" si="171"/>
        <v>74.497447789850241</v>
      </c>
      <c r="R348">
        <f t="shared" si="172"/>
        <v>1.9666418342962759E-4</v>
      </c>
      <c r="S348">
        <f t="shared" si="173"/>
        <v>-2.6802408627046724E-3</v>
      </c>
      <c r="T348">
        <f t="shared" si="174"/>
        <v>21918711.185105745</v>
      </c>
      <c r="U348">
        <f t="shared" si="175"/>
        <v>1609144.8722607652</v>
      </c>
      <c r="V348">
        <f t="shared" si="176"/>
        <v>4.247946362079956</v>
      </c>
      <c r="W348">
        <f t="shared" si="177"/>
        <v>-57.893202634420923</v>
      </c>
      <c r="X348">
        <f>B349+BI349</f>
        <v>14786763389.862762</v>
      </c>
      <c r="Y348">
        <f>BJ348+C348</f>
        <v>2863622538.1685691</v>
      </c>
      <c r="AM348">
        <f t="shared" si="184"/>
        <v>147934755176.0274</v>
      </c>
      <c r="AN348">
        <f t="shared" si="185"/>
        <v>24805430505.877033</v>
      </c>
      <c r="AO348">
        <f t="shared" si="186"/>
        <v>4918.0194432507251</v>
      </c>
      <c r="AP348">
        <f t="shared" si="187"/>
        <v>-29330.10548037184</v>
      </c>
      <c r="AQ348">
        <f>SQRT((xs-AM348)^2+(ys-AN348)^2)</f>
        <v>150000003905.2435</v>
      </c>
      <c r="AR348">
        <f>G*Ms*Me/AQ348^2</f>
        <v>3.5212582326483873E+22</v>
      </c>
      <c r="AS348">
        <f>(xs-AM348)/AQ348*AR348</f>
        <v>-3.4727764066424842E+22</v>
      </c>
      <c r="AT348">
        <f>(ys-AN348)/AQ348*AR348</f>
        <v>-5.8230882739432802E+21</v>
      </c>
      <c r="AU348">
        <f>AS348/Me</f>
        <v>-5.8150978008079104E-3</v>
      </c>
      <c r="AV348">
        <f>AT348/Me</f>
        <v>-9.7506501573062286E-4</v>
      </c>
      <c r="AW348">
        <f>BE348*dt</f>
        <v>104872673.95924319</v>
      </c>
      <c r="AX348">
        <f>BF348*dt</f>
        <v>-633757741.5429014</v>
      </c>
      <c r="AY348">
        <f>BG348*dt</f>
        <v>-125.65121021413928</v>
      </c>
      <c r="AZ348">
        <f>BH348*dt</f>
        <v>-20.792450383283686</v>
      </c>
      <c r="BA348">
        <f>AM348+AO348*dt/2</f>
        <v>147987869786.01453</v>
      </c>
      <c r="BB348">
        <f>AN348+AP348*dt/2</f>
        <v>24488665366.689018</v>
      </c>
      <c r="BC348">
        <f>(xs-BA348)/AQ348*AR348</f>
        <v>-3.4740232749946291E+22</v>
      </c>
      <c r="BD348">
        <f>(ys-BB348)/AQ348*AR348</f>
        <v>-5.7487274856004714E+21</v>
      </c>
      <c r="BE348">
        <f t="shared" si="178"/>
        <v>4855.2163870019995</v>
      </c>
      <c r="BF348">
        <f t="shared" si="179"/>
        <v>-29340.63618254173</v>
      </c>
      <c r="BG348">
        <f t="shared" si="180"/>
        <v>-5.8171856580620041E-3</v>
      </c>
      <c r="BH348">
        <f t="shared" si="181"/>
        <v>-9.6261344367054103E-4</v>
      </c>
      <c r="BI348">
        <f t="shared" si="182"/>
        <v>14793475517.602741</v>
      </c>
      <c r="BJ348">
        <f t="shared" si="183"/>
        <v>2480543050.5877032</v>
      </c>
    </row>
    <row r="349" spans="2:62">
      <c r="B349">
        <f t="shared" si="188"/>
        <v>-17199395.135899756</v>
      </c>
      <c r="C349">
        <f t="shared" si="189"/>
        <v>384688632.45312673</v>
      </c>
      <c r="D349">
        <f t="shared" si="190"/>
        <v>1016.055804179036</v>
      </c>
      <c r="E349">
        <f t="shared" si="191"/>
        <v>45.466741627218575</v>
      </c>
      <c r="F349">
        <f t="shared" si="160"/>
        <v>-6225992.4507661667</v>
      </c>
      <c r="G349">
        <f t="shared" si="161"/>
        <v>385179673.26270068</v>
      </c>
      <c r="H349">
        <f t="shared" si="162"/>
        <v>385072932.22414064</v>
      </c>
      <c r="I349">
        <f t="shared" si="163"/>
        <v>1.9736479543263045E+20</v>
      </c>
      <c r="J349">
        <f t="shared" si="164"/>
        <v>8.8153563091418614E+18</v>
      </c>
      <c r="K349">
        <f t="shared" si="165"/>
        <v>-1.9716782691227022E+20</v>
      </c>
      <c r="L349">
        <f t="shared" si="166"/>
        <v>3.1910623250333245E+18</v>
      </c>
      <c r="M349">
        <f t="shared" si="167"/>
        <v>-1.9741950435002434E+20</v>
      </c>
      <c r="N349">
        <f t="shared" si="168"/>
        <v>1.1998579432614483E-4</v>
      </c>
      <c r="O349">
        <f t="shared" si="169"/>
        <v>-2.6836508358822676E-3</v>
      </c>
      <c r="P349">
        <f t="shared" si="170"/>
        <v>1017.3516507577584</v>
      </c>
      <c r="Q349">
        <f t="shared" si="171"/>
        <v>16.483312599690084</v>
      </c>
      <c r="R349">
        <f t="shared" si="172"/>
        <v>4.3433541922326454E-5</v>
      </c>
      <c r="S349">
        <f t="shared" si="173"/>
        <v>-2.6870764169051901E-3</v>
      </c>
      <c r="T349">
        <f t="shared" si="174"/>
        <v>21974795.656367581</v>
      </c>
      <c r="U349">
        <f t="shared" si="175"/>
        <v>356039.55215330579</v>
      </c>
      <c r="V349">
        <f t="shared" si="176"/>
        <v>0.93816450552225139</v>
      </c>
      <c r="W349">
        <f t="shared" si="177"/>
        <v>-58.040850605152109</v>
      </c>
      <c r="X349">
        <f>B350+BI350</f>
        <v>14818953950.133923</v>
      </c>
      <c r="Y349">
        <f>BJ349+C349</f>
        <v>2801855908.8865404</v>
      </c>
      <c r="AM349">
        <f t="shared" si="184"/>
        <v>148039627849.98663</v>
      </c>
      <c r="AN349">
        <f t="shared" si="185"/>
        <v>24171672764.334133</v>
      </c>
      <c r="AO349">
        <f t="shared" si="186"/>
        <v>4792.3682330365855</v>
      </c>
      <c r="AP349">
        <f t="shared" si="187"/>
        <v>-29350.897930755124</v>
      </c>
      <c r="AQ349">
        <f>SQRT((xs-AM349)^2+(ys-AN349)^2)</f>
        <v>150000003927.29526</v>
      </c>
      <c r="AR349">
        <f>G*Ms*Me/AQ349^2</f>
        <v>3.5212582316130553E+22</v>
      </c>
      <c r="AS349">
        <f>(xs-AM349)/AQ349*AR349</f>
        <v>-3.4752382968227456E+22</v>
      </c>
      <c r="AT349">
        <f>(ys-AN349)/AQ349*AR349</f>
        <v>-5.6743132976532192E+21</v>
      </c>
      <c r="AU349">
        <f>AS349/Me</f>
        <v>-5.8192201889195336E-3</v>
      </c>
      <c r="AV349">
        <f>AT349/Me</f>
        <v>-9.5015292994863004E-4</v>
      </c>
      <c r="AW349">
        <f>BE349*dt</f>
        <v>102157646.1479191</v>
      </c>
      <c r="AX349">
        <f>BF349*dt</f>
        <v>-634201046.97980917</v>
      </c>
      <c r="AY349">
        <f>BG349*dt</f>
        <v>-125.73910158905991</v>
      </c>
      <c r="AZ349">
        <f>BH349*dt</f>
        <v>-20.25415866594658</v>
      </c>
      <c r="BA349">
        <f>AM349+AO349*dt/2</f>
        <v>148091385426.90344</v>
      </c>
      <c r="BB349">
        <f>AN349+AP349*dt/2</f>
        <v>23854683066.681976</v>
      </c>
      <c r="BC349">
        <f>(xs-BA349)/AQ349*AR349</f>
        <v>-3.4764533087493786E+22</v>
      </c>
      <c r="BD349">
        <f>(ys-BB349)/AQ349*AR349</f>
        <v>-5.5998997941218978E+21</v>
      </c>
      <c r="BE349">
        <f t="shared" si="178"/>
        <v>4729.520654996255</v>
      </c>
      <c r="BF349">
        <f t="shared" si="179"/>
        <v>-29361.15958239857</v>
      </c>
      <c r="BG349">
        <f t="shared" si="180"/>
        <v>-5.821254703197218E-3</v>
      </c>
      <c r="BH349">
        <f t="shared" si="181"/>
        <v>-9.3769253083086023E-4</v>
      </c>
      <c r="BI349">
        <f t="shared" si="182"/>
        <v>14803962784.998663</v>
      </c>
      <c r="BJ349">
        <f t="shared" si="183"/>
        <v>2417167276.4334135</v>
      </c>
    </row>
    <row r="350" spans="2:62">
      <c r="B350">
        <f t="shared" si="188"/>
        <v>4775400.5204678252</v>
      </c>
      <c r="C350">
        <f t="shared" si="189"/>
        <v>385044672.00528002</v>
      </c>
      <c r="D350">
        <f t="shared" si="190"/>
        <v>1016.9939686845582</v>
      </c>
      <c r="E350">
        <f t="shared" si="191"/>
        <v>-12.574108977933534</v>
      </c>
      <c r="F350">
        <f t="shared" si="160"/>
        <v>15758935.382261055</v>
      </c>
      <c r="G350">
        <f t="shared" si="161"/>
        <v>384908871.62831831</v>
      </c>
      <c r="H350">
        <f t="shared" si="162"/>
        <v>385074283.5996511</v>
      </c>
      <c r="I350">
        <f t="shared" si="163"/>
        <v>1.973634101753202E+20</v>
      </c>
      <c r="J350">
        <f t="shared" si="164"/>
        <v>-2.447551996623082E+18</v>
      </c>
      <c r="K350">
        <f t="shared" si="165"/>
        <v>-1.9734823324584264E+20</v>
      </c>
      <c r="L350">
        <f t="shared" si="166"/>
        <v>-8.0769798458137631E+18</v>
      </c>
      <c r="M350">
        <f t="shared" si="167"/>
        <v>-1.9727863102455248E+20</v>
      </c>
      <c r="N350">
        <f t="shared" si="168"/>
        <v>-3.331362456272059E-5</v>
      </c>
      <c r="O350">
        <f t="shared" si="169"/>
        <v>-2.6861063460710852E-3</v>
      </c>
      <c r="P350">
        <f t="shared" si="170"/>
        <v>1016.6341815392808</v>
      </c>
      <c r="Q350">
        <f t="shared" si="171"/>
        <v>-41.584057515501257</v>
      </c>
      <c r="R350">
        <f t="shared" si="172"/>
        <v>-1.0993575399229294E-4</v>
      </c>
      <c r="S350">
        <f t="shared" si="173"/>
        <v>-2.6851589903981554E-3</v>
      </c>
      <c r="T350">
        <f t="shared" si="174"/>
        <v>21959298.321248464</v>
      </c>
      <c r="U350">
        <f t="shared" si="175"/>
        <v>-898215.64233482711</v>
      </c>
      <c r="V350">
        <f t="shared" si="176"/>
        <v>-2.3746122862335275</v>
      </c>
      <c r="W350">
        <f t="shared" si="177"/>
        <v>-57.999434192600155</v>
      </c>
      <c r="X350">
        <f>B351+BI351</f>
        <v>14850857322.933113</v>
      </c>
      <c r="Y350">
        <f>BJ350+C350</f>
        <v>2738791843.7407126</v>
      </c>
      <c r="AM350">
        <f t="shared" si="184"/>
        <v>148141785496.13455</v>
      </c>
      <c r="AN350">
        <f t="shared" si="185"/>
        <v>23537471717.354324</v>
      </c>
      <c r="AO350">
        <f t="shared" si="186"/>
        <v>4666.6291314475257</v>
      </c>
      <c r="AP350">
        <f t="shared" si="187"/>
        <v>-29371.15208942107</v>
      </c>
      <c r="AQ350">
        <f>SQRT((xs-AM350)^2+(ys-AN350)^2)</f>
        <v>150000003949.42661</v>
      </c>
      <c r="AR350">
        <f>G*Ms*Me/AQ350^2</f>
        <v>3.5212582305739856E+22</v>
      </c>
      <c r="AS350">
        <f>(xs-AM350)/AQ350*AR350</f>
        <v>-3.4776364515701318E+22</v>
      </c>
      <c r="AT350">
        <f>(ys-AN350)/AQ350*AR350</f>
        <v>-5.525434255293774E+21</v>
      </c>
      <c r="AU350">
        <f>AS350/Me</f>
        <v>-5.8232358532654578E-3</v>
      </c>
      <c r="AV350">
        <f>AT350/Me</f>
        <v>-9.2522341850197144E-4</v>
      </c>
      <c r="AW350">
        <f>BE350*dt</f>
        <v>99440744.779416785</v>
      </c>
      <c r="AX350">
        <f>BF350*dt</f>
        <v>-634632721.25056326</v>
      </c>
      <c r="AY350">
        <f>BG350*dt</f>
        <v>-125.82468692468777</v>
      </c>
      <c r="AZ350">
        <f>BH350*dt</f>
        <v>-19.71549549033125</v>
      </c>
      <c r="BA350">
        <f>AM350+AO350*dt/2</f>
        <v>148192185090.75418</v>
      </c>
      <c r="BB350">
        <f>AN350+AP350*dt/2</f>
        <v>23220263274.788578</v>
      </c>
      <c r="BC350">
        <f>(xs-BA350)/AQ350*AR350</f>
        <v>-3.4788195847881267E+22</v>
      </c>
      <c r="BD350">
        <f>(ys-BB350)/AQ350*AR350</f>
        <v>-5.4509694013082519E+21</v>
      </c>
      <c r="BE350">
        <f t="shared" si="178"/>
        <v>4603.7381842322584</v>
      </c>
      <c r="BF350">
        <f t="shared" si="179"/>
        <v>-29381.144502340892</v>
      </c>
      <c r="BG350">
        <f t="shared" si="180"/>
        <v>-5.8252169872540635E-3</v>
      </c>
      <c r="BH350">
        <f t="shared" si="181"/>
        <v>-9.1275442084866906E-4</v>
      </c>
      <c r="BI350">
        <f t="shared" si="182"/>
        <v>14814178549.613455</v>
      </c>
      <c r="BJ350">
        <f t="shared" si="183"/>
        <v>2353747171.7354326</v>
      </c>
    </row>
    <row r="351" spans="2:62">
      <c r="B351">
        <f t="shared" si="188"/>
        <v>26734698.84171629</v>
      </c>
      <c r="C351">
        <f t="shared" si="189"/>
        <v>384146456.3629452</v>
      </c>
      <c r="D351">
        <f t="shared" si="190"/>
        <v>1014.6193563983247</v>
      </c>
      <c r="E351">
        <f t="shared" si="191"/>
        <v>-70.573543170533696</v>
      </c>
      <c r="F351">
        <f t="shared" si="160"/>
        <v>37692587.890818194</v>
      </c>
      <c r="G351">
        <f t="shared" si="161"/>
        <v>383384262.09670341</v>
      </c>
      <c r="H351">
        <f t="shared" si="162"/>
        <v>385075634.20497721</v>
      </c>
      <c r="I351">
        <f t="shared" si="163"/>
        <v>1.973620257220761E+20</v>
      </c>
      <c r="J351">
        <f t="shared" si="164"/>
        <v>-1.3702280413987746E+19</v>
      </c>
      <c r="K351">
        <f t="shared" si="165"/>
        <v>-1.9688579610672244E+20</v>
      </c>
      <c r="L351">
        <f t="shared" si="166"/>
        <v>-1.9318504833986515E+19</v>
      </c>
      <c r="M351">
        <f t="shared" si="167"/>
        <v>-1.9649515024129445E+20</v>
      </c>
      <c r="N351">
        <f t="shared" si="168"/>
        <v>-1.86501707009497E-4</v>
      </c>
      <c r="O351">
        <f t="shared" si="169"/>
        <v>-2.6798121152405395E-3</v>
      </c>
      <c r="P351">
        <f t="shared" si="170"/>
        <v>1012.6051379626222</v>
      </c>
      <c r="Q351">
        <f t="shared" si="171"/>
        <v>-99.515514015131515</v>
      </c>
      <c r="R351">
        <f t="shared" si="172"/>
        <v>-2.6294412459488924E-4</v>
      </c>
      <c r="S351">
        <f t="shared" si="173"/>
        <v>-2.6744950352701026E-3</v>
      </c>
      <c r="T351">
        <f t="shared" si="174"/>
        <v>21872270.979992639</v>
      </c>
      <c r="U351">
        <f t="shared" si="175"/>
        <v>-2149535.1027268409</v>
      </c>
      <c r="V351">
        <f t="shared" si="176"/>
        <v>-5.6795930912496075</v>
      </c>
      <c r="W351">
        <f t="shared" si="177"/>
        <v>-57.769092761834216</v>
      </c>
      <c r="X351">
        <f>B352+BI352</f>
        <v>14882401795.881243</v>
      </c>
      <c r="Y351">
        <f>BJ351+C351</f>
        <v>2674430355.973321</v>
      </c>
      <c r="AM351">
        <f t="shared" si="184"/>
        <v>148241226240.91397</v>
      </c>
      <c r="AN351">
        <f t="shared" si="185"/>
        <v>22902838996.10376</v>
      </c>
      <c r="AO351">
        <f t="shared" si="186"/>
        <v>4540.8044445228379</v>
      </c>
      <c r="AP351">
        <f t="shared" si="187"/>
        <v>-29390.867584911401</v>
      </c>
      <c r="AQ351">
        <f>SQRT((xs-AM351)^2+(ys-AN351)^2)</f>
        <v>150000003971.63757</v>
      </c>
      <c r="AR351">
        <f>G*Ms*Me/AQ351^2</f>
        <v>3.5212582295311785E+22</v>
      </c>
      <c r="AS351">
        <f>(xs-AM351)/AQ351*AR351</f>
        <v>-3.4799708269028584E+22</v>
      </c>
      <c r="AT351">
        <f>(ys-AN351)/AQ351*AR351</f>
        <v>-5.3764538772883558E+21</v>
      </c>
      <c r="AU351">
        <f>AS351/Me</f>
        <v>-5.8271447201990257E-3</v>
      </c>
      <c r="AV351">
        <f>AT351/Me</f>
        <v>-9.0027693859483519E-4</v>
      </c>
      <c r="AW351">
        <f>BE351*dt</f>
        <v>96722019.681365281</v>
      </c>
      <c r="AX351">
        <f>BF351*dt</f>
        <v>-635052756.43832171</v>
      </c>
      <c r="AY351">
        <f>BG351*dt</f>
        <v>-125.90796465140124</v>
      </c>
      <c r="AZ351">
        <f>BH351*dt</f>
        <v>-19.17647073545437</v>
      </c>
      <c r="BA351">
        <f>AM351+AO351*dt/2</f>
        <v>148290266928.91483</v>
      </c>
      <c r="BB351">
        <f>AN351+AP351*dt/2</f>
        <v>22585417626.186718</v>
      </c>
      <c r="BC351">
        <f>(xs-BA351)/AQ351*AR351</f>
        <v>-3.4811220597137421E+22</v>
      </c>
      <c r="BD351">
        <f>(ys-BB351)/AQ351*AR351</f>
        <v>-5.3019390385246993E+21</v>
      </c>
      <c r="BE351">
        <f t="shared" si="178"/>
        <v>4477.8712815446888</v>
      </c>
      <c r="BF351">
        <f t="shared" si="179"/>
        <v>-29400.590575848226</v>
      </c>
      <c r="BG351">
        <f t="shared" si="180"/>
        <v>-5.8290724375648726E-3</v>
      </c>
      <c r="BH351">
        <f t="shared" si="181"/>
        <v>-8.8779957108585047E-4</v>
      </c>
      <c r="BI351">
        <f t="shared" si="182"/>
        <v>14824122624.091396</v>
      </c>
      <c r="BJ351">
        <f t="shared" si="183"/>
        <v>2290283899.6103759</v>
      </c>
    </row>
    <row r="352" spans="2:62">
      <c r="B352">
        <f t="shared" si="188"/>
        <v>48606969.821708933</v>
      </c>
      <c r="C352">
        <f t="shared" si="189"/>
        <v>381996921.26021838</v>
      </c>
      <c r="D352">
        <f t="shared" si="190"/>
        <v>1008.9397633070752</v>
      </c>
      <c r="E352">
        <f t="shared" si="191"/>
        <v>-128.3426359323679</v>
      </c>
      <c r="F352">
        <f t="shared" si="160"/>
        <v>59503519.265425347</v>
      </c>
      <c r="G352">
        <f t="shared" si="161"/>
        <v>380610820.79214883</v>
      </c>
      <c r="H352">
        <f t="shared" si="162"/>
        <v>385076986.28655279</v>
      </c>
      <c r="I352">
        <f t="shared" si="163"/>
        <v>1.9736063977017704E+20</v>
      </c>
      <c r="J352">
        <f t="shared" si="164"/>
        <v>-2.4912168223326417E+19</v>
      </c>
      <c r="K352">
        <f t="shared" si="165"/>
        <v>-1.9578203698221728E+20</v>
      </c>
      <c r="L352">
        <f t="shared" si="166"/>
        <v>-3.0496895553406124E+19</v>
      </c>
      <c r="M352">
        <f t="shared" si="167"/>
        <v>-1.9507162923284224E+20</v>
      </c>
      <c r="N352">
        <f t="shared" si="168"/>
        <v>-3.3907946404418697E-4</v>
      </c>
      <c r="O352">
        <f t="shared" si="169"/>
        <v>-2.6647888523508544E-3</v>
      </c>
      <c r="P352">
        <f t="shared" si="170"/>
        <v>1005.277705095398</v>
      </c>
      <c r="Q352">
        <f t="shared" si="171"/>
        <v>-157.12235553775713</v>
      </c>
      <c r="R352">
        <f t="shared" si="172"/>
        <v>-4.1509317481157099E-4</v>
      </c>
      <c r="S352">
        <f t="shared" si="173"/>
        <v>-2.6551194941179016E-3</v>
      </c>
      <c r="T352">
        <f t="shared" si="174"/>
        <v>21713998.430060595</v>
      </c>
      <c r="U352">
        <f t="shared" si="175"/>
        <v>-3393842.8796155541</v>
      </c>
      <c r="V352">
        <f t="shared" si="176"/>
        <v>-8.9660125759299341</v>
      </c>
      <c r="W352">
        <f t="shared" si="177"/>
        <v>-57.350581072946675</v>
      </c>
      <c r="X352">
        <f>B353+BI353</f>
        <v>14913515946.382788</v>
      </c>
      <c r="Y352">
        <f>BJ352+C352</f>
        <v>2608775545.2267628</v>
      </c>
      <c r="AM352">
        <f t="shared" si="184"/>
        <v>148337948260.59534</v>
      </c>
      <c r="AN352">
        <f t="shared" si="185"/>
        <v>22267786239.66544</v>
      </c>
      <c r="AO352">
        <f t="shared" si="186"/>
        <v>4414.8964798714369</v>
      </c>
      <c r="AP352">
        <f t="shared" si="187"/>
        <v>-29410.044055646857</v>
      </c>
      <c r="AQ352">
        <f>SQRT((xs-AM352)^2+(ys-AN352)^2)</f>
        <v>150000003993.92825</v>
      </c>
      <c r="AR352">
        <f>G*Ms*Me/AQ352^2</f>
        <v>3.5212582284846283E+22</v>
      </c>
      <c r="AS352">
        <f>(xs-AM352)/AQ352*AR352</f>
        <v>-3.4822413800088409E+22</v>
      </c>
      <c r="AT352">
        <f>(ys-AN352)/AQ352*AR352</f>
        <v>-5.2273748959188453E+21</v>
      </c>
      <c r="AU352">
        <f>AS352/Me</f>
        <v>-5.8309467180322179E-3</v>
      </c>
      <c r="AV352">
        <f>AT352/Me</f>
        <v>-8.7531394774260636E-4</v>
      </c>
      <c r="AW352">
        <f>BE352*dt</f>
        <v>94001520.714840487</v>
      </c>
      <c r="AX352">
        <f>BF352*dt</f>
        <v>-635461144.83970153</v>
      </c>
      <c r="AY352">
        <f>BG352*dt</f>
        <v>-125.98893324189967</v>
      </c>
      <c r="AZ352">
        <f>BH352*dt</f>
        <v>-18.637094286963908</v>
      </c>
      <c r="BA352">
        <f>AM352+AO352*dt/2</f>
        <v>148385629142.57794</v>
      </c>
      <c r="BB352">
        <f>AN352+AP352*dt/2</f>
        <v>21950157763.864452</v>
      </c>
      <c r="BC352">
        <f>(xs-BA352)/AQ352*AR352</f>
        <v>-3.4833606912991893E+22</v>
      </c>
      <c r="BD352">
        <f>(ys-BB352)/AQ352*AR352</f>
        <v>-5.1528114389698363E+21</v>
      </c>
      <c r="BE352">
        <f t="shared" si="178"/>
        <v>4351.9222553166892</v>
      </c>
      <c r="BF352">
        <f t="shared" si="179"/>
        <v>-29419.497446282476</v>
      </c>
      <c r="BG352">
        <f t="shared" si="180"/>
        <v>-5.8328209834212809E-3</v>
      </c>
      <c r="BH352">
        <f t="shared" si="181"/>
        <v>-8.6282843921129206E-4</v>
      </c>
      <c r="BI352">
        <f t="shared" si="182"/>
        <v>14833794826.059534</v>
      </c>
      <c r="BJ352">
        <f t="shared" si="183"/>
        <v>2226778623.9665442</v>
      </c>
    </row>
    <row r="353" spans="2:62">
      <c r="B353">
        <f t="shared" si="188"/>
        <v>70320968.251769528</v>
      </c>
      <c r="C353">
        <f t="shared" si="189"/>
        <v>378603078.38060284</v>
      </c>
      <c r="D353">
        <f t="shared" si="190"/>
        <v>999.97375073114529</v>
      </c>
      <c r="E353">
        <f t="shared" si="191"/>
        <v>-185.69321700531458</v>
      </c>
      <c r="F353">
        <f t="shared" si="160"/>
        <v>81120684.759665892</v>
      </c>
      <c r="G353">
        <f t="shared" si="161"/>
        <v>376597591.63694543</v>
      </c>
      <c r="H353">
        <f t="shared" si="162"/>
        <v>385078342.07487607</v>
      </c>
      <c r="I353">
        <f t="shared" si="163"/>
        <v>1.9735925003333344E+20</v>
      </c>
      <c r="J353">
        <f t="shared" si="164"/>
        <v>-3.6040701434952417E+19</v>
      </c>
      <c r="K353">
        <f t="shared" si="165"/>
        <v>-1.940405664127902E+20</v>
      </c>
      <c r="L353">
        <f t="shared" si="166"/>
        <v>-4.1575741237727396E+19</v>
      </c>
      <c r="M353">
        <f t="shared" si="167"/>
        <v>-1.9301272008534586E+20</v>
      </c>
      <c r="N353">
        <f t="shared" si="168"/>
        <v>-4.9054990383765366E-4</v>
      </c>
      <c r="O353">
        <f t="shared" si="169"/>
        <v>-2.641085700459918E-3</v>
      </c>
      <c r="P353">
        <f t="shared" si="170"/>
        <v>994.67581176969861</v>
      </c>
      <c r="Q353">
        <f t="shared" si="171"/>
        <v>-214.2169425702817</v>
      </c>
      <c r="R353">
        <f t="shared" si="172"/>
        <v>-5.6588731778586354E-4</v>
      </c>
      <c r="S353">
        <f t="shared" si="173"/>
        <v>-2.6270956864753755E-3</v>
      </c>
      <c r="T353">
        <f t="shared" si="174"/>
        <v>21484997.53422549</v>
      </c>
      <c r="U353">
        <f t="shared" si="175"/>
        <v>-4627085.9595180852</v>
      </c>
      <c r="V353">
        <f t="shared" si="176"/>
        <v>-12.223166064174652</v>
      </c>
      <c r="W353">
        <f t="shared" si="177"/>
        <v>-56.745266827868114</v>
      </c>
      <c r="X353">
        <f>B354+BI354</f>
        <v>14944128873.694357</v>
      </c>
      <c r="Y353">
        <f>BJ353+C353</f>
        <v>2541835587.8631763</v>
      </c>
      <c r="AM353">
        <f t="shared" si="184"/>
        <v>148431949781.31018</v>
      </c>
      <c r="AN353">
        <f t="shared" si="185"/>
        <v>21632325094.825737</v>
      </c>
      <c r="AO353">
        <f t="shared" si="186"/>
        <v>4288.9075466295371</v>
      </c>
      <c r="AP353">
        <f t="shared" si="187"/>
        <v>-29428.681149933822</v>
      </c>
      <c r="AQ353">
        <f>SQRT((xs-AM353)^2+(ys-AN353)^2)</f>
        <v>150000004016.29868</v>
      </c>
      <c r="AR353">
        <f>G*Ms*Me/AQ353^2</f>
        <v>3.5212582274343348E+22</v>
      </c>
      <c r="AS353">
        <f>(xs-AM353)/AQ353*AR353</f>
        <v>-3.4844480692464954E+22</v>
      </c>
      <c r="AT353">
        <f>(ys-AN353)/AQ353*AR353</f>
        <v>-5.0782000452755029E+21</v>
      </c>
      <c r="AU353">
        <f>AS353/Me</f>
        <v>-5.8346417770369979E-3</v>
      </c>
      <c r="AV353">
        <f>AT353/Me</f>
        <v>-8.5033490376347997E-4</v>
      </c>
      <c r="AW353">
        <f>BE353*dt</f>
        <v>91279297.773450807</v>
      </c>
      <c r="AX353">
        <f>BF353*dt</f>
        <v>-635857878.96492052</v>
      </c>
      <c r="AY353">
        <f>BG353*dt</f>
        <v>-126.06759121123196</v>
      </c>
      <c r="AZ353">
        <f>BH353*dt</f>
        <v>-18.097376036957858</v>
      </c>
      <c r="BA353">
        <f>AM353+AO353*dt/2</f>
        <v>148478269982.81378</v>
      </c>
      <c r="BB353">
        <f>AN353+AP353*dt/2</f>
        <v>21314495338.406452</v>
      </c>
      <c r="BC353">
        <f>(xs-BA353)/AQ353*AR353</f>
        <v>-3.4855354384883206E+22</v>
      </c>
      <c r="BD353">
        <f>(ys-BB353)/AQ353*AR353</f>
        <v>-5.0035893376255714E+21</v>
      </c>
      <c r="BE353">
        <f t="shared" si="178"/>
        <v>4225.8934154375374</v>
      </c>
      <c r="BF353">
        <f t="shared" si="179"/>
        <v>-29437.864766894469</v>
      </c>
      <c r="BG353">
        <f t="shared" si="180"/>
        <v>-5.8364625560755534E-3</v>
      </c>
      <c r="BH353">
        <f t="shared" si="181"/>
        <v>-8.3784148319249348E-4</v>
      </c>
      <c r="BI353">
        <f t="shared" si="182"/>
        <v>14843194978.131018</v>
      </c>
      <c r="BJ353">
        <f t="shared" si="183"/>
        <v>2163232509.4825735</v>
      </c>
    </row>
    <row r="354" spans="2:62">
      <c r="B354">
        <f t="shared" si="188"/>
        <v>91805965.785995021</v>
      </c>
      <c r="C354">
        <f t="shared" si="189"/>
        <v>373975992.42108476</v>
      </c>
      <c r="D354">
        <f t="shared" si="190"/>
        <v>987.75058466697067</v>
      </c>
      <c r="E354">
        <f t="shared" si="191"/>
        <v>-242.43848383318269</v>
      </c>
      <c r="F354">
        <f t="shared" si="160"/>
        <v>102473672.1003983</v>
      </c>
      <c r="G354">
        <f t="shared" si="161"/>
        <v>371357656.79568636</v>
      </c>
      <c r="H354">
        <f t="shared" si="162"/>
        <v>385079703.77732778</v>
      </c>
      <c r="I354">
        <f t="shared" si="163"/>
        <v>1.9735785424904857E+20</v>
      </c>
      <c r="J354">
        <f t="shared" si="164"/>
        <v>-4.705163174547012E+19</v>
      </c>
      <c r="K354">
        <f t="shared" si="165"/>
        <v>-1.9166707224736694E+20</v>
      </c>
      <c r="L354">
        <f t="shared" si="166"/>
        <v>-5.2518956061235872E+19</v>
      </c>
      <c r="M354">
        <f t="shared" si="167"/>
        <v>-1.9032514460053547E+20</v>
      </c>
      <c r="N354">
        <f t="shared" si="168"/>
        <v>-6.4041965081625314E-4</v>
      </c>
      <c r="O354">
        <f t="shared" si="169"/>
        <v>-2.6087800768662983E-3</v>
      </c>
      <c r="P354">
        <f t="shared" si="170"/>
        <v>980.83405243815514</v>
      </c>
      <c r="Q354">
        <f t="shared" si="171"/>
        <v>-270.61330866333873</v>
      </c>
      <c r="R354">
        <f t="shared" si="172"/>
        <v>-7.1483538942746525E-4</v>
      </c>
      <c r="S354">
        <f t="shared" si="173"/>
        <v>-2.5905151027703207E-3</v>
      </c>
      <c r="T354">
        <f t="shared" si="174"/>
        <v>21186015.53266415</v>
      </c>
      <c r="U354">
        <f t="shared" si="175"/>
        <v>-5845247.4671281166</v>
      </c>
      <c r="V354">
        <f t="shared" si="176"/>
        <v>-15.44044441163325</v>
      </c>
      <c r="W354">
        <f t="shared" si="177"/>
        <v>-55.955126219838931</v>
      </c>
      <c r="X354">
        <f>B355+BI355</f>
        <v>14974170429.305262</v>
      </c>
      <c r="Y354">
        <f>BJ354+C354</f>
        <v>2473622714.0071664</v>
      </c>
      <c r="AM354">
        <f t="shared" si="184"/>
        <v>148523229079.08362</v>
      </c>
      <c r="AN354">
        <f t="shared" si="185"/>
        <v>20996467215.860817</v>
      </c>
      <c r="AO354">
        <f t="shared" si="186"/>
        <v>4162.8399554183052</v>
      </c>
      <c r="AP354">
        <f t="shared" si="187"/>
        <v>-29446.778525970778</v>
      </c>
      <c r="AQ354">
        <f>SQRT((xs-AM354)^2+(ys-AN354)^2)</f>
        <v>150000004038.74884</v>
      </c>
      <c r="AR354">
        <f>G*Ms*Me/AQ354^2</f>
        <v>3.5212582263802969E+22</v>
      </c>
      <c r="AS354">
        <f>(xs-AM354)/AQ354*AR354</f>
        <v>-3.4865908541454918E+22</v>
      </c>
      <c r="AT354">
        <f>(ys-AN354)/AQ354*AR354</f>
        <v>-4.928932061206816E+21</v>
      </c>
      <c r="AU354">
        <f>AS354/Me</f>
        <v>-5.8382298294465699E-3</v>
      </c>
      <c r="AV354">
        <f>AT354/Me</f>
        <v>-8.253402647700629E-4</v>
      </c>
      <c r="AW354">
        <f>BE354*dt</f>
        <v>88555400.782422096</v>
      </c>
      <c r="AX354">
        <f>BF354*dt</f>
        <v>-636242951.5379343</v>
      </c>
      <c r="AY354">
        <f>BG354*dt</f>
        <v>-126.14393711682348</v>
      </c>
      <c r="AZ354">
        <f>BH354*dt</f>
        <v>-17.557325883802818</v>
      </c>
      <c r="BA354">
        <f>AM354+AO354*dt/2</f>
        <v>148568187750.60214</v>
      </c>
      <c r="BB354">
        <f>AN354+AP354*dt/2</f>
        <v>20678442007.780334</v>
      </c>
      <c r="BC354">
        <f>(xs-BA354)/AQ354*AR354</f>
        <v>-3.4876462613966197E+22</v>
      </c>
      <c r="BD354">
        <f>(ys-BB354)/AQ354*AR354</f>
        <v>-4.8542754712069645E+21</v>
      </c>
      <c r="BE354">
        <f t="shared" si="178"/>
        <v>4099.7870732602823</v>
      </c>
      <c r="BF354">
        <f t="shared" si="179"/>
        <v>-29455.692200830294</v>
      </c>
      <c r="BG354">
        <f t="shared" si="180"/>
        <v>-5.8399970887418277E-3</v>
      </c>
      <c r="BH354">
        <f t="shared" si="181"/>
        <v>-8.1283916128716753E-4</v>
      </c>
      <c r="BI354">
        <f t="shared" si="182"/>
        <v>14852322907.908361</v>
      </c>
      <c r="BJ354">
        <f t="shared" si="183"/>
        <v>2099646721.5860817</v>
      </c>
    </row>
    <row r="355" spans="2:62">
      <c r="B355">
        <f t="shared" si="188"/>
        <v>112991981.31865917</v>
      </c>
      <c r="C355">
        <f t="shared" si="189"/>
        <v>368130744.95395666</v>
      </c>
      <c r="D355">
        <f t="shared" si="190"/>
        <v>972.31014025533739</v>
      </c>
      <c r="E355">
        <f t="shared" si="191"/>
        <v>-298.39361005302163</v>
      </c>
      <c r="F355">
        <f t="shared" si="160"/>
        <v>123492930.83341682</v>
      </c>
      <c r="G355">
        <f t="shared" si="161"/>
        <v>364908093.96538401</v>
      </c>
      <c r="H355">
        <f t="shared" si="162"/>
        <v>385081073.57110047</v>
      </c>
      <c r="I355">
        <f t="shared" si="163"/>
        <v>1.9735645018586563E+20</v>
      </c>
      <c r="J355">
        <f t="shared" si="164"/>
        <v>-5.7909094637446144E+19</v>
      </c>
      <c r="K355">
        <f t="shared" si="165"/>
        <v>-1.8866930112829001E+20</v>
      </c>
      <c r="L355">
        <f t="shared" si="166"/>
        <v>-6.3290896709915197E+19</v>
      </c>
      <c r="M355">
        <f t="shared" si="167"/>
        <v>-1.8701767241178484E+20</v>
      </c>
      <c r="N355">
        <f t="shared" si="168"/>
        <v>-7.8820055311618542E-4</v>
      </c>
      <c r="O355">
        <f t="shared" si="169"/>
        <v>-2.5679774211009934E-3</v>
      </c>
      <c r="P355">
        <f t="shared" si="170"/>
        <v>963.79757428168261</v>
      </c>
      <c r="Q355">
        <f t="shared" si="171"/>
        <v>-326.12776620091233</v>
      </c>
      <c r="R355">
        <f t="shared" si="172"/>
        <v>-8.6145224867177346E-4</v>
      </c>
      <c r="S355">
        <f t="shared" si="173"/>
        <v>-2.545497106462295E-3</v>
      </c>
      <c r="T355">
        <f t="shared" si="174"/>
        <v>20818027.604484346</v>
      </c>
      <c r="U355">
        <f t="shared" si="175"/>
        <v>-7044359.7499397062</v>
      </c>
      <c r="V355">
        <f t="shared" si="176"/>
        <v>-18.607368571310307</v>
      </c>
      <c r="W355">
        <f t="shared" si="177"/>
        <v>-54.982737499585575</v>
      </c>
      <c r="X355">
        <f>B356+BI356</f>
        <v>15003571444.879515</v>
      </c>
      <c r="Y355">
        <f>BJ355+C355</f>
        <v>2404153171.3862453</v>
      </c>
      <c r="AM355">
        <f t="shared" si="184"/>
        <v>148611784479.86603</v>
      </c>
      <c r="AN355">
        <f t="shared" si="185"/>
        <v>20360224264.322884</v>
      </c>
      <c r="AO355">
        <f t="shared" si="186"/>
        <v>4036.6960183014817</v>
      </c>
      <c r="AP355">
        <f t="shared" si="187"/>
        <v>-29464.335851854579</v>
      </c>
      <c r="AQ355">
        <f>SQRT((xs-AM355)^2+(ys-AN355)^2)</f>
        <v>150000004061.27884</v>
      </c>
      <c r="AR355">
        <f>G*Ms*Me/AQ355^2</f>
        <v>3.5212582253225115E+22</v>
      </c>
      <c r="AS355">
        <f>(xs-AM355)/AQ355*AR355</f>
        <v>-3.4886696954074946E+22</v>
      </c>
      <c r="AT355">
        <f>(ys-AN355)/AQ355*AR355</f>
        <v>-4.7795736812693194E+21</v>
      </c>
      <c r="AU355">
        <f>AS355/Me</f>
        <v>-5.8417108094566215E-3</v>
      </c>
      <c r="AV355">
        <f>AT355/Me</f>
        <v>-8.0033048916097109E-4</v>
      </c>
      <c r="AW355">
        <f>BE355*dt</f>
        <v>85829879.697681963</v>
      </c>
      <c r="AX355">
        <f>BF355*dt</f>
        <v>-636616355.49657047</v>
      </c>
      <c r="AY355">
        <f>BG355*dt</f>
        <v>-126.21796955850249</v>
      </c>
      <c r="AZ355">
        <f>BH355*dt</f>
        <v>-17.016953731952384</v>
      </c>
      <c r="BA355">
        <f>AM355+AO355*dt/2</f>
        <v>148655380796.86368</v>
      </c>
      <c r="BB355">
        <f>AN355+AP355*dt/2</f>
        <v>20042009437.122852</v>
      </c>
      <c r="BC355">
        <f>(xs-BA355)/AQ355*AR355</f>
        <v>-3.4896931213119303E+22</v>
      </c>
      <c r="BD355">
        <f>(ys-BB355)/AQ355*AR355</f>
        <v>-4.7048725781120203E+21</v>
      </c>
      <c r="BE355">
        <f t="shared" si="178"/>
        <v>3973.6055415593501</v>
      </c>
      <c r="BF355">
        <f t="shared" si="179"/>
        <v>-29472.979421137519</v>
      </c>
      <c r="BG355">
        <f t="shared" si="180"/>
        <v>-5.8434245165973377E-3</v>
      </c>
      <c r="BH355">
        <f t="shared" si="181"/>
        <v>-7.8782193203483252E-4</v>
      </c>
      <c r="BI355">
        <f t="shared" si="182"/>
        <v>14861178447.986603</v>
      </c>
      <c r="BJ355">
        <f t="shared" si="183"/>
        <v>2036022426.4322884</v>
      </c>
    </row>
    <row r="356" spans="2:62">
      <c r="B356">
        <f t="shared" si="188"/>
        <v>133810008.92314352</v>
      </c>
      <c r="C356">
        <f t="shared" si="189"/>
        <v>361086385.20401698</v>
      </c>
      <c r="D356">
        <f t="shared" si="190"/>
        <v>953.70277168402708</v>
      </c>
      <c r="E356">
        <f t="shared" si="191"/>
        <v>-353.37634755260723</v>
      </c>
      <c r="F356">
        <f t="shared" si="160"/>
        <v>144109998.85733101</v>
      </c>
      <c r="G356">
        <f t="shared" si="161"/>
        <v>357269920.6504488</v>
      </c>
      <c r="H356">
        <f t="shared" si="162"/>
        <v>385082453.59625965</v>
      </c>
      <c r="I356">
        <f t="shared" si="163"/>
        <v>1.9735503565047969E+20</v>
      </c>
      <c r="J356">
        <f t="shared" si="164"/>
        <v>-6.8577726237055689E+19</v>
      </c>
      <c r="K356">
        <f t="shared" si="165"/>
        <v>-1.8505703326476829E+20</v>
      </c>
      <c r="L356">
        <f t="shared" si="166"/>
        <v>-7.3856478519008264E+19</v>
      </c>
      <c r="M356">
        <f t="shared" si="167"/>
        <v>-1.8310109242406217E+20</v>
      </c>
      <c r="N356">
        <f t="shared" si="168"/>
        <v>-9.3341127313264854E-4</v>
      </c>
      <c r="O356">
        <f t="shared" si="169"/>
        <v>-2.5188108515689163E-3</v>
      </c>
      <c r="P356">
        <f t="shared" si="170"/>
        <v>943.62192993419444</v>
      </c>
      <c r="Q356">
        <f t="shared" si="171"/>
        <v>-380.57950474955152</v>
      </c>
      <c r="R356">
        <f t="shared" si="172"/>
        <v>-1.0052603582279605E-3</v>
      </c>
      <c r="S356">
        <f t="shared" si="173"/>
        <v>-2.4921885453118575E-3</v>
      </c>
      <c r="T356">
        <f t="shared" si="174"/>
        <v>20382233.686578602</v>
      </c>
      <c r="U356">
        <f t="shared" si="175"/>
        <v>-8220517.3025903124</v>
      </c>
      <c r="V356">
        <f t="shared" si="176"/>
        <v>-21.713623737723946</v>
      </c>
      <c r="W356">
        <f t="shared" si="177"/>
        <v>-53.831272578736119</v>
      </c>
      <c r="X356">
        <f>B357+BI357</f>
        <v>15032263957.016588</v>
      </c>
      <c r="Y356">
        <f>BJ356+C356</f>
        <v>2333447176.0866485</v>
      </c>
      <c r="AM356">
        <f t="shared" si="184"/>
        <v>148697614359.56372</v>
      </c>
      <c r="AN356">
        <f t="shared" si="185"/>
        <v>19723607908.826313</v>
      </c>
      <c r="AO356">
        <f t="shared" si="186"/>
        <v>3910.4780487429794</v>
      </c>
      <c r="AP356">
        <f t="shared" si="187"/>
        <v>-29481.352805586532</v>
      </c>
      <c r="AQ356">
        <f>SQRT((xs-AM356)^2+(ys-AN356)^2)</f>
        <v>150000004083.88876</v>
      </c>
      <c r="AR356">
        <f>G*Ms*Me/AQ356^2</f>
        <v>3.521258224260973E+22</v>
      </c>
      <c r="AS356">
        <f>(xs-AM356)/AQ356*AR356</f>
        <v>-3.4906845549068861E+22</v>
      </c>
      <c r="AT356">
        <f>(ys-AN356)/AQ356*AR356</f>
        <v>-4.6301276446773871E+21</v>
      </c>
      <c r="AU356">
        <f>AS356/Me</f>
        <v>-5.845084653226534E-3</v>
      </c>
      <c r="AV356">
        <f>AT356/Me</f>
        <v>-7.7530603561242243E-4</v>
      </c>
      <c r="AW356">
        <f>BE356*dt</f>
        <v>83102784.504943669</v>
      </c>
      <c r="AX356">
        <f>BF356*dt</f>
        <v>-636978083.99265671</v>
      </c>
      <c r="AY356">
        <f>BG356*dt</f>
        <v>-126.28968717852582</v>
      </c>
      <c r="AZ356">
        <f>BH356*dt</f>
        <v>-16.476269491765567</v>
      </c>
      <c r="BA356">
        <f>AM356+AO356*dt/2</f>
        <v>148739847522.49014</v>
      </c>
      <c r="BB356">
        <f>AN356+AP356*dt/2</f>
        <v>19405209298.525978</v>
      </c>
      <c r="BC356">
        <f>(xs-BA356)/AQ356*AR356</f>
        <v>-3.4916759806951679E+22</v>
      </c>
      <c r="BD356">
        <f>(ys-BB356)/AQ356*AR356</f>
        <v>-4.5553833983714798E+21</v>
      </c>
      <c r="BE356">
        <f t="shared" si="178"/>
        <v>3847.3511344881326</v>
      </c>
      <c r="BF356">
        <f t="shared" si="179"/>
        <v>-29489.726110771146</v>
      </c>
      <c r="BG356">
        <f t="shared" si="180"/>
        <v>-5.8467447767836028E-3</v>
      </c>
      <c r="BH356">
        <f t="shared" si="181"/>
        <v>-7.6279025424840581E-4</v>
      </c>
      <c r="BI356">
        <f t="shared" si="182"/>
        <v>14869761435.956371</v>
      </c>
      <c r="BJ356">
        <f t="shared" si="183"/>
        <v>1972360790.8826313</v>
      </c>
    </row>
    <row r="357" spans="2:62">
      <c r="B357">
        <f t="shared" si="188"/>
        <v>154192242.60972214</v>
      </c>
      <c r="C357">
        <f t="shared" si="189"/>
        <v>352865867.90142667</v>
      </c>
      <c r="D357">
        <f t="shared" si="190"/>
        <v>931.98914794630309</v>
      </c>
      <c r="E357">
        <f t="shared" si="191"/>
        <v>-407.20762013134333</v>
      </c>
      <c r="F357">
        <f t="shared" si="160"/>
        <v>164257725.4075422</v>
      </c>
      <c r="G357">
        <f t="shared" si="161"/>
        <v>348468025.60400814</v>
      </c>
      <c r="H357">
        <f t="shared" si="162"/>
        <v>385083845.94896024</v>
      </c>
      <c r="I357">
        <f t="shared" si="163"/>
        <v>1.9735360849469021E+20</v>
      </c>
      <c r="J357">
        <f t="shared" si="164"/>
        <v>-7.9022778548209205E+19</v>
      </c>
      <c r="K357">
        <f t="shared" si="165"/>
        <v>-1.8084205057562286E+20</v>
      </c>
      <c r="L357">
        <f t="shared" si="166"/>
        <v>-8.4181289797871714E+19</v>
      </c>
      <c r="M357">
        <f t="shared" si="167"/>
        <v>-1.78588177669458E+20</v>
      </c>
      <c r="N357">
        <f t="shared" si="168"/>
        <v>-1.07557885597127E-3</v>
      </c>
      <c r="O357">
        <f t="shared" si="169"/>
        <v>-2.4614407319398781E-3</v>
      </c>
      <c r="P357">
        <f t="shared" si="170"/>
        <v>920.3728963018134</v>
      </c>
      <c r="Q357">
        <f t="shared" si="171"/>
        <v>-433.79118003629401</v>
      </c>
      <c r="R357">
        <f t="shared" si="172"/>
        <v>-1.145791340654304E-3</v>
      </c>
      <c r="S357">
        <f t="shared" si="173"/>
        <v>-2.4307632730292362E-3</v>
      </c>
      <c r="T357">
        <f t="shared" si="174"/>
        <v>19880054.560119171</v>
      </c>
      <c r="U357">
        <f t="shared" si="175"/>
        <v>-9369889.48878395</v>
      </c>
      <c r="V357">
        <f t="shared" si="176"/>
        <v>-24.749092958132966</v>
      </c>
      <c r="W357">
        <f t="shared" si="177"/>
        <v>-52.504486697431503</v>
      </c>
      <c r="X357">
        <f>B358+BI358</f>
        <v>15060181428.098587</v>
      </c>
      <c r="Y357">
        <f>BJ357+C357</f>
        <v>2261528850.3847923</v>
      </c>
      <c r="AM357">
        <f t="shared" si="184"/>
        <v>148780717144.06866</v>
      </c>
      <c r="AN357">
        <f t="shared" si="185"/>
        <v>19086629824.833656</v>
      </c>
      <c r="AO357">
        <f t="shared" si="186"/>
        <v>3784.1883615644533</v>
      </c>
      <c r="AP357">
        <f t="shared" si="187"/>
        <v>-29497.829075078298</v>
      </c>
      <c r="AQ357">
        <f>SQRT((xs-AM357)^2+(ys-AN357)^2)</f>
        <v>150000004106.57861</v>
      </c>
      <c r="AR357">
        <f>G*Ms*Me/AQ357^2</f>
        <v>3.5212582231956815E+22</v>
      </c>
      <c r="AS357">
        <f>(xs-AM357)/AQ357*AR357</f>
        <v>-3.4926353956914709E+22</v>
      </c>
      <c r="AT357">
        <f>(ys-AN357)/AQ357*AR357</f>
        <v>-4.4805966922530134E+21</v>
      </c>
      <c r="AU357">
        <f>AS357/Me</f>
        <v>-5.8483512988805608E-3</v>
      </c>
      <c r="AV357">
        <f>AT357/Me</f>
        <v>-7.502673630698281E-4</v>
      </c>
      <c r="AW357">
        <f>BE357*dt</f>
        <v>80374165.218789339</v>
      </c>
      <c r="AX357">
        <f>BF357*dt</f>
        <v>-637328130.39214826</v>
      </c>
      <c r="AY357">
        <f>BG357*dt</f>
        <v>-126.35908866160412</v>
      </c>
      <c r="AZ357">
        <f>BH357*dt</f>
        <v>-15.93528307932506</v>
      </c>
      <c r="BA357">
        <f>AM357+AO357*dt/2</f>
        <v>148821586378.37357</v>
      </c>
      <c r="BB357">
        <f>AN357+AP357*dt/2</f>
        <v>18768053270.822811</v>
      </c>
      <c r="BC357">
        <f>(xs-BA357)/AQ357*AR357</f>
        <v>-3.4935948031810175E+22</v>
      </c>
      <c r="BD357">
        <f>(ys-BB357)/AQ357*AR357</f>
        <v>-4.4058106735985767E+21</v>
      </c>
      <c r="BE357">
        <f t="shared" si="178"/>
        <v>3721.0261675365432</v>
      </c>
      <c r="BF357">
        <f t="shared" si="179"/>
        <v>-29505.931962599454</v>
      </c>
      <c r="BG357">
        <f t="shared" si="180"/>
        <v>-5.8499578084075981E-3</v>
      </c>
      <c r="BH357">
        <f t="shared" si="181"/>
        <v>-7.3774458700578982E-4</v>
      </c>
      <c r="BI357">
        <f t="shared" si="182"/>
        <v>14878071714.406866</v>
      </c>
      <c r="BJ357">
        <f t="shared" si="183"/>
        <v>1908662982.4833655</v>
      </c>
    </row>
    <row r="358" spans="2:62">
      <c r="B358">
        <f t="shared" si="188"/>
        <v>174072297.16984132</v>
      </c>
      <c r="C358">
        <f t="shared" si="189"/>
        <v>343495978.41264272</v>
      </c>
      <c r="D358">
        <f t="shared" si="190"/>
        <v>907.24005498817007</v>
      </c>
      <c r="E358">
        <f t="shared" si="191"/>
        <v>-459.71210682877484</v>
      </c>
      <c r="F358">
        <f t="shared" si="160"/>
        <v>183870489.76371357</v>
      </c>
      <c r="G358">
        <f t="shared" si="161"/>
        <v>338531087.65889198</v>
      </c>
      <c r="H358">
        <f t="shared" si="162"/>
        <v>385085252.67483854</v>
      </c>
      <c r="I358">
        <f t="shared" si="163"/>
        <v>1.9735216662217372E+20</v>
      </c>
      <c r="J358">
        <f t="shared" si="164"/>
        <v>-8.9210232686772847E+19</v>
      </c>
      <c r="K358">
        <f t="shared" si="165"/>
        <v>-1.7603809830385598E+20</v>
      </c>
      <c r="L358">
        <f t="shared" si="166"/>
        <v>-9.4231703968652378E+19</v>
      </c>
      <c r="M358">
        <f t="shared" si="167"/>
        <v>-1.7349364369156145E+20</v>
      </c>
      <c r="N358">
        <f t="shared" si="168"/>
        <v>-1.2142402706788191E-3</v>
      </c>
      <c r="O358">
        <f t="shared" si="169"/>
        <v>-2.3960541486845784E-3</v>
      </c>
      <c r="P358">
        <f t="shared" si="170"/>
        <v>894.12626006483879</v>
      </c>
      <c r="Q358">
        <f t="shared" si="171"/>
        <v>-485.58949163456828</v>
      </c>
      <c r="R358">
        <f t="shared" si="172"/>
        <v>-1.2825875046774517E-3</v>
      </c>
      <c r="S358">
        <f t="shared" si="173"/>
        <v>-2.3614215828441738E-3</v>
      </c>
      <c r="T358">
        <f t="shared" si="174"/>
        <v>19313127.217400517</v>
      </c>
      <c r="U358">
        <f t="shared" si="175"/>
        <v>-10488733.019306675</v>
      </c>
      <c r="V358">
        <f t="shared" si="176"/>
        <v>-27.703890101032957</v>
      </c>
      <c r="W358">
        <f t="shared" si="177"/>
        <v>-51.006706189434155</v>
      </c>
      <c r="X358">
        <f>B359+BI359</f>
        <v>15087258962.50416</v>
      </c>
      <c r="Y358">
        <f>BJ358+C358</f>
        <v>2188426147.8567934</v>
      </c>
      <c r="AM358">
        <f t="shared" si="184"/>
        <v>148861091309.28745</v>
      </c>
      <c r="AN358">
        <f t="shared" si="185"/>
        <v>18449301694.441509</v>
      </c>
      <c r="AO358">
        <f t="shared" si="186"/>
        <v>3657.829272902849</v>
      </c>
      <c r="AP358">
        <f t="shared" si="187"/>
        <v>-29513.764358157623</v>
      </c>
      <c r="AQ358">
        <f>SQRT((xs-AM358)^2+(ys-AN358)^2)</f>
        <v>150000004129.34839</v>
      </c>
      <c r="AR358">
        <f>G*Ms*Me/AQ358^2</f>
        <v>3.5212582221266385E+22</v>
      </c>
      <c r="AS358">
        <f>(xs-AM358)/AQ358*AR358</f>
        <v>-3.4945221819831545E+22</v>
      </c>
      <c r="AT358">
        <f>(ys-AN358)/AQ358*AR358</f>
        <v>-4.3309835663755392E+21</v>
      </c>
      <c r="AU358">
        <f>AS358/Me</f>
        <v>-5.8515106865089659E-3</v>
      </c>
      <c r="AV358">
        <f>AT358/Me</f>
        <v>-7.2521493073937355E-4</v>
      </c>
      <c r="AW358">
        <f>BE358*dt</f>
        <v>77644071.881752729</v>
      </c>
      <c r="AX358">
        <f>BF358*dt</f>
        <v>-637666488.27524757</v>
      </c>
      <c r="AY358">
        <f>BG358*dt</f>
        <v>-126.42617273492569</v>
      </c>
      <c r="AZ358">
        <f>BH358*dt</f>
        <v>-15.394004416255337</v>
      </c>
      <c r="BA358">
        <f>AM358+AO358*dt/2</f>
        <v>148900595865.43478</v>
      </c>
      <c r="BB358">
        <f>AN358+AP358*dt/2</f>
        <v>18130553039.373405</v>
      </c>
      <c r="BC358">
        <f>(xs-BA358)/AQ358*AR358</f>
        <v>-3.4954495535785934E+22</v>
      </c>
      <c r="BD358">
        <f>(ys-BB358)/AQ358*AR358</f>
        <v>-4.256157146938744E+21</v>
      </c>
      <c r="BE358">
        <f t="shared" si="178"/>
        <v>3594.6329574885522</v>
      </c>
      <c r="BF358">
        <f t="shared" si="179"/>
        <v>-29521.596679409609</v>
      </c>
      <c r="BG358">
        <f t="shared" si="180"/>
        <v>-5.8530635525428556E-3</v>
      </c>
      <c r="BH358">
        <f t="shared" si="181"/>
        <v>-7.1268538964145073E-4</v>
      </c>
      <c r="BI358">
        <f t="shared" si="182"/>
        <v>14886109130.928745</v>
      </c>
      <c r="BJ358">
        <f t="shared" si="183"/>
        <v>1844930169.4441509</v>
      </c>
    </row>
    <row r="359" spans="2:62">
      <c r="B359">
        <f t="shared" si="188"/>
        <v>193385424.38724184</v>
      </c>
      <c r="C359">
        <f t="shared" si="189"/>
        <v>333007245.39333606</v>
      </c>
      <c r="D359">
        <f t="shared" si="190"/>
        <v>879.53616488713715</v>
      </c>
      <c r="E359">
        <f t="shared" si="191"/>
        <v>-510.718813018209</v>
      </c>
      <c r="F359">
        <f t="shared" si="160"/>
        <v>202884414.96802291</v>
      </c>
      <c r="G359">
        <f t="shared" si="161"/>
        <v>327491482.21273941</v>
      </c>
      <c r="H359">
        <f t="shared" si="162"/>
        <v>385086675.76260173</v>
      </c>
      <c r="I359">
        <f t="shared" si="163"/>
        <v>1.9735070799505369E+20</v>
      </c>
      <c r="J359">
        <f t="shared" si="164"/>
        <v>-9.9106909744843817E+19</v>
      </c>
      <c r="K359">
        <f t="shared" si="165"/>
        <v>-1.7066084022697279E+20</v>
      </c>
      <c r="L359">
        <f t="shared" si="166"/>
        <v>-1.0397498915227353E+20</v>
      </c>
      <c r="M359">
        <f t="shared" si="167"/>
        <v>-1.6783410059317966E+20</v>
      </c>
      <c r="N359">
        <f t="shared" si="168"/>
        <v>-1.3489439192166028E-3</v>
      </c>
      <c r="O359">
        <f t="shared" si="169"/>
        <v>-2.3228643014423954E-3</v>
      </c>
      <c r="P359">
        <f t="shared" si="170"/>
        <v>864.96757055959779</v>
      </c>
      <c r="Q359">
        <f t="shared" si="171"/>
        <v>-535.80574747378682</v>
      </c>
      <c r="R359">
        <f t="shared" si="172"/>
        <v>-1.4152033367670278E-3</v>
      </c>
      <c r="S359">
        <f t="shared" si="173"/>
        <v>-2.2843895548275437E-3</v>
      </c>
      <c r="T359">
        <f t="shared" si="174"/>
        <v>18683299.524087314</v>
      </c>
      <c r="U359">
        <f t="shared" si="175"/>
        <v>-11573404.145433795</v>
      </c>
      <c r="V359">
        <f t="shared" si="176"/>
        <v>-30.5683920741678</v>
      </c>
      <c r="W359">
        <f t="shared" si="177"/>
        <v>-49.342814384274945</v>
      </c>
      <c r="X359">
        <f>B360+BI360</f>
        <v>15113433517.484591</v>
      </c>
      <c r="Y359">
        <f>BJ359+C359</f>
        <v>2114170766.0099621</v>
      </c>
      <c r="AM359">
        <f t="shared" si="184"/>
        <v>148938735381.16919</v>
      </c>
      <c r="AN359">
        <f t="shared" si="185"/>
        <v>17811635206.16626</v>
      </c>
      <c r="AO359">
        <f t="shared" si="186"/>
        <v>3531.4031001679232</v>
      </c>
      <c r="AP359">
        <f t="shared" si="187"/>
        <v>-29529.158362573879</v>
      </c>
      <c r="AQ359">
        <f>SQRT((xs-AM359)^2+(ys-AN359)^2)</f>
        <v>150000004152.19821</v>
      </c>
      <c r="AR359">
        <f>G*Ms*Me/AQ359^2</f>
        <v>3.5212582210538366E+22</v>
      </c>
      <c r="AS359">
        <f>(xs-AM359)/AQ359*AR359</f>
        <v>-3.4963448791785798E+22</v>
      </c>
      <c r="AT359">
        <f>(ys-AN359)/AQ359*AR359</f>
        <v>-4.1812910109313325E+21</v>
      </c>
      <c r="AU359">
        <f>AS359/Me</f>
        <v>-5.8545627581690881E-3</v>
      </c>
      <c r="AV359">
        <f>AT359/Me</f>
        <v>-7.0014919807959348E-4</v>
      </c>
      <c r="AW359">
        <f>BE359*dt</f>
        <v>74912554.563401461</v>
      </c>
      <c r="AX359">
        <f>BF359*dt</f>
        <v>-637993151.4365238</v>
      </c>
      <c r="AY359">
        <f>BG359*dt</f>
        <v>-126.49093816817955</v>
      </c>
      <c r="AZ359">
        <f>BH359*dt</f>
        <v>-14.852443429540655</v>
      </c>
      <c r="BA359">
        <f>AM359+AO359*dt/2</f>
        <v>148976874534.651</v>
      </c>
      <c r="BB359">
        <f>AN359+AP359*dt/2</f>
        <v>17492720295.85046</v>
      </c>
      <c r="BC359">
        <f>(xs-BA359)/AQ359*AR359</f>
        <v>-3.4972401978720754E+22</v>
      </c>
      <c r="BD359">
        <f>(ys-BB359)/AQ359*AR359</f>
        <v>-4.1064255630192961E+21</v>
      </c>
      <c r="BE359">
        <f t="shared" si="178"/>
        <v>3468.173822379697</v>
      </c>
      <c r="BF359">
        <f t="shared" si="179"/>
        <v>-29536.719973913139</v>
      </c>
      <c r="BG359">
        <f t="shared" si="180"/>
        <v>-5.856061952230535E-3</v>
      </c>
      <c r="BH359">
        <f t="shared" si="181"/>
        <v>-6.8761312173799328E-4</v>
      </c>
      <c r="BI359">
        <f t="shared" si="182"/>
        <v>14893873538.116919</v>
      </c>
      <c r="BJ359">
        <f t="shared" si="183"/>
        <v>1781163520.616626</v>
      </c>
    </row>
    <row r="360" spans="2:62">
      <c r="B360">
        <f t="shared" si="188"/>
        <v>212068723.91132915</v>
      </c>
      <c r="C360">
        <f t="shared" si="189"/>
        <v>321433841.24790227</v>
      </c>
      <c r="D360">
        <f t="shared" si="190"/>
        <v>848.96777281296932</v>
      </c>
      <c r="E360">
        <f t="shared" si="191"/>
        <v>-560.06162740248396</v>
      </c>
      <c r="F360">
        <f t="shared" si="160"/>
        <v>221237575.85770923</v>
      </c>
      <c r="G360">
        <f t="shared" si="161"/>
        <v>315385175.67195547</v>
      </c>
      <c r="H360">
        <f t="shared" si="162"/>
        <v>385088117.13783276</v>
      </c>
      <c r="I360">
        <f t="shared" si="163"/>
        <v>1.9734923064024934E+20</v>
      </c>
      <c r="J360">
        <f t="shared" si="164"/>
        <v>-1.0868057892261711E+20</v>
      </c>
      <c r="K360">
        <f t="shared" si="165"/>
        <v>-1.6472780760801473E+20</v>
      </c>
      <c r="L360">
        <f t="shared" si="166"/>
        <v>-1.1337941484339626E+20</v>
      </c>
      <c r="M360">
        <f t="shared" si="167"/>
        <v>-1.6162799890271001E+20</v>
      </c>
      <c r="N360">
        <f t="shared" si="168"/>
        <v>-1.479251108243053E-3</v>
      </c>
      <c r="O360">
        <f t="shared" si="169"/>
        <v>-2.2421098081940212E-3</v>
      </c>
      <c r="P360">
        <f t="shared" si="170"/>
        <v>832.99186084394432</v>
      </c>
      <c r="Q360">
        <f t="shared" si="171"/>
        <v>-584.27641333097938</v>
      </c>
      <c r="R360">
        <f t="shared" si="172"/>
        <v>-1.5432069530882844E-3</v>
      </c>
      <c r="S360">
        <f t="shared" si="173"/>
        <v>-2.1999183190786714E-3</v>
      </c>
      <c r="T360">
        <f t="shared" si="174"/>
        <v>17992624.194229197</v>
      </c>
      <c r="U360">
        <f t="shared" si="175"/>
        <v>-12620370.527949154</v>
      </c>
      <c r="V360">
        <f t="shared" si="176"/>
        <v>-33.33327018670694</v>
      </c>
      <c r="W360">
        <f t="shared" si="177"/>
        <v>-47.518235692099303</v>
      </c>
      <c r="X360">
        <f>B361+BI361</f>
        <v>15138644108.014759</v>
      </c>
      <c r="Y360">
        <f>BJ360+C360</f>
        <v>2038798046.7208757</v>
      </c>
      <c r="AM360">
        <f t="shared" si="184"/>
        <v>149013647935.7326</v>
      </c>
      <c r="AN360">
        <f t="shared" si="185"/>
        <v>17173642054.729736</v>
      </c>
      <c r="AO360">
        <f t="shared" si="186"/>
        <v>3404.9121619997436</v>
      </c>
      <c r="AP360">
        <f t="shared" si="187"/>
        <v>-29544.010806003418</v>
      </c>
      <c r="AQ360">
        <f>SQRT((xs-AM360)^2+(ys-AN360)^2)</f>
        <v>150000004175.12811</v>
      </c>
      <c r="AR360">
        <f>G*Ms*Me/AQ360^2</f>
        <v>3.5212582199772754E+22</v>
      </c>
      <c r="AS360">
        <f>(xs-AM360)/AQ360*AR360</f>
        <v>-3.4981034538497873E+22</v>
      </c>
      <c r="AT360">
        <f>(ys-AN360)/AQ360*AR360</f>
        <v>-4.0315217712635015E+21</v>
      </c>
      <c r="AU360">
        <f>AS360/Me</f>
        <v>-5.8575074578864489E-3</v>
      </c>
      <c r="AV360">
        <f>AT360/Me</f>
        <v>-6.7507062479295061E-4</v>
      </c>
      <c r="AW360">
        <f>BE360*dt</f>
        <v>72179663.359418705</v>
      </c>
      <c r="AX360">
        <f>BF360*dt</f>
        <v>-638308113.8850255</v>
      </c>
      <c r="AY360">
        <f>BG360*dt</f>
        <v>-126.5533837735786</v>
      </c>
      <c r="AZ360">
        <f>BH360*dt</f>
        <v>-14.31061005134309</v>
      </c>
      <c r="BA360">
        <f>AM360+AO360*dt/2</f>
        <v>149050420987.08221</v>
      </c>
      <c r="BB360">
        <f>AN360+AP360*dt/2</f>
        <v>16854566738.024899</v>
      </c>
      <c r="BC360">
        <f>(xs-BA360)/AQ360*AR360</f>
        <v>-3.4989667032213496E+22</v>
      </c>
      <c r="BD360">
        <f>(ys-BB360)/AQ360*AR360</f>
        <v>-3.9566186678991176E+21</v>
      </c>
      <c r="BE360">
        <f t="shared" si="178"/>
        <v>3341.65108145457</v>
      </c>
      <c r="BF360">
        <f t="shared" si="179"/>
        <v>-29551.301568751183</v>
      </c>
      <c r="BG360">
        <f t="shared" si="180"/>
        <v>-5.8589529524804909E-3</v>
      </c>
      <c r="BH360">
        <f t="shared" si="181"/>
        <v>-6.625282431177357E-4</v>
      </c>
      <c r="BI360">
        <f t="shared" si="182"/>
        <v>14901364793.573261</v>
      </c>
      <c r="BJ360">
        <f t="shared" si="183"/>
        <v>1717364205.4729736</v>
      </c>
    </row>
    <row r="361" spans="2:62">
      <c r="B361">
        <f t="shared" si="188"/>
        <v>230061348.10555834</v>
      </c>
      <c r="C361">
        <f t="shared" si="189"/>
        <v>308813470.71995312</v>
      </c>
      <c r="D361">
        <f t="shared" si="190"/>
        <v>815.63450262626236</v>
      </c>
      <c r="E361">
        <f t="shared" si="191"/>
        <v>-607.57986309458329</v>
      </c>
      <c r="F361">
        <f t="shared" si="160"/>
        <v>238870200.73392197</v>
      </c>
      <c r="G361">
        <f t="shared" si="161"/>
        <v>302251608.19853163</v>
      </c>
      <c r="H361">
        <f t="shared" si="162"/>
        <v>385089578.65703177</v>
      </c>
      <c r="I361">
        <f t="shared" si="163"/>
        <v>1.9734773265558218E+20</v>
      </c>
      <c r="J361">
        <f t="shared" si="164"/>
        <v>-1.1790006257415378E+20</v>
      </c>
      <c r="K361">
        <f t="shared" si="165"/>
        <v>-1.5825834205282753E+20</v>
      </c>
      <c r="L361">
        <f t="shared" si="166"/>
        <v>-1.2241435532538138E+20</v>
      </c>
      <c r="M361">
        <f t="shared" si="167"/>
        <v>-1.548955694347882E+20</v>
      </c>
      <c r="N361">
        <f t="shared" si="168"/>
        <v>-1.6047374788914356E-3</v>
      </c>
      <c r="O361">
        <f t="shared" si="169"/>
        <v>-2.1540539274918676E-3</v>
      </c>
      <c r="P361">
        <f t="shared" si="170"/>
        <v>798.30333785423488</v>
      </c>
      <c r="Q361">
        <f t="shared" si="171"/>
        <v>-630.84364551149542</v>
      </c>
      <c r="R361">
        <f t="shared" si="172"/>
        <v>-1.6661815070829096E-3</v>
      </c>
      <c r="S361">
        <f t="shared" si="173"/>
        <v>-2.1082832371687519E-3</v>
      </c>
      <c r="T361">
        <f t="shared" si="174"/>
        <v>17243352.097651474</v>
      </c>
      <c r="U361">
        <f t="shared" si="175"/>
        <v>-13626222.743048301</v>
      </c>
      <c r="V361">
        <f t="shared" si="176"/>
        <v>-35.989520552990847</v>
      </c>
      <c r="W361">
        <f t="shared" si="177"/>
        <v>-45.538917922845044</v>
      </c>
      <c r="X361">
        <f>B362+BI362</f>
        <v>15162832004.951479</v>
      </c>
      <c r="Y361">
        <f>BJ361+C361</f>
        <v>1962346864.8044243</v>
      </c>
      <c r="AM361">
        <f t="shared" si="184"/>
        <v>149085827599.09201</v>
      </c>
      <c r="AN361">
        <f t="shared" si="185"/>
        <v>16535333940.844711</v>
      </c>
      <c r="AO361">
        <f t="shared" si="186"/>
        <v>3278.3587782261652</v>
      </c>
      <c r="AP361">
        <f t="shared" si="187"/>
        <v>-29558.321416054761</v>
      </c>
      <c r="AQ361">
        <f>SQRT((xs-AM361)^2+(ys-AN361)^2)</f>
        <v>150000004198.13806</v>
      </c>
      <c r="AR361">
        <f>G*Ms*Me/AQ361^2</f>
        <v>3.5212582188969556E+22</v>
      </c>
      <c r="AS361">
        <f>(xs-AM361)/AQ361*AR361</f>
        <v>-3.4997978737448174E+22</v>
      </c>
      <c r="AT361">
        <f>(ys-AN361)/AQ361*AR361</f>
        <v>-3.8816785941215309E+21</v>
      </c>
      <c r="AU361">
        <f>AS361/Me</f>
        <v>-5.8603447316557559E-3</v>
      </c>
      <c r="AV361">
        <f>AT361/Me</f>
        <v>-6.49979670817403E-4</v>
      </c>
      <c r="AW361">
        <f>BE361*dt</f>
        <v>69445448.390684515</v>
      </c>
      <c r="AX361">
        <f>BF361*dt</f>
        <v>-638611369.84439111</v>
      </c>
      <c r="AY361">
        <f>BG361*dt</f>
        <v>-126.61350840588112</v>
      </c>
      <c r="AZ361">
        <f>BH361*dt</f>
        <v>-13.768514218820318</v>
      </c>
      <c r="BA361">
        <f>AM361+AO361*dt/2</f>
        <v>149121233873.89685</v>
      </c>
      <c r="BB361">
        <f>AN361+AP361*dt/2</f>
        <v>16216104069.551319</v>
      </c>
      <c r="BC361">
        <f>(xs-BA361)/AQ361*AR361</f>
        <v>-3.5006290379626026E+22</v>
      </c>
      <c r="BD361">
        <f>(ys-BB361)/AQ361*AR361</f>
        <v>-3.8067392090182847E+21</v>
      </c>
      <c r="BE361">
        <f t="shared" si="178"/>
        <v>3215.0670551242829</v>
      </c>
      <c r="BF361">
        <f t="shared" si="179"/>
        <v>-29565.34119649959</v>
      </c>
      <c r="BG361">
        <f t="shared" si="180"/>
        <v>-5.8617365002722743E-3</v>
      </c>
      <c r="BH361">
        <f t="shared" si="181"/>
        <v>-6.3743121383427401E-4</v>
      </c>
      <c r="BI361">
        <f t="shared" si="182"/>
        <v>14908582759.909201</v>
      </c>
      <c r="BJ361">
        <f t="shared" si="183"/>
        <v>1653533394.0844712</v>
      </c>
    </row>
    <row r="362" spans="2:62">
      <c r="B362">
        <f t="shared" si="188"/>
        <v>247304700.20320982</v>
      </c>
      <c r="C362">
        <f t="shared" si="189"/>
        <v>295187247.97690481</v>
      </c>
      <c r="D362">
        <f t="shared" si="190"/>
        <v>779.64498207327154</v>
      </c>
      <c r="E362">
        <f t="shared" si="191"/>
        <v>-653.11878101742832</v>
      </c>
      <c r="F362">
        <f t="shared" si="160"/>
        <v>255724866.00960115</v>
      </c>
      <c r="G362">
        <f t="shared" si="161"/>
        <v>288133565.14191657</v>
      </c>
      <c r="H362">
        <f t="shared" si="162"/>
        <v>385091062.10191137</v>
      </c>
      <c r="I362">
        <f t="shared" si="163"/>
        <v>1.9734621221562168E+20</v>
      </c>
      <c r="J362">
        <f t="shared" si="164"/>
        <v>-1.2673533782331094E+20</v>
      </c>
      <c r="K362">
        <f t="shared" si="165"/>
        <v>-1.512735324591333E+20</v>
      </c>
      <c r="L362">
        <f t="shared" si="166"/>
        <v>-1.3105038948680309E+20</v>
      </c>
      <c r="M362">
        <f t="shared" si="167"/>
        <v>-1.476587573406007E+20</v>
      </c>
      <c r="N362">
        <f t="shared" si="168"/>
        <v>-1.7249943898640387E-3</v>
      </c>
      <c r="O362">
        <f t="shared" si="169"/>
        <v>-2.0589837002740344E-3</v>
      </c>
      <c r="P362">
        <f t="shared" si="170"/>
        <v>761.01504266273992</v>
      </c>
      <c r="Q362">
        <f t="shared" si="171"/>
        <v>-675.35580498038792</v>
      </c>
      <c r="R362">
        <f t="shared" si="172"/>
        <v>-1.7837265480713635E-3</v>
      </c>
      <c r="S362">
        <f t="shared" si="173"/>
        <v>-2.0097830044998053E-3</v>
      </c>
      <c r="T362">
        <f t="shared" si="174"/>
        <v>16437924.921515182</v>
      </c>
      <c r="U362">
        <f t="shared" si="175"/>
        <v>-14587685.387576379</v>
      </c>
      <c r="V362">
        <f t="shared" si="176"/>
        <v>-38.528493438341449</v>
      </c>
      <c r="W362">
        <f t="shared" si="177"/>
        <v>-43.411312897195792</v>
      </c>
      <c r="X362">
        <f>B363+BI363</f>
        <v>15185940925.853231</v>
      </c>
      <c r="Y362">
        <f>BJ362+C362</f>
        <v>1884859505.076937</v>
      </c>
      <c r="AM362">
        <f t="shared" si="184"/>
        <v>149155273047.4827</v>
      </c>
      <c r="AN362">
        <f t="shared" si="185"/>
        <v>15896722571.00032</v>
      </c>
      <c r="AO362">
        <f t="shared" si="186"/>
        <v>3151.7452698202842</v>
      </c>
      <c r="AP362">
        <f t="shared" si="187"/>
        <v>-29572.089930273582</v>
      </c>
      <c r="AQ362">
        <f>SQRT((xs-AM362)^2+(ys-AN362)^2)</f>
        <v>150000004221.22818</v>
      </c>
      <c r="AR362">
        <f>G*Ms*Me/AQ362^2</f>
        <v>3.5212582178128723E+22</v>
      </c>
      <c r="AS362">
        <f>(xs-AM362)/AQ362*AR362</f>
        <v>-3.5014281077882949E+22</v>
      </c>
      <c r="AT362">
        <f>(ys-AN362)/AQ362*AR362</f>
        <v>-3.7317642276108941E+21</v>
      </c>
      <c r="AU362">
        <f>AS362/Me</f>
        <v>-5.8630745274418864E-3</v>
      </c>
      <c r="AV362">
        <f>AT362/Me</f>
        <v>-6.2487679631796612E-4</v>
      </c>
      <c r="AW362">
        <f>BE362*dt</f>
        <v>66709959.802356496</v>
      </c>
      <c r="AX362">
        <f>BF362*dt</f>
        <v>-638902913.75295436</v>
      </c>
      <c r="AY362">
        <f>BG362*dt</f>
        <v>-126.6713109624116</v>
      </c>
      <c r="AZ362">
        <f>BH362*dt</f>
        <v>-13.22616587394336</v>
      </c>
      <c r="BA362">
        <f>AM362+AO362*dt/2</f>
        <v>149189311896.39676</v>
      </c>
      <c r="BB362">
        <f>AN362+AP362*dt/2</f>
        <v>15577343999.753366</v>
      </c>
      <c r="BC362">
        <f>(xs-BA362)/AQ362*AR362</f>
        <v>-3.5022271716088986E+22</v>
      </c>
      <c r="BD362">
        <f>(ys-BB362)/AQ362*AR362</f>
        <v>-3.6567899351476737E+21</v>
      </c>
      <c r="BE362">
        <f t="shared" si="178"/>
        <v>3088.4240649239118</v>
      </c>
      <c r="BF362">
        <f t="shared" si="179"/>
        <v>-29578.838599673814</v>
      </c>
      <c r="BG362">
        <f t="shared" si="180"/>
        <v>-5.8644125445560923E-3</v>
      </c>
      <c r="BH362">
        <f t="shared" si="181"/>
        <v>-6.1232249416404442E-4</v>
      </c>
      <c r="BI362">
        <f t="shared" si="182"/>
        <v>14915527304.74827</v>
      </c>
      <c r="BJ362">
        <f t="shared" si="183"/>
        <v>1589672257.1000321</v>
      </c>
    </row>
    <row r="363" spans="2:62">
      <c r="B363">
        <f t="shared" si="188"/>
        <v>263742625.12472498</v>
      </c>
      <c r="C363">
        <f t="shared" si="189"/>
        <v>280599562.58932841</v>
      </c>
      <c r="D363">
        <f t="shared" si="190"/>
        <v>741.11648863493008</v>
      </c>
      <c r="E363">
        <f t="shared" si="191"/>
        <v>-696.5300939146241</v>
      </c>
      <c r="F363">
        <f t="shared" si="160"/>
        <v>271746683.2019822</v>
      </c>
      <c r="G363">
        <f t="shared" si="161"/>
        <v>273077037.57505047</v>
      </c>
      <c r="H363">
        <f t="shared" si="162"/>
        <v>385092569.17396325</v>
      </c>
      <c r="I363">
        <f t="shared" si="163"/>
        <v>1.9734466757725251E+20</v>
      </c>
      <c r="J363">
        <f t="shared" si="164"/>
        <v>-1.3515763441718949E+20</v>
      </c>
      <c r="K363">
        <f t="shared" si="165"/>
        <v>-1.4379614626242822E+20</v>
      </c>
      <c r="L363">
        <f t="shared" si="166"/>
        <v>-1.3925939671271639E+20</v>
      </c>
      <c r="M363">
        <f t="shared" si="167"/>
        <v>-1.3994115056238495E+20</v>
      </c>
      <c r="N363">
        <f t="shared" si="168"/>
        <v>-1.8396302493152235E-3</v>
      </c>
      <c r="O363">
        <f t="shared" si="169"/>
        <v>-1.9572090140523779E-3</v>
      </c>
      <c r="P363">
        <f t="shared" si="170"/>
        <v>721.24848194232561</v>
      </c>
      <c r="Q363">
        <f t="shared" si="171"/>
        <v>-717.66795126638976</v>
      </c>
      <c r="R363">
        <f t="shared" si="172"/>
        <v>-1.8954593264286972E-3</v>
      </c>
      <c r="S363">
        <f t="shared" si="173"/>
        <v>-1.9047386764990465E-3</v>
      </c>
      <c r="T363">
        <f t="shared" si="174"/>
        <v>15578967.209954234</v>
      </c>
      <c r="U363">
        <f t="shared" si="175"/>
        <v>-15501627.747354019</v>
      </c>
      <c r="V363">
        <f t="shared" si="176"/>
        <v>-40.941921450859859</v>
      </c>
      <c r="W363">
        <f t="shared" si="177"/>
        <v>-41.142355412379402</v>
      </c>
      <c r="X363">
        <f>B364+BI364</f>
        <v>15207917217.839479</v>
      </c>
      <c r="Y363">
        <f>BJ363+C363</f>
        <v>1806381528.314065</v>
      </c>
      <c r="AM363">
        <f t="shared" si="184"/>
        <v>149221983007.28506</v>
      </c>
      <c r="AN363">
        <f t="shared" si="185"/>
        <v>15257819657.247366</v>
      </c>
      <c r="AO363">
        <f t="shared" si="186"/>
        <v>3025.0739588578726</v>
      </c>
      <c r="AP363">
        <f t="shared" si="187"/>
        <v>-29585.316096147526</v>
      </c>
      <c r="AQ363">
        <f>SQRT((xs-AM363)^2+(ys-AN363)^2)</f>
        <v>150000004244.39847</v>
      </c>
      <c r="AR363">
        <f>G*Ms*Me/AQ363^2</f>
        <v>3.5212582167250247E+22</v>
      </c>
      <c r="AS363">
        <f>(xs-AM363)/AQ363*AR363</f>
        <v>-3.5029941260820108E+22</v>
      </c>
      <c r="AT363">
        <f>(ys-AN363)/AQ363*AR363</f>
        <v>-3.5817814211426753E+21</v>
      </c>
      <c r="AU363">
        <f>AS363/Me</f>
        <v>-5.8656967951808614E-3</v>
      </c>
      <c r="AV363">
        <f>AT363/Me</f>
        <v>-5.9976246167827785E-4</v>
      </c>
      <c r="AW363">
        <f>BE363*dt</f>
        <v>63973247.762950256</v>
      </c>
      <c r="AX363">
        <f>BF363*dt</f>
        <v>-639182740.26384687</v>
      </c>
      <c r="AY363">
        <f>BG363*dt</f>
        <v>-126.72679038308119</v>
      </c>
      <c r="AZ363">
        <f>BH363*dt</f>
        <v>-12.683574963314278</v>
      </c>
      <c r="BA363">
        <f>AM363+AO363*dt/2</f>
        <v>149254653806.04074</v>
      </c>
      <c r="BB363">
        <f>AN363+AP363*dt/2</f>
        <v>14938298243.408972</v>
      </c>
      <c r="BC363">
        <f>(xs-BA363)/AQ363*AR363</f>
        <v>-3.503761074850745E+22</v>
      </c>
      <c r="BD363">
        <f>(ys-BB363)/AQ363*AR363</f>
        <v>-3.5067735963385594E+21</v>
      </c>
      <c r="BE363">
        <f t="shared" si="178"/>
        <v>2961.7244334699194</v>
      </c>
      <c r="BF363">
        <f t="shared" si="179"/>
        <v>-29591.793530733652</v>
      </c>
      <c r="BG363">
        <f t="shared" si="180"/>
        <v>-5.866981036253759E-3</v>
      </c>
      <c r="BH363">
        <f t="shared" si="181"/>
        <v>-5.8720254459788328E-4</v>
      </c>
      <c r="BI363">
        <f t="shared" si="182"/>
        <v>14922198300.728506</v>
      </c>
      <c r="BJ363">
        <f t="shared" si="183"/>
        <v>1525781965.7247367</v>
      </c>
    </row>
    <row r="364" spans="2:62">
      <c r="B364">
        <f t="shared" si="188"/>
        <v>279321592.33467925</v>
      </c>
      <c r="C364">
        <f t="shared" si="189"/>
        <v>265097934.84197438</v>
      </c>
      <c r="D364">
        <f t="shared" si="190"/>
        <v>700.17456718407027</v>
      </c>
      <c r="E364">
        <f t="shared" si="191"/>
        <v>-737.67244932700351</v>
      </c>
      <c r="F364">
        <f t="shared" si="160"/>
        <v>286883477.66026723</v>
      </c>
      <c r="G364">
        <f t="shared" si="161"/>
        <v>257131072.38924274</v>
      </c>
      <c r="H364">
        <f t="shared" si="162"/>
        <v>385094101.48931187</v>
      </c>
      <c r="I364">
        <f t="shared" si="163"/>
        <v>1.9734309708494789E+20</v>
      </c>
      <c r="J364">
        <f t="shared" si="164"/>
        <v>-1.431395284966595E+20</v>
      </c>
      <c r="K364">
        <f t="shared" si="165"/>
        <v>-1.3585055520252088E+20</v>
      </c>
      <c r="L364">
        <f t="shared" si="166"/>
        <v>-1.4701464853662245E+20</v>
      </c>
      <c r="M364">
        <f t="shared" si="167"/>
        <v>-1.3176790292508661E+20</v>
      </c>
      <c r="N364">
        <f t="shared" si="168"/>
        <v>-1.9482717911618278E-3</v>
      </c>
      <c r="O364">
        <f t="shared" si="169"/>
        <v>-1.8490615925210408E-3</v>
      </c>
      <c r="P364">
        <f t="shared" si="170"/>
        <v>679.13323183952252</v>
      </c>
      <c r="Q364">
        <f t="shared" si="171"/>
        <v>-757.64231452623073</v>
      </c>
      <c r="R364">
        <f t="shared" si="172"/>
        <v>-2.0010160410592411E-3</v>
      </c>
      <c r="S364">
        <f t="shared" si="173"/>
        <v>-1.793492621819608E-3</v>
      </c>
      <c r="T364">
        <f t="shared" si="174"/>
        <v>14669277.807733687</v>
      </c>
      <c r="U364">
        <f t="shared" si="175"/>
        <v>-16365073.993766584</v>
      </c>
      <c r="V364">
        <f t="shared" si="176"/>
        <v>-43.221946486879609</v>
      </c>
      <c r="W364">
        <f t="shared" si="177"/>
        <v>-38.73944063130353</v>
      </c>
      <c r="X364">
        <f>B365+BI365</f>
        <v>15228710031.893553</v>
      </c>
      <c r="Y364">
        <f>BJ364+C364</f>
        <v>1726961626.5403261</v>
      </c>
      <c r="AM364">
        <f t="shared" si="184"/>
        <v>149285956255.048</v>
      </c>
      <c r="AN364">
        <f t="shared" si="185"/>
        <v>14618636916.983519</v>
      </c>
      <c r="AO364">
        <f t="shared" si="186"/>
        <v>2898.3471684747915</v>
      </c>
      <c r="AP364">
        <f t="shared" si="187"/>
        <v>-29597.99967111084</v>
      </c>
      <c r="AQ364">
        <f>SQRT((xs-AM364)^2+(ys-AN364)^2)</f>
        <v>150000004267.64893</v>
      </c>
      <c r="AR364">
        <f>G*Ms*Me/AQ364^2</f>
        <v>3.5212582156334134E+22</v>
      </c>
      <c r="AS364">
        <f>(xs-AM364)/AQ364*AR364</f>
        <v>-3.5044958999054668E+22</v>
      </c>
      <c r="AT364">
        <f>(ys-AN364)/AQ364*AR364</f>
        <v>-3.4317329253831331E+21</v>
      </c>
      <c r="AU364">
        <f>AS364/Me</f>
        <v>-5.8682114867807545E-3</v>
      </c>
      <c r="AV364">
        <f>AT364/Me</f>
        <v>-5.7463712749215216E-4</v>
      </c>
      <c r="AW364">
        <f>BE364*dt</f>
        <v>61235362.463419281</v>
      </c>
      <c r="AX364">
        <f>BF364*dt</f>
        <v>-639450844.24509549</v>
      </c>
      <c r="AY364">
        <f>BG364*dt</f>
        <v>-126.77994565040724</v>
      </c>
      <c r="AZ364">
        <f>BH364*dt</f>
        <v>-12.140751437983777</v>
      </c>
      <c r="BA364">
        <f>AM364+AO364*dt/2</f>
        <v>149317258404.46753</v>
      </c>
      <c r="BB364">
        <f>AN364+AP364*dt/2</f>
        <v>14298978520.535522</v>
      </c>
      <c r="BC364">
        <f>(xs-BA364)/AQ364*AR364</f>
        <v>-3.5052307195566303E+22</v>
      </c>
      <c r="BD364">
        <f>(ys-BB364)/AQ364*AR364</f>
        <v>-3.3566929438721814E+21</v>
      </c>
      <c r="BE364">
        <f t="shared" si="178"/>
        <v>2834.9704844175594</v>
      </c>
      <c r="BF364">
        <f t="shared" si="179"/>
        <v>-29604.205752087753</v>
      </c>
      <c r="BG364">
        <f t="shared" si="180"/>
        <v>-5.8694419282595946E-3</v>
      </c>
      <c r="BH364">
        <f t="shared" si="181"/>
        <v>-5.6207182583258226E-4</v>
      </c>
      <c r="BI364">
        <f t="shared" si="182"/>
        <v>14928595625.504801</v>
      </c>
      <c r="BJ364">
        <f t="shared" si="183"/>
        <v>1461863691.6983519</v>
      </c>
    </row>
    <row r="365" spans="2:62">
      <c r="B365">
        <f t="shared" si="188"/>
        <v>293990870.14241296</v>
      </c>
      <c r="C365">
        <f t="shared" si="189"/>
        <v>248732860.8482078</v>
      </c>
      <c r="D365">
        <f t="shared" si="190"/>
        <v>656.9526206971907</v>
      </c>
      <c r="E365">
        <f t="shared" si="191"/>
        <v>-776.41188995830703</v>
      </c>
      <c r="F365">
        <f t="shared" si="160"/>
        <v>301085958.44594264</v>
      </c>
      <c r="G365">
        <f t="shared" si="161"/>
        <v>240347612.43665808</v>
      </c>
      <c r="H365">
        <f t="shared" si="162"/>
        <v>385095660.57387221</v>
      </c>
      <c r="I365">
        <f t="shared" si="163"/>
        <v>1.9734149917572982E+20</v>
      </c>
      <c r="J365">
        <f t="shared" si="164"/>
        <v>-1.5065503197679337E+20</v>
      </c>
      <c r="K365">
        <f t="shared" si="165"/>
        <v>-1.2746265585259061E+20</v>
      </c>
      <c r="L365">
        <f t="shared" si="166"/>
        <v>-1.5429089575286453E+20</v>
      </c>
      <c r="M365">
        <f t="shared" si="167"/>
        <v>-1.2316565211583026E+20</v>
      </c>
      <c r="N365">
        <f t="shared" si="168"/>
        <v>-2.0505652916400349E-3</v>
      </c>
      <c r="O365">
        <f t="shared" si="169"/>
        <v>-1.7348939138776454E-3</v>
      </c>
      <c r="P365">
        <f t="shared" si="170"/>
        <v>634.80651554747828</v>
      </c>
      <c r="Q365">
        <f t="shared" si="171"/>
        <v>-795.14874422818559</v>
      </c>
      <c r="R365">
        <f t="shared" si="172"/>
        <v>-2.1000530250832247E-3</v>
      </c>
      <c r="S365">
        <f t="shared" si="173"/>
        <v>-1.6764074059593065E-3</v>
      </c>
      <c r="T365">
        <f t="shared" si="174"/>
        <v>13711820.735825531</v>
      </c>
      <c r="U365">
        <f t="shared" si="175"/>
        <v>-17175212.875328809</v>
      </c>
      <c r="V365">
        <f t="shared" si="176"/>
        <v>-45.361145341797652</v>
      </c>
      <c r="W365">
        <f t="shared" si="177"/>
        <v>-36.210399968721021</v>
      </c>
      <c r="X365">
        <f>B366+BI366</f>
        <v>15248271488.041004</v>
      </c>
      <c r="Y365">
        <f>BJ365+C365</f>
        <v>1646651468.12205</v>
      </c>
      <c r="AM365">
        <f t="shared" si="184"/>
        <v>149347191617.51141</v>
      </c>
      <c r="AN365">
        <f t="shared" si="185"/>
        <v>13979186072.738422</v>
      </c>
      <c r="AO365">
        <f t="shared" si="186"/>
        <v>2771.5672228243843</v>
      </c>
      <c r="AP365">
        <f t="shared" si="187"/>
        <v>-29610.140422548822</v>
      </c>
      <c r="AQ365">
        <f>SQRT((xs-AM365)^2+(ys-AN365)^2)</f>
        <v>150000004290.97968</v>
      </c>
      <c r="AR365">
        <f>G*Ms*Me/AQ365^2</f>
        <v>3.5212582145380319E+22</v>
      </c>
      <c r="AS365">
        <f>(xs-AM365)/AQ365*AR365</f>
        <v>-3.5059334017163907E+22</v>
      </c>
      <c r="AT365">
        <f>(ys-AN365)/AQ365*AR365</f>
        <v>-3.2816214922032474E+21</v>
      </c>
      <c r="AU365">
        <f>AS365/Me</f>
        <v>-5.8706185561225562E-3</v>
      </c>
      <c r="AV365">
        <f>AT365/Me</f>
        <v>-5.4950125455513184E-4</v>
      </c>
      <c r="AW365">
        <f>BE365*dt</f>
        <v>58496354.116234429</v>
      </c>
      <c r="AX365">
        <f>BF365*dt</f>
        <v>-639707220.77971721</v>
      </c>
      <c r="AY365">
        <f>BG365*dt</f>
        <v>-126.83077578953143</v>
      </c>
      <c r="AZ365">
        <f>BH365*dt</f>
        <v>-11.5977052532686</v>
      </c>
      <c r="BA365">
        <f>AM365+AO365*dt/2</f>
        <v>149377124543.51791</v>
      </c>
      <c r="BB365">
        <f>AN365+AP365*dt/2</f>
        <v>13659396556.174894</v>
      </c>
      <c r="BC365">
        <f>(xs-BA365)/AQ365*AR365</f>
        <v>-3.5066360787735266E+22</v>
      </c>
      <c r="BD365">
        <f>(ys-BB365)/AQ365*AR365</f>
        <v>-3.2065507302092634E+21</v>
      </c>
      <c r="BE365">
        <f t="shared" si="178"/>
        <v>2708.1645424182607</v>
      </c>
      <c r="BF365">
        <f t="shared" si="179"/>
        <v>-29616.075036098016</v>
      </c>
      <c r="BG365">
        <f t="shared" si="180"/>
        <v>-5.87179517544127E-3</v>
      </c>
      <c r="BH365">
        <f t="shared" si="181"/>
        <v>-5.3693079876243523E-4</v>
      </c>
      <c r="BI365">
        <f t="shared" si="182"/>
        <v>14934719161.751141</v>
      </c>
      <c r="BJ365">
        <f t="shared" si="183"/>
        <v>1397918607.2738423</v>
      </c>
    </row>
    <row r="366" spans="2:62">
      <c r="B366">
        <f t="shared" si="188"/>
        <v>307702690.8782385</v>
      </c>
      <c r="C366">
        <f t="shared" si="189"/>
        <v>231557647.97287899</v>
      </c>
      <c r="D366">
        <f t="shared" si="190"/>
        <v>611.59147535539307</v>
      </c>
      <c r="E366">
        <f t="shared" si="191"/>
        <v>-812.62228992702808</v>
      </c>
      <c r="F366">
        <f t="shared" si="160"/>
        <v>314307878.81207675</v>
      </c>
      <c r="G366">
        <f t="shared" si="161"/>
        <v>222781327.24166709</v>
      </c>
      <c r="H366">
        <f t="shared" si="162"/>
        <v>385097247.85882401</v>
      </c>
      <c r="I366">
        <f t="shared" si="163"/>
        <v>1.9733987238380546E+20</v>
      </c>
      <c r="J366">
        <f t="shared" si="164"/>
        <v>-1.5767967724434558E+20</v>
      </c>
      <c r="K366">
        <f t="shared" si="165"/>
        <v>-1.1865978516993714E+20</v>
      </c>
      <c r="L366">
        <f t="shared" si="166"/>
        <v>-1.610644507039901E+20</v>
      </c>
      <c r="M366">
        <f t="shared" si="167"/>
        <v>-1.1416243281874187E+20</v>
      </c>
      <c r="N366">
        <f t="shared" si="168"/>
        <v>-2.1461777221225748E-3</v>
      </c>
      <c r="O366">
        <f t="shared" si="169"/>
        <v>-1.6150780613847439E-3</v>
      </c>
      <c r="P366">
        <f t="shared" si="170"/>
        <v>588.41275595646925</v>
      </c>
      <c r="Q366">
        <f t="shared" si="171"/>
        <v>-830.06513298998334</v>
      </c>
      <c r="R366">
        <f t="shared" si="172"/>
        <v>-2.1922478658498719E-3</v>
      </c>
      <c r="S366">
        <f t="shared" si="173"/>
        <v>-1.553864608938912E-3</v>
      </c>
      <c r="T366">
        <f t="shared" si="174"/>
        <v>12709715.528659737</v>
      </c>
      <c r="U366">
        <f t="shared" si="175"/>
        <v>-17929406.872583639</v>
      </c>
      <c r="V366">
        <f t="shared" si="176"/>
        <v>-47.352553902357229</v>
      </c>
      <c r="W366">
        <f t="shared" si="177"/>
        <v>-33.563475553080501</v>
      </c>
      <c r="X366">
        <f>B367+BI367</f>
        <v>15266556830.86511</v>
      </c>
      <c r="Y366">
        <f>BJ366+C366</f>
        <v>1565505533.1687496</v>
      </c>
      <c r="AM366">
        <f t="shared" si="184"/>
        <v>149405687971.62766</v>
      </c>
      <c r="AN366">
        <f t="shared" si="185"/>
        <v>13339478851.958706</v>
      </c>
      <c r="AO366">
        <f t="shared" si="186"/>
        <v>2644.736447034853</v>
      </c>
      <c r="AP366">
        <f t="shared" si="187"/>
        <v>-29621.738127802091</v>
      </c>
      <c r="AQ366">
        <f>SQRT((xs-AM366)^2+(ys-AN366)^2)</f>
        <v>150000004314.39066</v>
      </c>
      <c r="AR366">
        <f>G*Ms*Me/AQ366^2</f>
        <v>3.5212582134388835E+22</v>
      </c>
      <c r="AS366">
        <f>(xs-AM366)/AQ366*AR366</f>
        <v>-3.5073066051512666E+22</v>
      </c>
      <c r="AT366">
        <f>(ys-AN366)/AQ366*AR366</f>
        <v>-3.1314498746282719E+21</v>
      </c>
      <c r="AU366">
        <f>AS366/Me</f>
        <v>-5.8729179590610624E-3</v>
      </c>
      <c r="AV366">
        <f>AT366/Me</f>
        <v>-5.2435530385604016E-4</v>
      </c>
      <c r="AW366">
        <f>BE366*dt</f>
        <v>55756272.954463057</v>
      </c>
      <c r="AX366">
        <f>BF366*dt</f>
        <v>-639951865.16580868</v>
      </c>
      <c r="AY366">
        <f>BG366*dt</f>
        <v>-126.87927986823851</v>
      </c>
      <c r="AZ366">
        <f>BH366*dt</f>
        <v>-11.054446368569105</v>
      </c>
      <c r="BA366">
        <f>AM366+AO366*dt/2</f>
        <v>149434251125.25565</v>
      </c>
      <c r="BB366">
        <f>AN366+AP366*dt/2</f>
        <v>13019564080.178444</v>
      </c>
      <c r="BC366">
        <f>(xs-BA366)/AQ366*AR366</f>
        <v>-3.5079771267274094E+22</v>
      </c>
      <c r="BD366">
        <f>(ys-BB366)/AQ366*AR366</f>
        <v>-3.0563497089395694E+21</v>
      </c>
      <c r="BE366">
        <f t="shared" si="178"/>
        <v>2581.3089330769935</v>
      </c>
      <c r="BF366">
        <f t="shared" si="179"/>
        <v>-29627.401165083735</v>
      </c>
      <c r="BG366">
        <f t="shared" si="180"/>
        <v>-5.8740407346406717E-3</v>
      </c>
      <c r="BH366">
        <f t="shared" si="181"/>
        <v>-5.1177992447079188E-4</v>
      </c>
      <c r="BI366">
        <f t="shared" si="182"/>
        <v>14940568797.162766</v>
      </c>
      <c r="BJ366">
        <f t="shared" si="183"/>
        <v>1333947885.1958706</v>
      </c>
    </row>
    <row r="367" spans="2:62">
      <c r="B367">
        <f t="shared" si="188"/>
        <v>320412406.40689826</v>
      </c>
      <c r="C367">
        <f t="shared" si="189"/>
        <v>213628241.10029536</v>
      </c>
      <c r="D367">
        <f t="shared" si="190"/>
        <v>564.2389214530358</v>
      </c>
      <c r="E367">
        <f t="shared" si="191"/>
        <v>-846.18576548010856</v>
      </c>
      <c r="F367">
        <f t="shared" si="160"/>
        <v>326506186.75859106</v>
      </c>
      <c r="G367">
        <f t="shared" si="161"/>
        <v>204489434.83311018</v>
      </c>
      <c r="H367">
        <f t="shared" si="162"/>
        <v>385098864.67641693</v>
      </c>
      <c r="I367">
        <f t="shared" si="163"/>
        <v>1.9733821534486331E+20</v>
      </c>
      <c r="J367">
        <f t="shared" si="164"/>
        <v>-1.6419059689469519E+20</v>
      </c>
      <c r="K367">
        <f t="shared" si="165"/>
        <v>-1.0947063134402463E+20</v>
      </c>
      <c r="L367">
        <f t="shared" si="166"/>
        <v>-1.6731326447336256E+20</v>
      </c>
      <c r="M367">
        <f t="shared" si="167"/>
        <v>-1.0478758528865875E+20</v>
      </c>
      <c r="N367">
        <f t="shared" si="168"/>
        <v>-2.2347978344180643E-3</v>
      </c>
      <c r="O367">
        <f t="shared" si="169"/>
        <v>-1.4900045099227525E-3</v>
      </c>
      <c r="P367">
        <f t="shared" si="170"/>
        <v>540.10310484132071</v>
      </c>
      <c r="Q367">
        <f t="shared" si="171"/>
        <v>-862.27781418727432</v>
      </c>
      <c r="R367">
        <f t="shared" si="172"/>
        <v>-2.2773004556058602E-3</v>
      </c>
      <c r="S367">
        <f t="shared" si="173"/>
        <v>-1.4262635808991253E-3</v>
      </c>
      <c r="T367">
        <f t="shared" si="174"/>
        <v>11666227.064572528</v>
      </c>
      <c r="U367">
        <f t="shared" si="175"/>
        <v>-18625200.786445126</v>
      </c>
      <c r="V367">
        <f t="shared" si="176"/>
        <v>-49.189689841086583</v>
      </c>
      <c r="W367">
        <f t="shared" si="177"/>
        <v>-30.807293347421108</v>
      </c>
      <c r="X367">
        <f>B368+BI368</f>
        <v>15283524574.852766</v>
      </c>
      <c r="Y367">
        <f>BJ367+C367</f>
        <v>1483580939.7795849</v>
      </c>
      <c r="AM367">
        <f t="shared" si="184"/>
        <v>149461444244.58212</v>
      </c>
      <c r="AN367">
        <f t="shared" si="185"/>
        <v>12699526986.792896</v>
      </c>
      <c r="AO367">
        <f t="shared" si="186"/>
        <v>2517.8571671666145</v>
      </c>
      <c r="AP367">
        <f t="shared" si="187"/>
        <v>-29632.79257417066</v>
      </c>
      <c r="AQ367">
        <f>SQRT((xs-AM367)^2+(ys-AN367)^2)</f>
        <v>150000004337.88199</v>
      </c>
      <c r="AR367">
        <f>G*Ms*Me/AQ367^2</f>
        <v>3.5212582123359632E+22</v>
      </c>
      <c r="AS367">
        <f>(xs-AM367)/AQ367*AR367</f>
        <v>-3.5086154850257905E+22</v>
      </c>
      <c r="AT367">
        <f>(ys-AN367)/AQ367*AR367</f>
        <v>-2.9812208267872174E+21</v>
      </c>
      <c r="AU367">
        <f>AS367/Me</f>
        <v>-5.8751096534256364E-3</v>
      </c>
      <c r="AV367">
        <f>AT367/Me</f>
        <v>-4.9919973656852262E-4</v>
      </c>
      <c r="AW367">
        <f>BE367*dt</f>
        <v>53015169.230847746</v>
      </c>
      <c r="AX367">
        <f>BF367*dt</f>
        <v>-640184772.91663289</v>
      </c>
      <c r="AY367">
        <f>BG367*dt</f>
        <v>-126.92545699697243</v>
      </c>
      <c r="AZ367">
        <f>BH367*dt</f>
        <v>-10.510984747186463</v>
      </c>
      <c r="BA367">
        <f>AM367+AO367*dt/2</f>
        <v>149488637101.98752</v>
      </c>
      <c r="BB367">
        <f>AN367+AP367*dt/2</f>
        <v>12379492826.991854</v>
      </c>
      <c r="BC367">
        <f>(xs-BA367)/AQ367*AR367</f>
        <v>-3.5092538388237005E+22</v>
      </c>
      <c r="BD367">
        <f>(ys-BB367)/AQ367*AR367</f>
        <v>-2.9060926347313682E+21</v>
      </c>
      <c r="BE367">
        <f t="shared" si="178"/>
        <v>2454.4059829096177</v>
      </c>
      <c r="BF367">
        <f t="shared" si="179"/>
        <v>-29638.183931325599</v>
      </c>
      <c r="BG367">
        <f t="shared" si="180"/>
        <v>-5.8761785646746492E-3</v>
      </c>
      <c r="BH367">
        <f t="shared" si="181"/>
        <v>-4.8661966422159546E-4</v>
      </c>
      <c r="BI367">
        <f t="shared" si="182"/>
        <v>14946144424.458212</v>
      </c>
      <c r="BJ367">
        <f t="shared" si="183"/>
        <v>1269952698.6792896</v>
      </c>
    </row>
    <row r="368" spans="2:62">
      <c r="B368">
        <f t="shared" si="188"/>
        <v>332078633.47147077</v>
      </c>
      <c r="C368">
        <f t="shared" si="189"/>
        <v>195003040.31385022</v>
      </c>
      <c r="D368">
        <f t="shared" si="190"/>
        <v>515.04923161194927</v>
      </c>
      <c r="E368">
        <f t="shared" si="191"/>
        <v>-876.99305882752969</v>
      </c>
      <c r="F368">
        <f t="shared" si="160"/>
        <v>337641165.17287982</v>
      </c>
      <c r="G368">
        <f t="shared" si="161"/>
        <v>185531515.2785129</v>
      </c>
      <c r="H368">
        <f t="shared" si="162"/>
        <v>385100512.256118</v>
      </c>
      <c r="I368">
        <f t="shared" si="163"/>
        <v>1.9733652680001857E+20</v>
      </c>
      <c r="J368">
        <f t="shared" si="164"/>
        <v>-1.70166598246885E+20</v>
      </c>
      <c r="K368">
        <f t="shared" si="165"/>
        <v>-9.9925140232964882E+19</v>
      </c>
      <c r="L368">
        <f t="shared" si="166"/>
        <v>-1.7301699872996983E+20</v>
      </c>
      <c r="M368">
        <f t="shared" si="167"/>
        <v>-9.507165966233967E+19</v>
      </c>
      <c r="N368">
        <f t="shared" si="168"/>
        <v>-2.3161371749950317E-3</v>
      </c>
      <c r="O368">
        <f t="shared" si="169"/>
        <v>-1.36008085249714E-3</v>
      </c>
      <c r="P368">
        <f t="shared" si="170"/>
        <v>490.0349501220029</v>
      </c>
      <c r="Q368">
        <f t="shared" si="171"/>
        <v>-891.6819320344988</v>
      </c>
      <c r="R368">
        <f t="shared" si="172"/>
        <v>-2.3549339693748443E-3</v>
      </c>
      <c r="S368">
        <f t="shared" si="173"/>
        <v>-1.2940201396806814E-3</v>
      </c>
      <c r="T368">
        <f t="shared" si="174"/>
        <v>10584754.922635263</v>
      </c>
      <c r="U368">
        <f t="shared" si="175"/>
        <v>-19260329.731945176</v>
      </c>
      <c r="V368">
        <f t="shared" si="176"/>
        <v>-50.866573738496641</v>
      </c>
      <c r="W368">
        <f t="shared" si="177"/>
        <v>-27.950835017102719</v>
      </c>
      <c r="X368">
        <f>B369+BI369</f>
        <v>15299136639.09709</v>
      </c>
      <c r="Y368">
        <f>BJ368+C368</f>
        <v>1400937261.7014763</v>
      </c>
      <c r="AM368">
        <f t="shared" si="184"/>
        <v>149514459413.81296</v>
      </c>
      <c r="AN368">
        <f t="shared" si="185"/>
        <v>12059342213.876263</v>
      </c>
      <c r="AO368">
        <f t="shared" si="186"/>
        <v>2390.931710169642</v>
      </c>
      <c r="AP368">
        <f t="shared" si="187"/>
        <v>-29643.303558917847</v>
      </c>
      <c r="AQ368">
        <f>SQRT((xs-AM368)^2+(ys-AN368)^2)</f>
        <v>150000004361.45361</v>
      </c>
      <c r="AR368">
        <f>G*Ms*Me/AQ368^2</f>
        <v>3.521258211229273E+22</v>
      </c>
      <c r="AS368">
        <f>(xs-AM368)/AQ368*AR368</f>
        <v>-3.5098600173353539E+22</v>
      </c>
      <c r="AT368">
        <f>(ys-AN368)/AQ368*AR368</f>
        <v>-2.830937103862367E+21</v>
      </c>
      <c r="AU368">
        <f>AS368/Me</f>
        <v>-5.8771935990210213E-3</v>
      </c>
      <c r="AV368">
        <f>AT368/Me</f>
        <v>-4.7403501404259324E-4</v>
      </c>
      <c r="AW368">
        <f>BE368*dt</f>
        <v>50273093.216884643</v>
      </c>
      <c r="AX368">
        <f>BF368*dt</f>
        <v>-640405939.76070142</v>
      </c>
      <c r="AY368">
        <f>BG368*dt</f>
        <v>-126.96930632885353</v>
      </c>
      <c r="AZ368">
        <f>BH368*dt</f>
        <v>-9.9673303561400317</v>
      </c>
      <c r="BA368">
        <f>AM368+AO368*dt/2</f>
        <v>149540281476.28278</v>
      </c>
      <c r="BB368">
        <f>AN368+AP368*dt/2</f>
        <v>11739194535.439949</v>
      </c>
      <c r="BC368">
        <f>(xs-BA368)/AQ368*AR368</f>
        <v>-3.5104661916477469E+22</v>
      </c>
      <c r="BD368">
        <f>(ys-BB368)/AQ368*AR368</f>
        <v>-2.7557822632809385E+21</v>
      </c>
      <c r="BE368">
        <f t="shared" si="178"/>
        <v>2327.4580193002148</v>
      </c>
      <c r="BF368">
        <f t="shared" si="179"/>
        <v>-29648.423137069509</v>
      </c>
      <c r="BG368">
        <f t="shared" si="180"/>
        <v>-5.8782086263358116E-3</v>
      </c>
      <c r="BH368">
        <f t="shared" si="181"/>
        <v>-4.6145047945092739E-4</v>
      </c>
      <c r="BI368">
        <f t="shared" si="182"/>
        <v>14951445941.381296</v>
      </c>
      <c r="BJ368">
        <f t="shared" si="183"/>
        <v>1205934221.3876262</v>
      </c>
    </row>
    <row r="369" spans="2:62">
      <c r="B369">
        <f t="shared" si="188"/>
        <v>342663388.39410603</v>
      </c>
      <c r="C369">
        <f t="shared" si="189"/>
        <v>175742710.58190504</v>
      </c>
      <c r="D369">
        <f t="shared" si="190"/>
        <v>464.18265787345263</v>
      </c>
      <c r="E369">
        <f t="shared" si="191"/>
        <v>-904.94389384463238</v>
      </c>
      <c r="F369">
        <f t="shared" si="160"/>
        <v>347676561.09913933</v>
      </c>
      <c r="G369">
        <f t="shared" si="161"/>
        <v>165969316.52838302</v>
      </c>
      <c r="H369">
        <f t="shared" si="162"/>
        <v>385102191.72111338</v>
      </c>
      <c r="I369">
        <f t="shared" si="163"/>
        <v>1.9733480559939427E+20</v>
      </c>
      <c r="J369">
        <f t="shared" si="164"/>
        <v>-1.7558823239248105E+20</v>
      </c>
      <c r="K369">
        <f t="shared" si="165"/>
        <v>-9.0054417694163141E+19</v>
      </c>
      <c r="L369">
        <f t="shared" si="166"/>
        <v>-1.7815709198988463E+20</v>
      </c>
      <c r="M369">
        <f t="shared" si="167"/>
        <v>-8.5046316319879774E+19</v>
      </c>
      <c r="N369">
        <f t="shared" si="168"/>
        <v>-2.3899310248057851E-3</v>
      </c>
      <c r="O369">
        <f t="shared" si="169"/>
        <v>-1.2257304708610745E-3</v>
      </c>
      <c r="P369">
        <f t="shared" si="170"/>
        <v>438.37140280555013</v>
      </c>
      <c r="Q369">
        <f t="shared" si="171"/>
        <v>-918.18178292993196</v>
      </c>
      <c r="R369">
        <f t="shared" si="172"/>
        <v>-2.4248957668420393E-3</v>
      </c>
      <c r="S369">
        <f t="shared" si="173"/>
        <v>-1.157565214643797E-3</v>
      </c>
      <c r="T369">
        <f t="shared" si="174"/>
        <v>9468822.3005998824</v>
      </c>
      <c r="U369">
        <f t="shared" si="175"/>
        <v>-19832726.511286531</v>
      </c>
      <c r="V369">
        <f t="shared" si="176"/>
        <v>-52.377748563788053</v>
      </c>
      <c r="W369">
        <f t="shared" si="177"/>
        <v>-25.003408636306016</v>
      </c>
      <c r="X369">
        <f>B370+BI370</f>
        <v>15313358470.917881</v>
      </c>
      <c r="Y369">
        <f>BJ369+C369</f>
        <v>1317636337.9934611</v>
      </c>
      <c r="AM369">
        <f t="shared" si="184"/>
        <v>149564732507.02985</v>
      </c>
      <c r="AN369">
        <f t="shared" si="185"/>
        <v>11418936274.115561</v>
      </c>
      <c r="AO369">
        <f t="shared" si="186"/>
        <v>2263.9624038407883</v>
      </c>
      <c r="AP369">
        <f t="shared" si="187"/>
        <v>-29653.270889273987</v>
      </c>
      <c r="AQ369">
        <f>SQRT((xs-AM369)^2+(ys-AN369)^2)</f>
        <v>150000004385.10562</v>
      </c>
      <c r="AR369">
        <f>G*Ms*Me/AQ369^2</f>
        <v>3.5212582101188088E+22</v>
      </c>
      <c r="AS369">
        <f>(xs-AM369)/AQ369*AR369</f>
        <v>-3.5110401792554689E+22</v>
      </c>
      <c r="AT369">
        <f>(ys-AN369)/AQ369*AR369</f>
        <v>-2.680601462038723E+21</v>
      </c>
      <c r="AU369">
        <f>AS369/Me</f>
        <v>-5.8791697576280454E-3</v>
      </c>
      <c r="AV369">
        <f>AT369/Me</f>
        <v>-4.4886159779616928E-4</v>
      </c>
      <c r="AW369">
        <f>BE369*dt</f>
        <v>47530095.201901555</v>
      </c>
      <c r="AX369">
        <f>BF369*dt</f>
        <v>-640615361.64185202</v>
      </c>
      <c r="AY369">
        <f>BG369*dt</f>
        <v>-127.01082705969343</v>
      </c>
      <c r="AZ369">
        <f>BH369*dt</f>
        <v>-9.4234931659845103</v>
      </c>
      <c r="BA369">
        <f>AM369+AO369*dt/2</f>
        <v>149589183300.99133</v>
      </c>
      <c r="BB369">
        <f>AN369+AP369*dt/2</f>
        <v>11098680948.511402</v>
      </c>
      <c r="BC369">
        <f>(xs-BA369)/AQ369*AR369</f>
        <v>-3.5116141629652276E+22</v>
      </c>
      <c r="BD369">
        <f>(ys-BB369)/AQ369*AR369</f>
        <v>-2.6054213512620136E+21</v>
      </c>
      <c r="BE369">
        <f t="shared" si="178"/>
        <v>2200.4673704584052</v>
      </c>
      <c r="BF369">
        <f t="shared" si="179"/>
        <v>-29658.118594530184</v>
      </c>
      <c r="BG369">
        <f t="shared" si="180"/>
        <v>-5.880130882393214E-3</v>
      </c>
      <c r="BH369">
        <f t="shared" si="181"/>
        <v>-4.3627283175854211E-4</v>
      </c>
      <c r="BI369">
        <f t="shared" si="182"/>
        <v>14956473250.702984</v>
      </c>
      <c r="BJ369">
        <f t="shared" si="183"/>
        <v>1141893627.411556</v>
      </c>
    </row>
    <row r="370" spans="2:62">
      <c r="B370">
        <f t="shared" si="188"/>
        <v>352132210.6947059</v>
      </c>
      <c r="C370">
        <f t="shared" si="189"/>
        <v>155909984.07061851</v>
      </c>
      <c r="D370">
        <f t="shared" si="190"/>
        <v>411.80490930966459</v>
      </c>
      <c r="E370">
        <f t="shared" si="191"/>
        <v>-929.94730248093845</v>
      </c>
      <c r="F370">
        <f t="shared" si="160"/>
        <v>356579703.71525025</v>
      </c>
      <c r="G370">
        <f t="shared" si="161"/>
        <v>145866553.20382437</v>
      </c>
      <c r="H370">
        <f t="shared" si="162"/>
        <v>385103904.08517188</v>
      </c>
      <c r="I370">
        <f t="shared" si="163"/>
        <v>1.9733305070533191E+20</v>
      </c>
      <c r="J370">
        <f t="shared" si="164"/>
        <v>-1.8043785755189536E+20</v>
      </c>
      <c r="K370">
        <f t="shared" si="165"/>
        <v>-7.9890628128429507E+19</v>
      </c>
      <c r="L370">
        <f t="shared" si="166"/>
        <v>-1.8271682007713789E+20</v>
      </c>
      <c r="M370">
        <f t="shared" si="167"/>
        <v>-7.4744222622100881E+19</v>
      </c>
      <c r="N370">
        <f t="shared" si="168"/>
        <v>-2.4559392616291731E-3</v>
      </c>
      <c r="O370">
        <f t="shared" si="169"/>
        <v>-1.0873911545995576E-3</v>
      </c>
      <c r="P370">
        <f t="shared" si="170"/>
        <v>385.2807652840695</v>
      </c>
      <c r="Q370">
        <f t="shared" si="171"/>
        <v>-941.69112695061369</v>
      </c>
      <c r="R370">
        <f t="shared" si="172"/>
        <v>-2.486958215287027E-3</v>
      </c>
      <c r="S370">
        <f t="shared" si="173"/>
        <v>-1.01734344116103E-3</v>
      </c>
      <c r="T370">
        <f t="shared" si="174"/>
        <v>8322064.5301359016</v>
      </c>
      <c r="U370">
        <f t="shared" si="175"/>
        <v>-20340528.342133258</v>
      </c>
      <c r="V370">
        <f t="shared" si="176"/>
        <v>-53.718297450199785</v>
      </c>
      <c r="W370">
        <f t="shared" si="177"/>
        <v>-21.974618329078247</v>
      </c>
      <c r="X370">
        <f>B371+BI371</f>
        <v>15326159157.997231</v>
      </c>
      <c r="Y370">
        <f>BJ370+C370</f>
        <v>1233742075.3179893</v>
      </c>
      <c r="AM370">
        <f t="shared" si="184"/>
        <v>149612262602.23175</v>
      </c>
      <c r="AN370">
        <f t="shared" si="185"/>
        <v>10778320912.473709</v>
      </c>
      <c r="AO370">
        <f t="shared" si="186"/>
        <v>2136.9515767810949</v>
      </c>
      <c r="AP370">
        <f t="shared" si="187"/>
        <v>-29662.694382439971</v>
      </c>
      <c r="AQ370">
        <f>SQRT((xs-AM370)^2+(ys-AN370)^2)</f>
        <v>150000004408.83801</v>
      </c>
      <c r="AR370">
        <f>G*Ms*Me/AQ370^2</f>
        <v>3.5212582090045705E+22</v>
      </c>
      <c r="AS370">
        <f>(xs-AM370)/AQ370*AR370</f>
        <v>-3.5121559491421961E+22</v>
      </c>
      <c r="AT370">
        <f>(ys-AN370)/AQ370*AR370</f>
        <v>-2.5302166584534761E+21</v>
      </c>
      <c r="AU370">
        <f>AS370/Me</f>
        <v>-5.8810380930043472E-3</v>
      </c>
      <c r="AV370">
        <f>AT370/Me</f>
        <v>-4.2367994950661016E-4</v>
      </c>
      <c r="AW370">
        <f>BE370*dt</f>
        <v>44786225.492135599</v>
      </c>
      <c r="AX370">
        <f>BF370*dt</f>
        <v>-640813034.71932435</v>
      </c>
      <c r="AY370">
        <f>BG370*dt</f>
        <v>-127.05001842801008</v>
      </c>
      <c r="AZ370">
        <f>BH370*dt</f>
        <v>-8.8794831506270953</v>
      </c>
      <c r="BA370">
        <f>AM370+AO370*dt/2</f>
        <v>149635341679.26099</v>
      </c>
      <c r="BB370">
        <f>AN370+AP370*dt/2</f>
        <v>10457963813.143358</v>
      </c>
      <c r="BC370">
        <f>(xs-BA370)/AQ370*AR370</f>
        <v>-3.5126977317225749E+22</v>
      </c>
      <c r="BD370">
        <f>(ys-BB370)/AQ370*AR370</f>
        <v>-2.4550126562752321E+21</v>
      </c>
      <c r="BE370">
        <f t="shared" si="178"/>
        <v>2073.4363653766482</v>
      </c>
      <c r="BF370">
        <f t="shared" si="179"/>
        <v>-29667.270125894644</v>
      </c>
      <c r="BG370">
        <f t="shared" si="180"/>
        <v>-5.8819452975930591E-3</v>
      </c>
      <c r="BH370">
        <f t="shared" si="181"/>
        <v>-4.1108718289940252E-4</v>
      </c>
      <c r="BI370">
        <f t="shared" si="182"/>
        <v>14961226260.223175</v>
      </c>
      <c r="BJ370">
        <f t="shared" si="183"/>
        <v>1077832091.247371</v>
      </c>
    </row>
    <row r="371" spans="2:62">
      <c r="B371">
        <f t="shared" si="188"/>
        <v>360454275.22484183</v>
      </c>
      <c r="C371">
        <f t="shared" si="189"/>
        <v>135569455.72848526</v>
      </c>
      <c r="D371">
        <f t="shared" si="190"/>
        <v>358.08661185946482</v>
      </c>
      <c r="E371">
        <f t="shared" si="191"/>
        <v>-951.92192081001667</v>
      </c>
      <c r="F371">
        <f t="shared" si="160"/>
        <v>364321610.63292408</v>
      </c>
      <c r="G371">
        <f t="shared" si="161"/>
        <v>125288698.98373708</v>
      </c>
      <c r="H371">
        <f t="shared" si="162"/>
        <v>385105650.24988109</v>
      </c>
      <c r="I371">
        <f t="shared" si="163"/>
        <v>1.9733126119521858E+20</v>
      </c>
      <c r="J371">
        <f t="shared" si="164"/>
        <v>-1.8469969653048069E+20</v>
      </c>
      <c r="K371">
        <f t="shared" si="165"/>
        <v>-6.9466889569376313E+19</v>
      </c>
      <c r="L371">
        <f t="shared" si="166"/>
        <v>-1.8668135058579413E+20</v>
      </c>
      <c r="M371">
        <f t="shared" si="167"/>
        <v>-6.4198946361672016E+19</v>
      </c>
      <c r="N371">
        <f t="shared" si="168"/>
        <v>-2.5139471421053586E-3</v>
      </c>
      <c r="O371">
        <f t="shared" si="169"/>
        <v>-9.455136731914565E-4</v>
      </c>
      <c r="P371">
        <f t="shared" si="170"/>
        <v>330.93598272472695</v>
      </c>
      <c r="Q371">
        <f t="shared" si="171"/>
        <v>-962.13346848048445</v>
      </c>
      <c r="R371">
        <f t="shared" si="172"/>
        <v>-2.5409194308669406E-3</v>
      </c>
      <c r="S371">
        <f t="shared" si="173"/>
        <v>-8.7381171038072695E-4</v>
      </c>
      <c r="T371">
        <f t="shared" si="174"/>
        <v>7148217.2268541027</v>
      </c>
      <c r="U371">
        <f t="shared" si="175"/>
        <v>-20782082.919178464</v>
      </c>
      <c r="V371">
        <f t="shared" si="176"/>
        <v>-54.883859706725914</v>
      </c>
      <c r="W371">
        <f t="shared" si="177"/>
        <v>-18.874332944223703</v>
      </c>
      <c r="X371">
        <f>B372+BI372</f>
        <v>15337511528.665066</v>
      </c>
      <c r="Y371">
        <f>BJ371+C371</f>
        <v>1149320243.5039239</v>
      </c>
      <c r="AM371">
        <f t="shared" si="184"/>
        <v>149657048827.72388</v>
      </c>
      <c r="AN371">
        <f t="shared" si="185"/>
        <v>10137507877.754385</v>
      </c>
      <c r="AO371">
        <f t="shared" si="186"/>
        <v>2009.9015583530847</v>
      </c>
      <c r="AP371">
        <f t="shared" si="187"/>
        <v>-29671.573865590599</v>
      </c>
      <c r="AQ371">
        <f>SQRT((xs-AM371)^2+(ys-AN371)^2)</f>
        <v>150000004432.65079</v>
      </c>
      <c r="AR371">
        <f>G*Ms*Me/AQ371^2</f>
        <v>3.5212582078865578E+22</v>
      </c>
      <c r="AS371">
        <f>(xs-AM371)/AQ371*AR371</f>
        <v>-3.5132073065325395E+22</v>
      </c>
      <c r="AT371">
        <f>(ys-AN371)/AQ371*AR371</f>
        <v>-2.3797854511454319E+21</v>
      </c>
      <c r="AU371">
        <f>AS371/Me</f>
        <v>-5.8827985708850292E-3</v>
      </c>
      <c r="AV371">
        <f>AT371/Me</f>
        <v>-3.984905310022491E-4</v>
      </c>
      <c r="AW371">
        <f>BE371*dt</f>
        <v>42041534.409810573</v>
      </c>
      <c r="AX371">
        <f>BF371*dt</f>
        <v>-640998955.36782908</v>
      </c>
      <c r="AY371">
        <f>BG371*dt</f>
        <v>-127.08687971504173</v>
      </c>
      <c r="AZ371">
        <f>BH371*dt</f>
        <v>-8.3353102871445657</v>
      </c>
      <c r="BA371">
        <f>AM371+AO371*dt/2</f>
        <v>149678755764.55408</v>
      </c>
      <c r="BB371">
        <f>AN371+AP371*dt/2</f>
        <v>9817054880.0060062</v>
      </c>
      <c r="BC371">
        <f>(xs-BA371)/AQ371*AR371</f>
        <v>-3.5137168780473573E+22</v>
      </c>
      <c r="BD371">
        <f>(ys-BB371)/AQ371*AR371</f>
        <v>-2.3045589367975623E+21</v>
      </c>
      <c r="BE371">
        <f t="shared" si="178"/>
        <v>1946.3673337875264</v>
      </c>
      <c r="BF371">
        <f t="shared" si="179"/>
        <v>-29675.877563325423</v>
      </c>
      <c r="BG371">
        <f t="shared" si="180"/>
        <v>-5.8836518386593392E-3</v>
      </c>
      <c r="BH371">
        <f t="shared" si="181"/>
        <v>-3.8589399477521137E-4</v>
      </c>
      <c r="BI371">
        <f t="shared" si="182"/>
        <v>14965704882.772388</v>
      </c>
      <c r="BJ371">
        <f t="shared" si="183"/>
        <v>1013750787.7754385</v>
      </c>
    </row>
    <row r="372" spans="2:62">
      <c r="B372">
        <f t="shared" si="188"/>
        <v>367602492.45169592</v>
      </c>
      <c r="C372">
        <f t="shared" si="189"/>
        <v>114787372.8093068</v>
      </c>
      <c r="D372">
        <f t="shared" si="190"/>
        <v>303.20275215273892</v>
      </c>
      <c r="E372">
        <f t="shared" si="191"/>
        <v>-970.79625375424041</v>
      </c>
      <c r="F372">
        <f t="shared" si="160"/>
        <v>370877082.17494547</v>
      </c>
      <c r="G372">
        <f t="shared" si="161"/>
        <v>104302773.26876101</v>
      </c>
      <c r="H372">
        <f t="shared" si="162"/>
        <v>385107431.00226194</v>
      </c>
      <c r="I372">
        <f t="shared" si="163"/>
        <v>1.9732943626392689E+20</v>
      </c>
      <c r="J372">
        <f t="shared" si="164"/>
        <v>-1.8835988808608976E+20</v>
      </c>
      <c r="K372">
        <f t="shared" si="165"/>
        <v>-5.8817165661351993E+19</v>
      </c>
      <c r="L372">
        <f t="shared" si="166"/>
        <v>-1.9003779116472625E+20</v>
      </c>
      <c r="M372">
        <f t="shared" si="167"/>
        <v>-5.3444846276591075E+19</v>
      </c>
      <c r="N372">
        <f t="shared" si="168"/>
        <v>-2.5637660008995472E-3</v>
      </c>
      <c r="O372">
        <f t="shared" si="169"/>
        <v>-8.0056030572140996E-4</v>
      </c>
      <c r="P372">
        <f t="shared" si="170"/>
        <v>275.51407934302381</v>
      </c>
      <c r="Q372">
        <f t="shared" si="171"/>
        <v>-979.44230505603161</v>
      </c>
      <c r="R372">
        <f t="shared" si="172"/>
        <v>-2.5866039358204197E-3</v>
      </c>
      <c r="S372">
        <f t="shared" si="173"/>
        <v>-7.2743767900627563E-4</v>
      </c>
      <c r="T372">
        <f t="shared" si="174"/>
        <v>5951104.1138093146</v>
      </c>
      <c r="U372">
        <f t="shared" si="175"/>
        <v>-21155953.789210282</v>
      </c>
      <c r="V372">
        <f t="shared" si="176"/>
        <v>-55.870645013721067</v>
      </c>
      <c r="W372">
        <f t="shared" si="177"/>
        <v>-15.712653866535554</v>
      </c>
      <c r="X372">
        <f>B373+BI373</f>
        <v>15347392240.008097</v>
      </c>
      <c r="Y372">
        <f>BJ372+C372</f>
        <v>1064438265.0479624</v>
      </c>
      <c r="AM372">
        <f t="shared" si="184"/>
        <v>149699090362.1337</v>
      </c>
      <c r="AN372">
        <f t="shared" si="185"/>
        <v>9496508922.3865566</v>
      </c>
      <c r="AO372">
        <f t="shared" si="186"/>
        <v>1882.814678638043</v>
      </c>
      <c r="AP372">
        <f t="shared" si="187"/>
        <v>-29679.909175877743</v>
      </c>
      <c r="AQ372">
        <f>SQRT((xs-AM372)^2+(ys-AN372)^2)</f>
        <v>150000004456.54404</v>
      </c>
      <c r="AR372">
        <f>G*Ms*Me/AQ372^2</f>
        <v>3.5212582067647673E+22</v>
      </c>
      <c r="AS372">
        <f>(xs-AM372)/AQ372*AR372</f>
        <v>-3.514194232144816E+22</v>
      </c>
      <c r="AT372">
        <f>(ys-AN372)/AQ372*AR372</f>
        <v>-2.2293105990044276E+21</v>
      </c>
      <c r="AU372">
        <f>AS372/Me</f>
        <v>-5.884451158983282E-3</v>
      </c>
      <c r="AV372">
        <f>AT372/Me</f>
        <v>-3.7329380425392292E-4</v>
      </c>
      <c r="AW372">
        <f>BE372*dt</f>
        <v>39296072.29221411</v>
      </c>
      <c r="AX372">
        <f>BF372*dt</f>
        <v>-641173120.17761564</v>
      </c>
      <c r="AY372">
        <f>BG372*dt</f>
        <v>-127.12141024475991</v>
      </c>
      <c r="AZ372">
        <f>BH372*dt</f>
        <v>-7.7909845556002928</v>
      </c>
      <c r="BA372">
        <f>AM372+AO372*dt/2</f>
        <v>149719424760.66299</v>
      </c>
      <c r="BB372">
        <f>AN372+AP372*dt/2</f>
        <v>9175965903.287077</v>
      </c>
      <c r="BC372">
        <f>(xs-BA372)/AQ372*AR372</f>
        <v>-3.5146715832486401E+22</v>
      </c>
      <c r="BD372">
        <f>(ys-BB372)/AQ372*AR372</f>
        <v>-2.1540629521317107E+21</v>
      </c>
      <c r="BE372">
        <f t="shared" si="178"/>
        <v>1819.2626061210235</v>
      </c>
      <c r="BF372">
        <f t="shared" si="179"/>
        <v>-29683.940748963687</v>
      </c>
      <c r="BG372">
        <f t="shared" si="180"/>
        <v>-5.8852504742944404E-3</v>
      </c>
      <c r="BH372">
        <f t="shared" si="181"/>
        <v>-3.606937294259395E-4</v>
      </c>
      <c r="BI372">
        <f t="shared" si="182"/>
        <v>14969909036.213369</v>
      </c>
      <c r="BJ372">
        <f t="shared" si="183"/>
        <v>949650892.23865569</v>
      </c>
    </row>
    <row r="373" spans="2:62">
      <c r="B373">
        <f t="shared" si="188"/>
        <v>373553596.56550521</v>
      </c>
      <c r="C373">
        <f t="shared" si="189"/>
        <v>93631419.020096511</v>
      </c>
      <c r="D373">
        <f t="shared" si="190"/>
        <v>247.33210713901786</v>
      </c>
      <c r="E373">
        <f t="shared" si="191"/>
        <v>-986.50890762077597</v>
      </c>
      <c r="F373">
        <f t="shared" si="160"/>
        <v>376224783.32260662</v>
      </c>
      <c r="G373">
        <f t="shared" si="161"/>
        <v>82977122.817792132</v>
      </c>
      <c r="H373">
        <f t="shared" si="162"/>
        <v>385109247.01276797</v>
      </c>
      <c r="I373">
        <f t="shared" si="163"/>
        <v>1.9732757522585905E+20</v>
      </c>
      <c r="J373">
        <f t="shared" si="164"/>
        <v>-1.9140653203979302E+20</v>
      </c>
      <c r="K373">
        <f t="shared" si="165"/>
        <v>-4.7976154879447663E+19</v>
      </c>
      <c r="L373">
        <f t="shared" si="166"/>
        <v>-1.9277523146688509E+20</v>
      </c>
      <c r="M373">
        <f t="shared" si="167"/>
        <v>-4.2516959984371311E+19</v>
      </c>
      <c r="N373">
        <f t="shared" si="168"/>
        <v>-2.6052338647038656E-3</v>
      </c>
      <c r="O373">
        <f t="shared" si="169"/>
        <v>-6.5300333305359543E-4</v>
      </c>
      <c r="P373">
        <f t="shared" si="170"/>
        <v>219.19558140021613</v>
      </c>
      <c r="Q373">
        <f t="shared" si="171"/>
        <v>-993.5613436177548</v>
      </c>
      <c r="R373">
        <f t="shared" si="172"/>
        <v>-2.6238632294390239E-3</v>
      </c>
      <c r="S373">
        <f t="shared" si="173"/>
        <v>-5.7869824396857635E-4</v>
      </c>
      <c r="T373">
        <f t="shared" si="174"/>
        <v>4734624.5582446679</v>
      </c>
      <c r="U373">
        <f t="shared" si="175"/>
        <v>-21460925.022143506</v>
      </c>
      <c r="V373">
        <f t="shared" si="176"/>
        <v>-56.675445755882919</v>
      </c>
      <c r="W373">
        <f t="shared" si="177"/>
        <v>-12.499882069721249</v>
      </c>
      <c r="X373">
        <f>B374+BI374</f>
        <v>15355781853.515419</v>
      </c>
      <c r="Y373">
        <f>BJ373+C373</f>
        <v>979164999.24099064</v>
      </c>
      <c r="AM373">
        <f t="shared" si="184"/>
        <v>149738386434.4259</v>
      </c>
      <c r="AN373">
        <f t="shared" si="185"/>
        <v>8855335802.2089405</v>
      </c>
      <c r="AO373">
        <f t="shared" si="186"/>
        <v>1755.693268393283</v>
      </c>
      <c r="AP373">
        <f t="shared" si="187"/>
        <v>-29687.700160433342</v>
      </c>
      <c r="AQ373">
        <f>SQRT((xs-AM373)^2+(ys-AN373)^2)</f>
        <v>150000004480.51776</v>
      </c>
      <c r="AR373">
        <f>G*Ms*Me/AQ373^2</f>
        <v>3.5212582056391982E+22</v>
      </c>
      <c r="AS373">
        <f>(xs-AM373)/AQ373*AR373</f>
        <v>-3.5151167078790171E+22</v>
      </c>
      <c r="AT373">
        <f>(ys-AN373)/AQ373*AR373</f>
        <v>-2.0787948617207382E+21</v>
      </c>
      <c r="AU373">
        <f>AS373/Me</f>
        <v>-5.8859958269909859E-3</v>
      </c>
      <c r="AV373">
        <f>AT373/Me</f>
        <v>-3.4809023136650002E-4</v>
      </c>
      <c r="AW373">
        <f>BE373*dt</f>
        <v>36549889.49077446</v>
      </c>
      <c r="AX373">
        <f>BF373*dt</f>
        <v>-641335525.95453334</v>
      </c>
      <c r="AY373">
        <f>BG373*dt</f>
        <v>-127.15360938388204</v>
      </c>
      <c r="AZ373">
        <f>BH373*dt</f>
        <v>-7.246515938861215</v>
      </c>
      <c r="BA373">
        <f>AM373+AO373*dt/2</f>
        <v>149757347921.72455</v>
      </c>
      <c r="BB373">
        <f>AN373+AP373*dt/2</f>
        <v>8534708640.4762602</v>
      </c>
      <c r="BC373">
        <f>(xs-BA373)/AQ373*AR373</f>
        <v>-3.5155618298173313E+22</v>
      </c>
      <c r="BD373">
        <f>(ys-BB373)/AQ373*AR373</f>
        <v>-2.0035274623555173E+21</v>
      </c>
      <c r="BE373">
        <f t="shared" si="178"/>
        <v>1692.1245134617805</v>
      </c>
      <c r="BF373">
        <f t="shared" si="179"/>
        <v>-29691.459534932099</v>
      </c>
      <c r="BG373">
        <f t="shared" si="180"/>
        <v>-5.886741175179724E-3</v>
      </c>
      <c r="BH373">
        <f t="shared" si="181"/>
        <v>-3.3548684902135254E-4</v>
      </c>
      <c r="BI373">
        <f t="shared" si="182"/>
        <v>14973838643.442591</v>
      </c>
      <c r="BJ373">
        <f t="shared" si="183"/>
        <v>885533580.2208941</v>
      </c>
    </row>
    <row r="374" spans="2:62">
      <c r="B374">
        <f t="shared" si="188"/>
        <v>378288221.12374985</v>
      </c>
      <c r="C374">
        <f t="shared" si="189"/>
        <v>72170493.997952998</v>
      </c>
      <c r="D374">
        <f t="shared" si="190"/>
        <v>190.65666138313495</v>
      </c>
      <c r="E374">
        <f t="shared" si="191"/>
        <v>-999.00878969049722</v>
      </c>
      <c r="F374">
        <f t="shared" si="160"/>
        <v>380347313.0666877</v>
      </c>
      <c r="G374">
        <f t="shared" si="161"/>
        <v>61381199.06929563</v>
      </c>
      <c r="H374">
        <f t="shared" si="162"/>
        <v>385111098.83367372</v>
      </c>
      <c r="I374">
        <f t="shared" si="163"/>
        <v>1.9732567751659212E+20</v>
      </c>
      <c r="J374">
        <f t="shared" si="164"/>
        <v>-1.9382972798202665E+20</v>
      </c>
      <c r="K374">
        <f t="shared" si="165"/>
        <v>-3.6979177354231046E+19</v>
      </c>
      <c r="L374">
        <f t="shared" si="166"/>
        <v>-1.9488477862569728E+20</v>
      </c>
      <c r="M374">
        <f t="shared" si="167"/>
        <v>-3.1450889703806444E+19</v>
      </c>
      <c r="N374">
        <f t="shared" si="168"/>
        <v>-2.6382159790666482E-3</v>
      </c>
      <c r="O374">
        <f t="shared" si="169"/>
        <v>-5.0332349740344414E-4</v>
      </c>
      <c r="P374">
        <f t="shared" si="170"/>
        <v>162.16392880921515</v>
      </c>
      <c r="Q374">
        <f t="shared" si="171"/>
        <v>-1004.4446834624545</v>
      </c>
      <c r="R374">
        <f t="shared" si="172"/>
        <v>-2.6525762709363994E-3</v>
      </c>
      <c r="S374">
        <f t="shared" si="173"/>
        <v>-4.2807798698525168E-4</v>
      </c>
      <c r="T374">
        <f t="shared" si="174"/>
        <v>3502740.8622790473</v>
      </c>
      <c r="U374">
        <f t="shared" si="175"/>
        <v>-21696005.162789017</v>
      </c>
      <c r="V374">
        <f t="shared" si="176"/>
        <v>-57.295647452226227</v>
      </c>
      <c r="W374">
        <f t="shared" si="177"/>
        <v>-9.2464845188814362</v>
      </c>
      <c r="X374">
        <f>B375+BI375</f>
        <v>15362664898.014711</v>
      </c>
      <c r="Y374">
        <f>BJ374+C374</f>
        <v>893570521.62339377</v>
      </c>
      <c r="AM374">
        <f t="shared" si="184"/>
        <v>149774936323.91669</v>
      </c>
      <c r="AN374">
        <f t="shared" si="185"/>
        <v>8214000276.2544069</v>
      </c>
      <c r="AO374">
        <f t="shared" si="186"/>
        <v>1628.539659009401</v>
      </c>
      <c r="AP374">
        <f t="shared" si="187"/>
        <v>-29694.946676372205</v>
      </c>
      <c r="AQ374">
        <f>SQRT((xs-AM374)^2+(ys-AN374)^2)</f>
        <v>150000004504.57196</v>
      </c>
      <c r="AR374">
        <f>G*Ms*Me/AQ374^2</f>
        <v>3.5212582045098512E+22</v>
      </c>
      <c r="AS374">
        <f>(xs-AM374)/AQ374*AR374</f>
        <v>-3.5159747168171404E+22</v>
      </c>
      <c r="AT374">
        <f>(ys-AN374)/AQ374*AR374</f>
        <v>-1.9282409997344653E+21</v>
      </c>
      <c r="AU374">
        <f>AS374/Me</f>
        <v>-5.8874325465792703E-3</v>
      </c>
      <c r="AV374">
        <f>AT374/Me</f>
        <v>-3.2288027457040607E-4</v>
      </c>
      <c r="AW374">
        <f>BE374*dt</f>
        <v>33803036.370137051</v>
      </c>
      <c r="AX374">
        <f>BF374*dt</f>
        <v>-641486169.72009134</v>
      </c>
      <c r="AY374">
        <f>BG374*dt</f>
        <v>-127.18347654188307</v>
      </c>
      <c r="AZ374">
        <f>BH374*dt</f>
        <v>-6.7019144224147578</v>
      </c>
      <c r="BA374">
        <f>AM374+AO374*dt/2</f>
        <v>149792524552.23398</v>
      </c>
      <c r="BB374">
        <f>AN374+AP374*dt/2</f>
        <v>7893294852.1495867</v>
      </c>
      <c r="BC374">
        <f>(xs-BA374)/AQ374*AR374</f>
        <v>-3.5163876014265079E+22</v>
      </c>
      <c r="BD374">
        <f>(ys-BB374)/AQ374*AR374</f>
        <v>-1.8529552282713394E+21</v>
      </c>
      <c r="BE374">
        <f t="shared" si="178"/>
        <v>1564.955387506345</v>
      </c>
      <c r="BF374">
        <f t="shared" si="179"/>
        <v>-29698.433783337565</v>
      </c>
      <c r="BG374">
        <f t="shared" si="180"/>
        <v>-5.8881239139760679E-3</v>
      </c>
      <c r="BH374">
        <f t="shared" si="181"/>
        <v>-3.1027381585253507E-4</v>
      </c>
      <c r="BI374">
        <f t="shared" si="182"/>
        <v>14977493632.391668</v>
      </c>
      <c r="BJ374">
        <f t="shared" si="183"/>
        <v>821400027.62544072</v>
      </c>
    </row>
    <row r="375" spans="2:62">
      <c r="B375">
        <f t="shared" si="188"/>
        <v>381790961.98602891</v>
      </c>
      <c r="C375">
        <f t="shared" si="189"/>
        <v>50474488.835163981</v>
      </c>
      <c r="D375">
        <f t="shared" si="190"/>
        <v>133.36101393090871</v>
      </c>
      <c r="E375">
        <f t="shared" si="191"/>
        <v>-1008.2552742093786</v>
      </c>
      <c r="F375">
        <f t="shared" si="160"/>
        <v>383231260.93648273</v>
      </c>
      <c r="G375">
        <f t="shared" si="161"/>
        <v>39585331.87370269</v>
      </c>
      <c r="H375">
        <f t="shared" si="162"/>
        <v>385112986.89785635</v>
      </c>
      <c r="I375">
        <f t="shared" si="163"/>
        <v>1.9732374269411957E+20</v>
      </c>
      <c r="J375">
        <f t="shared" si="164"/>
        <v>-1.9562160744751268E+20</v>
      </c>
      <c r="K375">
        <f t="shared" si="165"/>
        <v>-2.5862059671773037E+19</v>
      </c>
      <c r="L375">
        <f t="shared" si="166"/>
        <v>-1.9635958614252185E+20</v>
      </c>
      <c r="M375">
        <f t="shared" si="167"/>
        <v>-2.0282686138495734E+19</v>
      </c>
      <c r="N375">
        <f t="shared" si="168"/>
        <v>-2.662605246325203E-3</v>
      </c>
      <c r="O375">
        <f t="shared" si="169"/>
        <v>-3.5200843435106895E-4</v>
      </c>
      <c r="P375">
        <f t="shared" si="170"/>
        <v>104.60487727059652</v>
      </c>
      <c r="Q375">
        <f t="shared" si="171"/>
        <v>-1012.0569653003702</v>
      </c>
      <c r="R375">
        <f t="shared" si="172"/>
        <v>-2.6726498726353863E-3</v>
      </c>
      <c r="S375">
        <f t="shared" si="173"/>
        <v>-2.760675940995744E-4</v>
      </c>
      <c r="T375">
        <f t="shared" si="174"/>
        <v>2259465.3490448846</v>
      </c>
      <c r="U375">
        <f t="shared" si="175"/>
        <v>-21860430.450487997</v>
      </c>
      <c r="V375">
        <f t="shared" si="176"/>
        <v>-57.729237248924342</v>
      </c>
      <c r="W375">
        <f t="shared" si="177"/>
        <v>-5.963060032550807</v>
      </c>
      <c r="X375">
        <f>B376+BI376</f>
        <v>15368029919.694483</v>
      </c>
      <c r="Y375">
        <f>BJ375+C375</f>
        <v>807725899.48859549</v>
      </c>
      <c r="AM375">
        <f t="shared" si="184"/>
        <v>149808739360.28683</v>
      </c>
      <c r="AN375">
        <f t="shared" si="185"/>
        <v>7572514106.5343151</v>
      </c>
      <c r="AO375">
        <f t="shared" si="186"/>
        <v>1501.356182467518</v>
      </c>
      <c r="AP375">
        <f t="shared" si="187"/>
        <v>-29701.648590794619</v>
      </c>
      <c r="AQ375">
        <f>SQRT((xs-AM375)^2+(ys-AN375)^2)</f>
        <v>150000004528.70663</v>
      </c>
      <c r="AR375">
        <f>G*Ms*Me/AQ375^2</f>
        <v>3.521258203376726E+22</v>
      </c>
      <c r="AS375">
        <f>(xs-AM375)/AQ375*AR375</f>
        <v>-3.5167682432234944E+22</v>
      </c>
      <c r="AT375">
        <f>(ys-AN375)/AQ375*AR375</f>
        <v>-1.7776517741849066E+21</v>
      </c>
      <c r="AU375">
        <f>AS375/Me</f>
        <v>-5.8887612913990188E-3</v>
      </c>
      <c r="AV375">
        <f>AT375/Me</f>
        <v>-2.9766439621314574E-4</v>
      </c>
      <c r="AW375">
        <f>BE375*dt</f>
        <v>31055563.307240825</v>
      </c>
      <c r="AX375">
        <f>BF375*dt</f>
        <v>-641625048.71151233</v>
      </c>
      <c r="AY375">
        <f>BG375*dt</f>
        <v>-127.21101117100622</v>
      </c>
      <c r="AZ375">
        <f>BH375*dt</f>
        <v>-6.1571899941856909</v>
      </c>
      <c r="BA375">
        <f>AM375+AO375*dt/2</f>
        <v>149824954007.0575</v>
      </c>
      <c r="BB375">
        <f>AN375+AP375*dt/2</f>
        <v>7251736301.7537336</v>
      </c>
      <c r="BC375">
        <f>(xs-BA375)/AQ375*AR375</f>
        <v>-3.5171488829317092E+22</v>
      </c>
      <c r="BD375">
        <f>(ys-BB375)/AQ375*AR375</f>
        <v>-1.702349011355414E+21</v>
      </c>
      <c r="BE375">
        <f t="shared" si="178"/>
        <v>1437.7575605204086</v>
      </c>
      <c r="BF375">
        <f t="shared" si="179"/>
        <v>-29704.863366273719</v>
      </c>
      <c r="BG375">
        <f t="shared" si="180"/>
        <v>-5.8893986653243621E-3</v>
      </c>
      <c r="BH375">
        <f t="shared" si="181"/>
        <v>-2.850550923234116E-4</v>
      </c>
      <c r="BI375">
        <f t="shared" si="182"/>
        <v>14980873936.028683</v>
      </c>
      <c r="BJ375">
        <f t="shared" si="183"/>
        <v>757251410.65343153</v>
      </c>
    </row>
    <row r="376" spans="2:62">
      <c r="B376">
        <f t="shared" si="188"/>
        <v>384050427.33507377</v>
      </c>
      <c r="C376">
        <f t="shared" si="189"/>
        <v>28614058.384675983</v>
      </c>
      <c r="D376">
        <f t="shared" si="190"/>
        <v>75.631776681984377</v>
      </c>
      <c r="E376">
        <f t="shared" si="191"/>
        <v>-1014.2183342419295</v>
      </c>
      <c r="F376">
        <f t="shared" si="160"/>
        <v>384867250.5232392</v>
      </c>
      <c r="G376">
        <f t="shared" si="161"/>
        <v>17660500.374863144</v>
      </c>
      <c r="H376">
        <f t="shared" si="162"/>
        <v>385114911.51797068</v>
      </c>
      <c r="I376">
        <f t="shared" si="163"/>
        <v>1.9732177043968898E+20</v>
      </c>
      <c r="J376">
        <f t="shared" si="164"/>
        <v>-1.9677635945379299E+20</v>
      </c>
      <c r="K376">
        <f t="shared" si="165"/>
        <v>-1.4661018026214296E+19</v>
      </c>
      <c r="L376">
        <f t="shared" si="166"/>
        <v>-1.9719487609078763E+20</v>
      </c>
      <c r="M376">
        <f t="shared" si="167"/>
        <v>-9.0487309023768474E+18</v>
      </c>
      <c r="N376">
        <f t="shared" si="168"/>
        <v>-2.6783225732107388E-3</v>
      </c>
      <c r="O376">
        <f t="shared" si="169"/>
        <v>-1.9955108243111875E-4</v>
      </c>
      <c r="P376">
        <f t="shared" si="170"/>
        <v>46.705892891308395</v>
      </c>
      <c r="Q376">
        <f t="shared" si="171"/>
        <v>-1016.3734859321855</v>
      </c>
      <c r="R376">
        <f t="shared" si="172"/>
        <v>-2.68401900218848E-3</v>
      </c>
      <c r="S376">
        <f t="shared" si="173"/>
        <v>-1.2316225537466785E-4</v>
      </c>
      <c r="T376">
        <f t="shared" si="174"/>
        <v>1008847.2864522613</v>
      </c>
      <c r="U376">
        <f t="shared" si="175"/>
        <v>-21953667.296135206</v>
      </c>
      <c r="V376">
        <f t="shared" si="176"/>
        <v>-57.974810447271167</v>
      </c>
      <c r="W376">
        <f t="shared" si="177"/>
        <v>-2.6603047160928255</v>
      </c>
      <c r="X376">
        <f>B377+BI377</f>
        <v>15371869519.049974</v>
      </c>
      <c r="Y376">
        <f>BJ376+C376</f>
        <v>721702964.16695619</v>
      </c>
      <c r="AM376">
        <f t="shared" si="184"/>
        <v>149839794923.59409</v>
      </c>
      <c r="AN376">
        <f t="shared" si="185"/>
        <v>6930889057.8228025</v>
      </c>
      <c r="AO376">
        <f t="shared" si="186"/>
        <v>1374.1451712965118</v>
      </c>
      <c r="AP376">
        <f t="shared" si="187"/>
        <v>-29707.805780788804</v>
      </c>
      <c r="AQ376">
        <f>SQRT((xs-AM376)^2+(ys-AN376)^2)</f>
        <v>150000004552.92188</v>
      </c>
      <c r="AR376">
        <f>G*Ms*Me/AQ376^2</f>
        <v>3.5212582022398175E+22</v>
      </c>
      <c r="AS376">
        <f>(xs-AM376)/AQ376*AR376</f>
        <v>-3.5174972725449839E+22</v>
      </c>
      <c r="AT376">
        <f>(ys-AN376)/AQ376*AR376</f>
        <v>-1.6270299468599148E+21</v>
      </c>
      <c r="AU376">
        <f>AS376/Me</f>
        <v>-5.8899820370813529E-3</v>
      </c>
      <c r="AV376">
        <f>AT376/Me</f>
        <v>-2.7244305875082298E-4</v>
      </c>
      <c r="AW376">
        <f>BE376*dt</f>
        <v>28307520.69039432</v>
      </c>
      <c r="AX376">
        <f>BF376*dt</f>
        <v>-641752160.38178349</v>
      </c>
      <c r="AY376">
        <f>BG376*dt</f>
        <v>-127.23621276627263</v>
      </c>
      <c r="AZ376">
        <f>BH376*dt</f>
        <v>-5.6123526443529403</v>
      </c>
      <c r="BA376">
        <f>AM376+AO376*dt/2</f>
        <v>149854635691.44409</v>
      </c>
      <c r="BB376">
        <f>AN376+AP376*dt/2</f>
        <v>6610044755.3902836</v>
      </c>
      <c r="BC376">
        <f>(xs-BA376)/AQ376*AR376</f>
        <v>-3.517845660371205E+22</v>
      </c>
      <c r="BD376">
        <f>(ys-BB376)/AQ376*AR376</f>
        <v>-1.5517115737072111E+21</v>
      </c>
      <c r="BE376">
        <f t="shared" si="178"/>
        <v>1310.5333652960333</v>
      </c>
      <c r="BF376">
        <f t="shared" si="179"/>
        <v>-29710.748165823312</v>
      </c>
      <c r="BG376">
        <f t="shared" si="180"/>
        <v>-5.8905654058459553E-3</v>
      </c>
      <c r="BH376">
        <f t="shared" si="181"/>
        <v>-2.5983114094226575E-4</v>
      </c>
      <c r="BI376">
        <f t="shared" si="182"/>
        <v>14983979492.359409</v>
      </c>
      <c r="BJ376">
        <f t="shared" si="183"/>
        <v>693088905.78228021</v>
      </c>
    </row>
    <row r="377" spans="2:62">
      <c r="B377">
        <f t="shared" si="188"/>
        <v>385059274.621526</v>
      </c>
      <c r="C377">
        <f t="shared" si="189"/>
        <v>6660391.0885407776</v>
      </c>
      <c r="D377">
        <f t="shared" si="190"/>
        <v>17.656966234713209</v>
      </c>
      <c r="E377">
        <f t="shared" si="191"/>
        <v>-1016.8786389580223</v>
      </c>
      <c r="F377">
        <f t="shared" si="160"/>
        <v>385249969.85686088</v>
      </c>
      <c r="G377">
        <f t="shared" si="161"/>
        <v>-4321898.2122058626</v>
      </c>
      <c r="H377">
        <f t="shared" si="162"/>
        <v>385116872.88602155</v>
      </c>
      <c r="I377">
        <f t="shared" si="163"/>
        <v>1.9731976055823221E+20</v>
      </c>
      <c r="J377">
        <f t="shared" si="164"/>
        <v>-1.9729024932006271E+20</v>
      </c>
      <c r="K377">
        <f t="shared" si="165"/>
        <v>-3.4125401075429012E+18</v>
      </c>
      <c r="L377">
        <f t="shared" si="166"/>
        <v>-1.9738795456443148E+20</v>
      </c>
      <c r="M377">
        <f t="shared" si="167"/>
        <v>2.2143821276870011E+18</v>
      </c>
      <c r="N377">
        <f t="shared" si="168"/>
        <v>-2.6853171269914621E-3</v>
      </c>
      <c r="O377">
        <f t="shared" si="169"/>
        <v>-4.6448075507593592E-5</v>
      </c>
      <c r="P377">
        <f t="shared" si="170"/>
        <v>-11.344458736794582</v>
      </c>
      <c r="Q377">
        <f t="shared" si="171"/>
        <v>-1017.3802781735043</v>
      </c>
      <c r="R377">
        <f t="shared" si="172"/>
        <v>-2.6866469928464877E-3</v>
      </c>
      <c r="S377">
        <f t="shared" si="173"/>
        <v>3.0139950016156268E-5</v>
      </c>
      <c r="T377">
        <f t="shared" si="174"/>
        <v>-245040.30871476297</v>
      </c>
      <c r="U377">
        <f t="shared" si="175"/>
        <v>-21975414.008547693</v>
      </c>
      <c r="V377">
        <f t="shared" si="176"/>
        <v>-58.031575045484132</v>
      </c>
      <c r="W377">
        <f t="shared" si="177"/>
        <v>0.65102292034897535</v>
      </c>
      <c r="X377">
        <f>B378+BI378</f>
        <v>15374180374.633097</v>
      </c>
      <c r="Y377">
        <f>BJ377+C377</f>
        <v>635574080.83264267</v>
      </c>
      <c r="AM377">
        <f t="shared" si="184"/>
        <v>149868102444.28448</v>
      </c>
      <c r="AN377">
        <f t="shared" si="185"/>
        <v>6289136897.4410191</v>
      </c>
      <c r="AO377">
        <f t="shared" si="186"/>
        <v>1246.908958530239</v>
      </c>
      <c r="AP377">
        <f t="shared" si="187"/>
        <v>-29713.418133433155</v>
      </c>
      <c r="AQ377">
        <f>SQRT((xs-AM377)^2+(ys-AN377)^2)</f>
        <v>150000004577.21762</v>
      </c>
      <c r="AR377">
        <f>G*Ms*Me/AQ377^2</f>
        <v>3.5212582010991292E+22</v>
      </c>
      <c r="AS377">
        <f>(xs-AM377)/AQ377*AR377</f>
        <v>-3.5181617914113937E+22</v>
      </c>
      <c r="AT377">
        <f>(ys-AN377)/AQ377*AR377</f>
        <v>-1.4763782801452567E+21</v>
      </c>
      <c r="AU377">
        <f>AS377/Me</f>
        <v>-5.8910947612381007E-3</v>
      </c>
      <c r="AV377">
        <f>AT377/Me</f>
        <v>-2.4721672473966121E-4</v>
      </c>
      <c r="AW377">
        <f>BE377*dt</f>
        <v>25558958.918351538</v>
      </c>
      <c r="AX377">
        <f>BF377*dt</f>
        <v>-641867502.39970338</v>
      </c>
      <c r="AY377">
        <f>BG377*dt</f>
        <v>-127.2590808654916</v>
      </c>
      <c r="AZ377">
        <f>BH377*dt</f>
        <v>-5.0674123651664083</v>
      </c>
      <c r="BA377">
        <f>AM377+AO377*dt/2</f>
        <v>149881569061.03662</v>
      </c>
      <c r="BB377">
        <f>AN377+AP377*dt/2</f>
        <v>5968231981.5999413</v>
      </c>
      <c r="BC377">
        <f>(xs-BA377)/AQ377*AR377</f>
        <v>-3.5184779209662771E+22</v>
      </c>
      <c r="BD377">
        <f>(ys-BB377)/AQ377*AR377</f>
        <v>-1.4010456779987867E+21</v>
      </c>
      <c r="BE377">
        <f t="shared" si="178"/>
        <v>1183.2851351088675</v>
      </c>
      <c r="BF377">
        <f t="shared" si="179"/>
        <v>-29716.088074060342</v>
      </c>
      <c r="BG377">
        <f t="shared" si="180"/>
        <v>-5.8916241141431297E-3</v>
      </c>
      <c r="BH377">
        <f t="shared" si="181"/>
        <v>-2.3460242431325965E-4</v>
      </c>
      <c r="BI377">
        <f t="shared" si="182"/>
        <v>14986810244.428448</v>
      </c>
      <c r="BJ377">
        <f t="shared" si="183"/>
        <v>628913689.74410188</v>
      </c>
    </row>
    <row r="378" spans="2:62">
      <c r="B378">
        <f t="shared" si="188"/>
        <v>384814234.31281126</v>
      </c>
      <c r="C378">
        <f t="shared" si="189"/>
        <v>-15315022.920006916</v>
      </c>
      <c r="D378">
        <f t="shared" si="190"/>
        <v>-40.374608810770923</v>
      </c>
      <c r="E378">
        <f t="shared" si="191"/>
        <v>-1016.2276160376733</v>
      </c>
      <c r="F378">
        <f t="shared" si="160"/>
        <v>384378188.53765494</v>
      </c>
      <c r="G378">
        <f t="shared" si="161"/>
        <v>-26290281.173213787</v>
      </c>
      <c r="H378">
        <f t="shared" si="162"/>
        <v>385118871.07332921</v>
      </c>
      <c r="I378">
        <f t="shared" si="163"/>
        <v>1.9731771297839209E+20</v>
      </c>
      <c r="J378">
        <f t="shared" si="164"/>
        <v>-1.9716163070512664E+20</v>
      </c>
      <c r="K378">
        <f t="shared" si="165"/>
        <v>7.8467338885920911E+18</v>
      </c>
      <c r="L378">
        <f t="shared" si="166"/>
        <v>-1.969382203205149E+20</v>
      </c>
      <c r="M378">
        <f t="shared" si="167"/>
        <v>1.3469966143699255E+19</v>
      </c>
      <c r="N378">
        <f t="shared" si="168"/>
        <v>-2.6835664993211735E-3</v>
      </c>
      <c r="O378">
        <f t="shared" si="169"/>
        <v>1.0680187680130789E-4</v>
      </c>
      <c r="P378">
        <f t="shared" si="170"/>
        <v>-69.357127003439601</v>
      </c>
      <c r="Q378">
        <f t="shared" si="171"/>
        <v>-1015.0741557682192</v>
      </c>
      <c r="R378">
        <f t="shared" si="172"/>
        <v>-2.6805256610931659E-3</v>
      </c>
      <c r="S378">
        <f t="shared" si="173"/>
        <v>1.8333967801414529E-4</v>
      </c>
      <c r="T378">
        <f t="shared" si="174"/>
        <v>-1498113.9432742954</v>
      </c>
      <c r="U378">
        <f t="shared" si="175"/>
        <v>-21925601.764593534</v>
      </c>
      <c r="V378">
        <f t="shared" si="176"/>
        <v>-57.899354279612382</v>
      </c>
      <c r="W378">
        <f t="shared" si="177"/>
        <v>3.9601370451055384</v>
      </c>
      <c r="X378">
        <f>B379+BI379</f>
        <v>15374963253.52976</v>
      </c>
      <c r="Y378">
        <f>BJ378+C378</f>
        <v>549411916.58412468</v>
      </c>
      <c r="AM378">
        <f t="shared" si="184"/>
        <v>149893661403.20285</v>
      </c>
      <c r="AN378">
        <f t="shared" si="185"/>
        <v>5647269395.041316</v>
      </c>
      <c r="AO378">
        <f t="shared" si="186"/>
        <v>1119.6498776647475</v>
      </c>
      <c r="AP378">
        <f t="shared" si="187"/>
        <v>-29718.485545798321</v>
      </c>
      <c r="AQ378">
        <f>SQRT((xs-AM378)^2+(ys-AN378)^2)</f>
        <v>150000004601.5939</v>
      </c>
      <c r="AR378">
        <f>G*Ms*Me/AQ378^2</f>
        <v>3.5212581999546605E+22</v>
      </c>
      <c r="AS378">
        <f>(xs-AM378)/AQ378*AR378</f>
        <v>-3.5187617876356178E+22</v>
      </c>
      <c r="AT378">
        <f>(ys-AN378)/AQ378*AR378</f>
        <v>-1.3256995369739425E+21</v>
      </c>
      <c r="AU378">
        <f>AS378/Me</f>
        <v>-5.8920994434621858E-3</v>
      </c>
      <c r="AV378">
        <f>AT378/Me</f>
        <v>-2.2198585682751883E-4</v>
      </c>
      <c r="AW378">
        <f>BE378*dt</f>
        <v>22809928.399387687</v>
      </c>
      <c r="AX378">
        <f>BF378*dt</f>
        <v>-641971072.64992452</v>
      </c>
      <c r="AY378">
        <f>BG378*dt</f>
        <v>-127.27961504926812</v>
      </c>
      <c r="AZ378">
        <f>BH378*dt</f>
        <v>-4.5223791507636779</v>
      </c>
      <c r="BA378">
        <f>AM378+AO378*dt/2</f>
        <v>149905753621.88162</v>
      </c>
      <c r="BB378">
        <f>AN378+AP378*dt/2</f>
        <v>5326309751.1466942</v>
      </c>
      <c r="BC378">
        <f>(xs-BA378)/AQ378*AR378</f>
        <v>-3.5190456531214316E+22</v>
      </c>
      <c r="BD378">
        <f>(ys-BB378)/AQ378*AR378</f>
        <v>-1.2503540874241059E+21</v>
      </c>
      <c r="BE378">
        <f t="shared" si="178"/>
        <v>1056.0152036753559</v>
      </c>
      <c r="BF378">
        <f t="shared" si="179"/>
        <v>-29720.882993052059</v>
      </c>
      <c r="BG378">
        <f t="shared" si="180"/>
        <v>-5.8925747707994497E-3</v>
      </c>
      <c r="BH378">
        <f t="shared" si="181"/>
        <v>-2.0936940512794806E-4</v>
      </c>
      <c r="BI378">
        <f t="shared" si="182"/>
        <v>14989366140.320286</v>
      </c>
      <c r="BJ378">
        <f t="shared" si="183"/>
        <v>564726939.50413156</v>
      </c>
    </row>
    <row r="379" spans="2:62">
      <c r="B379">
        <f t="shared" si="188"/>
        <v>383316120.36953694</v>
      </c>
      <c r="C379">
        <f t="shared" si="189"/>
        <v>-37240624.68460045</v>
      </c>
      <c r="D379">
        <f t="shared" si="190"/>
        <v>-98.273963090383305</v>
      </c>
      <c r="E379">
        <f t="shared" si="191"/>
        <v>-1012.2674789925678</v>
      </c>
      <c r="F379">
        <f t="shared" si="160"/>
        <v>382254761.56816077</v>
      </c>
      <c r="G379">
        <f t="shared" si="161"/>
        <v>-48173113.457720183</v>
      </c>
      <c r="H379">
        <f t="shared" si="162"/>
        <v>385120906.03088868</v>
      </c>
      <c r="I379">
        <f t="shared" si="163"/>
        <v>1.973156277521449E+20</v>
      </c>
      <c r="J379">
        <f t="shared" si="164"/>
        <v>-1.9639095082562372E+20</v>
      </c>
      <c r="K379">
        <f t="shared" si="165"/>
        <v>1.9080130739343974E+19</v>
      </c>
      <c r="L379">
        <f t="shared" si="166"/>
        <v>-1.9584716658829902E+20</v>
      </c>
      <c r="M379">
        <f t="shared" si="167"/>
        <v>2.4681361031911842E+19</v>
      </c>
      <c r="N379">
        <f t="shared" si="168"/>
        <v>-2.6730767772645122E-3</v>
      </c>
      <c r="O379">
        <f t="shared" si="169"/>
        <v>2.5969961534427619E-4</v>
      </c>
      <c r="P379">
        <f t="shared" si="170"/>
        <v>-127.14319228484004</v>
      </c>
      <c r="Q379">
        <f t="shared" si="171"/>
        <v>-1009.4627231468496</v>
      </c>
      <c r="R379">
        <f t="shared" si="172"/>
        <v>-2.6656753312685314E-3</v>
      </c>
      <c r="S379">
        <f t="shared" si="173"/>
        <v>3.359379478959009E-4</v>
      </c>
      <c r="T379">
        <f t="shared" si="174"/>
        <v>-2746292.9533525449</v>
      </c>
      <c r="U379">
        <f t="shared" si="175"/>
        <v>-21804394.819971953</v>
      </c>
      <c r="V379">
        <f t="shared" si="176"/>
        <v>-57.578587155400278</v>
      </c>
      <c r="W379">
        <f t="shared" si="177"/>
        <v>7.2562596745514591</v>
      </c>
      <c r="X379">
        <f>B380+BI380</f>
        <v>15374223008.531445</v>
      </c>
      <c r="Y379">
        <f>BJ379+C379</f>
        <v>463289207.55453873</v>
      </c>
      <c r="AM379">
        <f t="shared" si="184"/>
        <v>149916471331.60223</v>
      </c>
      <c r="AN379">
        <f t="shared" si="185"/>
        <v>5005298322.3913918</v>
      </c>
      <c r="AO379">
        <f t="shared" si="186"/>
        <v>992.37026261547931</v>
      </c>
      <c r="AP379">
        <f t="shared" si="187"/>
        <v>-29723.007924949085</v>
      </c>
      <c r="AQ379">
        <f>SQRT((xs-AM379)^2+(ys-AN379)^2)</f>
        <v>150000004626.05075</v>
      </c>
      <c r="AR379">
        <f>G*Ms*Me/AQ379^2</f>
        <v>3.5212581988064089E+22</v>
      </c>
      <c r="AS379">
        <f>(xs-AM379)/AQ379*AR379</f>
        <v>-3.5192972502138844E+22</v>
      </c>
      <c r="AT379">
        <f>(ys-AN379)/AQ379*AR379</f>
        <v>-1.1749964807755546E+21</v>
      </c>
      <c r="AU379">
        <f>AS379/Me</f>
        <v>-5.8929960653280045E-3</v>
      </c>
      <c r="AV379">
        <f>AT379/Me</f>
        <v>-1.9675091774540431E-4</v>
      </c>
      <c r="AW379">
        <f>BE379*dt</f>
        <v>20060479.550374638</v>
      </c>
      <c r="AX379">
        <f>BF379*dt</f>
        <v>-642062869.23299181</v>
      </c>
      <c r="AY379">
        <f>BG379*dt</f>
        <v>-127.2978149410109</v>
      </c>
      <c r="AZ379">
        <f>BH379*dt</f>
        <v>-3.977262996986731</v>
      </c>
      <c r="BA379">
        <f>AM379+AO379*dt/2</f>
        <v>149927188930.43848</v>
      </c>
      <c r="BB379">
        <f>AN379+AP379*dt/2</f>
        <v>4684289836.8019419</v>
      </c>
      <c r="BC379">
        <f>(xs-BA379)/AQ379*AR379</f>
        <v>-3.5195488464246162E+22</v>
      </c>
      <c r="BD379">
        <f>(ys-BB379)/AQ379*AR379</f>
        <v>-1.0996395656483685E+21</v>
      </c>
      <c r="BE379">
        <f t="shared" si="178"/>
        <v>928.72590510993689</v>
      </c>
      <c r="BF379">
        <f t="shared" si="179"/>
        <v>-29725.132834860735</v>
      </c>
      <c r="BG379">
        <f t="shared" si="180"/>
        <v>-5.8934173583801343E-3</v>
      </c>
      <c r="BH379">
        <f t="shared" si="181"/>
        <v>-1.841325461567931E-4</v>
      </c>
      <c r="BI379">
        <f t="shared" si="182"/>
        <v>14991647133.160223</v>
      </c>
      <c r="BJ379">
        <f t="shared" si="183"/>
        <v>500529832.2391392</v>
      </c>
    </row>
    <row r="380" spans="2:62">
      <c r="B380">
        <f t="shared" si="188"/>
        <v>380569827.41618437</v>
      </c>
      <c r="C380">
        <f t="shared" si="189"/>
        <v>-59045019.504572406</v>
      </c>
      <c r="D380">
        <f t="shared" si="190"/>
        <v>-155.85255024578359</v>
      </c>
      <c r="E380">
        <f t="shared" si="191"/>
        <v>-1005.0112193180164</v>
      </c>
      <c r="F380">
        <f t="shared" si="160"/>
        <v>378886619.87352991</v>
      </c>
      <c r="G380">
        <f t="shared" si="161"/>
        <v>-69899140.673206985</v>
      </c>
      <c r="H380">
        <f t="shared" si="162"/>
        <v>385122977.59011948</v>
      </c>
      <c r="I380">
        <f t="shared" si="163"/>
        <v>1.973135050540224E+20</v>
      </c>
      <c r="J380">
        <f t="shared" si="164"/>
        <v>-1.9498074883812966E+20</v>
      </c>
      <c r="K380">
        <f t="shared" si="165"/>
        <v>3.0251063770154009E+19</v>
      </c>
      <c r="L380">
        <f t="shared" si="166"/>
        <v>-1.941183760395687E+20</v>
      </c>
      <c r="M380">
        <f t="shared" si="167"/>
        <v>3.5812052900082508E+19</v>
      </c>
      <c r="N380">
        <f t="shared" si="168"/>
        <v>-2.6538825212757541E-3</v>
      </c>
      <c r="O380">
        <f t="shared" si="169"/>
        <v>4.1174715897854914E-4</v>
      </c>
      <c r="P380">
        <f t="shared" si="170"/>
        <v>-184.51448147556172</v>
      </c>
      <c r="Q380">
        <f t="shared" si="171"/>
        <v>-1000.5643500010481</v>
      </c>
      <c r="R380">
        <f t="shared" si="172"/>
        <v>-2.6421447671099592E-3</v>
      </c>
      <c r="S380">
        <f t="shared" si="173"/>
        <v>4.8743776915860222E-4</v>
      </c>
      <c r="T380">
        <f t="shared" si="174"/>
        <v>-3985512.7998721334</v>
      </c>
      <c r="U380">
        <f t="shared" si="175"/>
        <v>-21612189.960022639</v>
      </c>
      <c r="V380">
        <f t="shared" si="176"/>
        <v>-57.07032696957512</v>
      </c>
      <c r="W380">
        <f t="shared" si="177"/>
        <v>10.528655813825807</v>
      </c>
      <c r="X380">
        <f>B381+BI381</f>
        <v>15371968562.01116</v>
      </c>
      <c r="Y380">
        <f>BJ380+C380</f>
        <v>377278525.81126755</v>
      </c>
      <c r="AM380">
        <f t="shared" si="184"/>
        <v>149936531811.15262</v>
      </c>
      <c r="AN380">
        <f t="shared" si="185"/>
        <v>4363235453.1583996</v>
      </c>
      <c r="AO380">
        <f t="shared" si="186"/>
        <v>865.07244767446844</v>
      </c>
      <c r="AP380">
        <f t="shared" si="187"/>
        <v>-29726.985187946073</v>
      </c>
      <c r="AQ380">
        <f>SQRT((xs-AM380)^2+(ys-AN380)^2)</f>
        <v>150000004650.5882</v>
      </c>
      <c r="AR380">
        <f>G*Ms*Me/AQ380^2</f>
        <v>3.5212581976543733E+22</v>
      </c>
      <c r="AS380">
        <f>(xs-AM380)/AQ380*AR380</f>
        <v>-3.5197681693259637E+22</v>
      </c>
      <c r="AT380">
        <f>(ys-AN380)/AQ380*AR380</f>
        <v>-1.0242718754255693E+21</v>
      </c>
      <c r="AU380">
        <f>AS380/Me</f>
        <v>-5.8937846103917675E-3</v>
      </c>
      <c r="AV380">
        <f>AT380/Me</f>
        <v>-1.7151237029899017E-4</v>
      </c>
      <c r="AW380">
        <f>BE380*dt</f>
        <v>17310662.795856327</v>
      </c>
      <c r="AX380">
        <f>BF380*dt</f>
        <v>-642142890.46537852</v>
      </c>
      <c r="AY380">
        <f>BG380*dt</f>
        <v>-127.31368020693932</v>
      </c>
      <c r="AZ380">
        <f>BH380*dt</f>
        <v>-3.4320739011986339</v>
      </c>
      <c r="BA380">
        <f>AM380+AO380*dt/2</f>
        <v>149945874593.58749</v>
      </c>
      <c r="BB380">
        <f>AN380+AP380*dt/2</f>
        <v>4042184013.128582</v>
      </c>
      <c r="BC380">
        <f>(xs-BA380)/AQ380*AR380</f>
        <v>-3.5199874916474151E+22</v>
      </c>
      <c r="BD380">
        <f>(ys-BB380)/AQ380*AR380</f>
        <v>-9.4890487675732597E+20</v>
      </c>
      <c r="BE380">
        <f t="shared" si="178"/>
        <v>801.41957388223739</v>
      </c>
      <c r="BF380">
        <f t="shared" si="179"/>
        <v>-29728.837521545302</v>
      </c>
      <c r="BG380">
        <f t="shared" si="180"/>
        <v>-5.8941518614323762E-3</v>
      </c>
      <c r="BH380">
        <f t="shared" si="181"/>
        <v>-1.5889231024067749E-4</v>
      </c>
      <c r="BI380">
        <f t="shared" si="182"/>
        <v>14993653181.115261</v>
      </c>
      <c r="BJ380">
        <f t="shared" si="183"/>
        <v>436323545.31583995</v>
      </c>
    </row>
    <row r="381" spans="2:62">
      <c r="B381">
        <f t="shared" si="188"/>
        <v>376584314.61631221</v>
      </c>
      <c r="C381">
        <f t="shared" si="189"/>
        <v>-80657209.46459505</v>
      </c>
      <c r="D381">
        <f t="shared" si="190"/>
        <v>-212.92287721535871</v>
      </c>
      <c r="E381">
        <f t="shared" si="191"/>
        <v>-994.48256350419058</v>
      </c>
      <c r="F381">
        <f t="shared" si="160"/>
        <v>374284747.54238635</v>
      </c>
      <c r="G381">
        <f t="shared" si="161"/>
        <v>-91397621.150440305</v>
      </c>
      <c r="H381">
        <f t="shared" si="162"/>
        <v>385125085.46399987</v>
      </c>
      <c r="I381">
        <f t="shared" si="163"/>
        <v>1.973113451799396E+20</v>
      </c>
      <c r="J381">
        <f t="shared" si="164"/>
        <v>-1.9293564739125743E+20</v>
      </c>
      <c r="K381">
        <f t="shared" si="165"/>
        <v>4.1323152135741735E+19</v>
      </c>
      <c r="L381">
        <f t="shared" si="166"/>
        <v>-1.9175750893751022E+20</v>
      </c>
      <c r="M381">
        <f t="shared" si="167"/>
        <v>4.6825793115275035E+19</v>
      </c>
      <c r="N381">
        <f t="shared" si="168"/>
        <v>-2.6260466502144742E-3</v>
      </c>
      <c r="O381">
        <f t="shared" si="169"/>
        <v>5.6244932810319492E-4</v>
      </c>
      <c r="P381">
        <f t="shared" si="170"/>
        <v>-241.28418103767504</v>
      </c>
      <c r="Q381">
        <f t="shared" si="171"/>
        <v>-988.4081107606761</v>
      </c>
      <c r="R381">
        <f t="shared" si="172"/>
        <v>-2.6100110104465796E-3</v>
      </c>
      <c r="S381">
        <f t="shared" si="173"/>
        <v>6.3734576174322892E-4</v>
      </c>
      <c r="T381">
        <f t="shared" si="174"/>
        <v>-5211738.3104137806</v>
      </c>
      <c r="U381">
        <f t="shared" si="175"/>
        <v>-21349615.192430604</v>
      </c>
      <c r="V381">
        <f t="shared" si="176"/>
        <v>-56.376237825646122</v>
      </c>
      <c r="W381">
        <f t="shared" si="177"/>
        <v>13.766668453653745</v>
      </c>
      <c r="X381">
        <f>B382+BI382</f>
        <v>15368212876.557461</v>
      </c>
      <c r="Y381">
        <f>BJ381+C381</f>
        <v>291452046.80470705</v>
      </c>
      <c r="AM381">
        <f t="shared" si="184"/>
        <v>149953842473.94849</v>
      </c>
      <c r="AN381">
        <f t="shared" si="185"/>
        <v>3721092562.6930208</v>
      </c>
      <c r="AO381">
        <f t="shared" si="186"/>
        <v>737.75876746752908</v>
      </c>
      <c r="AP381">
        <f t="shared" si="187"/>
        <v>-29730.417261847273</v>
      </c>
      <c r="AQ381">
        <f>SQRT((xs-AM381)^2+(ys-AN381)^2)</f>
        <v>150000004675.20621</v>
      </c>
      <c r="AR381">
        <f>G*Ms*Me/AQ381^2</f>
        <v>3.5212581964985548E+22</v>
      </c>
      <c r="AS381">
        <f>(xs-AM381)/AQ381*AR381</f>
        <v>-3.5201745363353494E+22</v>
      </c>
      <c r="AT381">
        <f>(ys-AN381)/AQ381*AR381</f>
        <v>-8.735284851946687E+20</v>
      </c>
      <c r="AU381">
        <f>AS381/Me</f>
        <v>-5.8944650641918105E-3</v>
      </c>
      <c r="AV381">
        <f>AT381/Me</f>
        <v>-1.4627067736012537E-4</v>
      </c>
      <c r="AW381">
        <f>BE381*dt</f>
        <v>14560528.567123963</v>
      </c>
      <c r="AX381">
        <f>BF381*dt</f>
        <v>-642211134.87951565</v>
      </c>
      <c r="AY381">
        <f>BG381*dt</f>
        <v>-127.32721055608977</v>
      </c>
      <c r="AZ381">
        <f>BH381*dt</f>
        <v>-2.8868218621001858</v>
      </c>
      <c r="BA381">
        <f>AM381+AO381*dt/2</f>
        <v>149961810268.63715</v>
      </c>
      <c r="BB381">
        <f>AN381+AP381*dt/2</f>
        <v>3400004056.2650704</v>
      </c>
      <c r="BC381">
        <f>(xs-BA381)/AQ381*AR381</f>
        <v>-3.5203615807452228E+22</v>
      </c>
      <c r="BD381">
        <f>(ys-BB381)/AQ381*AR381</f>
        <v>-7.9815278520658847E+20</v>
      </c>
      <c r="BE381">
        <f t="shared" si="178"/>
        <v>674.09854477425756</v>
      </c>
      <c r="BF381">
        <f t="shared" si="179"/>
        <v>-29731.996985162761</v>
      </c>
      <c r="BG381">
        <f t="shared" si="180"/>
        <v>-5.8947782664856372E-3</v>
      </c>
      <c r="BH381">
        <f t="shared" si="181"/>
        <v>-1.3364916028241601E-4</v>
      </c>
      <c r="BI381">
        <f t="shared" si="182"/>
        <v>14995384247.394848</v>
      </c>
      <c r="BJ381">
        <f t="shared" si="183"/>
        <v>372109256.26930207</v>
      </c>
    </row>
    <row r="382" spans="2:62">
      <c r="B382">
        <f t="shared" si="188"/>
        <v>371372576.30589843</v>
      </c>
      <c r="C382">
        <f t="shared" si="189"/>
        <v>-102006824.65702565</v>
      </c>
      <c r="D382">
        <f t="shared" si="190"/>
        <v>-269.29911504100482</v>
      </c>
      <c r="E382">
        <f t="shared" si="191"/>
        <v>-980.7158950505368</v>
      </c>
      <c r="F382">
        <f t="shared" si="160"/>
        <v>368464145.86345559</v>
      </c>
      <c r="G382">
        <f t="shared" si="161"/>
        <v>-112598556.32357144</v>
      </c>
      <c r="H382">
        <f t="shared" si="162"/>
        <v>385127229.24858159</v>
      </c>
      <c r="I382">
        <f t="shared" si="163"/>
        <v>1.9730914854563185E+20</v>
      </c>
      <c r="J382">
        <f t="shared" si="164"/>
        <v>-1.9026233737635516E+20</v>
      </c>
      <c r="K382">
        <f t="shared" si="165"/>
        <v>5.2260339416121467E+19</v>
      </c>
      <c r="L382">
        <f t="shared" si="166"/>
        <v>-1.887722845038999E+20</v>
      </c>
      <c r="M382">
        <f t="shared" si="167"/>
        <v>5.7686716462552162E+19</v>
      </c>
      <c r="N382">
        <f t="shared" si="168"/>
        <v>-2.5896602337873299E-3</v>
      </c>
      <c r="O382">
        <f t="shared" si="169"/>
        <v>7.1131535886921821E-4</v>
      </c>
      <c r="P382">
        <f t="shared" si="170"/>
        <v>-297.26744556590796</v>
      </c>
      <c r="Q382">
        <f t="shared" si="171"/>
        <v>-973.03368917474927</v>
      </c>
      <c r="R382">
        <f t="shared" si="172"/>
        <v>-2.5693791275881298E-3</v>
      </c>
      <c r="S382">
        <f t="shared" si="173"/>
        <v>7.8517376429225753E-4</v>
      </c>
      <c r="T382">
        <f t="shared" si="174"/>
        <v>-6420976.8242236124</v>
      </c>
      <c r="U382">
        <f t="shared" si="175"/>
        <v>-21017527.686174583</v>
      </c>
      <c r="V382">
        <f t="shared" si="176"/>
        <v>-55.498589155903602</v>
      </c>
      <c r="W382">
        <f t="shared" si="177"/>
        <v>16.959753308712763</v>
      </c>
      <c r="X382">
        <f>B383+BI383</f>
        <v>15362972912.463367</v>
      </c>
      <c r="Y382">
        <f>BJ382+C382</f>
        <v>205881318.12432486</v>
      </c>
      <c r="AM382">
        <f t="shared" si="184"/>
        <v>149968403002.51563</v>
      </c>
      <c r="AN382">
        <f t="shared" si="185"/>
        <v>3078881427.8135052</v>
      </c>
      <c r="AO382">
        <f t="shared" si="186"/>
        <v>610.43155691143932</v>
      </c>
      <c r="AP382">
        <f t="shared" si="187"/>
        <v>-29733.304083709372</v>
      </c>
      <c r="AQ382">
        <f>SQRT((xs-AM382)^2+(ys-AN382)^2)</f>
        <v>150000004699.90485</v>
      </c>
      <c r="AR382">
        <f>G*Ms*Me/AQ382^2</f>
        <v>3.521258195338951E+22</v>
      </c>
      <c r="AS382">
        <f>(xs-AM382)/AQ382*AR382</f>
        <v>-3.5205163437894056E+22</v>
      </c>
      <c r="AT382">
        <f>(ys-AN382)/AQ382*AR382</f>
        <v>-7.2276907469804064E+20</v>
      </c>
      <c r="AU382">
        <f>AS382/Me</f>
        <v>-5.8950374142488372E-3</v>
      </c>
      <c r="AV382">
        <f>AT382/Me</f>
        <v>-1.2102630185834571E-4</v>
      </c>
      <c r="AW382">
        <f>BE382*dt</f>
        <v>11810127.301291121</v>
      </c>
      <c r="AX382">
        <f>BF382*dt</f>
        <v>-642267601.22381997</v>
      </c>
      <c r="AY382">
        <f>BG382*dt</f>
        <v>-127.3384057403203</v>
      </c>
      <c r="AZ382">
        <f>BH382*dt</f>
        <v>-2.3415168795465364</v>
      </c>
      <c r="BA382">
        <f>AM382+AO382*dt/2</f>
        <v>149974995663.33026</v>
      </c>
      <c r="BB382">
        <f>AN382+AP382*dt/2</f>
        <v>2757761743.709444</v>
      </c>
      <c r="BC382">
        <f>(xs-BA382)/AQ382*AR382</f>
        <v>-3.5206711068573743E+22</v>
      </c>
      <c r="BD382">
        <f>(ys-BB382)/AQ382*AR382</f>
        <v>-6.4738605577092202E+20</v>
      </c>
      <c r="BE382">
        <f t="shared" si="178"/>
        <v>546.76515283755191</v>
      </c>
      <c r="BF382">
        <f t="shared" si="179"/>
        <v>-29734.611167769443</v>
      </c>
      <c r="BG382">
        <f t="shared" si="180"/>
        <v>-5.8952965620518655E-3</v>
      </c>
      <c r="BH382">
        <f t="shared" si="181"/>
        <v>-1.0840355923826557E-4</v>
      </c>
      <c r="BI382">
        <f t="shared" si="182"/>
        <v>14996840300.251562</v>
      </c>
      <c r="BJ382">
        <f t="shared" si="183"/>
        <v>307888142.78135049</v>
      </c>
    </row>
    <row r="383" spans="2:62">
      <c r="B383">
        <f t="shared" si="188"/>
        <v>364951599.48167479</v>
      </c>
      <c r="C383">
        <f t="shared" si="189"/>
        <v>-123024352.34320024</v>
      </c>
      <c r="D383">
        <f t="shared" si="190"/>
        <v>-324.7977041969084</v>
      </c>
      <c r="E383">
        <f t="shared" si="191"/>
        <v>-963.75614174182408</v>
      </c>
      <c r="F383">
        <f t="shared" si="160"/>
        <v>361443784.27634817</v>
      </c>
      <c r="G383">
        <f t="shared" si="161"/>
        <v>-133432918.67401193</v>
      </c>
      <c r="H383">
        <f t="shared" si="162"/>
        <v>385129408.42487818</v>
      </c>
      <c r="I383">
        <f t="shared" si="163"/>
        <v>1.9730691568470894E+20</v>
      </c>
      <c r="J383">
        <f t="shared" si="164"/>
        <v>-1.8696955592778619E+20</v>
      </c>
      <c r="K383">
        <f t="shared" si="165"/>
        <v>6.3027011139504914E+19</v>
      </c>
      <c r="L383">
        <f t="shared" si="166"/>
        <v>-1.8517245556667495E+20</v>
      </c>
      <c r="M383">
        <f t="shared" si="167"/>
        <v>6.8359458037890097E+19</v>
      </c>
      <c r="N383">
        <f t="shared" si="168"/>
        <v>-2.544842193109925E-3</v>
      </c>
      <c r="O383">
        <f t="shared" si="169"/>
        <v>8.5786050278351589E-4</v>
      </c>
      <c r="P383">
        <f t="shared" si="170"/>
        <v>-352.2819998824956</v>
      </c>
      <c r="Q383">
        <f t="shared" si="171"/>
        <v>-954.49124831176209</v>
      </c>
      <c r="R383">
        <f t="shared" si="172"/>
        <v>-2.5203818642530957E-3</v>
      </c>
      <c r="S383">
        <f t="shared" si="173"/>
        <v>9.3044042517884974E-4</v>
      </c>
      <c r="T383">
        <f t="shared" si="174"/>
        <v>-7609291.197461905</v>
      </c>
      <c r="U383">
        <f t="shared" si="175"/>
        <v>-20617010.963534061</v>
      </c>
      <c r="V383">
        <f t="shared" si="176"/>
        <v>-54.440248267866863</v>
      </c>
      <c r="W383">
        <f t="shared" si="177"/>
        <v>20.097513183863153</v>
      </c>
      <c r="X383">
        <f>B384+BI384</f>
        <v>15356269572.209942</v>
      </c>
      <c r="Y383">
        <f>BJ383+C383</f>
        <v>120637030.3157683</v>
      </c>
      <c r="AM383">
        <f t="shared" si="184"/>
        <v>149980213129.81693</v>
      </c>
      <c r="AN383">
        <f t="shared" si="185"/>
        <v>2436613826.5896854</v>
      </c>
      <c r="AO383">
        <f t="shared" si="186"/>
        <v>483.09315117111902</v>
      </c>
      <c r="AP383">
        <f t="shared" si="187"/>
        <v>-29735.645600588919</v>
      </c>
      <c r="AQ383">
        <f>SQRT((xs-AM383)^2+(ys-AN383)^2)</f>
        <v>150000004724.68405</v>
      </c>
      <c r="AR383">
        <f>G*Ms*Me/AQ383^2</f>
        <v>3.5212581941755647E+22</v>
      </c>
      <c r="AS383">
        <f>(xs-AM383)/AQ383*AR383</f>
        <v>-3.5207935854195214E+22</v>
      </c>
      <c r="AT383">
        <f>(ys-AN383)/AQ383*AR383</f>
        <v>-5.719964088446784E+20</v>
      </c>
      <c r="AU383">
        <f>AS383/Me</f>
        <v>-5.8955016500661771E-3</v>
      </c>
      <c r="AV383">
        <f>AT383/Me</f>
        <v>-9.5779706772384181E-5</v>
      </c>
      <c r="AW383">
        <f>BE383*dt</f>
        <v>9059509.4403687324</v>
      </c>
      <c r="AX383">
        <f>BF383*dt</f>
        <v>-642312288.46271646</v>
      </c>
      <c r="AY383">
        <f>BG383*dt</f>
        <v>-127.3472655543161</v>
      </c>
      <c r="AZ383">
        <f>BH383*dt</f>
        <v>-1.7961689543637975</v>
      </c>
      <c r="BA383">
        <f>AM383+AO383*dt/2</f>
        <v>149985430535.84958</v>
      </c>
      <c r="BB383">
        <f>AN383+AP383*dt/2</f>
        <v>2115468854.1033251</v>
      </c>
      <c r="BC383">
        <f>(xs-BA383)/AQ383*AR383</f>
        <v>-3.5209160643072953E+22</v>
      </c>
      <c r="BD383">
        <f>(ys-BB383)/AQ383*AR383</f>
        <v>-4.9660745349354625E+20</v>
      </c>
      <c r="BE383">
        <f t="shared" si="178"/>
        <v>419.42173335040428</v>
      </c>
      <c r="BF383">
        <f t="shared" si="179"/>
        <v>-29736.68002142206</v>
      </c>
      <c r="BG383">
        <f t="shared" si="180"/>
        <v>-5.8957067386257453E-3</v>
      </c>
      <c r="BH383">
        <f t="shared" si="181"/>
        <v>-8.315597010943507E-5</v>
      </c>
      <c r="BI383">
        <f t="shared" si="182"/>
        <v>14998021312.981693</v>
      </c>
      <c r="BJ383">
        <f t="shared" si="183"/>
        <v>243661382.65896854</v>
      </c>
    </row>
    <row r="384" spans="2:62">
      <c r="B384">
        <f t="shared" si="188"/>
        <v>357342308.28421289</v>
      </c>
      <c r="C384">
        <f t="shared" si="189"/>
        <v>-143641363.30673429</v>
      </c>
      <c r="D384">
        <f t="shared" si="190"/>
        <v>-379.23795246477528</v>
      </c>
      <c r="E384">
        <f t="shared" si="191"/>
        <v>-943.65862855796092</v>
      </c>
      <c r="F384">
        <f t="shared" si="160"/>
        <v>353246538.39759332</v>
      </c>
      <c r="G384">
        <f t="shared" si="161"/>
        <v>-153832876.49516028</v>
      </c>
      <c r="H384">
        <f t="shared" si="162"/>
        <v>385131622.36111784</v>
      </c>
      <c r="I384">
        <f t="shared" si="163"/>
        <v>1.973046472463359E+20</v>
      </c>
      <c r="J384">
        <f t="shared" si="164"/>
        <v>-1.830680577459799E+20</v>
      </c>
      <c r="K384">
        <f t="shared" si="165"/>
        <v>7.3588110847579292E+19</v>
      </c>
      <c r="L384">
        <f t="shared" si="166"/>
        <v>-1.8096977657205978E+20</v>
      </c>
      <c r="M384">
        <f t="shared" si="167"/>
        <v>7.8809268492908446E+19</v>
      </c>
      <c r="N384">
        <f t="shared" si="168"/>
        <v>-2.4917389103849175E-3</v>
      </c>
      <c r="O384">
        <f t="shared" si="169"/>
        <v>1.0016076064731086E-3</v>
      </c>
      <c r="P384">
        <f t="shared" si="170"/>
        <v>-406.14873269693237</v>
      </c>
      <c r="Q384">
        <f t="shared" si="171"/>
        <v>-932.8412664080513</v>
      </c>
      <c r="R384">
        <f t="shared" si="172"/>
        <v>-2.4631792101818396E-3</v>
      </c>
      <c r="S384">
        <f t="shared" si="173"/>
        <v>1.0726727711026058E-3</v>
      </c>
      <c r="T384">
        <f t="shared" si="174"/>
        <v>-8772812.626253739</v>
      </c>
      <c r="U384">
        <f t="shared" si="175"/>
        <v>-20149371.354413908</v>
      </c>
      <c r="V384">
        <f t="shared" si="176"/>
        <v>-53.204670939927738</v>
      </c>
      <c r="W384">
        <f t="shared" si="177"/>
        <v>23.169731855816284</v>
      </c>
      <c r="X384">
        <f>B385+BI385</f>
        <v>15348127632.12672</v>
      </c>
      <c r="Y384">
        <f>BJ384+C384</f>
        <v>35788790.50596258</v>
      </c>
      <c r="AM384">
        <f t="shared" si="184"/>
        <v>149989272639.25729</v>
      </c>
      <c r="AN384">
        <f t="shared" si="185"/>
        <v>1794301538.1269689</v>
      </c>
      <c r="AO384">
        <f t="shared" si="186"/>
        <v>355.74588561680292</v>
      </c>
      <c r="AP384">
        <f t="shared" si="187"/>
        <v>-29737.441769543282</v>
      </c>
      <c r="AQ384">
        <f>SQRT((xs-AM384)^2+(ys-AN384)^2)</f>
        <v>150000004749.54385</v>
      </c>
      <c r="AR384">
        <f>G*Ms*Me/AQ384^2</f>
        <v>3.5212581930083943E+22</v>
      </c>
      <c r="AS384">
        <f>(xs-AM384)/AQ384*AR384</f>
        <v>-3.5210062561412062E+22</v>
      </c>
      <c r="AT384">
        <f>(ys-AN384)/AQ384*AR384</f>
        <v>-4.2121325278667145E+20</v>
      </c>
      <c r="AU384">
        <f>AS384/Me</f>
        <v>-5.8958577631299499E-3</v>
      </c>
      <c r="AV384">
        <f>AT384/Me</f>
        <v>-7.053135512167975E-5</v>
      </c>
      <c r="AW384">
        <f>BE384*dt</f>
        <v>6308725.4303399893</v>
      </c>
      <c r="AX384">
        <f>BF384*dt</f>
        <v>-642345195.7766577</v>
      </c>
      <c r="AY384">
        <f>BG384*dt</f>
        <v>-127.35378983559245</v>
      </c>
      <c r="AZ384">
        <f>BH384*dt</f>
        <v>-1.2507880881656215</v>
      </c>
      <c r="BA384">
        <f>AM384+AO384*dt/2</f>
        <v>149993114694.82196</v>
      </c>
      <c r="BB384">
        <f>AN384+AP384*dt/2</f>
        <v>1473137167.0159013</v>
      </c>
      <c r="BC384">
        <f>(xs-BA384)/AQ384*AR384</f>
        <v>-3.5210964486025841E+22</v>
      </c>
      <c r="BD384">
        <f>(ys-BB384)/AQ384*AR384</f>
        <v>-3.4581974363542094E+20</v>
      </c>
      <c r="BE384">
        <f t="shared" si="178"/>
        <v>292.07062177499949</v>
      </c>
      <c r="BF384">
        <f t="shared" si="179"/>
        <v>-29738.203508178598</v>
      </c>
      <c r="BG384">
        <f t="shared" si="180"/>
        <v>-5.8960087886848356E-3</v>
      </c>
      <c r="BH384">
        <f t="shared" si="181"/>
        <v>-5.7906855933593592E-5</v>
      </c>
      <c r="BI384">
        <f t="shared" si="182"/>
        <v>14998927263.92573</v>
      </c>
      <c r="BJ384">
        <f t="shared" si="183"/>
        <v>179430153.81269687</v>
      </c>
    </row>
    <row r="385" spans="2:62">
      <c r="B385">
        <f t="shared" si="188"/>
        <v>348569495.65795916</v>
      </c>
      <c r="C385">
        <f t="shared" si="189"/>
        <v>-163790734.66114819</v>
      </c>
      <c r="D385">
        <f t="shared" si="190"/>
        <v>-432.442623404703</v>
      </c>
      <c r="E385">
        <f t="shared" si="191"/>
        <v>-920.48889670214464</v>
      </c>
      <c r="F385">
        <f t="shared" si="160"/>
        <v>343899115.3251884</v>
      </c>
      <c r="G385">
        <f t="shared" si="161"/>
        <v>-173732014.74553135</v>
      </c>
      <c r="H385">
        <f t="shared" si="162"/>
        <v>385133870.31535238</v>
      </c>
      <c r="I385">
        <f t="shared" si="163"/>
        <v>1.973023439925478E+20</v>
      </c>
      <c r="J385">
        <f t="shared" si="164"/>
        <v>-1.7857057983838942E+20</v>
      </c>
      <c r="K385">
        <f t="shared" si="165"/>
        <v>8.3909254323555074E+19</v>
      </c>
      <c r="L385">
        <f t="shared" si="166"/>
        <v>-1.7617796506722468E+20</v>
      </c>
      <c r="M385">
        <f t="shared" si="167"/>
        <v>8.9002127254541861E+19</v>
      </c>
      <c r="N385">
        <f t="shared" si="168"/>
        <v>-2.4305237489912809E-3</v>
      </c>
      <c r="O385">
        <f t="shared" si="169"/>
        <v>1.1420886664428348E-3</v>
      </c>
      <c r="P385">
        <f t="shared" si="170"/>
        <v>-458.69227989380886</v>
      </c>
      <c r="Q385">
        <f t="shared" si="171"/>
        <v>-908.15433910456204</v>
      </c>
      <c r="R385">
        <f t="shared" si="172"/>
        <v>-2.397957874877156E-3</v>
      </c>
      <c r="S385">
        <f t="shared" si="173"/>
        <v>1.2114077481222519E-3</v>
      </c>
      <c r="T385">
        <f t="shared" si="174"/>
        <v>-9907753.2457062714</v>
      </c>
      <c r="U385">
        <f t="shared" si="175"/>
        <v>-19616133.724658541</v>
      </c>
      <c r="V385">
        <f t="shared" si="176"/>
        <v>-51.795890097346572</v>
      </c>
      <c r="W385">
        <f t="shared" si="177"/>
        <v>26.16640735944064</v>
      </c>
      <c r="X385">
        <f>B386+BI386</f>
        <v>15338575661.453039</v>
      </c>
      <c r="Y385">
        <f>BJ385+C385</f>
        <v>-48595100.426117063</v>
      </c>
      <c r="AM385">
        <f t="shared" si="184"/>
        <v>149995581364.68762</v>
      </c>
      <c r="AN385">
        <f t="shared" si="185"/>
        <v>1151956342.3503113</v>
      </c>
      <c r="AO385">
        <f t="shared" si="186"/>
        <v>228.39209578121046</v>
      </c>
      <c r="AP385">
        <f t="shared" si="187"/>
        <v>-29738.692557631446</v>
      </c>
      <c r="AQ385">
        <f>SQRT((xs-AM385)^2+(ys-AN385)^2)</f>
        <v>150000004774.48428</v>
      </c>
      <c r="AR385">
        <f>G*Ms*Me/AQ385^2</f>
        <v>3.5212581918374386E+22</v>
      </c>
      <c r="AS385">
        <f>(xs-AM385)/AQ385*AR385</f>
        <v>-3.5211543520541948E+22</v>
      </c>
      <c r="AT385">
        <f>(ys-AN385)/AQ385*AR385</f>
        <v>-2.7042237186849266E+20</v>
      </c>
      <c r="AU385">
        <f>AS385/Me</f>
        <v>-5.8961057469092346E-3</v>
      </c>
      <c r="AV385">
        <f>AT385/Me</f>
        <v>-4.5281709957885574E-5</v>
      </c>
      <c r="AW385">
        <f>BE385*dt</f>
        <v>3557825.7202351601</v>
      </c>
      <c r="AX385">
        <f>BF385*dt</f>
        <v>-642366322.5621382</v>
      </c>
      <c r="AY385">
        <f>BG385*dt</f>
        <v>-127.35797846449803</v>
      </c>
      <c r="AZ385">
        <f>BH385*dt</f>
        <v>-0.7053842831697773</v>
      </c>
      <c r="BA385">
        <f>AM385+AO385*dt/2</f>
        <v>149998047999.32205</v>
      </c>
      <c r="BB385">
        <f>AN385+AP385*dt/2</f>
        <v>830778462.72789168</v>
      </c>
      <c r="BC385">
        <f>(xs-BA385)/AQ385*AR385</f>
        <v>-3.5212122564351035E+22</v>
      </c>
      <c r="BD385">
        <f>(ys-BB385)/AQ385*AR385</f>
        <v>-1.9502569162453287E+20</v>
      </c>
      <c r="BE385">
        <f t="shared" si="178"/>
        <v>164.71415371459074</v>
      </c>
      <c r="BF385">
        <f t="shared" si="179"/>
        <v>-29739.181600098993</v>
      </c>
      <c r="BG385">
        <f t="shared" si="180"/>
        <v>-5.8962027066897238E-3</v>
      </c>
      <c r="BH385">
        <f t="shared" si="181"/>
        <v>-3.2656679776378579E-5</v>
      </c>
      <c r="BI385">
        <f t="shared" si="182"/>
        <v>14999558136.468761</v>
      </c>
      <c r="BJ385">
        <f t="shared" si="183"/>
        <v>115195634.23503113</v>
      </c>
    </row>
    <row r="386" spans="2:62">
      <c r="B386">
        <f t="shared" si="188"/>
        <v>338661742.4122529</v>
      </c>
      <c r="C386">
        <f t="shared" si="189"/>
        <v>-183406868.38580674</v>
      </c>
      <c r="D386">
        <f t="shared" si="190"/>
        <v>-484.23851350204956</v>
      </c>
      <c r="E386">
        <f t="shared" si="191"/>
        <v>-894.32248934270399</v>
      </c>
      <c r="F386">
        <f t="shared" si="160"/>
        <v>333431966.46643078</v>
      </c>
      <c r="G386">
        <f t="shared" si="161"/>
        <v>-193065551.27070794</v>
      </c>
      <c r="H386">
        <f t="shared" si="162"/>
        <v>385136151.43841249</v>
      </c>
      <c r="I386">
        <f t="shared" si="163"/>
        <v>1.9730000679521042E+20</v>
      </c>
      <c r="J386">
        <f t="shared" si="164"/>
        <v>-1.7349179979511798E+20</v>
      </c>
      <c r="K386">
        <f t="shared" si="165"/>
        <v>9.3956841609543123E+19</v>
      </c>
      <c r="L386">
        <f t="shared" si="166"/>
        <v>-1.708126567809023E+20</v>
      </c>
      <c r="M386">
        <f t="shared" si="167"/>
        <v>9.8904853349564154E+19</v>
      </c>
      <c r="N386">
        <f t="shared" si="168"/>
        <v>-2.3613964855739482E-3</v>
      </c>
      <c r="O386">
        <f t="shared" si="169"/>
        <v>1.2788463537436112E-3</v>
      </c>
      <c r="P386">
        <f t="shared" si="170"/>
        <v>-509.74159554624822</v>
      </c>
      <c r="Q386">
        <f t="shared" si="171"/>
        <v>-880.51094872227304</v>
      </c>
      <c r="R386">
        <f t="shared" si="172"/>
        <v>-2.324930676206646E-3</v>
      </c>
      <c r="S386">
        <f t="shared" si="173"/>
        <v>1.3461937300879834E-3</v>
      </c>
      <c r="T386">
        <f t="shared" si="174"/>
        <v>-11010418.463798961</v>
      </c>
      <c r="U386">
        <f t="shared" si="175"/>
        <v>-19019036.492401097</v>
      </c>
      <c r="V386">
        <f t="shared" si="176"/>
        <v>-50.218502606063552</v>
      </c>
      <c r="W386">
        <f t="shared" si="177"/>
        <v>29.077784569900441</v>
      </c>
      <c r="X386">
        <f>B387+BI387</f>
        <v>15327645929.065361</v>
      </c>
      <c r="Y386">
        <f>BJ386+C386</f>
        <v>-132447866.40698943</v>
      </c>
      <c r="AM386">
        <f t="shared" si="184"/>
        <v>149999139190.40787</v>
      </c>
      <c r="AN386">
        <f t="shared" si="185"/>
        <v>509590019.78817308</v>
      </c>
      <c r="AO386">
        <f t="shared" si="186"/>
        <v>101.03411731671243</v>
      </c>
      <c r="AP386">
        <f t="shared" si="187"/>
        <v>-29739.397941914616</v>
      </c>
      <c r="AQ386">
        <f>SQRT((xs-AM386)^2+(ys-AN386)^2)</f>
        <v>150000004799.50534</v>
      </c>
      <c r="AR386">
        <f>G*Ms*Me/AQ386^2</f>
        <v>3.5212581906626971E+22</v>
      </c>
      <c r="AS386">
        <f>(xs-AM386)/AQ386*AR386</f>
        <v>-3.5212378704425182E+22</v>
      </c>
      <c r="AT386">
        <f>(ys-AN386)/AQ386*AR386</f>
        <v>-1.1962653157628351E+20</v>
      </c>
      <c r="AU386">
        <f>AS386/Me</f>
        <v>-5.8962455968561926E-3</v>
      </c>
      <c r="AV386">
        <f>AT386/Me</f>
        <v>-2.0031234356377012E-5</v>
      </c>
      <c r="AW386">
        <f>BE386*dt</f>
        <v>806860.76120637578</v>
      </c>
      <c r="AX386">
        <f>BF386*dt</f>
        <v>-642375668.43170643</v>
      </c>
      <c r="AY386">
        <f>BG386*dt</f>
        <v>-127.35983136421726</v>
      </c>
      <c r="AZ386">
        <f>BH386*dt</f>
        <v>-0.15996754201470956</v>
      </c>
      <c r="BA386">
        <f>AM386+AO386*dt/2</f>
        <v>150000230358.87488</v>
      </c>
      <c r="BB386">
        <f>AN386+AP386*dt/2</f>
        <v>188404522.01549524</v>
      </c>
      <c r="BC386">
        <f>(xs-BA386)/AQ386*AR386</f>
        <v>-3.5212634856810441E+22</v>
      </c>
      <c r="BD386">
        <f>(ys-BB386)/AQ386*AR386</f>
        <v>-4.4228063005178036E+19</v>
      </c>
      <c r="BE386">
        <f t="shared" si="178"/>
        <v>37.354664870665545</v>
      </c>
      <c r="BF386">
        <f t="shared" si="179"/>
        <v>-29739.614279245667</v>
      </c>
      <c r="BG386">
        <f t="shared" si="180"/>
        <v>-5.8962884890841321E-3</v>
      </c>
      <c r="BH386">
        <f t="shared" si="181"/>
        <v>-7.4059047229032205E-6</v>
      </c>
      <c r="BI386">
        <f t="shared" si="182"/>
        <v>14999913919.040787</v>
      </c>
      <c r="BJ386">
        <f t="shared" si="183"/>
        <v>50959001.978817306</v>
      </c>
    </row>
    <row r="387" spans="2:62">
      <c r="B387">
        <f t="shared" si="188"/>
        <v>327651323.94845396</v>
      </c>
      <c r="C387">
        <f t="shared" si="189"/>
        <v>-202425904.87820783</v>
      </c>
      <c r="D387">
        <f t="shared" si="190"/>
        <v>-534.45701610811307</v>
      </c>
      <c r="E387">
        <f t="shared" si="191"/>
        <v>-865.24470477280352</v>
      </c>
      <c r="F387">
        <f t="shared" si="160"/>
        <v>321879188.17448634</v>
      </c>
      <c r="G387">
        <f t="shared" si="161"/>
        <v>-211770547.6897541</v>
      </c>
      <c r="H387">
        <f t="shared" si="162"/>
        <v>385138464.77719671</v>
      </c>
      <c r="I387">
        <f t="shared" si="163"/>
        <v>1.9729763663263859E+20</v>
      </c>
      <c r="J387">
        <f t="shared" si="164"/>
        <v>-1.6784828773719648E+20</v>
      </c>
      <c r="K387">
        <f t="shared" si="165"/>
        <v>1.0369816644722308E+20</v>
      </c>
      <c r="L387">
        <f t="shared" si="166"/>
        <v>-1.6489135445039707E+20</v>
      </c>
      <c r="M387">
        <f t="shared" si="167"/>
        <v>1.0848521347188426E+20</v>
      </c>
      <c r="N387">
        <f t="shared" si="168"/>
        <v>-2.2845826560119295E-3</v>
      </c>
      <c r="O387">
        <f t="shared" si="169"/>
        <v>1.4114355035691176E-3</v>
      </c>
      <c r="P387">
        <f t="shared" si="170"/>
        <v>-559.13050879304194</v>
      </c>
      <c r="Q387">
        <f t="shared" si="171"/>
        <v>-850.00120133425708</v>
      </c>
      <c r="R387">
        <f t="shared" si="172"/>
        <v>-2.2443358438872609E-3</v>
      </c>
      <c r="S387">
        <f t="shared" si="173"/>
        <v>1.4765919895451784E-3</v>
      </c>
      <c r="T387">
        <f t="shared" si="174"/>
        <v>-12077218.989929706</v>
      </c>
      <c r="U387">
        <f t="shared" si="175"/>
        <v>-18360025.948819954</v>
      </c>
      <c r="V387">
        <f t="shared" si="176"/>
        <v>-48.477654227964834</v>
      </c>
      <c r="W387">
        <f t="shared" si="177"/>
        <v>31.894386974175852</v>
      </c>
      <c r="X387">
        <f>B388+BI388</f>
        <v>15315374298.175993</v>
      </c>
      <c r="Y387">
        <f>BJ387+C387</f>
        <v>-215704469.74256116</v>
      </c>
      <c r="AM387">
        <f t="shared" si="184"/>
        <v>149999946051.16907</v>
      </c>
      <c r="AN387">
        <f t="shared" si="185"/>
        <v>-132785648.64353335</v>
      </c>
      <c r="AO387">
        <f t="shared" si="186"/>
        <v>-26.325714047504832</v>
      </c>
      <c r="AP387">
        <f t="shared" si="187"/>
        <v>-29739.557909456631</v>
      </c>
      <c r="AQ387">
        <f>SQRT((xs-AM387)^2+(ys-AN387)^2)</f>
        <v>150000004824.60696</v>
      </c>
      <c r="AR387">
        <f>G*Ms*Me/AQ387^2</f>
        <v>3.5212581894841732E+22</v>
      </c>
      <c r="AS387">
        <f>(xs-AM387)/AQ387*AR387</f>
        <v>-3.5212568097745543E+22</v>
      </c>
      <c r="AT387">
        <f>(ys-AN387)/AQ387*AR387</f>
        <v>3.1171502512865669E+19</v>
      </c>
      <c r="AU387">
        <f>AS387/Me</f>
        <v>-5.8962773104061523E-3</v>
      </c>
      <c r="AV387">
        <f>AT387/Me</f>
        <v>5.2196085922414042E-6</v>
      </c>
      <c r="AW387">
        <f>BE387*dt</f>
        <v>-1944118.9943976516</v>
      </c>
      <c r="AX387">
        <f>BF387*dt</f>
        <v>-642373233.21397078</v>
      </c>
      <c r="AY387">
        <f>BG387*dt</f>
        <v>-127.35934850077162</v>
      </c>
      <c r="AZ387">
        <f>BH387*dt</f>
        <v>0.38545213242390752</v>
      </c>
      <c r="BA387">
        <f>AM387+AO387*dt/2</f>
        <v>149999661733.45737</v>
      </c>
      <c r="BB387">
        <f>AN387+AP387*dt/2</f>
        <v>-453972874.06566495</v>
      </c>
      <c r="BC387">
        <f>(xs-BA387)/AQ387*AR387</f>
        <v>-3.5212501354009636E+22</v>
      </c>
      <c r="BD387">
        <f>(ys-BB387)/AQ387*AR387</f>
        <v>1.0657037661275813E+20</v>
      </c>
      <c r="BE387">
        <f t="shared" si="178"/>
        <v>-90.005508999891276</v>
      </c>
      <c r="BF387">
        <f t="shared" si="179"/>
        <v>-29739.501537683835</v>
      </c>
      <c r="BG387">
        <f t="shared" si="180"/>
        <v>-5.8962661342949821E-3</v>
      </c>
      <c r="BH387">
        <f t="shared" si="181"/>
        <v>1.7845006130736458E-5</v>
      </c>
      <c r="BI387">
        <f t="shared" si="182"/>
        <v>14999994605.116907</v>
      </c>
      <c r="BJ387">
        <f t="shared" si="183"/>
        <v>-13278564.864353335</v>
      </c>
    </row>
    <row r="388" spans="2:62">
      <c r="B388">
        <f t="shared" si="188"/>
        <v>315574104.95852423</v>
      </c>
      <c r="C388">
        <f t="shared" si="189"/>
        <v>-220785930.8270278</v>
      </c>
      <c r="D388">
        <f t="shared" si="190"/>
        <v>-582.93467033607794</v>
      </c>
      <c r="E388">
        <f t="shared" si="191"/>
        <v>-833.35031779862766</v>
      </c>
      <c r="F388">
        <f t="shared" si="160"/>
        <v>309278410.51889461</v>
      </c>
      <c r="G388">
        <f t="shared" si="161"/>
        <v>-229786114.25925297</v>
      </c>
      <c r="H388">
        <f t="shared" si="162"/>
        <v>385140809.278283</v>
      </c>
      <c r="I388">
        <f t="shared" si="163"/>
        <v>1.9729523458588397E+20</v>
      </c>
      <c r="J388">
        <f t="shared" si="164"/>
        <v>-1.6165845209624517E+20</v>
      </c>
      <c r="K388">
        <f t="shared" si="165"/>
        <v>1.1310152278437721E+20</v>
      </c>
      <c r="L388">
        <f t="shared" si="166"/>
        <v>-1.5843337056392102E+20</v>
      </c>
      <c r="M388">
        <f t="shared" si="167"/>
        <v>1.177120269397388E+20</v>
      </c>
      <c r="N388">
        <f t="shared" si="168"/>
        <v>-2.200332817425414E-3</v>
      </c>
      <c r="O388">
        <f t="shared" si="169"/>
        <v>1.539424564915982E-3</v>
      </c>
      <c r="P388">
        <f t="shared" si="170"/>
        <v>-606.69826476427238</v>
      </c>
      <c r="Q388">
        <f t="shared" si="171"/>
        <v>-816.72453249753505</v>
      </c>
      <c r="R388">
        <f t="shared" si="172"/>
        <v>-2.1564362401513678E-3</v>
      </c>
      <c r="S388">
        <f t="shared" si="173"/>
        <v>1.6021781263065031E-3</v>
      </c>
      <c r="T388">
        <f t="shared" si="174"/>
        <v>-13104682.518908283</v>
      </c>
      <c r="U388">
        <f t="shared" si="175"/>
        <v>-17641249.901946757</v>
      </c>
      <c r="V388">
        <f t="shared" si="176"/>
        <v>-46.579022787269544</v>
      </c>
      <c r="W388">
        <f t="shared" si="177"/>
        <v>34.60704752822047</v>
      </c>
      <c r="X388">
        <f>B389+BI389</f>
        <v>15301800109.347687</v>
      </c>
      <c r="Y388">
        <f>BJ388+C388</f>
        <v>-298301819.01277822</v>
      </c>
      <c r="AM388">
        <f t="shared" si="184"/>
        <v>149998001932.17468</v>
      </c>
      <c r="AN388">
        <f t="shared" si="185"/>
        <v>-775158881.85750413</v>
      </c>
      <c r="AO388">
        <f t="shared" si="186"/>
        <v>-153.68506254827645</v>
      </c>
      <c r="AP388">
        <f t="shared" si="187"/>
        <v>-29739.172457324206</v>
      </c>
      <c r="AQ388">
        <f>SQRT((xs-AM388)^2+(ys-AN388)^2)</f>
        <v>150000004849.78928</v>
      </c>
      <c r="AR388">
        <f>G*Ms*Me/AQ388^2</f>
        <v>3.521258188301861E+22</v>
      </c>
      <c r="AS388">
        <f>(xs-AM388)/AQ388*AR388</f>
        <v>-3.5212111697030419E+22</v>
      </c>
      <c r="AT388">
        <f>(ys-AN388)/AQ388*AR388</f>
        <v>1.8196896478163586E+20</v>
      </c>
      <c r="AU388">
        <f>AS388/Me</f>
        <v>-5.8962008869776318E-3</v>
      </c>
      <c r="AV388">
        <f>AT388/Me</f>
        <v>3.0470355790628911E-5</v>
      </c>
      <c r="AW388">
        <f>BE388*dt</f>
        <v>-4695063.0939569129</v>
      </c>
      <c r="AX388">
        <f>BF388*dt</f>
        <v>-642359016.95360398</v>
      </c>
      <c r="AY388">
        <f>BG388*dt</f>
        <v>-127.35652988301977</v>
      </c>
      <c r="AZ388">
        <f>BH388*dt</f>
        <v>0.93086473721662244</v>
      </c>
      <c r="BA388">
        <f>AM388+AO388*dt/2</f>
        <v>149996342133.49918</v>
      </c>
      <c r="BB388">
        <f>AN388+AP388*dt/2</f>
        <v>-1096341944.3966055</v>
      </c>
      <c r="BC388">
        <f>(xs-BA388)/AQ388*AR388</f>
        <v>-3.521172205839788E+22</v>
      </c>
      <c r="BD388">
        <f>(ys-BB388)/AQ388*AR388</f>
        <v>2.5736686160452174E+20</v>
      </c>
      <c r="BE388">
        <f t="shared" si="178"/>
        <v>-217.36403212763486</v>
      </c>
      <c r="BF388">
        <f t="shared" si="179"/>
        <v>-29738.843377481666</v>
      </c>
      <c r="BG388">
        <f t="shared" si="180"/>
        <v>-5.8961356427323971E-3</v>
      </c>
      <c r="BH388">
        <f t="shared" si="181"/>
        <v>4.3095589685954743E-5</v>
      </c>
      <c r="BI388">
        <f t="shared" si="182"/>
        <v>14999800193.217468</v>
      </c>
      <c r="BJ388">
        <f t="shared" si="183"/>
        <v>-77515888.18575041</v>
      </c>
    </row>
    <row r="389" spans="2:62">
      <c r="B389">
        <f t="shared" si="188"/>
        <v>302469422.43961596</v>
      </c>
      <c r="C389">
        <f t="shared" si="189"/>
        <v>-238427180.72897455</v>
      </c>
      <c r="D389">
        <f t="shared" si="190"/>
        <v>-629.51369312334748</v>
      </c>
      <c r="E389">
        <f t="shared" si="191"/>
        <v>-798.74327027040715</v>
      </c>
      <c r="F389">
        <f t="shared" si="160"/>
        <v>295670674.55388379</v>
      </c>
      <c r="G389">
        <f t="shared" si="161"/>
        <v>-247053608.04789495</v>
      </c>
      <c r="H389">
        <f t="shared" si="162"/>
        <v>385143183.79184896</v>
      </c>
      <c r="I389">
        <f t="shared" si="163"/>
        <v>1.9729280183470683E+20</v>
      </c>
      <c r="J389">
        <f t="shared" si="164"/>
        <v>-1.5494247940446175E+20</v>
      </c>
      <c r="K389">
        <f t="shared" si="165"/>
        <v>1.2213630799965607E+20</v>
      </c>
      <c r="L389">
        <f t="shared" si="166"/>
        <v>-1.5145976420712147E+20</v>
      </c>
      <c r="M389">
        <f t="shared" si="167"/>
        <v>1.2655526720027656E+20</v>
      </c>
      <c r="N389">
        <f t="shared" si="168"/>
        <v>-2.1089217286574349E-3</v>
      </c>
      <c r="O389">
        <f t="shared" si="169"/>
        <v>1.6623970055758277E-3</v>
      </c>
      <c r="P389">
        <f t="shared" si="170"/>
        <v>-652.29004779284776</v>
      </c>
      <c r="Q389">
        <f t="shared" si="171"/>
        <v>-780.78938261018823</v>
      </c>
      <c r="R389">
        <f t="shared" si="172"/>
        <v>-2.061518500164985E-3</v>
      </c>
      <c r="S389">
        <f t="shared" si="173"/>
        <v>1.7225434490305779E-3</v>
      </c>
      <c r="T389">
        <f t="shared" si="174"/>
        <v>-14089465.032325512</v>
      </c>
      <c r="U389">
        <f t="shared" si="175"/>
        <v>-16865050.664380066</v>
      </c>
      <c r="V389">
        <f t="shared" si="176"/>
        <v>-44.528799603563677</v>
      </c>
      <c r="W389">
        <f t="shared" si="177"/>
        <v>37.206938499060485</v>
      </c>
      <c r="X389">
        <f>B390+BI390</f>
        <v>15286966052.20681</v>
      </c>
      <c r="Y389">
        <f>BJ389+C389</f>
        <v>-380178970.61008537</v>
      </c>
      <c r="AM389">
        <f t="shared" si="184"/>
        <v>149993306869.08072</v>
      </c>
      <c r="AN389">
        <f t="shared" si="185"/>
        <v>-1417517898.8111081</v>
      </c>
      <c r="AO389">
        <f t="shared" si="186"/>
        <v>-281.04159243129624</v>
      </c>
      <c r="AP389">
        <f t="shared" si="187"/>
        <v>-29738.24159258699</v>
      </c>
      <c r="AQ389">
        <f>SQRT((xs-AM389)^2+(ys-AN389)^2)</f>
        <v>150000004875.05212</v>
      </c>
      <c r="AR389">
        <f>G*Ms*Me/AQ389^2</f>
        <v>3.5212581871157676E+22</v>
      </c>
      <c r="AS389">
        <f>(xs-AM389)/AQ389*AR389</f>
        <v>-3.5211009510651168E+22</v>
      </c>
      <c r="AT389">
        <f>(ys-AN389)/AQ389*AR389</f>
        <v>3.3276308962320096E+20</v>
      </c>
      <c r="AU389">
        <f>AS389/Me</f>
        <v>-5.8960163279723988E-3</v>
      </c>
      <c r="AV389">
        <f>AT389/Me</f>
        <v>5.5720544143201765E-5</v>
      </c>
      <c r="AW389">
        <f>BE389*dt</f>
        <v>-7445921.0855053999</v>
      </c>
      <c r="AX389">
        <f>BF389*dt</f>
        <v>-642333019.91134131</v>
      </c>
      <c r="AY389">
        <f>BG389*dt</f>
        <v>-127.35137556265852</v>
      </c>
      <c r="AZ389">
        <f>BH389*dt</f>
        <v>1.4762602695636629</v>
      </c>
      <c r="BA389">
        <f>AM389+AO389*dt/2</f>
        <v>149990271619.88245</v>
      </c>
      <c r="BB389">
        <f>AN389+AP389*dt/2</f>
        <v>-1738690908.0110476</v>
      </c>
      <c r="BC389">
        <f>(xs-BA389)/AQ389*AR389</f>
        <v>-3.5210296984268366E+22</v>
      </c>
      <c r="BD389">
        <f>(ys-BB389)/AQ389*AR389</f>
        <v>4.0815862638121275E+20</v>
      </c>
      <c r="BE389">
        <f t="shared" si="178"/>
        <v>-344.71856877339815</v>
      </c>
      <c r="BF389">
        <f t="shared" si="179"/>
        <v>-29737.639810710243</v>
      </c>
      <c r="BG389">
        <f t="shared" si="180"/>
        <v>-5.8958970167897464E-3</v>
      </c>
      <c r="BH389">
        <f t="shared" si="181"/>
        <v>6.8345382850169573E-5</v>
      </c>
      <c r="BI389">
        <f t="shared" si="182"/>
        <v>14999330686.908072</v>
      </c>
      <c r="BJ389">
        <f t="shared" si="183"/>
        <v>-141751789.88111082</v>
      </c>
    </row>
    <row r="390" spans="2:62">
      <c r="B390">
        <f t="shared" si="188"/>
        <v>288379957.40729046</v>
      </c>
      <c r="C390">
        <f t="shared" si="189"/>
        <v>-255292231.39335462</v>
      </c>
      <c r="D390">
        <f t="shared" si="190"/>
        <v>-674.04249272691118</v>
      </c>
      <c r="E390">
        <f t="shared" si="191"/>
        <v>-761.53633177134668</v>
      </c>
      <c r="F390">
        <f t="shared" si="160"/>
        <v>281100298.48583984</v>
      </c>
      <c r="G390">
        <f t="shared" si="161"/>
        <v>-263516823.77648517</v>
      </c>
      <c r="H390">
        <f t="shared" si="162"/>
        <v>385145587.07588583</v>
      </c>
      <c r="I390">
        <f t="shared" si="163"/>
        <v>1.9729033965324704E+20</v>
      </c>
      <c r="J390">
        <f t="shared" si="164"/>
        <v>-1.4772226829347838E+20</v>
      </c>
      <c r="K390">
        <f t="shared" si="165"/>
        <v>1.3077312250888246E+20</v>
      </c>
      <c r="L390">
        <f t="shared" si="166"/>
        <v>-1.439932722219492E+20</v>
      </c>
      <c r="M390">
        <f t="shared" si="167"/>
        <v>1.349861595505288E+20</v>
      </c>
      <c r="N390">
        <f t="shared" si="168"/>
        <v>-2.0106474519324675E-3</v>
      </c>
      <c r="O390">
        <f t="shared" si="169"/>
        <v>1.7799526678764456E-3</v>
      </c>
      <c r="P390">
        <f t="shared" si="170"/>
        <v>-695.75748520778188</v>
      </c>
      <c r="Q390">
        <f t="shared" si="171"/>
        <v>-742.31284295828107</v>
      </c>
      <c r="R390">
        <f t="shared" si="172"/>
        <v>-1.9598920950312944E-3</v>
      </c>
      <c r="S390">
        <f t="shared" si="173"/>
        <v>1.8372963053018756E-3</v>
      </c>
      <c r="T390">
        <f t="shared" si="174"/>
        <v>-15028361.680488089</v>
      </c>
      <c r="U390">
        <f t="shared" si="175"/>
        <v>-16033957.407898871</v>
      </c>
      <c r="V390">
        <f t="shared" si="176"/>
        <v>-42.333669252675961</v>
      </c>
      <c r="W390">
        <f t="shared" si="177"/>
        <v>39.685600194520511</v>
      </c>
      <c r="X390">
        <f>B391+BI391</f>
        <v>15270918026.27446</v>
      </c>
      <c r="Y390">
        <f>BJ390+C390</f>
        <v>-461277323.26559955</v>
      </c>
      <c r="AM390">
        <f t="shared" si="184"/>
        <v>149985860947.99521</v>
      </c>
      <c r="AN390">
        <f t="shared" si="185"/>
        <v>-2059850918.7224493</v>
      </c>
      <c r="AO390">
        <f t="shared" si="186"/>
        <v>-408.39296799395476</v>
      </c>
      <c r="AP390">
        <f t="shared" si="187"/>
        <v>-29736.765332317427</v>
      </c>
      <c r="AQ390">
        <f>SQRT((xs-AM390)^2+(ys-AN390)^2)</f>
        <v>150000004900.39563</v>
      </c>
      <c r="AR390">
        <f>G*Ms*Me/AQ390^2</f>
        <v>3.5212581859258872E+22</v>
      </c>
      <c r="AS390">
        <f>(xs-AM390)/AQ390*AR390</f>
        <v>-3.5209261558822588E+22</v>
      </c>
      <c r="AT390">
        <f>(ys-AN390)/AQ390*AR390</f>
        <v>4.835511114919472E+20</v>
      </c>
      <c r="AU390">
        <f>AS390/Me</f>
        <v>-5.8957236367753827E-3</v>
      </c>
      <c r="AV390">
        <f>AT390/Me</f>
        <v>8.0969710564626117E-5</v>
      </c>
      <c r="AW390">
        <f>BE390*dt</f>
        <v>-10196642.518656384</v>
      </c>
      <c r="AX390">
        <f>BF390*dt</f>
        <v>-642295242.56397593</v>
      </c>
      <c r="AY390">
        <f>BG390*dt</f>
        <v>-127.34388563422056</v>
      </c>
      <c r="AZ390">
        <f>BH390*dt</f>
        <v>2.0216287269783777</v>
      </c>
      <c r="BA390">
        <f>AM390+AO390*dt/2</f>
        <v>149981450303.94089</v>
      </c>
      <c r="BB390">
        <f>AN390+AP390*dt/2</f>
        <v>-2381007984.3114777</v>
      </c>
      <c r="BC390">
        <f>(xs-BA390)/AQ390*AR390</f>
        <v>-3.5208226157757649E+22</v>
      </c>
      <c r="BD390">
        <f>(ys-BB390)/AQ390*AR390</f>
        <v>5.5894290544050333E+20</v>
      </c>
      <c r="BE390">
        <f t="shared" si="178"/>
        <v>-472.06678327112888</v>
      </c>
      <c r="BF390">
        <f t="shared" si="179"/>
        <v>-29735.890859443331</v>
      </c>
      <c r="BG390">
        <f t="shared" si="180"/>
        <v>-5.8955502608435441E-3</v>
      </c>
      <c r="BH390">
        <f t="shared" si="181"/>
        <v>9.3593922545295266E-5</v>
      </c>
      <c r="BI390">
        <f t="shared" si="182"/>
        <v>14998586094.79952</v>
      </c>
      <c r="BJ390">
        <f t="shared" si="183"/>
        <v>-205985091.87224492</v>
      </c>
    </row>
    <row r="391" spans="2:62">
      <c r="B391">
        <f t="shared" si="188"/>
        <v>273351595.72680235</v>
      </c>
      <c r="C391">
        <f t="shared" si="189"/>
        <v>-271326188.8012535</v>
      </c>
      <c r="D391">
        <f t="shared" si="190"/>
        <v>-716.3761619795871</v>
      </c>
      <c r="E391">
        <f t="shared" si="191"/>
        <v>-721.85073157682621</v>
      </c>
      <c r="F391">
        <f t="shared" si="160"/>
        <v>265614733.17742282</v>
      </c>
      <c r="G391">
        <f t="shared" si="161"/>
        <v>-279122176.7022832</v>
      </c>
      <c r="H391">
        <f t="shared" si="162"/>
        <v>385148017.80069262</v>
      </c>
      <c r="I391">
        <f t="shared" si="163"/>
        <v>1.9728784940540838E+20</v>
      </c>
      <c r="J391">
        <f t="shared" si="164"/>
        <v>-1.400213579195538E+20</v>
      </c>
      <c r="K391">
        <f t="shared" si="165"/>
        <v>1.3898386542824066E+20</v>
      </c>
      <c r="L391">
        <f t="shared" si="166"/>
        <v>-1.360582349045933E+20</v>
      </c>
      <c r="M391">
        <f t="shared" si="167"/>
        <v>1.4297727475634125E+20</v>
      </c>
      <c r="N391">
        <f t="shared" si="168"/>
        <v>-1.9058303786518823E-3</v>
      </c>
      <c r="O391">
        <f t="shared" si="169"/>
        <v>1.8917090707532415E-3</v>
      </c>
      <c r="P391">
        <f t="shared" si="170"/>
        <v>-736.95913006902742</v>
      </c>
      <c r="Q391">
        <f t="shared" si="171"/>
        <v>-701.42027361269118</v>
      </c>
      <c r="R391">
        <f t="shared" si="172"/>
        <v>-1.8518883204654047E-3</v>
      </c>
      <c r="S391">
        <f t="shared" si="173"/>
        <v>1.9460633558777902E-3</v>
      </c>
      <c r="T391">
        <f t="shared" si="174"/>
        <v>-15918317.209490992</v>
      </c>
      <c r="U391">
        <f t="shared" si="175"/>
        <v>-15150677.910034129</v>
      </c>
      <c r="V391">
        <f t="shared" si="176"/>
        <v>-40.000787722052742</v>
      </c>
      <c r="W391">
        <f t="shared" si="177"/>
        <v>42.034968486960267</v>
      </c>
      <c r="X391">
        <f>B392+BI392</f>
        <v>15253704991.370415</v>
      </c>
      <c r="Y391">
        <f>BJ391+C391</f>
        <v>-541540804.929896</v>
      </c>
      <c r="AM391">
        <f t="shared" si="184"/>
        <v>149975664305.47656</v>
      </c>
      <c r="AN391">
        <f t="shared" si="185"/>
        <v>-2702146161.2864251</v>
      </c>
      <c r="AO391">
        <f t="shared" si="186"/>
        <v>-535.73685362817537</v>
      </c>
      <c r="AP391">
        <f t="shared" si="187"/>
        <v>-29734.743703590448</v>
      </c>
      <c r="AQ391">
        <f>SQRT((xs-AM391)^2+(ys-AN391)^2)</f>
        <v>150000004925.81976</v>
      </c>
      <c r="AR391">
        <f>G*Ms*Me/AQ391^2</f>
        <v>3.5212581847322214E+22</v>
      </c>
      <c r="AS391">
        <f>(xs-AM391)/AQ391*AR391</f>
        <v>-3.520686787360286E+22</v>
      </c>
      <c r="AT391">
        <f>(ys-AN391)/AQ391*AR391</f>
        <v>6.3433026495419476E+20</v>
      </c>
      <c r="AU391">
        <f>AS391/Me</f>
        <v>-5.8953228187546645E-3</v>
      </c>
      <c r="AV391">
        <f>AT391/Me</f>
        <v>1.0621739198831124E-4</v>
      </c>
      <c r="AW391">
        <f>BE391*dt</f>
        <v>-12947176.945527675</v>
      </c>
      <c r="AX391">
        <f>BF391*dt</f>
        <v>-642245685.60435057</v>
      </c>
      <c r="AY391">
        <f>BG391*dt</f>
        <v>-127.33406023507361</v>
      </c>
      <c r="AZ391">
        <f>BH391*dt</f>
        <v>2.5669601074706878</v>
      </c>
      <c r="BA391">
        <f>AM391+AO391*dt/2</f>
        <v>149969878347.45737</v>
      </c>
      <c r="BB391">
        <f>AN391+AP391*dt/2</f>
        <v>-3023281393.285202</v>
      </c>
      <c r="BC391">
        <f>(xs-BA391)/AQ391*AR391</f>
        <v>-3.5205509616845353E+22</v>
      </c>
      <c r="BD391">
        <f>(ys-BB391)/AQ391*AR391</f>
        <v>7.0971693341735872E+20</v>
      </c>
      <c r="BE391">
        <f t="shared" si="178"/>
        <v>-599.40634007072572</v>
      </c>
      <c r="BF391">
        <f t="shared" si="179"/>
        <v>-29733.596555756973</v>
      </c>
      <c r="BG391">
        <f t="shared" si="180"/>
        <v>-5.8950953812534077E-3</v>
      </c>
      <c r="BH391">
        <f t="shared" si="181"/>
        <v>1.1884074571623554E-4</v>
      </c>
      <c r="BI391">
        <f t="shared" si="182"/>
        <v>14997566430.547657</v>
      </c>
      <c r="BJ391">
        <f t="shared" si="183"/>
        <v>-270214616.1286425</v>
      </c>
    </row>
    <row r="392" spans="2:62">
      <c r="B392">
        <f t="shared" si="188"/>
        <v>257433278.51731136</v>
      </c>
      <c r="C392">
        <f t="shared" si="189"/>
        <v>-286476866.71128762</v>
      </c>
      <c r="D392">
        <f t="shared" si="190"/>
        <v>-756.37694970163989</v>
      </c>
      <c r="E392">
        <f t="shared" si="191"/>
        <v>-679.81576308986598</v>
      </c>
      <c r="F392">
        <f t="shared" si="160"/>
        <v>249264407.46053365</v>
      </c>
      <c r="G392">
        <f t="shared" si="161"/>
        <v>-293818876.95265818</v>
      </c>
      <c r="H392">
        <f t="shared" si="162"/>
        <v>385150474.55363268</v>
      </c>
      <c r="I392">
        <f t="shared" si="163"/>
        <v>1.9728533253997393E+20</v>
      </c>
      <c r="J392">
        <f t="shared" si="164"/>
        <v>-1.3186485105075791E+20</v>
      </c>
      <c r="K392">
        <f t="shared" si="165"/>
        <v>1.467418259828108E+20</v>
      </c>
      <c r="L392">
        <f t="shared" si="166"/>
        <v>-1.2768051648702589E+20</v>
      </c>
      <c r="M392">
        <f t="shared" si="167"/>
        <v>1.5050261826447521E+20</v>
      </c>
      <c r="N392">
        <f t="shared" si="168"/>
        <v>-1.7948121825337947E-3</v>
      </c>
      <c r="O392">
        <f t="shared" si="169"/>
        <v>1.9973026539105865E-3</v>
      </c>
      <c r="P392">
        <f t="shared" si="170"/>
        <v>-775.7609212730049</v>
      </c>
      <c r="Q392">
        <f t="shared" si="171"/>
        <v>-658.24489442763161</v>
      </c>
      <c r="R392">
        <f t="shared" si="172"/>
        <v>-1.7378592144688427E-3</v>
      </c>
      <c r="S392">
        <f t="shared" si="173"/>
        <v>2.0484907889543377E-3</v>
      </c>
      <c r="T392">
        <f t="shared" si="174"/>
        <v>-16756435.899496906</v>
      </c>
      <c r="U392">
        <f t="shared" si="175"/>
        <v>-14218089.719636843</v>
      </c>
      <c r="V392">
        <f t="shared" si="176"/>
        <v>-37.537759032526999</v>
      </c>
      <c r="W392">
        <f t="shared" si="177"/>
        <v>44.247401041413696</v>
      </c>
      <c r="X392">
        <f>B393+BI393</f>
        <v>15235378808.078753</v>
      </c>
      <c r="Y392">
        <f>BJ392+C392</f>
        <v>-620916051.40036511</v>
      </c>
      <c r="AM392">
        <f t="shared" si="184"/>
        <v>149962717128.53104</v>
      </c>
      <c r="AN392">
        <f t="shared" si="185"/>
        <v>-3344391846.8907757</v>
      </c>
      <c r="AO392">
        <f t="shared" si="186"/>
        <v>-663.07091386324896</v>
      </c>
      <c r="AP392">
        <f t="shared" si="187"/>
        <v>-29732.176743482978</v>
      </c>
      <c r="AQ392">
        <f>SQRT((xs-AM392)^2+(ys-AN392)^2)</f>
        <v>150000004951.32446</v>
      </c>
      <c r="AR392">
        <f>G*Ms*Me/AQ392^2</f>
        <v>3.5212581835347732E+22</v>
      </c>
      <c r="AS392">
        <f>(xs-AM392)/AQ392*AR392</f>
        <v>-3.5203828498892832E+22</v>
      </c>
      <c r="AT392">
        <f>(ys-AN392)/AQ392*AR392</f>
        <v>7.8509778473891542E+20</v>
      </c>
      <c r="AU392">
        <f>AS392/Me</f>
        <v>-5.8948138812613578E-3</v>
      </c>
      <c r="AV392">
        <f>AT392/Me</f>
        <v>1.314631253749021E-4</v>
      </c>
      <c r="AW392">
        <f>BE392*dt</f>
        <v>-15697473.921666827</v>
      </c>
      <c r="AX392">
        <f>BF392*dt</f>
        <v>-642184349.94134486</v>
      </c>
      <c r="AY392">
        <f>BG392*dt</f>
        <v>-127.32189954541786</v>
      </c>
      <c r="AZ392">
        <f>BH392*dt</f>
        <v>3.1122444097305255</v>
      </c>
      <c r="BA392">
        <f>AM392+AO392*dt/2</f>
        <v>149955555962.66132</v>
      </c>
      <c r="BB392">
        <f>AN392+AP392*dt/2</f>
        <v>-3665499355.7203918</v>
      </c>
      <c r="BC392">
        <f>(xs-BA392)/AQ392*AR392</f>
        <v>-3.5202147411353496E+22</v>
      </c>
      <c r="BD392">
        <f>(ys-BB392)/AQ392*AR392</f>
        <v>8.6047794513475456E+20</v>
      </c>
      <c r="BE392">
        <f t="shared" si="178"/>
        <v>-726.7349037808716</v>
      </c>
      <c r="BF392">
        <f t="shared" si="179"/>
        <v>-29730.756941728931</v>
      </c>
      <c r="BG392">
        <f t="shared" si="180"/>
        <v>-5.8945323863619382E-3</v>
      </c>
      <c r="BH392">
        <f t="shared" si="181"/>
        <v>1.4408538933937618E-4</v>
      </c>
      <c r="BI392">
        <f t="shared" si="182"/>
        <v>14996271712.853104</v>
      </c>
      <c r="BJ392">
        <f t="shared" si="183"/>
        <v>-334439184.68907756</v>
      </c>
    </row>
    <row r="393" spans="2:62">
      <c r="B393">
        <f t="shared" si="188"/>
        <v>240676842.61781445</v>
      </c>
      <c r="C393">
        <f t="shared" si="189"/>
        <v>-300694956.43092448</v>
      </c>
      <c r="D393">
        <f t="shared" si="190"/>
        <v>-793.91470873416688</v>
      </c>
      <c r="E393">
        <f t="shared" si="191"/>
        <v>-635.56836204845229</v>
      </c>
      <c r="F393">
        <f t="shared" si="160"/>
        <v>232102563.76348546</v>
      </c>
      <c r="G393">
        <f t="shared" si="161"/>
        <v>-307559094.74104774</v>
      </c>
      <c r="H393">
        <f t="shared" si="162"/>
        <v>385152955.84413701</v>
      </c>
      <c r="I393">
        <f t="shared" si="163"/>
        <v>1.9728279058546983E+20</v>
      </c>
      <c r="J393">
        <f t="shared" si="164"/>
        <v>-1.2327933206919761E+20</v>
      </c>
      <c r="K393">
        <f t="shared" si="165"/>
        <v>1.5402177036303296E+20</v>
      </c>
      <c r="L393">
        <f t="shared" si="166"/>
        <v>-1.1888742066368174E+20</v>
      </c>
      <c r="M393">
        <f t="shared" si="167"/>
        <v>1.575377147177058E+20</v>
      </c>
      <c r="N393">
        <f t="shared" si="168"/>
        <v>-1.677954703541549E-3</v>
      </c>
      <c r="O393">
        <f t="shared" si="169"/>
        <v>2.0963899600249481E-3</v>
      </c>
      <c r="P393">
        <f t="shared" si="170"/>
        <v>-812.03661953241556</v>
      </c>
      <c r="Q393">
        <f t="shared" si="171"/>
        <v>-612.92735048018289</v>
      </c>
      <c r="R393">
        <f t="shared" si="172"/>
        <v>-1.6181764075633828E-3</v>
      </c>
      <c r="S393">
        <f t="shared" si="173"/>
        <v>2.1442454705009636E-3</v>
      </c>
      <c r="T393">
        <f t="shared" si="174"/>
        <v>-17539990.981900174</v>
      </c>
      <c r="U393">
        <f t="shared" si="175"/>
        <v>-13239230.770371951</v>
      </c>
      <c r="V393">
        <f t="shared" si="176"/>
        <v>-34.952610403369071</v>
      </c>
      <c r="W393">
        <f t="shared" si="177"/>
        <v>46.315702162820813</v>
      </c>
      <c r="X393">
        <f>B394+BI394</f>
        <v>15215994068.796152</v>
      </c>
      <c r="Y393">
        <f>BJ393+C393</f>
        <v>-699352576.11413646</v>
      </c>
      <c r="AM393">
        <f t="shared" si="184"/>
        <v>149947019654.60938</v>
      </c>
      <c r="AN393">
        <f t="shared" si="185"/>
        <v>-3986576196.8321204</v>
      </c>
      <c r="AO393">
        <f t="shared" si="186"/>
        <v>-790.39281340866683</v>
      </c>
      <c r="AP393">
        <f t="shared" si="187"/>
        <v>-29729.064499073247</v>
      </c>
      <c r="AQ393">
        <f>SQRT((xs-AM393)^2+(ys-AN393)^2)</f>
        <v>150000004976.90979</v>
      </c>
      <c r="AR393">
        <f>G*Ms*Me/AQ393^2</f>
        <v>3.5212581823335392E+22</v>
      </c>
      <c r="AS393">
        <f>(xs-AM393)/AQ393*AR393</f>
        <v>-3.5200143490435158E+22</v>
      </c>
      <c r="AT393">
        <f>(ys-AN393)/AQ393*AR393</f>
        <v>9.3585090578844484E+20</v>
      </c>
      <c r="AU393">
        <f>AS393/Me</f>
        <v>-5.8941968336294632E-3</v>
      </c>
      <c r="AV393">
        <f>AT393/Me</f>
        <v>1.5670644772077108E-4</v>
      </c>
      <c r="AW393">
        <f>BE393*dt</f>
        <v>-18447483.006976284</v>
      </c>
      <c r="AX393">
        <f>BF393*dt</f>
        <v>-642111236.69985783</v>
      </c>
      <c r="AY393">
        <f>BG393*dt</f>
        <v>-127.30740378828203</v>
      </c>
      <c r="AZ393">
        <f>BH393*dt</f>
        <v>3.6574716333112427</v>
      </c>
      <c r="BA393">
        <f>AM393+AO393*dt/2</f>
        <v>149938483412.22455</v>
      </c>
      <c r="BB393">
        <f>AN393+AP393*dt/2</f>
        <v>-4307650093.4221115</v>
      </c>
      <c r="BC393">
        <f>(xs-BA393)/AQ393*AR393</f>
        <v>-3.5198139602945385E+22</v>
      </c>
      <c r="BD393">
        <f>(ys-BB393)/AQ393*AR393</f>
        <v>1.0112231756543862E+21</v>
      </c>
      <c r="BE393">
        <f t="shared" si="178"/>
        <v>-854.05013921186503</v>
      </c>
      <c r="BF393">
        <f t="shared" si="179"/>
        <v>-29727.372069437864</v>
      </c>
      <c r="BG393">
        <f t="shared" si="180"/>
        <v>-5.8938612864945384E-3</v>
      </c>
      <c r="BH393">
        <f t="shared" si="181"/>
        <v>1.6932739043107605E-4</v>
      </c>
      <c r="BI393">
        <f t="shared" si="182"/>
        <v>14994701965.460938</v>
      </c>
      <c r="BJ393">
        <f t="shared" si="183"/>
        <v>-398657619.68321204</v>
      </c>
    </row>
    <row r="394" spans="2:62">
      <c r="B394">
        <f t="shared" si="188"/>
        <v>223136851.63591427</v>
      </c>
      <c r="C394">
        <f t="shared" si="189"/>
        <v>-313934187.20129645</v>
      </c>
      <c r="D394">
        <f t="shared" si="190"/>
        <v>-828.8673191375359</v>
      </c>
      <c r="E394">
        <f t="shared" si="191"/>
        <v>-589.25265988563149</v>
      </c>
      <c r="F394">
        <f t="shared" si="160"/>
        <v>214185084.58922887</v>
      </c>
      <c r="G394">
        <f t="shared" si="161"/>
        <v>-320298115.92806125</v>
      </c>
      <c r="H394">
        <f t="shared" si="162"/>
        <v>385155460.10893661</v>
      </c>
      <c r="I394">
        <f t="shared" si="163"/>
        <v>1.9728022514479425E+20</v>
      </c>
      <c r="J394">
        <f t="shared" si="164"/>
        <v>-1.1429278015786936E+20</v>
      </c>
      <c r="K394">
        <f t="shared" si="165"/>
        <v>1.6080002374678197E+20</v>
      </c>
      <c r="L394">
        <f t="shared" si="166"/>
        <v>-1.0970760144090569E+20</v>
      </c>
      <c r="M394">
        <f t="shared" si="167"/>
        <v>1.640596874983136E+20</v>
      </c>
      <c r="N394">
        <f t="shared" si="168"/>
        <v>-1.5556387662701695E-3</v>
      </c>
      <c r="O394">
        <f t="shared" si="169"/>
        <v>2.1886487511471615E-3</v>
      </c>
      <c r="P394">
        <f t="shared" si="170"/>
        <v>-845.6682178132537</v>
      </c>
      <c r="Q394">
        <f t="shared" si="171"/>
        <v>-565.61525337324213</v>
      </c>
      <c r="R394">
        <f t="shared" si="172"/>
        <v>-1.4932299093630827E-3</v>
      </c>
      <c r="S394">
        <f t="shared" si="173"/>
        <v>2.2330160269268214E-3</v>
      </c>
      <c r="T394">
        <f t="shared" si="174"/>
        <v>-18266433.504766282</v>
      </c>
      <c r="U394">
        <f t="shared" si="175"/>
        <v>-12217289.472862029</v>
      </c>
      <c r="V394">
        <f t="shared" si="176"/>
        <v>-32.253766042242589</v>
      </c>
      <c r="W394">
        <f t="shared" si="177"/>
        <v>48.23314618161934</v>
      </c>
      <c r="X394">
        <f>B395+BI395</f>
        <v>15195607919.914722</v>
      </c>
      <c r="Y394">
        <f>BJ394+C394</f>
        <v>-776802930.55449438</v>
      </c>
      <c r="AM394">
        <f t="shared" si="184"/>
        <v>149928572171.60239</v>
      </c>
      <c r="AN394">
        <f t="shared" si="185"/>
        <v>-4628687433.5319786</v>
      </c>
      <c r="AO394">
        <f t="shared" si="186"/>
        <v>-917.70021719694887</v>
      </c>
      <c r="AP394">
        <f t="shared" si="187"/>
        <v>-29725.407027439935</v>
      </c>
      <c r="AQ394">
        <f>SQRT((xs-AM394)^2+(ys-AN394)^2)</f>
        <v>150000005002.57565</v>
      </c>
      <c r="AR394">
        <f>G*Ms*Me/AQ394^2</f>
        <v>3.521258181128524E+22</v>
      </c>
      <c r="AS394">
        <f>(xs-AM394)/AQ394*AR394</f>
        <v>-3.5195812915813437E+22</v>
      </c>
      <c r="AT394">
        <f>(ys-AN394)/AQ394*AR394</f>
        <v>1.0865868633091982E+21</v>
      </c>
      <c r="AU394">
        <f>AS394/Me</f>
        <v>-5.893471687175726E-3</v>
      </c>
      <c r="AV394">
        <f>AT394/Me</f>
        <v>1.8194689606651008E-4</v>
      </c>
      <c r="AW394">
        <f>BE394*dt</f>
        <v>-21197153.76663845</v>
      </c>
      <c r="AX394">
        <f>BF394*dt</f>
        <v>-642026347.22078812</v>
      </c>
      <c r="AY394">
        <f>BG394*dt</f>
        <v>-127.29057322952016</v>
      </c>
      <c r="AZ394">
        <f>BH394*dt</f>
        <v>4.2026317788130383</v>
      </c>
      <c r="BA394">
        <f>AM394+AO394*dt/2</f>
        <v>149918661009.25665</v>
      </c>
      <c r="BB394">
        <f>AN394+AP394*dt/2</f>
        <v>-4949721829.4283295</v>
      </c>
      <c r="BC394">
        <f>(xs-BA394)/AQ394*AR394</f>
        <v>-3.5193486265124743E+22</v>
      </c>
      <c r="BD394">
        <f>(ys-BB394)/AQ394*AR394</f>
        <v>1.1619498603273828E+21</v>
      </c>
      <c r="BE394">
        <f t="shared" si="178"/>
        <v>-981.34971141844676</v>
      </c>
      <c r="BF394">
        <f t="shared" si="179"/>
        <v>-29723.442000962415</v>
      </c>
      <c r="BG394">
        <f t="shared" si="180"/>
        <v>-5.8930820939592666E-3</v>
      </c>
      <c r="BH394">
        <f t="shared" si="181"/>
        <v>1.945662860561592E-4</v>
      </c>
      <c r="BI394">
        <f t="shared" si="182"/>
        <v>14992857217.160238</v>
      </c>
      <c r="BJ394">
        <f t="shared" si="183"/>
        <v>-462868743.35319787</v>
      </c>
    </row>
    <row r="395" spans="2:62">
      <c r="B395">
        <f t="shared" si="188"/>
        <v>204870418.13114798</v>
      </c>
      <c r="C395">
        <f t="shared" si="189"/>
        <v>-326151476.67415845</v>
      </c>
      <c r="D395">
        <f t="shared" si="190"/>
        <v>-861.12108517977845</v>
      </c>
      <c r="E395">
        <f t="shared" si="191"/>
        <v>-541.01951370401218</v>
      </c>
      <c r="F395">
        <f t="shared" si="160"/>
        <v>195570310.41120636</v>
      </c>
      <c r="G395">
        <f t="shared" si="161"/>
        <v>-331994487.42216176</v>
      </c>
      <c r="H395">
        <f t="shared" si="162"/>
        <v>385157985.71750468</v>
      </c>
      <c r="I395">
        <f t="shared" si="163"/>
        <v>1.9727763788963244E+20</v>
      </c>
      <c r="J395">
        <f t="shared" si="164"/>
        <v>-1.0493447795735878E+20</v>
      </c>
      <c r="K395">
        <f t="shared" si="165"/>
        <v>1.6705454722074919E+20</v>
      </c>
      <c r="L395">
        <f t="shared" si="166"/>
        <v>-1.0017096960197214E+20</v>
      </c>
      <c r="M395">
        <f t="shared" si="167"/>
        <v>1.7004733304182594E+20</v>
      </c>
      <c r="N395">
        <f t="shared" si="168"/>
        <v>-1.4282629366729111E-3</v>
      </c>
      <c r="O395">
        <f t="shared" si="169"/>
        <v>2.2737790556791775E-3</v>
      </c>
      <c r="P395">
        <f t="shared" si="170"/>
        <v>-876.54632489584594</v>
      </c>
      <c r="Q395">
        <f t="shared" si="171"/>
        <v>-516.46269990267706</v>
      </c>
      <c r="R395">
        <f t="shared" si="172"/>
        <v>-1.3634268354698806E-3</v>
      </c>
      <c r="S395">
        <f t="shared" si="173"/>
        <v>2.3145138565649373E-3</v>
      </c>
      <c r="T395">
        <f t="shared" si="174"/>
        <v>-18933400.617750272</v>
      </c>
      <c r="U395">
        <f t="shared" si="175"/>
        <v>-11155594.317897825</v>
      </c>
      <c r="V395">
        <f t="shared" si="176"/>
        <v>-29.450019646149421</v>
      </c>
      <c r="W395">
        <f t="shared" si="177"/>
        <v>49.993499301802643</v>
      </c>
      <c r="X395">
        <f>B396+BI396</f>
        <v>15174279875.719769</v>
      </c>
      <c r="Y395">
        <f>BJ395+C395</f>
        <v>-853222854.74943519</v>
      </c>
      <c r="AM395">
        <f t="shared" si="184"/>
        <v>149907375017.83575</v>
      </c>
      <c r="AN395">
        <f t="shared" si="185"/>
        <v>-5270713780.7527666</v>
      </c>
      <c r="AO395">
        <f t="shared" si="186"/>
        <v>-1044.9907904264689</v>
      </c>
      <c r="AP395">
        <f t="shared" si="187"/>
        <v>-29721.204395661123</v>
      </c>
      <c r="AQ395">
        <f>SQRT((xs-AM395)^2+(ys-AN395)^2)</f>
        <v>150000005028.32214</v>
      </c>
      <c r="AR395">
        <f>G*Ms*Me/AQ395^2</f>
        <v>3.5212581799197239E+22</v>
      </c>
      <c r="AS395">
        <f>(xs-AM395)/AQ395*AR395</f>
        <v>-3.5190836854450758E+22</v>
      </c>
      <c r="AT395">
        <f>(ys-AN395)/AQ395*AR395</f>
        <v>1.2373028928223694E+21</v>
      </c>
      <c r="AU395">
        <f>AS395/Me</f>
        <v>-5.8926384551993899E-3</v>
      </c>
      <c r="AV395">
        <f>AT395/Me</f>
        <v>2.0718400750542018E-4</v>
      </c>
      <c r="AW395">
        <f>BE395*dt</f>
        <v>-23946435.772040643</v>
      </c>
      <c r="AX395">
        <f>BF395*dt</f>
        <v>-641929683.06100941</v>
      </c>
      <c r="AY395">
        <f>BG395*dt</f>
        <v>-127.27140817780578</v>
      </c>
      <c r="AZ395">
        <f>BH395*dt</f>
        <v>4.7477148480663249</v>
      </c>
      <c r="BA395">
        <f>AM395+AO395*dt/2</f>
        <v>149896089117.29913</v>
      </c>
      <c r="BB395">
        <f>AN395+AP395*dt/2</f>
        <v>-5591702788.2259064</v>
      </c>
      <c r="BC395">
        <f>(xs-BA395)/AQ395*AR395</f>
        <v>-3.5188187483234084E+22</v>
      </c>
      <c r="BD395">
        <f>(ys-BB395)/AQ395*AR395</f>
        <v>1.3126552348450043E+21</v>
      </c>
      <c r="BE395">
        <f t="shared" si="178"/>
        <v>-1108.6312857426224</v>
      </c>
      <c r="BF395">
        <f t="shared" si="179"/>
        <v>-29718.966808380064</v>
      </c>
      <c r="BG395">
        <f t="shared" si="180"/>
        <v>-5.892194823046564E-3</v>
      </c>
      <c r="BH395">
        <f t="shared" si="181"/>
        <v>2.1980161333640393E-4</v>
      </c>
      <c r="BI395">
        <f t="shared" si="182"/>
        <v>14990737501.783575</v>
      </c>
      <c r="BJ395">
        <f t="shared" si="183"/>
        <v>-527071378.07527667</v>
      </c>
    </row>
    <row r="396" spans="2:62">
      <c r="B396">
        <f t="shared" si="188"/>
        <v>185937017.51339769</v>
      </c>
      <c r="C396">
        <f t="shared" si="189"/>
        <v>-337307070.99205625</v>
      </c>
      <c r="D396">
        <f t="shared" si="190"/>
        <v>-890.57110482592782</v>
      </c>
      <c r="E396">
        <f t="shared" si="191"/>
        <v>-491.02601440220951</v>
      </c>
      <c r="F396">
        <f t="shared" si="160"/>
        <v>176318849.58127767</v>
      </c>
      <c r="G396">
        <f t="shared" si="161"/>
        <v>-342610151.94760013</v>
      </c>
      <c r="H396">
        <f t="shared" si="162"/>
        <v>385160530.97769201</v>
      </c>
      <c r="I396">
        <f t="shared" si="163"/>
        <v>1.972750305546742E+20</v>
      </c>
      <c r="J396">
        <f t="shared" si="164"/>
        <v>-9.5234915992274977E+19</v>
      </c>
      <c r="K396">
        <f t="shared" si="165"/>
        <v>1.7276500935169704E+20</v>
      </c>
      <c r="L396">
        <f t="shared" si="166"/>
        <v>-9.0308595094667575E+19</v>
      </c>
      <c r="M396">
        <f t="shared" si="167"/>
        <v>1.7548118968015189E+20</v>
      </c>
      <c r="N396">
        <f t="shared" si="168"/>
        <v>-1.2962422212096771E-3</v>
      </c>
      <c r="O396">
        <f t="shared" si="169"/>
        <v>2.351504142530244E-3</v>
      </c>
      <c r="P396">
        <f t="shared" si="170"/>
        <v>-904.57052081499228</v>
      </c>
      <c r="Q396">
        <f t="shared" si="171"/>
        <v>-465.62976966288289</v>
      </c>
      <c r="R396">
        <f t="shared" si="172"/>
        <v>-1.2291900788712069E-3</v>
      </c>
      <c r="S396">
        <f t="shared" si="173"/>
        <v>2.3884740666959559E-3</v>
      </c>
      <c r="T396">
        <f t="shared" si="174"/>
        <v>-19538723.249603834</v>
      </c>
      <c r="U396">
        <f t="shared" si="175"/>
        <v>-10057603.02471827</v>
      </c>
      <c r="V396">
        <f t="shared" si="176"/>
        <v>-26.550505703618068</v>
      </c>
      <c r="W396">
        <f t="shared" si="177"/>
        <v>51.591039840632646</v>
      </c>
      <c r="X396">
        <f>B397+BI397</f>
        <v>15152071624.609995</v>
      </c>
      <c r="Y396">
        <f>BJ396+C396</f>
        <v>-928571417.37343383</v>
      </c>
      <c r="AM396">
        <f t="shared" si="184"/>
        <v>149883428582.06372</v>
      </c>
      <c r="AN396">
        <f t="shared" si="185"/>
        <v>-5912643463.813776</v>
      </c>
      <c r="AO396">
        <f t="shared" si="186"/>
        <v>-1172.2621986042748</v>
      </c>
      <c r="AP396">
        <f t="shared" si="187"/>
        <v>-29716.456680813058</v>
      </c>
      <c r="AQ396">
        <f>SQRT((xs-AM396)^2+(ys-AN396)^2)</f>
        <v>150000005054.14917</v>
      </c>
      <c r="AR396">
        <f>G*Ms*Me/AQ396^2</f>
        <v>3.5212581787071423E+22</v>
      </c>
      <c r="AS396">
        <f>(xs-AM396)/AQ396*AR396</f>
        <v>-3.5185215397608466E+22</v>
      </c>
      <c r="AT396">
        <f>(ys-AN396)/AQ396*AR396</f>
        <v>1.3879962302146392E+21</v>
      </c>
      <c r="AU396">
        <f>AS396/Me</f>
        <v>-5.891697152981993E-3</v>
      </c>
      <c r="AV396">
        <f>AT396/Me</f>
        <v>2.3241731919200254E-4</v>
      </c>
      <c r="AW396">
        <f>BE396*dt</f>
        <v>-26695278.601699974</v>
      </c>
      <c r="AX396">
        <f>BF396*dt</f>
        <v>-641821245.99334097</v>
      </c>
      <c r="AY396">
        <f>BG396*dt</f>
        <v>-127.24990898462724</v>
      </c>
      <c r="AZ396">
        <f>BH396*dt</f>
        <v>5.2927108443151116</v>
      </c>
      <c r="BA396">
        <f>AM396+AO396*dt/2</f>
        <v>149870768150.31879</v>
      </c>
      <c r="BB396">
        <f>AN396+AP396*dt/2</f>
        <v>-6233581195.9665565</v>
      </c>
      <c r="BC396">
        <f>(xs-BA396)/AQ396*AR396</f>
        <v>-3.5182243354453423E+22</v>
      </c>
      <c r="BD396">
        <f>(ys-BB396)/AQ396*AR396</f>
        <v>1.4633365352893448E+21</v>
      </c>
      <c r="BE396">
        <f t="shared" si="178"/>
        <v>-1235.8925278564802</v>
      </c>
      <c r="BF396">
        <f t="shared" si="179"/>
        <v>-29713.946573765785</v>
      </c>
      <c r="BG396">
        <f t="shared" si="180"/>
        <v>-5.8911994900290388E-3</v>
      </c>
      <c r="BH396">
        <f t="shared" si="181"/>
        <v>2.4503290945903294E-4</v>
      </c>
      <c r="BI396">
        <f t="shared" si="182"/>
        <v>14988342858.206371</v>
      </c>
      <c r="BJ396">
        <f t="shared" si="183"/>
        <v>-591264346.38137758</v>
      </c>
    </row>
    <row r="397" spans="2:62">
      <c r="B397">
        <f t="shared" si="188"/>
        <v>166398294.26379386</v>
      </c>
      <c r="C397">
        <f t="shared" si="189"/>
        <v>-347364674.01677454</v>
      </c>
      <c r="D397">
        <f t="shared" si="190"/>
        <v>-917.12161052954593</v>
      </c>
      <c r="E397">
        <f t="shared" si="191"/>
        <v>-439.43497456157684</v>
      </c>
      <c r="F397">
        <f t="shared" si="160"/>
        <v>156493380.87007475</v>
      </c>
      <c r="G397">
        <f t="shared" si="161"/>
        <v>-352110571.74203956</v>
      </c>
      <c r="H397">
        <f t="shared" si="162"/>
        <v>385163094.14153397</v>
      </c>
      <c r="I397">
        <f t="shared" si="163"/>
        <v>1.9727240493165655E+20</v>
      </c>
      <c r="J397">
        <f t="shared" si="164"/>
        <v>-8.5225693180982067E+19</v>
      </c>
      <c r="K397">
        <f t="shared" si="165"/>
        <v>1.7791285217583517E+20</v>
      </c>
      <c r="L397">
        <f t="shared" si="166"/>
        <v>-8.0152605661592863E+19</v>
      </c>
      <c r="M397">
        <f t="shared" si="167"/>
        <v>1.8034360079132603E+20</v>
      </c>
      <c r="N397">
        <f t="shared" si="168"/>
        <v>-1.1600067126852057E-3</v>
      </c>
      <c r="O397">
        <f t="shared" si="169"/>
        <v>2.4215714192981509E-3</v>
      </c>
      <c r="P397">
        <f t="shared" si="170"/>
        <v>-929.6496830265462</v>
      </c>
      <c r="Q397">
        <f t="shared" si="171"/>
        <v>-413.28200323315679</v>
      </c>
      <c r="R397">
        <f t="shared" si="172"/>
        <v>-1.0909569301972622E-3</v>
      </c>
      <c r="S397">
        <f t="shared" si="173"/>
        <v>2.4546563330791618E-3</v>
      </c>
      <c r="T397">
        <f t="shared" si="174"/>
        <v>-20080433.153373398</v>
      </c>
      <c r="U397">
        <f t="shared" si="175"/>
        <v>-8926891.2698361874</v>
      </c>
      <c r="V397">
        <f t="shared" si="176"/>
        <v>-23.564669692260864</v>
      </c>
      <c r="W397">
        <f t="shared" si="177"/>
        <v>53.020576794509893</v>
      </c>
      <c r="X397">
        <f>B398+BI398</f>
        <v>15129046828.272402</v>
      </c>
      <c r="Y397">
        <f>BJ397+C397</f>
        <v>-1002811144.9974862</v>
      </c>
      <c r="AM397">
        <f t="shared" si="184"/>
        <v>149856733303.46201</v>
      </c>
      <c r="AN397">
        <f t="shared" si="185"/>
        <v>-6554464709.8071175</v>
      </c>
      <c r="AO397">
        <f t="shared" si="186"/>
        <v>-1299.5121075889019</v>
      </c>
      <c r="AP397">
        <f t="shared" si="187"/>
        <v>-29711.163969968744</v>
      </c>
      <c r="AQ397">
        <f>SQRT((xs-AM397)^2+(ys-AN397)^2)</f>
        <v>150000005080.05673</v>
      </c>
      <c r="AR397">
        <f>G*Ms*Me/AQ397^2</f>
        <v>3.521258177490779E+22</v>
      </c>
      <c r="AS397">
        <f>(xs-AM397)/AQ397*AR397</f>
        <v>-3.5178948648384323E+22</v>
      </c>
      <c r="AT397">
        <f>(ys-AN397)/AQ397*AR397</f>
        <v>1.5386641117888627E+21</v>
      </c>
      <c r="AU397">
        <f>AS397/Me</f>
        <v>-5.8906477977870601E-3</v>
      </c>
      <c r="AV397">
        <f>AT397/Me</f>
        <v>2.5764636835044584E-4</v>
      </c>
      <c r="AW397">
        <f>BE397*dt</f>
        <v>-29443631.842188045</v>
      </c>
      <c r="AX397">
        <f>BF397*dt</f>
        <v>-641701038.0065161</v>
      </c>
      <c r="AY397">
        <f>BG397*dt</f>
        <v>-127.22607604428042</v>
      </c>
      <c r="AZ397">
        <f>BH397*dt</f>
        <v>5.8376097724003371</v>
      </c>
      <c r="BA397">
        <f>AM397+AO397*dt/2</f>
        <v>149842698572.70004</v>
      </c>
      <c r="BB397">
        <f>AN397+AP397*dt/2</f>
        <v>-6875345280.6827803</v>
      </c>
      <c r="BC397">
        <f>(xs-BA397)/AQ397*AR397</f>
        <v>-3.5175653987798273E+22</v>
      </c>
      <c r="BD397">
        <f>(ys-BB397)/AQ397*AR397</f>
        <v>1.6139909981840194E+21</v>
      </c>
      <c r="BE397">
        <f t="shared" si="178"/>
        <v>-1363.1311038050021</v>
      </c>
      <c r="BF397">
        <f t="shared" si="179"/>
        <v>-29708.381389190559</v>
      </c>
      <c r="BG397">
        <f t="shared" si="180"/>
        <v>-5.8900961131611307E-3</v>
      </c>
      <c r="BH397">
        <f t="shared" si="181"/>
        <v>2.702597116852008E-4</v>
      </c>
      <c r="BI397">
        <f t="shared" si="182"/>
        <v>14985673330.346201</v>
      </c>
      <c r="BJ397">
        <f t="shared" si="183"/>
        <v>-655446470.9807117</v>
      </c>
    </row>
    <row r="398" spans="2:62">
      <c r="B398">
        <f t="shared" si="188"/>
        <v>146317861.11042047</v>
      </c>
      <c r="C398">
        <f t="shared" si="189"/>
        <v>-356291565.28661072</v>
      </c>
      <c r="D398">
        <f t="shared" si="190"/>
        <v>-940.68628022180678</v>
      </c>
      <c r="E398">
        <f t="shared" si="191"/>
        <v>-386.41439776706693</v>
      </c>
      <c r="F398">
        <f t="shared" si="160"/>
        <v>136158449.28402495</v>
      </c>
      <c r="G398">
        <f t="shared" si="161"/>
        <v>-360464840.78249502</v>
      </c>
      <c r="H398">
        <f t="shared" si="162"/>
        <v>385165673.41121078</v>
      </c>
      <c r="I398">
        <f t="shared" si="163"/>
        <v>1.9726976286325024E+20</v>
      </c>
      <c r="J398">
        <f t="shared" si="164"/>
        <v>-7.4939413754804503E+19</v>
      </c>
      <c r="K398">
        <f t="shared" si="165"/>
        <v>1.8248135139298263E+20</v>
      </c>
      <c r="L398">
        <f t="shared" si="166"/>
        <v>-6.9736082045429989E+19</v>
      </c>
      <c r="M398">
        <f t="shared" si="167"/>
        <v>1.8461877205185108E+20</v>
      </c>
      <c r="N398">
        <f t="shared" si="168"/>
        <v>-1.0200001872166123E-3</v>
      </c>
      <c r="O398">
        <f t="shared" si="169"/>
        <v>2.4837532515718337E-3</v>
      </c>
      <c r="P398">
        <f t="shared" si="170"/>
        <v>-951.70228224374614</v>
      </c>
      <c r="Q398">
        <f t="shared" si="171"/>
        <v>-359.58986265009111</v>
      </c>
      <c r="R398">
        <f t="shared" si="172"/>
        <v>-9.4917765136014675E-4</v>
      </c>
      <c r="S398">
        <f t="shared" si="173"/>
        <v>2.5128456792139794E-3</v>
      </c>
      <c r="T398">
        <f t="shared" si="174"/>
        <v>-20556769.296464916</v>
      </c>
      <c r="U398">
        <f t="shared" si="175"/>
        <v>-7767141.0332419677</v>
      </c>
      <c r="V398">
        <f t="shared" si="176"/>
        <v>-20.502237269379169</v>
      </c>
      <c r="W398">
        <f t="shared" si="177"/>
        <v>54.277466671021955</v>
      </c>
      <c r="X398">
        <f>B399+BI399</f>
        <v>15105270914.467031</v>
      </c>
      <c r="Y398">
        <f>BJ398+C398</f>
        <v>-1075908140.0679741</v>
      </c>
      <c r="AM398">
        <f t="shared" si="184"/>
        <v>149827289671.61981</v>
      </c>
      <c r="AN398">
        <f t="shared" si="185"/>
        <v>-7196165747.8136339</v>
      </c>
      <c r="AO398">
        <f t="shared" si="186"/>
        <v>-1426.7381836331824</v>
      </c>
      <c r="AP398">
        <f t="shared" si="187"/>
        <v>-29705.326360196344</v>
      </c>
      <c r="AQ398">
        <f>SQRT((xs-AM398)^2+(ys-AN398)^2)</f>
        <v>150000005106.04483</v>
      </c>
      <c r="AR398">
        <f>G*Ms*Me/AQ398^2</f>
        <v>3.5212581762706354E+22</v>
      </c>
      <c r="AS398">
        <f>(xs-AM398)/AQ398*AR398</f>
        <v>-3.5172036721710706E+22</v>
      </c>
      <c r="AT398">
        <f>(ys-AN398)/AQ398*AR398</f>
        <v>1.6893037743147579E+21</v>
      </c>
      <c r="AU398">
        <f>AS398/Me</f>
        <v>-5.8894904088597965E-3</v>
      </c>
      <c r="AV398">
        <f>AT398/Me</f>
        <v>2.8287069228311414E-4</v>
      </c>
      <c r="AW398">
        <f>BE398*dt</f>
        <v>-32191445.089055553</v>
      </c>
      <c r="AX398">
        <f>BF398*dt</f>
        <v>-641569061.30514526</v>
      </c>
      <c r="AY398">
        <f>BG398*dt</f>
        <v>-127.19990979386203</v>
      </c>
      <c r="AZ398">
        <f>BH398*dt</f>
        <v>6.3824016389431764</v>
      </c>
      <c r="BA398">
        <f>AM398+AO398*dt/2</f>
        <v>149811880899.23657</v>
      </c>
      <c r="BB398">
        <f>AN398+AP398*dt/2</f>
        <v>-7516983272.5037546</v>
      </c>
      <c r="BC398">
        <f>(xs-BA398)/AQ398*AR398</f>
        <v>-3.5168419504117783E+22</v>
      </c>
      <c r="BD398">
        <f>(ys-BB398)/AQ398*AR398</f>
        <v>1.7646158605448449E+21</v>
      </c>
      <c r="BE398">
        <f t="shared" si="178"/>
        <v>-1490.3446800488682</v>
      </c>
      <c r="BF398">
        <f t="shared" si="179"/>
        <v>-29702.271356719688</v>
      </c>
      <c r="BG398">
        <f t="shared" si="180"/>
        <v>-5.8888847126787975E-3</v>
      </c>
      <c r="BH398">
        <f t="shared" si="181"/>
        <v>2.9548155735848039E-4</v>
      </c>
      <c r="BI398">
        <f t="shared" si="182"/>
        <v>14982728967.161982</v>
      </c>
      <c r="BJ398">
        <f t="shared" si="183"/>
        <v>-719616574.78136337</v>
      </c>
    </row>
    <row r="399" spans="2:62">
      <c r="B399">
        <f t="shared" si="188"/>
        <v>125761091.81395555</v>
      </c>
      <c r="C399">
        <f t="shared" si="189"/>
        <v>-364058706.31985271</v>
      </c>
      <c r="D399">
        <f t="shared" si="190"/>
        <v>-961.18851749118596</v>
      </c>
      <c r="E399">
        <f t="shared" si="191"/>
        <v>-332.13693109604498</v>
      </c>
      <c r="F399">
        <f t="shared" si="160"/>
        <v>115380255.82505074</v>
      </c>
      <c r="G399">
        <f t="shared" si="161"/>
        <v>-367645785.17569</v>
      </c>
      <c r="H399">
        <f t="shared" si="162"/>
        <v>385168266.94514036</v>
      </c>
      <c r="I399">
        <f t="shared" si="163"/>
        <v>1.9726710623681108E+20</v>
      </c>
      <c r="J399">
        <f t="shared" si="164"/>
        <v>-6.4409580924418179E+19</v>
      </c>
      <c r="K399">
        <f t="shared" si="165"/>
        <v>1.8645567057128122E+20</v>
      </c>
      <c r="L399">
        <f t="shared" si="166"/>
        <v>-5.9092950112405144E+19</v>
      </c>
      <c r="M399">
        <f t="shared" si="167"/>
        <v>1.882928226070564E+20</v>
      </c>
      <c r="N399">
        <f t="shared" si="168"/>
        <v>-8.7667865692688408E-4</v>
      </c>
      <c r="O399">
        <f t="shared" si="169"/>
        <v>2.5378477007115992E-3</v>
      </c>
      <c r="P399">
        <f t="shared" si="170"/>
        <v>-970.6566469859963</v>
      </c>
      <c r="Q399">
        <f t="shared" si="171"/>
        <v>-304.72817592835969</v>
      </c>
      <c r="R399">
        <f t="shared" si="172"/>
        <v>-8.0431400724656509E-4</v>
      </c>
      <c r="S399">
        <f t="shared" si="173"/>
        <v>2.5628531728196053E-3</v>
      </c>
      <c r="T399">
        <f t="shared" si="174"/>
        <v>-20966183.57489752</v>
      </c>
      <c r="U399">
        <f t="shared" si="175"/>
        <v>-6582128.6000525691</v>
      </c>
      <c r="V399">
        <f t="shared" si="176"/>
        <v>-17.373182556525805</v>
      </c>
      <c r="W399">
        <f t="shared" si="177"/>
        <v>55.357628532903476</v>
      </c>
      <c r="X399">
        <f>B400+BI400</f>
        <v>15080810864.097359</v>
      </c>
      <c r="Y399">
        <f>BJ399+C399</f>
        <v>-1147832187.2317305</v>
      </c>
      <c r="AM399">
        <f t="shared" si="184"/>
        <v>149795098226.53076</v>
      </c>
      <c r="AN399">
        <f t="shared" si="185"/>
        <v>-7837734809.1187792</v>
      </c>
      <c r="AO399">
        <f t="shared" si="186"/>
        <v>-1553.9380934270444</v>
      </c>
      <c r="AP399">
        <f t="shared" si="187"/>
        <v>-29698.9439585574</v>
      </c>
      <c r="AQ399">
        <f>SQRT((xs-AM399)^2+(ys-AN399)^2)</f>
        <v>150000005132.11349</v>
      </c>
      <c r="AR399">
        <f>G*Ms*Me/AQ399^2</f>
        <v>3.5212581750467082E+22</v>
      </c>
      <c r="AS399">
        <f>(xs-AM399)/AQ399*AR399</f>
        <v>-3.51644797443524E+22</v>
      </c>
      <c r="AT399">
        <f>(ys-AN399)/AQ399*AR399</f>
        <v>1.8399124550795799E+21</v>
      </c>
      <c r="AU399">
        <f>AS399/Me</f>
        <v>-5.8882250074267246E-3</v>
      </c>
      <c r="AV399">
        <f>AT399/Me</f>
        <v>3.0808982837903209E-4</v>
      </c>
      <c r="AW399">
        <f>BE399*dt</f>
        <v>-34938667.947756663</v>
      </c>
      <c r="AX399">
        <f>BF399*dt</f>
        <v>-641425318.30967557</v>
      </c>
      <c r="AY399">
        <f>BG399*dt</f>
        <v>-127.17141071326115</v>
      </c>
      <c r="AZ399">
        <f>BH399*dt</f>
        <v>6.9270764525283104</v>
      </c>
      <c r="BA399">
        <f>AM399+AO399*dt/2</f>
        <v>149778315695.12173</v>
      </c>
      <c r="BB399">
        <f>AN399+AP399*dt/2</f>
        <v>-8158483403.8711987</v>
      </c>
      <c r="BC399">
        <f>(xs-BA399)/AQ399*AR399</f>
        <v>-3.5160540036092391E+22</v>
      </c>
      <c r="BD399">
        <f>(ys-BB399)/AQ399*AR399</f>
        <v>1.9152083599305125E+21</v>
      </c>
      <c r="BE399">
        <f t="shared" si="178"/>
        <v>-1617.530923507253</v>
      </c>
      <c r="BF399">
        <f t="shared" si="179"/>
        <v>-29695.616588410907</v>
      </c>
      <c r="BG399">
        <f t="shared" si="180"/>
        <v>-5.8875653107991277E-3</v>
      </c>
      <c r="BH399">
        <f t="shared" si="181"/>
        <v>3.2069798391334771E-4</v>
      </c>
      <c r="BI399">
        <f t="shared" si="182"/>
        <v>14979509822.653076</v>
      </c>
      <c r="BJ399">
        <f t="shared" si="183"/>
        <v>-783773480.91187787</v>
      </c>
    </row>
    <row r="400" spans="2:62">
      <c r="B400">
        <f t="shared" si="188"/>
        <v>104794908.23905802</v>
      </c>
      <c r="C400">
        <f t="shared" si="189"/>
        <v>-370640834.9199053</v>
      </c>
      <c r="D400">
        <f t="shared" si="190"/>
        <v>-978.56170004771172</v>
      </c>
      <c r="E400">
        <f t="shared" si="191"/>
        <v>-276.77930256314153</v>
      </c>
      <c r="F400">
        <f t="shared" si="160"/>
        <v>94226441.878542736</v>
      </c>
      <c r="G400">
        <f t="shared" si="161"/>
        <v>-373630051.38758725</v>
      </c>
      <c r="H400">
        <f t="shared" si="162"/>
        <v>385170872.8641836</v>
      </c>
      <c r="I400">
        <f t="shared" si="163"/>
        <v>1.9726443697801721E+20</v>
      </c>
      <c r="J400">
        <f t="shared" si="164"/>
        <v>-5.3670487641546277E+19</v>
      </c>
      <c r="K400">
        <f t="shared" si="165"/>
        <v>1.8982290918793957E+20</v>
      </c>
      <c r="L400">
        <f t="shared" si="166"/>
        <v>-4.82578702470236E+19</v>
      </c>
      <c r="M400">
        <f t="shared" si="167"/>
        <v>1.9135382999489951E+20</v>
      </c>
      <c r="N400">
        <f t="shared" si="168"/>
        <v>-7.3050888310257625E-4</v>
      </c>
      <c r="O400">
        <f t="shared" si="169"/>
        <v>2.5836791777315848E-3</v>
      </c>
      <c r="P400">
        <f t="shared" si="170"/>
        <v>-986.45119598521956</v>
      </c>
      <c r="Q400">
        <f t="shared" si="171"/>
        <v>-248.87556744364042</v>
      </c>
      <c r="R400">
        <f t="shared" si="172"/>
        <v>-6.5683776026981896E-4</v>
      </c>
      <c r="S400">
        <f t="shared" si="173"/>
        <v>2.6045165372927657E-3</v>
      </c>
      <c r="T400">
        <f t="shared" si="174"/>
        <v>-21307345.833280742</v>
      </c>
      <c r="U400">
        <f t="shared" si="175"/>
        <v>-5375712.2567826333</v>
      </c>
      <c r="V400">
        <f t="shared" si="176"/>
        <v>-14.187695621828089</v>
      </c>
      <c r="W400">
        <f t="shared" si="177"/>
        <v>56.257557205523739</v>
      </c>
      <c r="X400">
        <f>B401+BI401</f>
        <v>15055734993.26062</v>
      </c>
      <c r="Y400">
        <f>BJ400+C400</f>
        <v>-1218556847.6627507</v>
      </c>
      <c r="AM400">
        <f t="shared" si="184"/>
        <v>149760159558.58301</v>
      </c>
      <c r="AN400">
        <f t="shared" si="185"/>
        <v>-8479160127.4284544</v>
      </c>
      <c r="AO400">
        <f t="shared" si="186"/>
        <v>-1681.1095041403055</v>
      </c>
      <c r="AP400">
        <f t="shared" si="187"/>
        <v>-29692.016882104872</v>
      </c>
      <c r="AQ400">
        <f>SQRT((xs-AM400)^2+(ys-AN400)^2)</f>
        <v>150000005158.26263</v>
      </c>
      <c r="AR400">
        <f>G*Ms*Me/AQ400^2</f>
        <v>3.5212581738190035E+22</v>
      </c>
      <c r="AS400">
        <f>(xs-AM400)/AQ400*AR400</f>
        <v>-3.5156277854904477E+22</v>
      </c>
      <c r="AT400">
        <f>(ys-AN400)/AQ400*AR400</f>
        <v>1.9904873919387968E+21</v>
      </c>
      <c r="AU400">
        <f>AS400/Me</f>
        <v>-5.8868516166953244E-3</v>
      </c>
      <c r="AV400">
        <f>AT400/Me</f>
        <v>3.3330331412237049E-4</v>
      </c>
      <c r="AW400">
        <f>BE400*dt</f>
        <v>-37685250.034573279</v>
      </c>
      <c r="AX400">
        <f>BF400*dt</f>
        <v>-641269811.6563468</v>
      </c>
      <c r="AY400">
        <f>BG400*dt</f>
        <v>-127.14057932515118</v>
      </c>
      <c r="AZ400">
        <f>BH400*dt</f>
        <v>7.4716242238872033</v>
      </c>
      <c r="BA400">
        <f>AM400+AO400*dt/2</f>
        <v>149742003575.93829</v>
      </c>
      <c r="BB400">
        <f>AN400+AP400*dt/2</f>
        <v>-8799833909.755188</v>
      </c>
      <c r="BC400">
        <f>(xs-BA400)/AQ400*AR400</f>
        <v>-3.5152015728231617E+22</v>
      </c>
      <c r="BD400">
        <f>(ys-BB400)/AQ400*AR400</f>
        <v>2.0657657344932583E+21</v>
      </c>
      <c r="BE400">
        <f t="shared" si="178"/>
        <v>-1744.687501600615</v>
      </c>
      <c r="BF400">
        <f t="shared" si="179"/>
        <v>-29688.417206312351</v>
      </c>
      <c r="BG400">
        <f t="shared" si="180"/>
        <v>-5.8861379317199621E-3</v>
      </c>
      <c r="BH400">
        <f t="shared" si="181"/>
        <v>3.4590852888366681E-4</v>
      </c>
      <c r="BI400">
        <f t="shared" si="182"/>
        <v>14976015955.858301</v>
      </c>
      <c r="BJ400">
        <f t="shared" si="183"/>
        <v>-847916012.74284542</v>
      </c>
    </row>
    <row r="401" spans="2:62">
      <c r="B401">
        <f t="shared" si="188"/>
        <v>83487562.405777276</v>
      </c>
      <c r="C401">
        <f t="shared" si="189"/>
        <v>-376016547.17668796</v>
      </c>
      <c r="D401">
        <f t="shared" si="190"/>
        <v>-992.74939566953981</v>
      </c>
      <c r="E401">
        <f t="shared" si="191"/>
        <v>-220.52174535761779</v>
      </c>
      <c r="F401">
        <f t="shared" si="160"/>
        <v>72765868.932546243</v>
      </c>
      <c r="G401">
        <f t="shared" si="161"/>
        <v>-378398182.02655023</v>
      </c>
      <c r="H401">
        <f t="shared" si="162"/>
        <v>385173489.25794071</v>
      </c>
      <c r="I401">
        <f t="shared" si="163"/>
        <v>1.9726175704441399E+20</v>
      </c>
      <c r="J401">
        <f t="shared" si="164"/>
        <v>-4.2757104813332546E+19</v>
      </c>
      <c r="K401">
        <f t="shared" si="165"/>
        <v>1.9257214435174967E+20</v>
      </c>
      <c r="L401">
        <f t="shared" si="166"/>
        <v>-3.7266124379825005E+19</v>
      </c>
      <c r="M401">
        <f t="shared" si="167"/>
        <v>1.9379186867916158E+20</v>
      </c>
      <c r="N401">
        <f t="shared" si="168"/>
        <v>-5.8196685467990395E-4</v>
      </c>
      <c r="O401">
        <f t="shared" si="169"/>
        <v>2.6210990111848326E-3</v>
      </c>
      <c r="P401">
        <f t="shared" si="170"/>
        <v>-999.03463770008273</v>
      </c>
      <c r="Q401">
        <f t="shared" si="171"/>
        <v>-192.2138760368216</v>
      </c>
      <c r="R401">
        <f t="shared" si="172"/>
        <v>-5.0722913270484558E-4</v>
      </c>
      <c r="S401">
        <f t="shared" si="173"/>
        <v>2.6377006761829531E-3</v>
      </c>
      <c r="T401">
        <f t="shared" si="174"/>
        <v>-21579148.174321786</v>
      </c>
      <c r="U401">
        <f t="shared" si="175"/>
        <v>-4151819.7223953465</v>
      </c>
      <c r="V401">
        <f t="shared" si="176"/>
        <v>-10.956149266424665</v>
      </c>
      <c r="W401">
        <f t="shared" si="177"/>
        <v>56.974334605551789</v>
      </c>
      <c r="X401">
        <f>B402+BI402</f>
        <v>15030112730.988544</v>
      </c>
      <c r="Y401">
        <f>BJ401+C401</f>
        <v>-1288059541.0851679</v>
      </c>
      <c r="AM401">
        <f t="shared" si="184"/>
        <v>149722474308.54843</v>
      </c>
      <c r="AN401">
        <f t="shared" si="185"/>
        <v>-9120429939.0848007</v>
      </c>
      <c r="AO401">
        <f t="shared" si="186"/>
        <v>-1808.2500834654566</v>
      </c>
      <c r="AP401">
        <f t="shared" si="187"/>
        <v>-29684.545257880985</v>
      </c>
      <c r="AQ401">
        <f>SQRT((xs-AM401)^2+(ys-AN401)^2)</f>
        <v>150000005184.49222</v>
      </c>
      <c r="AR401">
        <f>G*Ms*Me/AQ401^2</f>
        <v>3.5212581725875219E+22</v>
      </c>
      <c r="AS401">
        <f>(xs-AM401)/AQ401*AR401</f>
        <v>-3.5147431203789538E+22</v>
      </c>
      <c r="AT401">
        <f>(ys-AN401)/AQ401*AR401</f>
        <v>2.1410258233667397E+21</v>
      </c>
      <c r="AU401">
        <f>AS401/Me</f>
        <v>-5.8853702618535727E-3</v>
      </c>
      <c r="AV401">
        <f>AT401/Me</f>
        <v>3.5851068710092757E-4</v>
      </c>
      <c r="AW401">
        <f>BE401*dt</f>
        <v>-40431140.977539063</v>
      </c>
      <c r="AX401">
        <f>BF401*dt</f>
        <v>-641102544.19714236</v>
      </c>
      <c r="AY401">
        <f>BG401*dt</f>
        <v>-127.10741619497942</v>
      </c>
      <c r="AZ401">
        <f>BH401*dt</f>
        <v>8.0160349660812642</v>
      </c>
      <c r="BA401">
        <f>AM401+AO401*dt/2</f>
        <v>149702945207.647</v>
      </c>
      <c r="BB401">
        <f>AN401+AP401*dt/2</f>
        <v>-9441023027.869915</v>
      </c>
      <c r="BC401">
        <f>(xs-BA401)/AQ401*AR401</f>
        <v>-3.5142846736871163E+22</v>
      </c>
      <c r="BD401">
        <f>(ys-BB401)/AQ401*AR401</f>
        <v>2.2162852230295053E+21</v>
      </c>
      <c r="BE401">
        <f t="shared" si="178"/>
        <v>-1871.8120822934752</v>
      </c>
      <c r="BF401">
        <f t="shared" si="179"/>
        <v>-29680.673342460297</v>
      </c>
      <c r="BG401">
        <f t="shared" si="180"/>
        <v>-5.8846026016194175E-3</v>
      </c>
      <c r="BH401">
        <f t="shared" si="181"/>
        <v>3.7111272991116964E-4</v>
      </c>
      <c r="BI401">
        <f t="shared" si="182"/>
        <v>14972247430.854843</v>
      </c>
      <c r="BJ401">
        <f t="shared" si="183"/>
        <v>-912042993.90848005</v>
      </c>
    </row>
    <row r="402" spans="2:62">
      <c r="B402">
        <f t="shared" si="188"/>
        <v>61908414.23145549</v>
      </c>
      <c r="C402">
        <f t="shared" si="189"/>
        <v>-380168366.89908332</v>
      </c>
      <c r="D402">
        <f t="shared" si="190"/>
        <v>-1003.7055449359644</v>
      </c>
      <c r="E402">
        <f t="shared" si="191"/>
        <v>-163.54741075206601</v>
      </c>
      <c r="F402">
        <f t="shared" si="160"/>
        <v>51068394.346147075</v>
      </c>
      <c r="G402">
        <f t="shared" si="161"/>
        <v>-381934678.93520564</v>
      </c>
      <c r="H402">
        <f t="shared" si="162"/>
        <v>385176114.19111842</v>
      </c>
      <c r="I402">
        <f t="shared" si="163"/>
        <v>1.9725906841888758E+20</v>
      </c>
      <c r="J402">
        <f t="shared" si="164"/>
        <v>-3.1704967334833512E+19</v>
      </c>
      <c r="K402">
        <f t="shared" si="165"/>
        <v>1.9469446607385769E+20</v>
      </c>
      <c r="L402">
        <f t="shared" si="166"/>
        <v>-2.6153501017383809E+19</v>
      </c>
      <c r="M402">
        <f t="shared" si="167"/>
        <v>1.9559904206895605E+20</v>
      </c>
      <c r="N402">
        <f t="shared" si="168"/>
        <v>-4.3153623703325863E-4</v>
      </c>
      <c r="O402">
        <f t="shared" si="169"/>
        <v>2.6499859272336693E-3</v>
      </c>
      <c r="P402">
        <f t="shared" si="170"/>
        <v>-1008.3661362959236</v>
      </c>
      <c r="Q402">
        <f t="shared" si="171"/>
        <v>-134.9275627379424</v>
      </c>
      <c r="R402">
        <f t="shared" si="172"/>
        <v>-3.5597524183181989E-4</v>
      </c>
      <c r="S402">
        <f t="shared" si="173"/>
        <v>2.6622981090098823E-3</v>
      </c>
      <c r="T402">
        <f t="shared" si="174"/>
        <v>-21780708.543991949</v>
      </c>
      <c r="U402">
        <f t="shared" si="175"/>
        <v>-2914435.3551395559</v>
      </c>
      <c r="V402">
        <f t="shared" si="176"/>
        <v>-7.6890652235673098</v>
      </c>
      <c r="W402">
        <f t="shared" si="177"/>
        <v>57.505639154613455</v>
      </c>
      <c r="X402">
        <f>B403+BI403</f>
        <v>15004014393.402817</v>
      </c>
      <c r="Y402">
        <f>BJ402+C402</f>
        <v>-1356321615.2272775</v>
      </c>
      <c r="AM402">
        <f t="shared" si="184"/>
        <v>149682043167.57089</v>
      </c>
      <c r="AN402">
        <f t="shared" si="185"/>
        <v>-9761532483.2819424</v>
      </c>
      <c r="AO402">
        <f t="shared" si="186"/>
        <v>-1935.3574996604359</v>
      </c>
      <c r="AP402">
        <f t="shared" si="187"/>
        <v>-29676.529222914905</v>
      </c>
      <c r="AQ402">
        <f>SQRT((xs-AM402)^2+(ys-AN402)^2)</f>
        <v>150000005210.80231</v>
      </c>
      <c r="AR402">
        <f>G*Ms*Me/AQ402^2</f>
        <v>3.5212581713522608E+22</v>
      </c>
      <c r="AS402">
        <f>(xs-AM402)/AQ402*AR402</f>
        <v>-3.5137939953255002E+22</v>
      </c>
      <c r="AT402">
        <f>(ys-AN402)/AQ402*AR402</f>
        <v>2.2915249885072466E+21</v>
      </c>
      <c r="AU402">
        <f>AS402/Me</f>
        <v>-5.8837809700694908E-3</v>
      </c>
      <c r="AV402">
        <f>AT402/Me</f>
        <v>3.8371148501460927E-4</v>
      </c>
      <c r="AW402">
        <f>BE402*dt</f>
        <v>-43176290.417363226</v>
      </c>
      <c r="AX402">
        <f>BF402*dt</f>
        <v>-640923518.99973774</v>
      </c>
      <c r="AY402">
        <f>BG402*dt</f>
        <v>-127.07192193095693</v>
      </c>
      <c r="AZ402">
        <f>BH402*dt</f>
        <v>8.5602986946850166</v>
      </c>
      <c r="BA402">
        <f>AM402+AO402*dt/2</f>
        <v>149661141306.57455</v>
      </c>
      <c r="BB402">
        <f>AN402+AP402*dt/2</f>
        <v>-10082038998.889423</v>
      </c>
      <c r="BC402">
        <f>(xs-BA402)/AQ402*AR402</f>
        <v>-3.513303323017013E+22</v>
      </c>
      <c r="BD402">
        <f>(ys-BB402)/AQ402*AR402</f>
        <v>2.3667640650305058E+21</v>
      </c>
      <c r="BE402">
        <f t="shared" si="178"/>
        <v>-1998.9023341371865</v>
      </c>
      <c r="BF402">
        <f t="shared" si="179"/>
        <v>-29672.385138876747</v>
      </c>
      <c r="BG402">
        <f t="shared" si="180"/>
        <v>-5.8829593486554137E-3</v>
      </c>
      <c r="BH402">
        <f t="shared" si="181"/>
        <v>3.9631012475393595E-4</v>
      </c>
      <c r="BI402">
        <f t="shared" si="182"/>
        <v>14968204316.75709</v>
      </c>
      <c r="BJ402">
        <f t="shared" si="183"/>
        <v>-976153248.32819426</v>
      </c>
    </row>
    <row r="403" spans="2:62">
      <c r="B403">
        <f t="shared" si="188"/>
        <v>40127705.687463537</v>
      </c>
      <c r="C403">
        <f t="shared" si="189"/>
        <v>-383082802.25422287</v>
      </c>
      <c r="D403">
        <f t="shared" si="190"/>
        <v>-1011.3946101595318</v>
      </c>
      <c r="E403">
        <f t="shared" si="191"/>
        <v>-106.04177159745257</v>
      </c>
      <c r="F403">
        <f t="shared" si="160"/>
        <v>29204643.897740595</v>
      </c>
      <c r="G403">
        <f t="shared" si="161"/>
        <v>-384228053.38747537</v>
      </c>
      <c r="H403">
        <f t="shared" si="162"/>
        <v>385178745.70994663</v>
      </c>
      <c r="I403">
        <f t="shared" si="163"/>
        <v>1.9725637310308853E+20</v>
      </c>
      <c r="J403">
        <f t="shared" si="164"/>
        <v>-2.0550058311934607E+19</v>
      </c>
      <c r="K403">
        <f t="shared" si="165"/>
        <v>1.9618300597442416E+20</v>
      </c>
      <c r="L403">
        <f t="shared" si="166"/>
        <v>-1.4956178650038096E+19</v>
      </c>
      <c r="M403">
        <f t="shared" si="167"/>
        <v>1.9676950792281493E+20</v>
      </c>
      <c r="N403">
        <f t="shared" si="168"/>
        <v>-2.7970679613358658E-4</v>
      </c>
      <c r="O403">
        <f t="shared" si="169"/>
        <v>2.670246440375992E-3</v>
      </c>
      <c r="P403">
        <f t="shared" si="170"/>
        <v>-1014.4154435577746</v>
      </c>
      <c r="Q403">
        <f t="shared" si="171"/>
        <v>-77.203110041391852</v>
      </c>
      <c r="R403">
        <f t="shared" si="172"/>
        <v>-2.035685129990213E-4</v>
      </c>
      <c r="S403">
        <f t="shared" si="173"/>
        <v>2.67822931703845E-3</v>
      </c>
      <c r="T403">
        <f t="shared" si="174"/>
        <v>-21911373.58084793</v>
      </c>
      <c r="U403">
        <f t="shared" si="175"/>
        <v>-1667587.1768940641</v>
      </c>
      <c r="V403">
        <f t="shared" si="176"/>
        <v>-4.3970798807788603</v>
      </c>
      <c r="W403">
        <f t="shared" si="177"/>
        <v>57.849753248030524</v>
      </c>
      <c r="X403">
        <f>B404+BI404</f>
        <v>14977510955.021132</v>
      </c>
      <c r="Y403">
        <f>BJ403+C403</f>
        <v>-1423328402.4823909</v>
      </c>
      <c r="AM403">
        <f t="shared" si="184"/>
        <v>149638866877.15353</v>
      </c>
      <c r="AN403">
        <f t="shared" si="185"/>
        <v>-10402456002.281681</v>
      </c>
      <c r="AO403">
        <f t="shared" si="186"/>
        <v>-2062.4294215913928</v>
      </c>
      <c r="AP403">
        <f t="shared" si="187"/>
        <v>-29667.968924220222</v>
      </c>
      <c r="AQ403">
        <f>SQRT((xs-AM403)^2+(ys-AN403)^2)</f>
        <v>150000005237.19284</v>
      </c>
      <c r="AR403">
        <f>G*Ms*Me/AQ403^2</f>
        <v>3.5212581701132222E+22</v>
      </c>
      <c r="AS403">
        <f>(xs-AM403)/AQ403*AR403</f>
        <v>-3.5127804277370214E+22</v>
      </c>
      <c r="AT403">
        <f>(ys-AN403)/AQ403*AR403</f>
        <v>2.4419821272243047E+21</v>
      </c>
      <c r="AU403">
        <f>AS403/Me</f>
        <v>-5.8820837704906589E-3</v>
      </c>
      <c r="AV403">
        <f>AT403/Me</f>
        <v>4.0890524568390902E-4</v>
      </c>
      <c r="AW403">
        <f>BE403*dt</f>
        <v>-45920648.00835415</v>
      </c>
      <c r="AX403">
        <f>BF403*dt</f>
        <v>-640732739.34744358</v>
      </c>
      <c r="AY403">
        <f>BG403*dt</f>
        <v>-127.03409718404774</v>
      </c>
      <c r="AZ403">
        <f>BH403*dt</f>
        <v>9.1044054279692244</v>
      </c>
      <c r="BA403">
        <f>AM403+AO403*dt/2</f>
        <v>149616592639.40036</v>
      </c>
      <c r="BB403">
        <f>AN403+AP403*dt/2</f>
        <v>-10722870066.66326</v>
      </c>
      <c r="BC403">
        <f>(xs-BA403)/AQ403*AR403</f>
        <v>-3.5122575388108015E+22</v>
      </c>
      <c r="BD403">
        <f>(ys-BB403)/AQ403*AR403</f>
        <v>2.5171995007329727E+21</v>
      </c>
      <c r="BE403">
        <f t="shared" si="178"/>
        <v>-2125.9559263126921</v>
      </c>
      <c r="BF403">
        <f t="shared" si="179"/>
        <v>-29663.552747566835</v>
      </c>
      <c r="BG403">
        <f t="shared" si="180"/>
        <v>-5.8812082029651731E-3</v>
      </c>
      <c r="BH403">
        <f t="shared" si="181"/>
        <v>4.2150025129487147E-4</v>
      </c>
      <c r="BI403">
        <f t="shared" si="182"/>
        <v>14963886687.715353</v>
      </c>
      <c r="BJ403">
        <f t="shared" si="183"/>
        <v>-1040245600.2281681</v>
      </c>
    </row>
    <row r="404" spans="2:62">
      <c r="B404">
        <f t="shared" si="188"/>
        <v>18216332.106615607</v>
      </c>
      <c r="C404">
        <f t="shared" si="189"/>
        <v>-384750389.43111694</v>
      </c>
      <c r="D404">
        <f t="shared" si="190"/>
        <v>-1015.7916900403106</v>
      </c>
      <c r="E404">
        <f t="shared" si="191"/>
        <v>-48.192018349422042</v>
      </c>
      <c r="F404">
        <f t="shared" ref="F404:F467" si="192">B404+D404*dt/2</f>
        <v>7245781.8541802522</v>
      </c>
      <c r="G404">
        <f t="shared" ref="G404:G467" si="193">C404+E404*dt/2</f>
        <v>-385270863.22929072</v>
      </c>
      <c r="H404">
        <f t="shared" ref="H404:H467" si="194">SQRT((xs-B404)^2+(ys-C404)^2)</f>
        <v>385181381.84862292</v>
      </c>
      <c r="I404">
        <f t="shared" ref="I404:I467" si="195">G*Me*Mk/H404^2</f>
        <v>1.9725367311082835E+20</v>
      </c>
      <c r="J404">
        <f t="shared" ref="J404:J467" si="196">(xs-B404)/H404*I404</f>
        <v>-9.3286918526316319E+18</v>
      </c>
      <c r="K404">
        <f t="shared" ref="K404:K467" si="197">(ys-C404)/H404*I404</f>
        <v>1.9703295933430065E+20</v>
      </c>
      <c r="L404">
        <f t="shared" ref="L404:L467" si="198">(xs-F404)/H404*I404</f>
        <v>-3.710607917852437E+18</v>
      </c>
      <c r="M404">
        <f t="shared" ref="M404:M467" si="199">(ys-G404)/H404*I404</f>
        <v>1.9729949705726896E+20</v>
      </c>
      <c r="N404">
        <f t="shared" ref="N404:N467" si="200">J404/Mk</f>
        <v>-1.2697280322079257E-4</v>
      </c>
      <c r="O404">
        <f t="shared" ref="O404:O467" si="201">K404/Mk</f>
        <v>2.6818151535905896E-3</v>
      </c>
      <c r="P404">
        <f t="shared" ref="P404:P467" si="202">D404+N404*dt/2</f>
        <v>-1017.1629963150953</v>
      </c>
      <c r="Q404">
        <f t="shared" ref="Q404:Q467" si="203">E404+O404*dt/2</f>
        <v>-19.228414690643675</v>
      </c>
      <c r="R404">
        <f t="shared" ref="R404:R467" si="204">L404/Mk</f>
        <v>-5.0505075784026636E-5</v>
      </c>
      <c r="S404">
        <f t="shared" ref="S404:S467" si="205">M404/Mk</f>
        <v>2.6854429979211781E-3</v>
      </c>
      <c r="T404">
        <f t="shared" ref="T404:T467" si="206">P404*dt</f>
        <v>-21970720.720406059</v>
      </c>
      <c r="U404">
        <f t="shared" ref="U404:U467" si="207">Q404*dt</f>
        <v>-415333.75731790339</v>
      </c>
      <c r="V404">
        <f t="shared" ref="V404:V467" si="208">R404*dt</f>
        <v>-1.0909096369349753</v>
      </c>
      <c r="W404">
        <f t="shared" ref="W404:W467" si="209">S404*dt</f>
        <v>58.00556875509745</v>
      </c>
      <c r="X404">
        <f>B405+BI405</f>
        <v>14950673817.958792</v>
      </c>
      <c r="Y404">
        <f>BJ404+C404</f>
        <v>-1489069263.5940294</v>
      </c>
      <c r="AM404">
        <f t="shared" si="184"/>
        <v>149592946229.14517</v>
      </c>
      <c r="AN404">
        <f t="shared" si="185"/>
        <v>-11043188741.629124</v>
      </c>
      <c r="AO404">
        <f t="shared" si="186"/>
        <v>-2189.4635187754407</v>
      </c>
      <c r="AP404">
        <f t="shared" si="187"/>
        <v>-29658.864518792252</v>
      </c>
      <c r="AQ404">
        <f>SQRT((xs-AM404)^2+(ys-AN404)^2)</f>
        <v>150000005263.66379</v>
      </c>
      <c r="AR404">
        <f>G*Ms*Me/AQ404^2</f>
        <v>3.5212581688704084E+22</v>
      </c>
      <c r="AS404">
        <f>(xs-AM404)/AQ404*AR404</f>
        <v>-3.5117024362023218E+22</v>
      </c>
      <c r="AT404">
        <f>(ys-AN404)/AQ404*AR404</f>
        <v>2.5923944801526654E+21</v>
      </c>
      <c r="AU404">
        <f>AS404/Me</f>
        <v>-5.880278694243673E-3</v>
      </c>
      <c r="AV404">
        <f>AT404/Me</f>
        <v>4.3409150705838335E-4</v>
      </c>
      <c r="AW404">
        <f>BE404*dt</f>
        <v>-48664163.419342682</v>
      </c>
      <c r="AX404">
        <f>BF404*dt</f>
        <v>-640530208.73914599</v>
      </c>
      <c r="AY404">
        <f>BG404*dt</f>
        <v>-126.9939426479566</v>
      </c>
      <c r="AZ404">
        <f>BH404*dt</f>
        <v>9.6483451870839509</v>
      </c>
      <c r="BA404">
        <f>AM404+AO404*dt/2</f>
        <v>149569300023.1424</v>
      </c>
      <c r="BB404">
        <f>AN404+AP404*dt/2</f>
        <v>-11363504478.432079</v>
      </c>
      <c r="BC404">
        <f>(xs-BA404)/AQ404*AR404</f>
        <v>-3.5111473402481335E+22</v>
      </c>
      <c r="BD404">
        <f>(ys-BB404)/AQ404*AR404</f>
        <v>2.6675887711696925E+21</v>
      </c>
      <c r="BE404">
        <f t="shared" ref="BE404:BE467" si="210">AO404+AU404*dt/2</f>
        <v>-2252.9705286732724</v>
      </c>
      <c r="BF404">
        <f t="shared" ref="BF404:BF467" si="211">AP404+AV404*dt/2</f>
        <v>-29654.17633051602</v>
      </c>
      <c r="BG404">
        <f t="shared" ref="BG404:BG467" si="212">BC404/Me</f>
        <v>-5.8793491966646575E-3</v>
      </c>
      <c r="BH404">
        <f t="shared" ref="BH404:BH467" si="213">BD404/Me</f>
        <v>4.4668264755018291E-4</v>
      </c>
      <c r="BI404">
        <f t="shared" ref="BI404:BI467" si="214">AM404/10</f>
        <v>14959294622.914516</v>
      </c>
      <c r="BJ404">
        <f t="shared" ref="BJ404:BJ467" si="215">AN404/10</f>
        <v>-1104318874.1629124</v>
      </c>
    </row>
    <row r="405" spans="2:62">
      <c r="B405">
        <f t="shared" si="188"/>
        <v>-3754388.6137904525</v>
      </c>
      <c r="C405">
        <f t="shared" si="189"/>
        <v>-385165723.18843484</v>
      </c>
      <c r="D405">
        <f t="shared" si="190"/>
        <v>-1016.8825996772456</v>
      </c>
      <c r="E405">
        <f t="shared" si="191"/>
        <v>9.8135504056754073</v>
      </c>
      <c r="F405">
        <f t="shared" si="192"/>
        <v>-14736720.690304704</v>
      </c>
      <c r="G405">
        <f t="shared" si="193"/>
        <v>-385059736.84405357</v>
      </c>
      <c r="H405">
        <f t="shared" si="194"/>
        <v>385184020.6357649</v>
      </c>
      <c r="I405">
        <f t="shared" si="195"/>
        <v>1.9725097046146862E+20</v>
      </c>
      <c r="J405">
        <f t="shared" si="196"/>
        <v>1.922605190987232E+18</v>
      </c>
      <c r="K405">
        <f t="shared" si="197"/>
        <v>1.9724160042260549E+20</v>
      </c>
      <c r="L405">
        <f t="shared" si="198"/>
        <v>7.5466070809072998E+18</v>
      </c>
      <c r="M405">
        <f t="shared" si="199"/>
        <v>1.9718732530171557E+20</v>
      </c>
      <c r="N405">
        <f t="shared" si="200"/>
        <v>2.6168574805869495E-5</v>
      </c>
      <c r="O405">
        <f t="shared" si="201"/>
        <v>2.6846549669607388E-3</v>
      </c>
      <c r="P405">
        <f t="shared" si="202"/>
        <v>-1016.5999790693422</v>
      </c>
      <c r="Q405">
        <f t="shared" si="203"/>
        <v>38.807824048851387</v>
      </c>
      <c r="R405">
        <f t="shared" si="204"/>
        <v>1.027168515163645E-4</v>
      </c>
      <c r="S405">
        <f t="shared" si="205"/>
        <v>2.6839162284158914E-3</v>
      </c>
      <c r="T405">
        <f t="shared" si="206"/>
        <v>-21958559.547897793</v>
      </c>
      <c r="U405">
        <f t="shared" si="207"/>
        <v>838248.99945518991</v>
      </c>
      <c r="V405">
        <f t="shared" si="208"/>
        <v>2.2186839927534732</v>
      </c>
      <c r="W405">
        <f t="shared" si="209"/>
        <v>57.972590533783254</v>
      </c>
      <c r="X405">
        <f>B406+BI406</f>
        <v>14923574579.777435</v>
      </c>
      <c r="Y405">
        <f>BJ405+C405</f>
        <v>-1553537618.2252617</v>
      </c>
      <c r="AM405">
        <f t="shared" ref="AM405:AM468" si="216">AM404+AW404</f>
        <v>149544282065.72583</v>
      </c>
      <c r="AN405">
        <f t="shared" ref="AN405:AN468" si="217">AN404+AX404</f>
        <v>-11683718950.368269</v>
      </c>
      <c r="AO405">
        <f t="shared" ref="AO405:AO468" si="218">AO404+AY404</f>
        <v>-2316.457461423397</v>
      </c>
      <c r="AP405">
        <f t="shared" ref="AP405:AP468" si="219">AP404+AZ404</f>
        <v>-29649.216173605168</v>
      </c>
      <c r="AQ405">
        <f>SQRT((xs-AM405)^2+(ys-AN405)^2)</f>
        <v>150000005290.21512</v>
      </c>
      <c r="AR405">
        <f>G*Ms*Me/AQ405^2</f>
        <v>3.5212581676238206E+22</v>
      </c>
      <c r="AS405">
        <f>(xs-AM405)/AQ405*AR405</f>
        <v>-3.5105600404917313E+22</v>
      </c>
      <c r="AT405">
        <f>(ys-AN405)/AQ405*AR405</f>
        <v>2.7427592887484542E+21</v>
      </c>
      <c r="AU405">
        <f>AS405/Me</f>
        <v>-5.8783657744335754E-3</v>
      </c>
      <c r="AV405">
        <f>AT405/Me</f>
        <v>4.5926980722512626E-4</v>
      </c>
      <c r="AW405">
        <f>BE405*dt</f>
        <v>-51406786.334605239</v>
      </c>
      <c r="AX405">
        <f>BF405*dt</f>
        <v>-640315930.88924217</v>
      </c>
      <c r="AY405">
        <f>BG405*dt</f>
        <v>-126.95145905911633</v>
      </c>
      <c r="AZ405">
        <f>BH405*dt</f>
        <v>10.192107996241566</v>
      </c>
      <c r="BA405">
        <f>AM405+AO405*dt/2</f>
        <v>149519264325.14246</v>
      </c>
      <c r="BB405">
        <f>AN405+AP405*dt/2</f>
        <v>-12003930485.043205</v>
      </c>
      <c r="BC405">
        <f>(xs-BA405)/AQ405*AR405</f>
        <v>-3.5099727476900128E+22</v>
      </c>
      <c r="BD405">
        <f>(ys-BB405)/AQ405*AR405</f>
        <v>2.8179291182201223E+21</v>
      </c>
      <c r="BE405">
        <f t="shared" si="210"/>
        <v>-2379.9438117872796</v>
      </c>
      <c r="BF405">
        <f t="shared" si="211"/>
        <v>-29644.256059687137</v>
      </c>
      <c r="BG405">
        <f t="shared" si="212"/>
        <v>-5.8773823638479782E-3</v>
      </c>
      <c r="BH405">
        <f t="shared" si="213"/>
        <v>4.718568516778503E-4</v>
      </c>
      <c r="BI405">
        <f t="shared" si="214"/>
        <v>14954428206.572582</v>
      </c>
      <c r="BJ405">
        <f t="shared" si="215"/>
        <v>-1168371895.0368268</v>
      </c>
    </row>
    <row r="406" spans="2:62">
      <c r="B406">
        <f t="shared" ref="B406:B469" si="220">B405+T405</f>
        <v>-25712948.161688246</v>
      </c>
      <c r="C406">
        <f t="shared" ref="C406:C469" si="221">C405+U405</f>
        <v>-384327474.18897963</v>
      </c>
      <c r="D406">
        <f t="shared" ref="D406:D469" si="222">D405+V405</f>
        <v>-1014.6639156844922</v>
      </c>
      <c r="E406">
        <f t="shared" ref="E406:E469" si="223">E405+W405</f>
        <v>67.786140939458662</v>
      </c>
      <c r="F406">
        <f t="shared" si="192"/>
        <v>-36671318.451080762</v>
      </c>
      <c r="G406">
        <f t="shared" si="193"/>
        <v>-383595383.86683345</v>
      </c>
      <c r="H406">
        <f t="shared" si="194"/>
        <v>385186660.10084832</v>
      </c>
      <c r="I406">
        <f t="shared" si="195"/>
        <v>1.9724826717332639E+20</v>
      </c>
      <c r="J406">
        <f t="shared" si="196"/>
        <v>1.3167212144581235E+19</v>
      </c>
      <c r="K406">
        <f t="shared" si="197"/>
        <v>1.9680829105304368E+20</v>
      </c>
      <c r="L406">
        <f t="shared" si="198"/>
        <v>1.8778827951993713E+19</v>
      </c>
      <c r="M406">
        <f t="shared" si="199"/>
        <v>1.9643339866341655E+20</v>
      </c>
      <c r="N406">
        <f t="shared" si="200"/>
        <v>1.7921889403268318E-4</v>
      </c>
      <c r="O406">
        <f t="shared" si="201"/>
        <v>2.6787571941342542E-3</v>
      </c>
      <c r="P406">
        <f t="shared" si="202"/>
        <v>-1012.7283516289392</v>
      </c>
      <c r="Q406">
        <f t="shared" si="203"/>
        <v>96.71671863610861</v>
      </c>
      <c r="R406">
        <f t="shared" si="204"/>
        <v>2.5559858380282715E-4</v>
      </c>
      <c r="S406">
        <f t="shared" si="205"/>
        <v>2.6736545346864914E-3</v>
      </c>
      <c r="T406">
        <f t="shared" si="206"/>
        <v>-21874932.395185087</v>
      </c>
      <c r="U406">
        <f t="shared" si="207"/>
        <v>2089081.1225399459</v>
      </c>
      <c r="V406">
        <f t="shared" si="208"/>
        <v>5.5209294101410666</v>
      </c>
      <c r="W406">
        <f t="shared" si="209"/>
        <v>57.750937949228216</v>
      </c>
      <c r="X406">
        <f>B407+BI407</f>
        <v>14896284800.736773</v>
      </c>
      <c r="Y406">
        <f>BJ406+C406</f>
        <v>-1616730962.3147306</v>
      </c>
      <c r="AM406">
        <f t="shared" si="216"/>
        <v>149492875279.39124</v>
      </c>
      <c r="AN406">
        <f t="shared" si="217"/>
        <v>-12324034881.257511</v>
      </c>
      <c r="AO406">
        <f t="shared" si="218"/>
        <v>-2443.4089204825132</v>
      </c>
      <c r="AP406">
        <f t="shared" si="219"/>
        <v>-29639.024065608926</v>
      </c>
      <c r="AQ406">
        <f>SQRT((xs-AM406)^2+(ys-AN406)^2)</f>
        <v>150000005316.8468</v>
      </c>
      <c r="AR406">
        <f>G*Ms*Me/AQ406^2</f>
        <v>3.52125816637346E+22</v>
      </c>
      <c r="AS406">
        <f>(xs-AM406)/AQ406*AR406</f>
        <v>-3.5093532615567456E+22</v>
      </c>
      <c r="AT406">
        <f>(ys-AN406)/AQ406*AR406</f>
        <v>2.8930737953397576E+21</v>
      </c>
      <c r="AU406">
        <f>AS406/Me</f>
        <v>-5.8763450461432444E-3</v>
      </c>
      <c r="AV406">
        <f>AT406/Me</f>
        <v>4.8443968441724003E-4</v>
      </c>
      <c r="AW406">
        <f>BE406*dt</f>
        <v>-54148466.454786576</v>
      </c>
      <c r="AX406">
        <f>BF406*dt</f>
        <v>-640089909.72757196</v>
      </c>
      <c r="AY406">
        <f>BG406*dt</f>
        <v>-126.90664719667429</v>
      </c>
      <c r="AZ406">
        <f>BH406*dt</f>
        <v>10.735683882899703</v>
      </c>
      <c r="BA406">
        <f>AM406+AO406*dt/2</f>
        <v>149466486463.05002</v>
      </c>
      <c r="BB406">
        <f>AN406+AP406*dt/2</f>
        <v>-12644136341.166088</v>
      </c>
      <c r="BC406">
        <f>(xs-BA406)/AQ406*AR406</f>
        <v>-3.5087337826784205E+22</v>
      </c>
      <c r="BD406">
        <f>(ys-BB406)/AQ406*AR406</f>
        <v>2.9682177846609738E+21</v>
      </c>
      <c r="BE406">
        <f t="shared" si="210"/>
        <v>-2506.8734469808601</v>
      </c>
      <c r="BF406">
        <f t="shared" si="211"/>
        <v>-29633.792117017219</v>
      </c>
      <c r="BG406">
        <f t="shared" si="212"/>
        <v>-5.8753077405867722E-3</v>
      </c>
      <c r="BH406">
        <f t="shared" si="213"/>
        <v>4.9702240198609736E-4</v>
      </c>
      <c r="BI406">
        <f t="shared" si="214"/>
        <v>14949287527.939123</v>
      </c>
      <c r="BJ406">
        <f t="shared" si="215"/>
        <v>-1232403488.125751</v>
      </c>
    </row>
    <row r="407" spans="2:62">
      <c r="B407">
        <f t="shared" si="220"/>
        <v>-47587880.556873336</v>
      </c>
      <c r="C407">
        <f t="shared" si="221"/>
        <v>-382238393.06643969</v>
      </c>
      <c r="D407">
        <f t="shared" si="222"/>
        <v>-1009.1429862743511</v>
      </c>
      <c r="E407">
        <f t="shared" si="223"/>
        <v>125.53707888868688</v>
      </c>
      <c r="F407">
        <f t="shared" si="192"/>
        <v>-58486624.80863633</v>
      </c>
      <c r="G407">
        <f t="shared" si="193"/>
        <v>-380882592.61444187</v>
      </c>
      <c r="H407">
        <f t="shared" si="194"/>
        <v>385189298.28061068</v>
      </c>
      <c r="I407">
        <f t="shared" si="195"/>
        <v>1.9724556525711586E+20</v>
      </c>
      <c r="J407">
        <f t="shared" si="196"/>
        <v>2.4368533709860557E+19</v>
      </c>
      <c r="K407">
        <f t="shared" si="197"/>
        <v>1.957344823438899E+20</v>
      </c>
      <c r="L407">
        <f t="shared" si="198"/>
        <v>2.9949501250048176E+19</v>
      </c>
      <c r="M407">
        <f t="shared" si="199"/>
        <v>1.9504021168859421E+20</v>
      </c>
      <c r="N407">
        <f t="shared" si="200"/>
        <v>3.316800559393025E-4</v>
      </c>
      <c r="O407">
        <f t="shared" si="201"/>
        <v>2.6641415862786156E-3</v>
      </c>
      <c r="P407">
        <f t="shared" si="202"/>
        <v>-1005.5608416702066</v>
      </c>
      <c r="Q407">
        <f t="shared" si="203"/>
        <v>154.30980802049592</v>
      </c>
      <c r="R407">
        <f t="shared" si="204"/>
        <v>4.0764259221516503E-4</v>
      </c>
      <c r="S407">
        <f t="shared" si="205"/>
        <v>2.6546918699958378E-3</v>
      </c>
      <c r="T407">
        <f t="shared" si="206"/>
        <v>-21720114.180076465</v>
      </c>
      <c r="U407">
        <f t="shared" si="207"/>
        <v>3333091.8532427121</v>
      </c>
      <c r="V407">
        <f t="shared" si="208"/>
        <v>8.8050799918475651</v>
      </c>
      <c r="W407">
        <f t="shared" si="209"/>
        <v>57.341344391910098</v>
      </c>
      <c r="X407">
        <f>B408+BI408</f>
        <v>14868875771.206913</v>
      </c>
      <c r="Y407">
        <f>BJ407+C407</f>
        <v>-1678650872.164948</v>
      </c>
      <c r="AM407">
        <f t="shared" si="216"/>
        <v>149438726812.93646</v>
      </c>
      <c r="AN407">
        <f t="shared" si="217"/>
        <v>-12964124790.985083</v>
      </c>
      <c r="AO407">
        <f t="shared" si="218"/>
        <v>-2570.3155676791876</v>
      </c>
      <c r="AP407">
        <f t="shared" si="219"/>
        <v>-29628.288381726026</v>
      </c>
      <c r="AQ407">
        <f>SQRT((xs-AM407)^2+(ys-AN407)^2)</f>
        <v>150000005343.55887</v>
      </c>
      <c r="AR407">
        <f>G*Ms*Me/AQ407^2</f>
        <v>3.5212581651193254E+22</v>
      </c>
      <c r="AS407">
        <f>(xs-AM407)/AQ407*AR407</f>
        <v>-3.5080821215296364E+22</v>
      </c>
      <c r="AT407">
        <f>(ys-AN407)/AQ407*AR407</f>
        <v>3.0433352431771991E+21</v>
      </c>
      <c r="AU407">
        <f>AS407/Me</f>
        <v>-5.8742165464327461E-3</v>
      </c>
      <c r="AV407">
        <f>AT407/Me</f>
        <v>5.0960067702230391E-4</v>
      </c>
      <c r="AW407">
        <f>BE407*dt</f>
        <v>-56889153.497822285</v>
      </c>
      <c r="AX407">
        <f>BF407*dt</f>
        <v>-639852149.39934635</v>
      </c>
      <c r="AY407">
        <f>BG407*dt</f>
        <v>-126.85950788247793</v>
      </c>
      <c r="AZ407">
        <f>BH407*dt</f>
        <v>11.279062877944137</v>
      </c>
      <c r="BA407">
        <f>AM407+AO407*dt/2</f>
        <v>149410967404.80554</v>
      </c>
      <c r="BB407">
        <f>AN407+AP407*dt/2</f>
        <v>-13284110305.507723</v>
      </c>
      <c r="BC407">
        <f>(xs-BA407)/AQ407*AR407</f>
        <v>-3.5074304679359178E+22</v>
      </c>
      <c r="BD407">
        <f>(ys-BB407)/AQ407*AR407</f>
        <v>3.1184520142167768E+21</v>
      </c>
      <c r="BE407">
        <f t="shared" si="210"/>
        <v>-2633.7571063806613</v>
      </c>
      <c r="BF407">
        <f t="shared" si="211"/>
        <v>-29622.784694414186</v>
      </c>
      <c r="BG407">
        <f t="shared" si="212"/>
        <v>-5.8731253649295335E-3</v>
      </c>
      <c r="BH407">
        <f t="shared" si="213"/>
        <v>5.2217883694185814E-4</v>
      </c>
      <c r="BI407">
        <f t="shared" si="214"/>
        <v>14943872681.293646</v>
      </c>
      <c r="BJ407">
        <f t="shared" si="215"/>
        <v>-1296412479.0985084</v>
      </c>
    </row>
    <row r="408" spans="2:62">
      <c r="B408">
        <f t="shared" si="220"/>
        <v>-69307994.736949801</v>
      </c>
      <c r="C408">
        <f t="shared" si="221"/>
        <v>-378905301.21319699</v>
      </c>
      <c r="D408">
        <f t="shared" si="222"/>
        <v>-1000.3379062825035</v>
      </c>
      <c r="E408">
        <f t="shared" si="223"/>
        <v>182.87842328059696</v>
      </c>
      <c r="F408">
        <f t="shared" si="192"/>
        <v>-80111644.124800831</v>
      </c>
      <c r="G408">
        <f t="shared" si="193"/>
        <v>-376930214.24176657</v>
      </c>
      <c r="H408">
        <f t="shared" si="194"/>
        <v>385191933.22539949</v>
      </c>
      <c r="I408">
        <f t="shared" si="195"/>
        <v>1.9724286670944744E+20</v>
      </c>
      <c r="J408">
        <f t="shared" si="196"/>
        <v>3.5490119051376443E+19</v>
      </c>
      <c r="K408">
        <f t="shared" si="197"/>
        <v>1.9402370967868844E+20</v>
      </c>
      <c r="L408">
        <f t="shared" si="198"/>
        <v>4.1022277418090111E+19</v>
      </c>
      <c r="M408">
        <f t="shared" si="199"/>
        <v>1.9301233902774216E+20</v>
      </c>
      <c r="N408">
        <f t="shared" si="200"/>
        <v>4.8305592828877693E-4</v>
      </c>
      <c r="O408">
        <f t="shared" si="201"/>
        <v>2.6408562634910632E-3</v>
      </c>
      <c r="P408">
        <f t="shared" si="202"/>
        <v>-995.12090225698466</v>
      </c>
      <c r="Q408">
        <f t="shared" si="203"/>
        <v>211.39967092630044</v>
      </c>
      <c r="R408">
        <f t="shared" si="204"/>
        <v>5.5835412301742356E-4</v>
      </c>
      <c r="S408">
        <f t="shared" si="205"/>
        <v>2.6270904999012136E-3</v>
      </c>
      <c r="T408">
        <f t="shared" si="206"/>
        <v>-21494611.488750868</v>
      </c>
      <c r="U408">
        <f t="shared" si="207"/>
        <v>4566232.8920080895</v>
      </c>
      <c r="V408">
        <f t="shared" si="208"/>
        <v>12.060449057176349</v>
      </c>
      <c r="W408">
        <f t="shared" si="209"/>
        <v>56.745154797866213</v>
      </c>
      <c r="X408">
        <f>B409+BI409</f>
        <v>14841418279.998177</v>
      </c>
      <c r="Y408">
        <f>BJ408+C408</f>
        <v>-1739302995.2516401</v>
      </c>
      <c r="AM408">
        <f t="shared" si="216"/>
        <v>149381837659.43863</v>
      </c>
      <c r="AN408">
        <f t="shared" si="217"/>
        <v>-13603976940.38443</v>
      </c>
      <c r="AO408">
        <f t="shared" si="218"/>
        <v>-2697.1750755616654</v>
      </c>
      <c r="AP408">
        <f t="shared" si="219"/>
        <v>-29617.009318848082</v>
      </c>
      <c r="AQ408">
        <f>SQRT((xs-AM408)^2+(ys-AN408)^2)</f>
        <v>150000005370.3512</v>
      </c>
      <c r="AR408">
        <f>G*Ms*Me/AQ408^2</f>
        <v>3.5212581638614226E+22</v>
      </c>
      <c r="AS408">
        <f>(xs-AM408)/AQ408*AR408</f>
        <v>-3.5067466437230596E+22</v>
      </c>
      <c r="AT408">
        <f>(ys-AN408)/AQ408*AR408</f>
        <v>3.1935408764845068E+21</v>
      </c>
      <c r="AU408">
        <f>AS408/Me</f>
        <v>-5.8719803143386798E-3</v>
      </c>
      <c r="AV408">
        <f>AT408/Me</f>
        <v>5.3475232359084172E-4</v>
      </c>
      <c r="AW408">
        <f>BE408*dt</f>
        <v>-59628797.199860893</v>
      </c>
      <c r="AX408">
        <f>BF408*dt</f>
        <v>-639602654.26507127</v>
      </c>
      <c r="AY408">
        <f>BG408*dt</f>
        <v>-126.81004198106025</v>
      </c>
      <c r="AZ408">
        <f>BH408*dt</f>
        <v>11.822235015871671</v>
      </c>
      <c r="BA408">
        <f>AM408+AO408*dt/2</f>
        <v>149352708168.62256</v>
      </c>
      <c r="BB408">
        <f>AN408+AP408*dt/2</f>
        <v>-13923840641.027988</v>
      </c>
      <c r="BC408">
        <f>(xs-BA408)/AQ408*AR408</f>
        <v>-3.5060628273652402E+22</v>
      </c>
      <c r="BD408">
        <f>(ys-BB408)/AQ408*AR408</f>
        <v>3.2686290516104451E+21</v>
      </c>
      <c r="BE408">
        <f t="shared" si="210"/>
        <v>-2760.5924629565229</v>
      </c>
      <c r="BF408">
        <f t="shared" si="211"/>
        <v>-29611.2339937533</v>
      </c>
      <c r="BG408">
        <f t="shared" si="212"/>
        <v>-5.8708352769009375E-3</v>
      </c>
      <c r="BH408">
        <f t="shared" si="213"/>
        <v>5.4732569517924401E-4</v>
      </c>
      <c r="BI408">
        <f t="shared" si="214"/>
        <v>14938183765.943863</v>
      </c>
      <c r="BJ408">
        <f t="shared" si="215"/>
        <v>-1360397694.0384431</v>
      </c>
    </row>
    <row r="409" spans="2:62">
      <c r="B409">
        <f t="shared" si="220"/>
        <v>-90802606.225700676</v>
      </c>
      <c r="C409">
        <f t="shared" si="221"/>
        <v>-374339068.32118893</v>
      </c>
      <c r="D409">
        <f t="shared" si="222"/>
        <v>-988.27745722532711</v>
      </c>
      <c r="E409">
        <f t="shared" si="223"/>
        <v>239.62357807846317</v>
      </c>
      <c r="F409">
        <f t="shared" si="192"/>
        <v>-101476002.76373421</v>
      </c>
      <c r="G409">
        <f t="shared" si="193"/>
        <v>-371751133.6779415</v>
      </c>
      <c r="H409">
        <f t="shared" si="194"/>
        <v>385194563.00544453</v>
      </c>
      <c r="I409">
        <f t="shared" si="195"/>
        <v>1.9724017350640632E+20</v>
      </c>
      <c r="J409">
        <f t="shared" si="196"/>
        <v>4.6495780384464937E+19</v>
      </c>
      <c r="K409">
        <f t="shared" si="197"/>
        <v>1.9168158088683661E+20</v>
      </c>
      <c r="L409">
        <f t="shared" si="198"/>
        <v>5.1961129034868015E+19</v>
      </c>
      <c r="M409">
        <f t="shared" si="199"/>
        <v>1.9035642023536047E+20</v>
      </c>
      <c r="N409">
        <f t="shared" si="200"/>
        <v>6.3285395922777919E-4</v>
      </c>
      <c r="O409">
        <f t="shared" si="201"/>
        <v>2.6089775539245488E-3</v>
      </c>
      <c r="P409">
        <f t="shared" si="202"/>
        <v>-981.44263446566708</v>
      </c>
      <c r="Q409">
        <f t="shared" si="203"/>
        <v>267.80053566084831</v>
      </c>
      <c r="R409">
        <f t="shared" si="204"/>
        <v>7.0724280706231126E-4</v>
      </c>
      <c r="S409">
        <f t="shared" si="205"/>
        <v>2.5909407953635562E-3</v>
      </c>
      <c r="T409">
        <f t="shared" si="206"/>
        <v>-21199160.904458407</v>
      </c>
      <c r="U409">
        <f t="shared" si="207"/>
        <v>5784491.5702743232</v>
      </c>
      <c r="V409">
        <f t="shared" si="208"/>
        <v>15.276444632545923</v>
      </c>
      <c r="W409">
        <f t="shared" si="209"/>
        <v>55.96432117985281</v>
      </c>
      <c r="X409">
        <f>B410+BI410</f>
        <v>14813982384.362099</v>
      </c>
      <c r="Y409">
        <f>BJ409+C409</f>
        <v>-1798697027.786139</v>
      </c>
      <c r="AM409">
        <f t="shared" si="216"/>
        <v>149322208862.23877</v>
      </c>
      <c r="AN409">
        <f t="shared" si="217"/>
        <v>-14243579594.649502</v>
      </c>
      <c r="AO409">
        <f t="shared" si="218"/>
        <v>-2823.9851175427257</v>
      </c>
      <c r="AP409">
        <f t="shared" si="219"/>
        <v>-29605.18708383221</v>
      </c>
      <c r="AQ409">
        <f>SQRT((xs-AM409)^2+(ys-AN409)^2)</f>
        <v>150000005397.22382</v>
      </c>
      <c r="AR409">
        <f>G*Ms*Me/AQ409^2</f>
        <v>3.5212581625997507E+22</v>
      </c>
      <c r="AS409">
        <f>(xs-AM409)/AQ409*AR409</f>
        <v>-3.5053468526296108E+22</v>
      </c>
      <c r="AT409">
        <f>(ys-AN409)/AQ409*AR409</f>
        <v>3.3436879405090393E+21</v>
      </c>
      <c r="AU409">
        <f>AS409/Me</f>
        <v>-5.8696363908734266E-3</v>
      </c>
      <c r="AV409">
        <f>AT409/Me</f>
        <v>5.5989416284478216E-4</v>
      </c>
      <c r="AW409">
        <f>BE409*dt</f>
        <v>-62367347.316185832</v>
      </c>
      <c r="AX409">
        <f>BF409*dt</f>
        <v>-639341428.90046728</v>
      </c>
      <c r="AY409">
        <f>BG409*dt</f>
        <v>-126.75825039962332</v>
      </c>
      <c r="AZ409">
        <f>BH409*dt</f>
        <v>12.365190334972826</v>
      </c>
      <c r="BA409">
        <f>AM409+AO409*dt/2</f>
        <v>149291709822.9693</v>
      </c>
      <c r="BB409">
        <f>AN409+AP409*dt/2</f>
        <v>-14563315615.15489</v>
      </c>
      <c r="BC409">
        <f>(xs-BA409)/AQ409*AR409</f>
        <v>-3.5046308860488449E+22</v>
      </c>
      <c r="BD409">
        <f>(ys-BB409)/AQ409*AR409</f>
        <v>3.4187461426137834E+21</v>
      </c>
      <c r="BE409">
        <f t="shared" si="210"/>
        <v>-2887.3771905641588</v>
      </c>
      <c r="BF409">
        <f t="shared" si="211"/>
        <v>-29599.140226873486</v>
      </c>
      <c r="BG409">
        <f t="shared" si="212"/>
        <v>-5.8684375185010795E-3</v>
      </c>
      <c r="BH409">
        <f t="shared" si="213"/>
        <v>5.7246251550800123E-4</v>
      </c>
      <c r="BI409">
        <f t="shared" si="214"/>
        <v>14932220886.223877</v>
      </c>
      <c r="BJ409">
        <f t="shared" si="215"/>
        <v>-1424357959.4649501</v>
      </c>
    </row>
    <row r="410" spans="2:62">
      <c r="B410">
        <f t="shared" si="220"/>
        <v>-112001767.13015908</v>
      </c>
      <c r="C410">
        <f t="shared" si="221"/>
        <v>-368554576.75091457</v>
      </c>
      <c r="D410">
        <f t="shared" si="222"/>
        <v>-973.00101259278119</v>
      </c>
      <c r="E410">
        <f t="shared" si="223"/>
        <v>295.58789925831599</v>
      </c>
      <c r="F410">
        <f t="shared" si="192"/>
        <v>-122510178.06616111</v>
      </c>
      <c r="G410">
        <f t="shared" si="193"/>
        <v>-365362227.43892479</v>
      </c>
      <c r="H410">
        <f t="shared" si="194"/>
        <v>385197185.71703529</v>
      </c>
      <c r="I410">
        <f t="shared" si="195"/>
        <v>1.9723748759722882E+20</v>
      </c>
      <c r="J410">
        <f t="shared" si="196"/>
        <v>5.7349710678910321E+19</v>
      </c>
      <c r="K410">
        <f t="shared" si="197"/>
        <v>1.8871575768523483E+20</v>
      </c>
      <c r="L410">
        <f t="shared" si="198"/>
        <v>6.2730467985841553E+19</v>
      </c>
      <c r="M410">
        <f t="shared" si="199"/>
        <v>1.8708113785628272E+20</v>
      </c>
      <c r="N410">
        <f t="shared" si="200"/>
        <v>7.8058677935089588E-4</v>
      </c>
      <c r="O410">
        <f t="shared" si="201"/>
        <v>2.5686097411900749E-3</v>
      </c>
      <c r="P410">
        <f t="shared" si="202"/>
        <v>-964.57067537579155</v>
      </c>
      <c r="Q410">
        <f t="shared" si="203"/>
        <v>323.32888446316878</v>
      </c>
      <c r="R410">
        <f t="shared" si="204"/>
        <v>8.5382425460516604E-4</v>
      </c>
      <c r="S410">
        <f t="shared" si="205"/>
        <v>2.5463609344805052E-3</v>
      </c>
      <c r="T410">
        <f t="shared" si="206"/>
        <v>-20834726.588117097</v>
      </c>
      <c r="U410">
        <f t="shared" si="207"/>
        <v>6983903.9044044456</v>
      </c>
      <c r="V410">
        <f t="shared" si="208"/>
        <v>18.442603899471585</v>
      </c>
      <c r="W410">
        <f t="shared" si="209"/>
        <v>55.001396184778912</v>
      </c>
      <c r="X410">
        <f>B411+BI411</f>
        <v>14786637182.411768</v>
      </c>
      <c r="Y410">
        <f>BJ410+C410</f>
        <v>-1856846679.1059115</v>
      </c>
      <c r="AM410">
        <f t="shared" si="216"/>
        <v>149259841514.92258</v>
      </c>
      <c r="AN410">
        <f t="shared" si="217"/>
        <v>-14882921023.549969</v>
      </c>
      <c r="AO410">
        <f t="shared" si="218"/>
        <v>-2950.7433679423489</v>
      </c>
      <c r="AP410">
        <f t="shared" si="219"/>
        <v>-29592.821893497236</v>
      </c>
      <c r="AQ410">
        <f>SQRT((xs-AM410)^2+(ys-AN410)^2)</f>
        <v>150000005424.17667</v>
      </c>
      <c r="AR410">
        <f>G*Ms*Me/AQ410^2</f>
        <v>3.5212581613343116E+22</v>
      </c>
      <c r="AS410">
        <f>(xs-AM410)/AQ410*AR410</f>
        <v>-3.5038827739213856E+22</v>
      </c>
      <c r="AT410">
        <f>(ys-AN410)/AQ410*AR410</f>
        <v>3.4937736815723178E+21</v>
      </c>
      <c r="AU410">
        <f>AS410/Me</f>
        <v>-5.867184819024423E-3</v>
      </c>
      <c r="AV410">
        <f>AT410/Me</f>
        <v>5.8502573368592059E-4</v>
      </c>
      <c r="AW410">
        <f>BE410*dt</f>
        <v>-65104753.622136757</v>
      </c>
      <c r="AX410">
        <f>BF410*dt</f>
        <v>-639068478.09638608</v>
      </c>
      <c r="AY410">
        <f>BG410*dt</f>
        <v>-126.70413408802195</v>
      </c>
      <c r="AZ410">
        <f>BH410*dt</f>
        <v>12.907918877514602</v>
      </c>
      <c r="BA410">
        <f>AM410+AO410*dt/2</f>
        <v>149227973486.5488</v>
      </c>
      <c r="BB410">
        <f>AN410+AP410*dt/2</f>
        <v>-15202523499.999739</v>
      </c>
      <c r="BC410">
        <f>(xs-BA410)/AQ410*AR410</f>
        <v>-3.5031346702484591E+22</v>
      </c>
      <c r="BD410">
        <f>(ys-BB410)/AQ410*AR410</f>
        <v>3.5688005340980188E+21</v>
      </c>
      <c r="BE410">
        <f t="shared" si="210"/>
        <v>-3014.1089639878128</v>
      </c>
      <c r="BF410">
        <f t="shared" si="211"/>
        <v>-29586.503615573427</v>
      </c>
      <c r="BG410">
        <f t="shared" si="212"/>
        <v>-5.86593213370472E-3</v>
      </c>
      <c r="BH410">
        <f t="shared" si="213"/>
        <v>5.9758883692197229E-4</v>
      </c>
      <c r="BI410">
        <f t="shared" si="214"/>
        <v>14925984151.492258</v>
      </c>
      <c r="BJ410">
        <f t="shared" si="215"/>
        <v>-1488292102.3549969</v>
      </c>
    </row>
    <row r="411" spans="2:62">
      <c r="B411">
        <f t="shared" si="220"/>
        <v>-132836493.71827617</v>
      </c>
      <c r="C411">
        <f t="shared" si="221"/>
        <v>-361570672.84651011</v>
      </c>
      <c r="D411">
        <f t="shared" si="222"/>
        <v>-954.55840869330962</v>
      </c>
      <c r="E411">
        <f t="shared" si="223"/>
        <v>350.5892954430949</v>
      </c>
      <c r="F411">
        <f t="shared" si="192"/>
        <v>-143145724.53216392</v>
      </c>
      <c r="G411">
        <f t="shared" si="193"/>
        <v>-357784308.45572472</v>
      </c>
      <c r="H411">
        <f t="shared" si="194"/>
        <v>385199799.4885819</v>
      </c>
      <c r="I411">
        <f t="shared" si="195"/>
        <v>1.9723481089809963E+20</v>
      </c>
      <c r="J411">
        <f t="shared" si="196"/>
        <v>6.8016600096042942E+19</v>
      </c>
      <c r="K411">
        <f t="shared" si="197"/>
        <v>1.8513593044404991E+20</v>
      </c>
      <c r="L411">
        <f t="shared" si="198"/>
        <v>7.3295261177335341E+19</v>
      </c>
      <c r="M411">
        <f t="shared" si="199"/>
        <v>1.8319718887253465E+20</v>
      </c>
      <c r="N411">
        <f t="shared" si="200"/>
        <v>9.2577378652569675E-4</v>
      </c>
      <c r="O411">
        <f t="shared" si="201"/>
        <v>2.5198847208935606E-3</v>
      </c>
      <c r="P411">
        <f t="shared" si="202"/>
        <v>-944.56005179883209</v>
      </c>
      <c r="Q411">
        <f t="shared" si="203"/>
        <v>377.80405042874537</v>
      </c>
      <c r="R411">
        <f t="shared" si="204"/>
        <v>9.9762163028903404E-4</v>
      </c>
      <c r="S411">
        <f t="shared" si="205"/>
        <v>2.4934965138496616E-3</v>
      </c>
      <c r="T411">
        <f t="shared" si="206"/>
        <v>-20402497.118854772</v>
      </c>
      <c r="U411">
        <f t="shared" si="207"/>
        <v>8160567.4892608998</v>
      </c>
      <c r="V411">
        <f t="shared" si="208"/>
        <v>21.548627214243137</v>
      </c>
      <c r="W411">
        <f t="shared" si="209"/>
        <v>53.859524699152693</v>
      </c>
      <c r="X411">
        <f>B412+BI412</f>
        <v>14759450588.701509</v>
      </c>
      <c r="Y411">
        <f>BJ411+C411</f>
        <v>-1913769623.0111456</v>
      </c>
      <c r="AM411">
        <f t="shared" si="216"/>
        <v>149194736761.30045</v>
      </c>
      <c r="AN411">
        <f t="shared" si="217"/>
        <v>-15521989501.646355</v>
      </c>
      <c r="AO411">
        <f t="shared" si="218"/>
        <v>-3077.4475020303707</v>
      </c>
      <c r="AP411">
        <f t="shared" si="219"/>
        <v>-29579.913974619722</v>
      </c>
      <c r="AQ411">
        <f>SQRT((xs-AM411)^2+(ys-AN411)^2)</f>
        <v>150000005451.20975</v>
      </c>
      <c r="AR411">
        <f>G*Ms*Me/AQ411^2</f>
        <v>3.5212581600651052E+22</v>
      </c>
      <c r="AS411">
        <f>(xs-AM411)/AQ411*AR411</f>
        <v>-3.5023544344495058E+22</v>
      </c>
      <c r="AT411">
        <f>(ys-AN411)/AQ411*AR411</f>
        <v>3.6437953471205233E+21</v>
      </c>
      <c r="AU411">
        <f>AS411/Me</f>
        <v>-5.8646256437533588E-3</v>
      </c>
      <c r="AV411">
        <f>AT411/Me</f>
        <v>6.1014657520437425E-4</v>
      </c>
      <c r="AW411">
        <f>BE411*dt</f>
        <v>-67840965.91403079</v>
      </c>
      <c r="AX411">
        <f>BF411*dt</f>
        <v>-638783806.85872233</v>
      </c>
      <c r="AY411">
        <f>BG411*dt</f>
        <v>-126.6476940387462</v>
      </c>
      <c r="AZ411">
        <f>BH411*dt</f>
        <v>13.450410689923055</v>
      </c>
      <c r="BA411">
        <f>AM411+AO411*dt/2</f>
        <v>149161500328.2785</v>
      </c>
      <c r="BB411">
        <f>AN411+AP411*dt/2</f>
        <v>-15841452572.572248</v>
      </c>
      <c r="BC411">
        <f>(xs-BA411)/AQ411*AR411</f>
        <v>-3.501574207404594E+22</v>
      </c>
      <c r="BD411">
        <f>(ys-BB411)/AQ411*AR411</f>
        <v>3.7187894740842824E+21</v>
      </c>
      <c r="BE411">
        <f t="shared" si="210"/>
        <v>-3140.7854589829071</v>
      </c>
      <c r="BF411">
        <f t="shared" si="211"/>
        <v>-29573.324391607515</v>
      </c>
      <c r="BG411">
        <f t="shared" si="212"/>
        <v>-5.8633191684604718E-3</v>
      </c>
      <c r="BH411">
        <f t="shared" si="213"/>
        <v>6.2270419860754888E-4</v>
      </c>
      <c r="BI411">
        <f t="shared" si="214"/>
        <v>14919473676.130045</v>
      </c>
      <c r="BJ411">
        <f t="shared" si="215"/>
        <v>-1552198950.1646354</v>
      </c>
    </row>
    <row r="412" spans="2:62">
      <c r="B412">
        <f t="shared" si="220"/>
        <v>-153238990.83713093</v>
      </c>
      <c r="C412">
        <f t="shared" si="221"/>
        <v>-353410105.3572492</v>
      </c>
      <c r="D412">
        <f t="shared" si="222"/>
        <v>-933.00978147906653</v>
      </c>
      <c r="E412">
        <f t="shared" si="223"/>
        <v>404.4488201422476</v>
      </c>
      <c r="F412">
        <f t="shared" si="192"/>
        <v>-163315496.47710484</v>
      </c>
      <c r="G412">
        <f t="shared" si="193"/>
        <v>-349042058.09971291</v>
      </c>
      <c r="H412">
        <f t="shared" si="194"/>
        <v>385202402.48654252</v>
      </c>
      <c r="I412">
        <f t="shared" si="195"/>
        <v>1.97232145286086E+20</v>
      </c>
      <c r="J412">
        <f t="shared" si="196"/>
        <v>7.8461750781365142E+19</v>
      </c>
      <c r="K412">
        <f t="shared" si="197"/>
        <v>1.809537863612549E+20</v>
      </c>
      <c r="L412">
        <f t="shared" si="198"/>
        <v>8.3621144418399453E+19</v>
      </c>
      <c r="M412">
        <f t="shared" si="199"/>
        <v>1.7871724960615252E+20</v>
      </c>
      <c r="N412">
        <f t="shared" si="200"/>
        <v>1.0679427083349004E-3</v>
      </c>
      <c r="O412">
        <f t="shared" si="201"/>
        <v>2.4629615674595737E-3</v>
      </c>
      <c r="P412">
        <f t="shared" si="202"/>
        <v>-921.47600022904965</v>
      </c>
      <c r="Q412">
        <f t="shared" si="203"/>
        <v>431.048805070811</v>
      </c>
      <c r="R412">
        <f t="shared" si="204"/>
        <v>1.1381672031904103E-3</v>
      </c>
      <c r="S412">
        <f t="shared" si="205"/>
        <v>2.4325200708609296E-3</v>
      </c>
      <c r="T412">
        <f t="shared" si="206"/>
        <v>-19903881.604947474</v>
      </c>
      <c r="U412">
        <f t="shared" si="207"/>
        <v>9310654.1895295177</v>
      </c>
      <c r="V412">
        <f t="shared" si="208"/>
        <v>24.584411588912861</v>
      </c>
      <c r="W412">
        <f t="shared" si="209"/>
        <v>52.542433530596078</v>
      </c>
      <c r="X412">
        <f>B413+BI413</f>
        <v>14732489113.695557</v>
      </c>
      <c r="Y412">
        <f>BJ412+C412</f>
        <v>-1969487436.207757</v>
      </c>
      <c r="AM412">
        <f t="shared" si="216"/>
        <v>149126895795.38641</v>
      </c>
      <c r="AN412">
        <f t="shared" si="217"/>
        <v>-16160773308.505077</v>
      </c>
      <c r="AO412">
        <f t="shared" si="218"/>
        <v>-3204.0951960691168</v>
      </c>
      <c r="AP412">
        <f t="shared" si="219"/>
        <v>-29566.463563929799</v>
      </c>
      <c r="AQ412">
        <f>SQRT((xs-AM412)^2+(ys-AN412)^2)</f>
        <v>150000005478.323</v>
      </c>
      <c r="AR412">
        <f>G*Ms*Me/AQ412^2</f>
        <v>3.5212581587921351E+22</v>
      </c>
      <c r="AS412">
        <f>(xs-AM412)/AQ412*AR412</f>
        <v>-3.5007618622436315E+22</v>
      </c>
      <c r="AT412">
        <f>(ys-AN412)/AQ412*AR412</f>
        <v>3.7937501857749858E+21</v>
      </c>
      <c r="AU412">
        <f>AS412/Me</f>
        <v>-5.8619589119953642E-3</v>
      </c>
      <c r="AV412">
        <f>AT412/Me</f>
        <v>6.3525622668703715E-4</v>
      </c>
      <c r="AW412">
        <f>BE412*dt</f>
        <v>-70575934.010083213</v>
      </c>
      <c r="AX412">
        <f>BF412*dt</f>
        <v>-638487420.4083221</v>
      </c>
      <c r="AY412">
        <f>BG412*dt</f>
        <v>-126.5889312869033</v>
      </c>
      <c r="AZ412">
        <f>BH412*dt</f>
        <v>13.992655822965894</v>
      </c>
      <c r="BA412">
        <f>AM412+AO412*dt/2</f>
        <v>149092291567.26886</v>
      </c>
      <c r="BB412">
        <f>AN412+AP412*dt/2</f>
        <v>-16480091114.99552</v>
      </c>
      <c r="BC412">
        <f>(xs-BA412)/AQ412*AR412</f>
        <v>-3.4999495261360491E+22</v>
      </c>
      <c r="BD412">
        <f>(ys-BB412)/AQ412*AR412</f>
        <v>3.868710211794089E+21</v>
      </c>
      <c r="BE412">
        <f t="shared" si="210"/>
        <v>-3267.404352318667</v>
      </c>
      <c r="BF412">
        <f t="shared" si="211"/>
        <v>-29559.602796681578</v>
      </c>
      <c r="BG412">
        <f t="shared" si="212"/>
        <v>-5.8605986706899678E-3</v>
      </c>
      <c r="BH412">
        <f t="shared" si="213"/>
        <v>6.4780813995212469E-4</v>
      </c>
      <c r="BI412">
        <f t="shared" si="214"/>
        <v>14912689579.538641</v>
      </c>
      <c r="BJ412">
        <f t="shared" si="215"/>
        <v>-1616077330.8505077</v>
      </c>
    </row>
    <row r="413" spans="2:62">
      <c r="B413">
        <f t="shared" si="220"/>
        <v>-173142872.44207841</v>
      </c>
      <c r="C413">
        <f t="shared" si="221"/>
        <v>-344099451.16771966</v>
      </c>
      <c r="D413">
        <f t="shared" si="222"/>
        <v>-908.42536989015366</v>
      </c>
      <c r="E413">
        <f t="shared" si="223"/>
        <v>456.9912536728437</v>
      </c>
      <c r="F413">
        <f t="shared" si="192"/>
        <v>-182953866.43689206</v>
      </c>
      <c r="G413">
        <f t="shared" si="193"/>
        <v>-339163945.62805295</v>
      </c>
      <c r="H413">
        <f t="shared" si="194"/>
        <v>385204992.92119735</v>
      </c>
      <c r="I413">
        <f t="shared" si="195"/>
        <v>1.9722949259323061E+20</v>
      </c>
      <c r="J413">
        <f t="shared" si="196"/>
        <v>8.8651189640398881E+19</v>
      </c>
      <c r="K413">
        <f t="shared" si="197"/>
        <v>1.761829711519398E+20</v>
      </c>
      <c r="L413">
        <f t="shared" si="198"/>
        <v>9.3674534101118747E+19</v>
      </c>
      <c r="M413">
        <f t="shared" si="199"/>
        <v>1.736559341945588E+20</v>
      </c>
      <c r="N413">
        <f t="shared" si="200"/>
        <v>1.2066311370681757E-3</v>
      </c>
      <c r="O413">
        <f t="shared" si="201"/>
        <v>2.3980260126846304E-3</v>
      </c>
      <c r="P413">
        <f t="shared" si="202"/>
        <v>-895.3937536098174</v>
      </c>
      <c r="Q413">
        <f t="shared" si="203"/>
        <v>482.88993460983772</v>
      </c>
      <c r="R413">
        <f t="shared" si="204"/>
        <v>1.2750038668996697E-3</v>
      </c>
      <c r="S413">
        <f t="shared" si="205"/>
        <v>2.3636305185049515E-3</v>
      </c>
      <c r="T413">
        <f t="shared" si="206"/>
        <v>-19340505.077972054</v>
      </c>
      <c r="U413">
        <f t="shared" si="207"/>
        <v>10430422.587572495</v>
      </c>
      <c r="V413">
        <f t="shared" si="208"/>
        <v>27.540083525032866</v>
      </c>
      <c r="W413">
        <f t="shared" si="209"/>
        <v>51.054419199706949</v>
      </c>
      <c r="X413">
        <f>B414+BI414</f>
        <v>14705817647.842449</v>
      </c>
      <c r="Y413">
        <f>BJ413+C413</f>
        <v>-2024025524.0590594</v>
      </c>
      <c r="AM413">
        <f t="shared" si="216"/>
        <v>149056319861.37634</v>
      </c>
      <c r="AN413">
        <f t="shared" si="217"/>
        <v>-16799260728.913399</v>
      </c>
      <c r="AO413">
        <f t="shared" si="218"/>
        <v>-3330.6841273560203</v>
      </c>
      <c r="AP413">
        <f t="shared" si="219"/>
        <v>-29552.470908106832</v>
      </c>
      <c r="AQ413">
        <f>SQRT((xs-AM413)^2+(ys-AN413)^2)</f>
        <v>150000005505.51639</v>
      </c>
      <c r="AR413">
        <f>G*Ms*Me/AQ413^2</f>
        <v>3.5212581575154024E+22</v>
      </c>
      <c r="AS413">
        <f>(xs-AM413)/AQ413*AR413</f>
        <v>-3.499105086511441E+22</v>
      </c>
      <c r="AT413">
        <f>(ys-AN413)/AQ413*AR413</f>
        <v>3.9436354473826331E+21</v>
      </c>
      <c r="AU413">
        <f>AS413/Me</f>
        <v>-5.8591846726581392E-3</v>
      </c>
      <c r="AV413">
        <f>AT413/Me</f>
        <v>6.603542276260269E-4</v>
      </c>
      <c r="AW413">
        <f>BE413*dt</f>
        <v>-73309607.751327723</v>
      </c>
      <c r="AX413">
        <f>BF413*dt</f>
        <v>-638179324.18088698</v>
      </c>
      <c r="AY413">
        <f>BG413*dt</f>
        <v>-126.52784691019855</v>
      </c>
      <c r="AZ413">
        <f>BH413*dt</f>
        <v>14.534644331934894</v>
      </c>
      <c r="BA413">
        <f>AM413+AO413*dt/2</f>
        <v>149020348472.8009</v>
      </c>
      <c r="BB413">
        <f>AN413+AP413*dt/2</f>
        <v>-17118427414.720953</v>
      </c>
      <c r="BC413">
        <f>(xs-BA413)/AQ413*AR413</f>
        <v>-3.4982606562393785E+22</v>
      </c>
      <c r="BD413">
        <f>(ys-BB413)/AQ413*AR413</f>
        <v>4.0185599976997776E+21</v>
      </c>
      <c r="BE413">
        <f t="shared" si="210"/>
        <v>-3393.9633218207282</v>
      </c>
      <c r="BF413">
        <f t="shared" si="211"/>
        <v>-29545.33908244847</v>
      </c>
      <c r="BG413">
        <f t="shared" si="212"/>
        <v>-5.8577706902869699E-3</v>
      </c>
      <c r="BH413">
        <f t="shared" si="213"/>
        <v>6.7290020055254141E-4</v>
      </c>
      <c r="BI413">
        <f t="shared" si="214"/>
        <v>14905631986.137634</v>
      </c>
      <c r="BJ413">
        <f t="shared" si="215"/>
        <v>-1679926072.8913398</v>
      </c>
    </row>
    <row r="414" spans="2:62">
      <c r="B414">
        <f t="shared" si="220"/>
        <v>-192483377.52005047</v>
      </c>
      <c r="C414">
        <f t="shared" si="221"/>
        <v>-333669028.58014715</v>
      </c>
      <c r="D414">
        <f t="shared" si="222"/>
        <v>-880.88528636512081</v>
      </c>
      <c r="E414">
        <f t="shared" si="223"/>
        <v>508.04567287255065</v>
      </c>
      <c r="F414">
        <f t="shared" si="192"/>
        <v>-201996938.61279377</v>
      </c>
      <c r="G414">
        <f t="shared" si="193"/>
        <v>-328182135.31312358</v>
      </c>
      <c r="H414">
        <f t="shared" si="194"/>
        <v>385207569.05225182</v>
      </c>
      <c r="I414">
        <f t="shared" si="195"/>
        <v>1.9722685460082039E+20</v>
      </c>
      <c r="J414">
        <f t="shared" si="196"/>
        <v>9.8551778732240601E+19</v>
      </c>
      <c r="K414">
        <f t="shared" si="197"/>
        <v>1.7083904437933569E+20</v>
      </c>
      <c r="L414">
        <f t="shared" si="198"/>
        <v>1.0342273631750028E+20</v>
      </c>
      <c r="M414">
        <f t="shared" si="199"/>
        <v>1.6802974677584367E+20</v>
      </c>
      <c r="N414">
        <f t="shared" si="200"/>
        <v>1.3413880322885611E-3</v>
      </c>
      <c r="O414">
        <f t="shared" si="201"/>
        <v>2.3252898377478654E-3</v>
      </c>
      <c r="P414">
        <f t="shared" si="202"/>
        <v>-866.39829561640431</v>
      </c>
      <c r="Q414">
        <f t="shared" si="203"/>
        <v>533.15880312022762</v>
      </c>
      <c r="R414">
        <f t="shared" si="204"/>
        <v>1.4076866247107699E-3</v>
      </c>
      <c r="S414">
        <f t="shared" si="205"/>
        <v>2.2870524945670838E-3</v>
      </c>
      <c r="T414">
        <f t="shared" si="206"/>
        <v>-18714203.185314335</v>
      </c>
      <c r="U414">
        <f t="shared" si="207"/>
        <v>11516230.147396917</v>
      </c>
      <c r="V414">
        <f t="shared" si="208"/>
        <v>30.406031093752631</v>
      </c>
      <c r="W414">
        <f t="shared" si="209"/>
        <v>49.400333882649008</v>
      </c>
      <c r="X414">
        <f>B415+BI415</f>
        <v>14679499250.956882</v>
      </c>
      <c r="Y414">
        <f>BJ414+C414</f>
        <v>-2077413033.8895755</v>
      </c>
      <c r="AM414">
        <f t="shared" si="216"/>
        <v>148983010253.625</v>
      </c>
      <c r="AN414">
        <f t="shared" si="217"/>
        <v>-17437440053.094284</v>
      </c>
      <c r="AO414">
        <f t="shared" si="218"/>
        <v>-3457.2119742662189</v>
      </c>
      <c r="AP414">
        <f t="shared" si="219"/>
        <v>-29537.936263774896</v>
      </c>
      <c r="AQ414">
        <f>SQRT((xs-AM414)^2+(ys-AN414)^2)</f>
        <v>150000005532.78986</v>
      </c>
      <c r="AR414">
        <f>G*Ms*Me/AQ414^2</f>
        <v>3.5212581562349108E+22</v>
      </c>
      <c r="AS414">
        <f>(xs-AM414)/AQ414*AR414</f>
        <v>-3.4973841376380992E+22</v>
      </c>
      <c r="AT414">
        <f>(ys-AN414)/AQ414*AR414</f>
        <v>4.0934483830664394E+21</v>
      </c>
      <c r="AU414">
        <f>AS414/Me</f>
        <v>-5.8563029766210634E-3</v>
      </c>
      <c r="AV414">
        <f>AT414/Me</f>
        <v>6.8544011772713311E-4</v>
      </c>
      <c r="AW414">
        <f>BE414*dt</f>
        <v>-76041937.002536491</v>
      </c>
      <c r="AX414">
        <f>BF414*dt</f>
        <v>-637859523.82687438</v>
      </c>
      <c r="AY414">
        <f>BG414*dt</f>
        <v>-126.46444202891551</v>
      </c>
      <c r="AZ414">
        <f>BH414*dt</f>
        <v>15.076366276828333</v>
      </c>
      <c r="BA414">
        <f>AM414+AO414*dt/2</f>
        <v>148945672364.30292</v>
      </c>
      <c r="BB414">
        <f>AN414+AP414*dt/2</f>
        <v>-17756449764.743053</v>
      </c>
      <c r="BC414">
        <f>(xs-BA414)/AQ414*AR414</f>
        <v>-3.4965076286883496E+22</v>
      </c>
      <c r="BD414">
        <f>(ys-BB414)/AQ414*AR414</f>
        <v>4.168336083574945E+21</v>
      </c>
      <c r="BE414">
        <f t="shared" si="210"/>
        <v>-3520.4600464137266</v>
      </c>
      <c r="BF414">
        <f t="shared" si="211"/>
        <v>-29530.533510503443</v>
      </c>
      <c r="BG414">
        <f t="shared" si="212"/>
        <v>-5.8548352791164592E-3</v>
      </c>
      <c r="BH414">
        <f t="shared" si="213"/>
        <v>6.9797992022353392E-4</v>
      </c>
      <c r="BI414">
        <f t="shared" si="214"/>
        <v>14898301025.362499</v>
      </c>
      <c r="BJ414">
        <f t="shared" si="215"/>
        <v>-1743744005.3094285</v>
      </c>
    </row>
    <row r="415" spans="2:62">
      <c r="B415">
        <f t="shared" si="220"/>
        <v>-211197580.70536479</v>
      </c>
      <c r="C415">
        <f t="shared" si="221"/>
        <v>-322152798.43275023</v>
      </c>
      <c r="D415">
        <f t="shared" si="222"/>
        <v>-850.47925527136817</v>
      </c>
      <c r="E415">
        <f t="shared" si="223"/>
        <v>557.44600675519962</v>
      </c>
      <c r="F415">
        <f t="shared" si="192"/>
        <v>-220382756.66229558</v>
      </c>
      <c r="G415">
        <f t="shared" si="193"/>
        <v>-316132381.55979407</v>
      </c>
      <c r="H415">
        <f t="shared" si="194"/>
        <v>385210129.19425064</v>
      </c>
      <c r="I415">
        <f t="shared" si="195"/>
        <v>1.9722423303384904E+20</v>
      </c>
      <c r="J415">
        <f t="shared" si="196"/>
        <v>1.0813132292327503E+20</v>
      </c>
      <c r="K415">
        <f t="shared" si="197"/>
        <v>1.6493942857501481E+20</v>
      </c>
      <c r="L415">
        <f t="shared" si="198"/>
        <v>1.1283405305961864E+20</v>
      </c>
      <c r="M415">
        <f t="shared" si="199"/>
        <v>1.6185702754159323E+20</v>
      </c>
      <c r="N415">
        <f t="shared" si="200"/>
        <v>1.4717751861069146E-3</v>
      </c>
      <c r="O415">
        <f t="shared" si="201"/>
        <v>2.2449901806861957E-3</v>
      </c>
      <c r="P415">
        <f t="shared" si="202"/>
        <v>-834.58408326141353</v>
      </c>
      <c r="Q415">
        <f t="shared" si="203"/>
        <v>581.69190070661057</v>
      </c>
      <c r="R415">
        <f t="shared" si="204"/>
        <v>1.5357840351111832E-3</v>
      </c>
      <c r="S415">
        <f t="shared" si="205"/>
        <v>2.2030356273525687E-3</v>
      </c>
      <c r="T415">
        <f t="shared" si="206"/>
        <v>-18027016.198446531</v>
      </c>
      <c r="U415">
        <f t="shared" si="207"/>
        <v>12564545.055262789</v>
      </c>
      <c r="V415">
        <f t="shared" si="208"/>
        <v>33.172935158401557</v>
      </c>
      <c r="W415">
        <f t="shared" si="209"/>
        <v>47.585569550815485</v>
      </c>
      <c r="X415">
        <f>B416+BI416</f>
        <v>14653594947.593122</v>
      </c>
      <c r="Y415">
        <f>BJ415+C415</f>
        <v>-2129682756.124866</v>
      </c>
      <c r="AM415">
        <f t="shared" si="216"/>
        <v>148906968316.62247</v>
      </c>
      <c r="AN415">
        <f t="shared" si="217"/>
        <v>-18075299576.921158</v>
      </c>
      <c r="AO415">
        <f t="shared" si="218"/>
        <v>-3583.6764162951345</v>
      </c>
      <c r="AP415">
        <f t="shared" si="219"/>
        <v>-29522.859897498067</v>
      </c>
      <c r="AQ415">
        <f>SQRT((xs-AM415)^2+(ys-AN415)^2)</f>
        <v>150000005560.1434</v>
      </c>
      <c r="AR415">
        <f>G*Ms*Me/AQ415^2</f>
        <v>3.5212581549506589E+22</v>
      </c>
      <c r="AS415">
        <f>(xs-AM415)/AQ415*AR415</f>
        <v>-3.4955990471856953E+22</v>
      </c>
      <c r="AT415">
        <f>(ys-AN415)/AQ415*AR415</f>
        <v>4.2431862452758281E+21</v>
      </c>
      <c r="AU415">
        <f>AS415/Me</f>
        <v>-5.8533138767342518E-3</v>
      </c>
      <c r="AV415">
        <f>AT415/Me</f>
        <v>7.1051343691825653E-4</v>
      </c>
      <c r="AW415">
        <f>BE415*dt</f>
        <v>-78772871.653139472</v>
      </c>
      <c r="AX415">
        <f>BF415*dt</f>
        <v>-637528025.21139395</v>
      </c>
      <c r="AY415">
        <f>BG415*dt</f>
        <v>-126.39871780589554</v>
      </c>
      <c r="AZ415">
        <f>BH415*dt</f>
        <v>15.617811722533238</v>
      </c>
      <c r="BA415">
        <f>AM415+AO415*dt/2</f>
        <v>148868264611.32648</v>
      </c>
      <c r="BB415">
        <f>AN415+AP415*dt/2</f>
        <v>-18394146463.814137</v>
      </c>
      <c r="BC415">
        <f>(xs-BA415)/AQ415*AR415</f>
        <v>-3.4946904756333717E+22</v>
      </c>
      <c r="BD415">
        <f>(ys-BB415)/AQ415*AR415</f>
        <v>4.3180357225448383E+21</v>
      </c>
      <c r="BE415">
        <f t="shared" si="210"/>
        <v>-3646.8922061638646</v>
      </c>
      <c r="BF415">
        <f t="shared" si="211"/>
        <v>-29515.186352379351</v>
      </c>
      <c r="BG415">
        <f t="shared" si="212"/>
        <v>-5.8517924910136826E-3</v>
      </c>
      <c r="BH415">
        <f t="shared" si="213"/>
        <v>7.2304683900616844E-4</v>
      </c>
      <c r="BI415">
        <f t="shared" si="214"/>
        <v>14890696831.662247</v>
      </c>
      <c r="BJ415">
        <f t="shared" si="215"/>
        <v>-1807529957.6921158</v>
      </c>
    </row>
    <row r="416" spans="2:62">
      <c r="B416">
        <f t="shared" si="220"/>
        <v>-229224596.90381134</v>
      </c>
      <c r="C416">
        <f t="shared" si="221"/>
        <v>-309588253.37748742</v>
      </c>
      <c r="D416">
        <f t="shared" si="222"/>
        <v>-817.30632011296666</v>
      </c>
      <c r="E416">
        <f t="shared" si="223"/>
        <v>605.03157630601515</v>
      </c>
      <c r="F416">
        <f t="shared" si="192"/>
        <v>-238051505.16103137</v>
      </c>
      <c r="G416">
        <f t="shared" si="193"/>
        <v>-303053912.35338247</v>
      </c>
      <c r="H416">
        <f t="shared" si="194"/>
        <v>385212671.72178817</v>
      </c>
      <c r="I416">
        <f t="shared" si="195"/>
        <v>1.9722162955569005E+20</v>
      </c>
      <c r="J416">
        <f t="shared" si="196"/>
        <v>1.1735867445260581E+20</v>
      </c>
      <c r="K416">
        <f t="shared" si="197"/>
        <v>1.5850335231574478E+20</v>
      </c>
      <c r="L416">
        <f t="shared" si="198"/>
        <v>1.2187788515937305E+20</v>
      </c>
      <c r="M416">
        <f t="shared" si="199"/>
        <v>1.5515789283465763E+20</v>
      </c>
      <c r="N416">
        <f t="shared" si="200"/>
        <v>1.5973686464217478E-3</v>
      </c>
      <c r="O416">
        <f t="shared" si="201"/>
        <v>2.1573887616135124E-3</v>
      </c>
      <c r="P416">
        <f t="shared" si="202"/>
        <v>-800.05473873161179</v>
      </c>
      <c r="Q416">
        <f t="shared" si="203"/>
        <v>628.33137493144113</v>
      </c>
      <c r="R416">
        <f t="shared" si="204"/>
        <v>1.6588796128946923E-3</v>
      </c>
      <c r="S416">
        <f t="shared" si="205"/>
        <v>2.1118537203573926E-3</v>
      </c>
      <c r="T416">
        <f t="shared" si="206"/>
        <v>-17281182.356602814</v>
      </c>
      <c r="U416">
        <f t="shared" si="207"/>
        <v>13571957.698519129</v>
      </c>
      <c r="V416">
        <f t="shared" si="208"/>
        <v>35.831799638525354</v>
      </c>
      <c r="W416">
        <f t="shared" si="209"/>
        <v>45.616040359719676</v>
      </c>
      <c r="X416">
        <f>B417+BI417</f>
        <v>14628163529.074705</v>
      </c>
      <c r="Y416">
        <f>BJ416+C416</f>
        <v>-2180871013.5907431</v>
      </c>
      <c r="AM416">
        <f t="shared" si="216"/>
        <v>148828195444.96933</v>
      </c>
      <c r="AN416">
        <f t="shared" si="217"/>
        <v>-18712827602.132553</v>
      </c>
      <c r="AO416">
        <f t="shared" si="218"/>
        <v>-3710.07513410103</v>
      </c>
      <c r="AP416">
        <f t="shared" si="219"/>
        <v>-29507.242085775535</v>
      </c>
      <c r="AQ416">
        <f>SQRT((xs-AM416)^2+(ys-AN416)^2)</f>
        <v>150000005587.57697</v>
      </c>
      <c r="AR416">
        <f>G*Ms*Me/AQ416^2</f>
        <v>3.5212581536626498E+22</v>
      </c>
      <c r="AS416">
        <f>(xs-AM416)/AQ416*AR416</f>
        <v>-3.49374984789267E+22</v>
      </c>
      <c r="AT416">
        <f>(ys-AN416)/AQ416*AR416</f>
        <v>4.3928462878370714E+21</v>
      </c>
      <c r="AU416">
        <f>AS416/Me</f>
        <v>-5.8502174278175986E-3</v>
      </c>
      <c r="AV416">
        <f>AT416/Me</f>
        <v>7.3557372535784844E-4</v>
      </c>
      <c r="AW416">
        <f>BE416*dt</f>
        <v>-81502361.618143529</v>
      </c>
      <c r="AX416">
        <f>BF416*dt</f>
        <v>-637184834.41410005</v>
      </c>
      <c r="AY416">
        <f>BG416*dt</f>
        <v>-126.33067544651647</v>
      </c>
      <c r="AZ416">
        <f>BH416*dt</f>
        <v>16.158970739007639</v>
      </c>
      <c r="BA416">
        <f>AM416+AO416*dt/2</f>
        <v>148788126633.52103</v>
      </c>
      <c r="BB416">
        <f>AN416+AP416*dt/2</f>
        <v>-19031505816.658928</v>
      </c>
      <c r="BC416">
        <f>(xs-BA416)/AQ416*AR416</f>
        <v>-3.4928092304009092E+22</v>
      </c>
      <c r="BD416">
        <f>(ys-BB416)/AQ416*AR416</f>
        <v>4.4676561691367414E+21</v>
      </c>
      <c r="BE416">
        <f t="shared" si="210"/>
        <v>-3773.25748232146</v>
      </c>
      <c r="BF416">
        <f t="shared" si="211"/>
        <v>-29499.297889541671</v>
      </c>
      <c r="BG416">
        <f t="shared" si="212"/>
        <v>-5.8486423817831696E-3</v>
      </c>
      <c r="BH416">
        <f t="shared" si="213"/>
        <v>7.4810049717627955E-4</v>
      </c>
      <c r="BI416">
        <f t="shared" si="214"/>
        <v>14882819544.496933</v>
      </c>
      <c r="BJ416">
        <f t="shared" si="215"/>
        <v>-1871282760.2132554</v>
      </c>
    </row>
    <row r="417" spans="2:62">
      <c r="B417">
        <f t="shared" si="220"/>
        <v>-246505779.26041415</v>
      </c>
      <c r="C417">
        <f t="shared" si="221"/>
        <v>-296016295.67896831</v>
      </c>
      <c r="D417">
        <f t="shared" si="222"/>
        <v>-781.47452047444131</v>
      </c>
      <c r="E417">
        <f t="shared" si="223"/>
        <v>650.64761666573486</v>
      </c>
      <c r="F417">
        <f t="shared" si="192"/>
        <v>-254945704.08153811</v>
      </c>
      <c r="G417">
        <f t="shared" si="193"/>
        <v>-288989301.41897839</v>
      </c>
      <c r="H417">
        <f t="shared" si="194"/>
        <v>385215195.07449657</v>
      </c>
      <c r="I417">
        <f t="shared" si="195"/>
        <v>1.9721904576299706E+20</v>
      </c>
      <c r="J417">
        <f t="shared" si="196"/>
        <v>1.2620383407098238E+20</v>
      </c>
      <c r="K417">
        <f t="shared" si="197"/>
        <v>1.5155178744393309E+20</v>
      </c>
      <c r="L417">
        <f t="shared" si="198"/>
        <v>1.305248316349845E+20</v>
      </c>
      <c r="M417">
        <f t="shared" si="199"/>
        <v>1.4795416948841795E+20</v>
      </c>
      <c r="N417">
        <f t="shared" si="200"/>
        <v>1.7177600935209252E-3</v>
      </c>
      <c r="O417">
        <f t="shared" si="201"/>
        <v>2.0627710282282983E-3</v>
      </c>
      <c r="P417">
        <f t="shared" si="202"/>
        <v>-762.92271146441533</v>
      </c>
      <c r="Q417">
        <f t="shared" si="203"/>
        <v>672.92554377060048</v>
      </c>
      <c r="R417">
        <f t="shared" si="204"/>
        <v>1.776573181366333E-3</v>
      </c>
      <c r="S417">
        <f t="shared" si="205"/>
        <v>2.0138038585602006E-3</v>
      </c>
      <c r="T417">
        <f t="shared" si="206"/>
        <v>-16479130.567631371</v>
      </c>
      <c r="U417">
        <f t="shared" si="207"/>
        <v>14535191.74544497</v>
      </c>
      <c r="V417">
        <f t="shared" si="208"/>
        <v>38.373980717512794</v>
      </c>
      <c r="W417">
        <f t="shared" si="209"/>
        <v>43.498163344900334</v>
      </c>
      <c r="X417">
        <f>B418+BI418</f>
        <v>14603261362.82317</v>
      </c>
      <c r="Y417">
        <f>BJ417+C417</f>
        <v>-2231017539.3336339</v>
      </c>
      <c r="AM417">
        <f t="shared" si="216"/>
        <v>148746693083.3512</v>
      </c>
      <c r="AN417">
        <f t="shared" si="217"/>
        <v>-19350012436.546654</v>
      </c>
      <c r="AO417">
        <f t="shared" si="218"/>
        <v>-3836.4058095475466</v>
      </c>
      <c r="AP417">
        <f t="shared" si="219"/>
        <v>-29491.083115036527</v>
      </c>
      <c r="AQ417">
        <f>SQRT((xs-AM417)^2+(ys-AN417)^2)</f>
        <v>150000005615.09052</v>
      </c>
      <c r="AR417">
        <f>G*Ms*Me/AQ417^2</f>
        <v>3.521258152370886E+22</v>
      </c>
      <c r="AS417">
        <f>(xs-AM417)/AQ417*AR417</f>
        <v>-3.4918365736732138E+22</v>
      </c>
      <c r="AT417">
        <f>(ys-AN417)/AQ417*AR417</f>
        <v>4.5424257660036506E+21</v>
      </c>
      <c r="AU417">
        <f>AS417/Me</f>
        <v>-5.847013686659768E-3</v>
      </c>
      <c r="AV417">
        <f>AT417/Me</f>
        <v>7.6062052344334395E-4</v>
      </c>
      <c r="AW417">
        <f>BE417*dt</f>
        <v>-84230356.839050993</v>
      </c>
      <c r="AX417">
        <f>BF417*dt</f>
        <v>-636829957.72908008</v>
      </c>
      <c r="AY417">
        <f>BG417*dt</f>
        <v>-126.26031619867049</v>
      </c>
      <c r="AZ417">
        <f>BH417*dt</f>
        <v>16.699833401462662</v>
      </c>
      <c r="BA417">
        <f>AM417+AO417*dt/2</f>
        <v>148705259900.60809</v>
      </c>
      <c r="BB417">
        <f>AN417+AP417*dt/2</f>
        <v>-19668516134.189049</v>
      </c>
      <c r="BC417">
        <f>(xs-BA417)/AQ417*AR417</f>
        <v>-3.4908639274928714E+22</v>
      </c>
      <c r="BD417">
        <f>(ys-BB417)/AQ417*AR417</f>
        <v>4.6171946793303257E+21</v>
      </c>
      <c r="BE417">
        <f t="shared" si="210"/>
        <v>-3899.553557363472</v>
      </c>
      <c r="BF417">
        <f t="shared" si="211"/>
        <v>-29482.868413383338</v>
      </c>
      <c r="BG417">
        <f t="shared" si="212"/>
        <v>-5.8453850091977084E-3</v>
      </c>
      <c r="BH417">
        <f t="shared" si="213"/>
        <v>7.7314043525290106E-4</v>
      </c>
      <c r="BI417">
        <f t="shared" si="214"/>
        <v>14874669308.335119</v>
      </c>
      <c r="BJ417">
        <f t="shared" si="215"/>
        <v>-1935001243.6546655</v>
      </c>
    </row>
    <row r="418" spans="2:62">
      <c r="B418">
        <f t="shared" si="220"/>
        <v>-262984909.82804552</v>
      </c>
      <c r="C418">
        <f t="shared" si="221"/>
        <v>-281481103.93352336</v>
      </c>
      <c r="D418">
        <f t="shared" si="222"/>
        <v>-743.10053975692847</v>
      </c>
      <c r="E418">
        <f t="shared" si="223"/>
        <v>694.14578001063524</v>
      </c>
      <c r="F418">
        <f t="shared" si="192"/>
        <v>-271010395.65742034</v>
      </c>
      <c r="G418">
        <f t="shared" si="193"/>
        <v>-273984329.50940847</v>
      </c>
      <c r="H418">
        <f t="shared" si="194"/>
        <v>385217697.76179838</v>
      </c>
      <c r="I418">
        <f t="shared" si="195"/>
        <v>1.9721648318084655E+20</v>
      </c>
      <c r="J418">
        <f t="shared" si="196"/>
        <v>1.346380484262958E+20</v>
      </c>
      <c r="K418">
        <f t="shared" si="197"/>
        <v>1.441073806374245E+20</v>
      </c>
      <c r="L418">
        <f t="shared" si="198"/>
        <v>1.3874678512319005E+20</v>
      </c>
      <c r="M418">
        <f t="shared" si="199"/>
        <v>1.402693236226134E+20</v>
      </c>
      <c r="N418">
        <f t="shared" si="200"/>
        <v>1.8325581655954238E-3</v>
      </c>
      <c r="O418">
        <f t="shared" si="201"/>
        <v>1.9614452244102968E-3</v>
      </c>
      <c r="P418">
        <f t="shared" si="202"/>
        <v>-723.30891156849793</v>
      </c>
      <c r="Q418">
        <f t="shared" si="203"/>
        <v>715.32938843426643</v>
      </c>
      <c r="R418">
        <f t="shared" si="204"/>
        <v>1.8884821712697704E-3</v>
      </c>
      <c r="S418">
        <f t="shared" si="205"/>
        <v>1.9092054392624662E-3</v>
      </c>
      <c r="T418">
        <f t="shared" si="206"/>
        <v>-15623472.489879556</v>
      </c>
      <c r="U418">
        <f t="shared" si="207"/>
        <v>15451114.790180154</v>
      </c>
      <c r="V418">
        <f t="shared" si="208"/>
        <v>40.79121489942704</v>
      </c>
      <c r="W418">
        <f t="shared" si="209"/>
        <v>41.238837488069272</v>
      </c>
      <c r="X418">
        <f>B419+BI419</f>
        <v>14578942209.604811</v>
      </c>
      <c r="Y418">
        <f>BJ418+C418</f>
        <v>-2280165343.3610969</v>
      </c>
      <c r="AM418">
        <f t="shared" si="216"/>
        <v>148662462726.51215</v>
      </c>
      <c r="AN418">
        <f t="shared" si="217"/>
        <v>-19986842394.275734</v>
      </c>
      <c r="AO418">
        <f t="shared" si="218"/>
        <v>-3962.6661257462169</v>
      </c>
      <c r="AP418">
        <f t="shared" si="219"/>
        <v>-29474.383281635062</v>
      </c>
      <c r="AQ418">
        <f>SQRT((xs-AM418)^2+(ys-AN418)^2)</f>
        <v>150000005642.68399</v>
      </c>
      <c r="AR418">
        <f>G*Ms*Me/AQ418^2</f>
        <v>3.5212581510753687E+22</v>
      </c>
      <c r="AS418">
        <f>(xs-AM418)/AQ418*AR418</f>
        <v>-3.4898592596166407E+22</v>
      </c>
      <c r="AT418">
        <f>(ys-AN418)/AQ418*AR418</f>
        <v>4.6919219365065927E+21</v>
      </c>
      <c r="AU418">
        <f>AS418/Me</f>
        <v>-5.8437027120171476E-3</v>
      </c>
      <c r="AV418">
        <f>AT418/Me</f>
        <v>7.8565337181959018E-4</v>
      </c>
      <c r="AW418">
        <f>BE418*dt</f>
        <v>-86956807.284777641</v>
      </c>
      <c r="AX418">
        <f>BF418*dt</f>
        <v>-636463401.66473925</v>
      </c>
      <c r="AY418">
        <f>BG418*dt</f>
        <v>-126.1876413527412</v>
      </c>
      <c r="AZ418">
        <f>BH418*dt</f>
        <v>17.240389790544558</v>
      </c>
      <c r="BA418">
        <f>AM418+AO418*dt/2</f>
        <v>148619665932.3541</v>
      </c>
      <c r="BB418">
        <f>AN418+AP418*dt/2</f>
        <v>-20305165733.717392</v>
      </c>
      <c r="BC418">
        <f>(xs-BA418)/AQ418*AR418</f>
        <v>-3.4888546025859742E+22</v>
      </c>
      <c r="BD418">
        <f>(ys-BB418)/AQ418*AR418</f>
        <v>4.7666485106079674E+21</v>
      </c>
      <c r="BE418">
        <f t="shared" si="210"/>
        <v>-4025.778115036002</v>
      </c>
      <c r="BF418">
        <f t="shared" si="211"/>
        <v>-29465.898225219411</v>
      </c>
      <c r="BG418">
        <f t="shared" si="212"/>
        <v>-5.8420204329972776E-3</v>
      </c>
      <c r="BH418">
        <f t="shared" si="213"/>
        <v>7.9816619400669244E-4</v>
      </c>
      <c r="BI418">
        <f t="shared" si="214"/>
        <v>14866246272.651215</v>
      </c>
      <c r="BJ418">
        <f t="shared" si="215"/>
        <v>-1998684239.4275734</v>
      </c>
    </row>
    <row r="419" spans="2:62">
      <c r="B419">
        <f t="shared" si="220"/>
        <v>-278608382.3179251</v>
      </c>
      <c r="C419">
        <f t="shared" si="221"/>
        <v>-266029989.14334321</v>
      </c>
      <c r="D419">
        <f t="shared" si="222"/>
        <v>-702.30932485750145</v>
      </c>
      <c r="E419">
        <f t="shared" si="223"/>
        <v>735.38461749870453</v>
      </c>
      <c r="F419">
        <f t="shared" si="192"/>
        <v>-286193323.02638608</v>
      </c>
      <c r="G419">
        <f t="shared" si="193"/>
        <v>-258087835.2743572</v>
      </c>
      <c r="H419">
        <f t="shared" si="194"/>
        <v>385220178.36740905</v>
      </c>
      <c r="I419">
        <f t="shared" si="195"/>
        <v>1.972139432581373E+20</v>
      </c>
      <c r="J419">
        <f t="shared" si="196"/>
        <v>1.4263390338105218E+20</v>
      </c>
      <c r="K419">
        <f t="shared" si="197"/>
        <v>1.3619437955256623E+20</v>
      </c>
      <c r="L419">
        <f t="shared" si="198"/>
        <v>1.4651702308894053E+20</v>
      </c>
      <c r="M419">
        <f t="shared" si="199"/>
        <v>1.3212838412858892E+20</v>
      </c>
      <c r="N419">
        <f t="shared" si="200"/>
        <v>1.9413897288832471E-3</v>
      </c>
      <c r="O419">
        <f t="shared" si="201"/>
        <v>1.8537413849539434E-3</v>
      </c>
      <c r="P419">
        <f t="shared" si="202"/>
        <v>-681.34231578556239</v>
      </c>
      <c r="Q419">
        <f t="shared" si="203"/>
        <v>755.40502445620712</v>
      </c>
      <c r="R419">
        <f t="shared" si="204"/>
        <v>1.994242862242283E-3</v>
      </c>
      <c r="S419">
        <f t="shared" si="205"/>
        <v>1.7983991306463715E-3</v>
      </c>
      <c r="T419">
        <f t="shared" si="206"/>
        <v>-14716994.020968148</v>
      </c>
      <c r="U419">
        <f t="shared" si="207"/>
        <v>16316748.528254073</v>
      </c>
      <c r="V419">
        <f t="shared" si="208"/>
        <v>43.075645824433316</v>
      </c>
      <c r="W419">
        <f t="shared" si="209"/>
        <v>38.845421221961622</v>
      </c>
      <c r="X419">
        <f>B420+BI420</f>
        <v>14555257049.288584</v>
      </c>
      <c r="Y419">
        <f>BJ419+C419</f>
        <v>-2328360568.7373905</v>
      </c>
      <c r="AM419">
        <f t="shared" si="216"/>
        <v>148575505919.22736</v>
      </c>
      <c r="AN419">
        <f t="shared" si="217"/>
        <v>-20623305795.940472</v>
      </c>
      <c r="AO419">
        <f t="shared" si="218"/>
        <v>-4088.8537670989581</v>
      </c>
      <c r="AP419">
        <f t="shared" si="219"/>
        <v>-29457.142891844516</v>
      </c>
      <c r="AQ419">
        <f>SQRT((xs-AM419)^2+(ys-AN419)^2)</f>
        <v>150000005670.35733</v>
      </c>
      <c r="AR419">
        <f>G*Ms*Me/AQ419^2</f>
        <v>3.5212581497761029E+22</v>
      </c>
      <c r="AS419">
        <f>(xs-AM419)/AQ419*AR419</f>
        <v>-3.4878179419867526E+22</v>
      </c>
      <c r="AT419">
        <f>(ys-AN419)/AQ419*AR419</f>
        <v>4.8413320576047902E+21</v>
      </c>
      <c r="AU419">
        <f>AS419/Me</f>
        <v>-5.8402845646127804E-3</v>
      </c>
      <c r="AV419">
        <f>AT419/Me</f>
        <v>8.1067181138727226E-4</v>
      </c>
      <c r="AW419">
        <f>BE419*dt</f>
        <v>-89681662.952570349</v>
      </c>
      <c r="AX419">
        <f>BF419*dt</f>
        <v>-636085172.94368112</v>
      </c>
      <c r="AY419">
        <f>BG419*dt</f>
        <v>-126.11265224158011</v>
      </c>
      <c r="AZ419">
        <f>BH419*dt</f>
        <v>17.780629992516626</v>
      </c>
      <c r="BA419">
        <f>AM419+AO419*dt/2</f>
        <v>148531346298.54269</v>
      </c>
      <c r="BB419">
        <f>AN419+AP419*dt/2</f>
        <v>-20941442939.172394</v>
      </c>
      <c r="BC419">
        <f>(xs-BA419)/AQ419*AR419</f>
        <v>-3.4867812925310945E+22</v>
      </c>
      <c r="BD419">
        <f>(ys-BB419)/AQ419*AR419</f>
        <v>4.91601492200506E+21</v>
      </c>
      <c r="BE419">
        <f t="shared" si="210"/>
        <v>-4151.9288403967757</v>
      </c>
      <c r="BF419">
        <f t="shared" si="211"/>
        <v>-29448.387636281535</v>
      </c>
      <c r="BG419">
        <f t="shared" si="212"/>
        <v>-5.8385487148879681E-3</v>
      </c>
      <c r="BH419">
        <f t="shared" si="213"/>
        <v>8.2317731446836229E-4</v>
      </c>
      <c r="BI419">
        <f t="shared" si="214"/>
        <v>14857550591.922735</v>
      </c>
      <c r="BJ419">
        <f t="shared" si="215"/>
        <v>-2062330579.5940471</v>
      </c>
    </row>
    <row r="420" spans="2:62">
      <c r="B420">
        <f t="shared" si="220"/>
        <v>-293325376.33889323</v>
      </c>
      <c r="C420">
        <f t="shared" si="221"/>
        <v>-249713240.61508915</v>
      </c>
      <c r="D420">
        <f t="shared" si="222"/>
        <v>-659.23367903306814</v>
      </c>
      <c r="E420">
        <f t="shared" si="223"/>
        <v>774.23003872066613</v>
      </c>
      <c r="F420">
        <f t="shared" si="192"/>
        <v>-300445100.0724504</v>
      </c>
      <c r="G420">
        <f t="shared" si="193"/>
        <v>-241351556.19690594</v>
      </c>
      <c r="H420">
        <f t="shared" si="194"/>
        <v>385222635.5535754</v>
      </c>
      <c r="I420">
        <f t="shared" si="195"/>
        <v>1.9721142736326014E+20</v>
      </c>
      <c r="J420">
        <f t="shared" si="196"/>
        <v>1.5016541296056166E+20</v>
      </c>
      <c r="K420">
        <f t="shared" si="197"/>
        <v>1.278385537818635E+20</v>
      </c>
      <c r="L420">
        <f t="shared" si="198"/>
        <v>1.5381029451823327E+20</v>
      </c>
      <c r="M420">
        <f t="shared" si="199"/>
        <v>1.2355786109385115E+20</v>
      </c>
      <c r="N420">
        <f t="shared" si="200"/>
        <v>2.0439010883430194E-3</v>
      </c>
      <c r="O420">
        <f t="shared" si="201"/>
        <v>1.7400102597231997E-3</v>
      </c>
      <c r="P420">
        <f t="shared" si="202"/>
        <v>-637.15954727896349</v>
      </c>
      <c r="Q420">
        <f t="shared" si="203"/>
        <v>793.0221495256767</v>
      </c>
      <c r="R420">
        <f t="shared" si="204"/>
        <v>2.093511562790707E-3</v>
      </c>
      <c r="S420">
        <f t="shared" si="205"/>
        <v>1.6817457614516284E-3</v>
      </c>
      <c r="T420">
        <f t="shared" si="206"/>
        <v>-13762646.221225612</v>
      </c>
      <c r="U420">
        <f t="shared" si="207"/>
        <v>17129278.429754615</v>
      </c>
      <c r="V420">
        <f t="shared" si="208"/>
        <v>45.219849756279274</v>
      </c>
      <c r="W420">
        <f t="shared" si="209"/>
        <v>36.325708447355176</v>
      </c>
      <c r="X420">
        <f>B421+BI421</f>
        <v>14532253915.680466</v>
      </c>
      <c r="Y420">
        <f>BJ420+C420</f>
        <v>-2375652337.5035043</v>
      </c>
      <c r="AM420">
        <f t="shared" si="216"/>
        <v>148485824256.27478</v>
      </c>
      <c r="AN420">
        <f t="shared" si="217"/>
        <v>-21259390968.884151</v>
      </c>
      <c r="AO420">
        <f t="shared" si="218"/>
        <v>-4214.9664193405379</v>
      </c>
      <c r="AP420">
        <f t="shared" si="219"/>
        <v>-29439.362261851998</v>
      </c>
      <c r="AQ420">
        <f>SQRT((xs-AM420)^2+(ys-AN420)^2)</f>
        <v>150000005698.11053</v>
      </c>
      <c r="AR420">
        <f>G*Ms*Me/AQ420^2</f>
        <v>3.521258148473087E+22</v>
      </c>
      <c r="AS420">
        <f>(xs-AM420)/AQ420*AR420</f>
        <v>-3.4857126582211624E+22</v>
      </c>
      <c r="AT420">
        <f>(ys-AN420)/AQ420*AR420</f>
        <v>4.9906533891352675E+21</v>
      </c>
      <c r="AU420">
        <f>AS420/Me</f>
        <v>-5.8367593071352352E-3</v>
      </c>
      <c r="AV420">
        <f>AT420/Me</f>
        <v>8.3567538331133073E-4</v>
      </c>
      <c r="AW420">
        <f>BE420*dt</f>
        <v>-92404873.868924126</v>
      </c>
      <c r="AX420">
        <f>BF420*dt</f>
        <v>-635695278.50258434</v>
      </c>
      <c r="AY420">
        <f>BG420*dt</f>
        <v>-126.03535024048185</v>
      </c>
      <c r="AZ420">
        <f>BH420*dt</f>
        <v>18.320544099440983</v>
      </c>
      <c r="BA420">
        <f>AM420+AO420*dt/2</f>
        <v>148440302618.94589</v>
      </c>
      <c r="BB420">
        <f>AN420+AP420*dt/2</f>
        <v>-21577336081.312153</v>
      </c>
      <c r="BC420">
        <f>(xs-BA420)/AQ420*AR420</f>
        <v>-3.4846440353525819E+22</v>
      </c>
      <c r="BD420">
        <f>(ys-BB420)/AQ420*AR420</f>
        <v>5.0652911741602575E+21</v>
      </c>
      <c r="BE420">
        <f t="shared" si="210"/>
        <v>-4278.0034198575986</v>
      </c>
      <c r="BF420">
        <f t="shared" si="211"/>
        <v>-29430.336967712235</v>
      </c>
      <c r="BG420">
        <f t="shared" si="212"/>
        <v>-5.8349699185408265E-3</v>
      </c>
      <c r="BH420">
        <f t="shared" si="213"/>
        <v>8.4817333793708264E-4</v>
      </c>
      <c r="BI420">
        <f t="shared" si="214"/>
        <v>14848582425.627478</v>
      </c>
      <c r="BJ420">
        <f t="shared" si="215"/>
        <v>-2125939096.8884151</v>
      </c>
    </row>
    <row r="421" spans="2:62">
      <c r="B421">
        <f t="shared" si="220"/>
        <v>-307088022.56011885</v>
      </c>
      <c r="C421">
        <f t="shared" si="221"/>
        <v>-232583962.18533453</v>
      </c>
      <c r="D421">
        <f t="shared" si="222"/>
        <v>-614.0138292767889</v>
      </c>
      <c r="E421">
        <f t="shared" si="223"/>
        <v>810.5557471680213</v>
      </c>
      <c r="F421">
        <f t="shared" si="192"/>
        <v>-313719371.91630816</v>
      </c>
      <c r="G421">
        <f t="shared" si="193"/>
        <v>-223829960.11591989</v>
      </c>
      <c r="H421">
        <f t="shared" si="194"/>
        <v>385225068.06503803</v>
      </c>
      <c r="I421">
        <f t="shared" si="195"/>
        <v>1.9720893678005155E+20</v>
      </c>
      <c r="J421">
        <f t="shared" si="196"/>
        <v>1.572081036448672E+20</v>
      </c>
      <c r="K421">
        <f t="shared" si="197"/>
        <v>1.1906711088416927E+20</v>
      </c>
      <c r="L421">
        <f t="shared" si="198"/>
        <v>1.6060290181446707E+20</v>
      </c>
      <c r="M421">
        <f t="shared" si="199"/>
        <v>1.1458565943203229E+20</v>
      </c>
      <c r="N421">
        <f t="shared" si="200"/>
        <v>2.1397591349512344E-3</v>
      </c>
      <c r="O421">
        <f t="shared" si="201"/>
        <v>1.6206221707386588E-3</v>
      </c>
      <c r="P421">
        <f t="shared" si="202"/>
        <v>-590.90443061931558</v>
      </c>
      <c r="Q421">
        <f t="shared" si="203"/>
        <v>828.05846661199882</v>
      </c>
      <c r="R421">
        <f t="shared" si="204"/>
        <v>2.1859657249825378E-3</v>
      </c>
      <c r="S421">
        <f t="shared" si="205"/>
        <v>1.5596251453931166E-3</v>
      </c>
      <c r="T421">
        <f t="shared" si="206"/>
        <v>-12763535.701377217</v>
      </c>
      <c r="U421">
        <f t="shared" si="207"/>
        <v>17886062.878819175</v>
      </c>
      <c r="V421">
        <f t="shared" si="208"/>
        <v>47.216859659622813</v>
      </c>
      <c r="W421">
        <f t="shared" si="209"/>
        <v>33.687903140491322</v>
      </c>
      <c r="X421">
        <f>B422+BI422</f>
        <v>14509977740.970041</v>
      </c>
      <c r="Y421">
        <f>BJ421+C421</f>
        <v>-2422092586.9240079</v>
      </c>
      <c r="AM421">
        <f t="shared" si="216"/>
        <v>148393419382.40585</v>
      </c>
      <c r="AN421">
        <f t="shared" si="217"/>
        <v>-21895086247.386734</v>
      </c>
      <c r="AO421">
        <f t="shared" si="218"/>
        <v>-4341.0017695810193</v>
      </c>
      <c r="AP421">
        <f t="shared" si="219"/>
        <v>-29421.041717752556</v>
      </c>
      <c r="AQ421">
        <f>SQRT((xs-AM421)^2+(ys-AN421)^2)</f>
        <v>150000005725.94354</v>
      </c>
      <c r="AR421">
        <f>G*Ms*Me/AQ421^2</f>
        <v>3.5212581471663243E+22</v>
      </c>
      <c r="AS421">
        <f>(xs-AM421)/AQ421*AR421</f>
        <v>-3.4835434469306174E+22</v>
      </c>
      <c r="AT421">
        <f>(ys-AN421)/AQ421*AR421</f>
        <v>5.1398831925634521E+21</v>
      </c>
      <c r="AU421">
        <f>AS421/Me</f>
        <v>-5.8331270042374702E-3</v>
      </c>
      <c r="AV421">
        <f>AT421/Me</f>
        <v>8.6066362902937905E-4</v>
      </c>
      <c r="AW421">
        <f>BE421*dt</f>
        <v>-95126390.090498522</v>
      </c>
      <c r="AX421">
        <f>BF421*dt</f>
        <v>-635293725.4920752</v>
      </c>
      <c r="AY421">
        <f>BG421*dt</f>
        <v>-125.95573676715941</v>
      </c>
      <c r="AZ421">
        <f>BH421*dt</f>
        <v>18.860122209360362</v>
      </c>
      <c r="BA421">
        <f>AM421+AO421*dt/2</f>
        <v>148346536563.29437</v>
      </c>
      <c r="BB421">
        <f>AN421+AP421*dt/2</f>
        <v>-22212833497.938461</v>
      </c>
      <c r="BC421">
        <f>(xs-BA421)/AQ421*AR421</f>
        <v>-3.4824428702475741E+22</v>
      </c>
      <c r="BD421">
        <f>(ys-BB421)/AQ421*AR421</f>
        <v>5.2144745293657449E+21</v>
      </c>
      <c r="BE421">
        <f t="shared" si="210"/>
        <v>-4403.9995412267835</v>
      </c>
      <c r="BF421">
        <f t="shared" si="211"/>
        <v>-29411.746550559037</v>
      </c>
      <c r="BG421">
        <f t="shared" si="212"/>
        <v>-5.8312841095907132E-3</v>
      </c>
      <c r="BH421">
        <f t="shared" si="213"/>
        <v>8.7315380598890571E-4</v>
      </c>
      <c r="BI421">
        <f t="shared" si="214"/>
        <v>14839341938.240585</v>
      </c>
      <c r="BJ421">
        <f t="shared" si="215"/>
        <v>-2189508624.7386732</v>
      </c>
    </row>
    <row r="422" spans="2:62">
      <c r="B422">
        <f t="shared" si="220"/>
        <v>-319851558.26149607</v>
      </c>
      <c r="C422">
        <f t="shared" si="221"/>
        <v>-214697899.30651537</v>
      </c>
      <c r="D422">
        <f t="shared" si="222"/>
        <v>-566.79696961716604</v>
      </c>
      <c r="E422">
        <f t="shared" si="223"/>
        <v>844.24365030851266</v>
      </c>
      <c r="F422">
        <f t="shared" si="192"/>
        <v>-325972965.53336143</v>
      </c>
      <c r="G422">
        <f t="shared" si="193"/>
        <v>-205580067.88318342</v>
      </c>
      <c r="H422">
        <f t="shared" si="194"/>
        <v>385227474.73270625</v>
      </c>
      <c r="I422">
        <f t="shared" si="195"/>
        <v>1.9720647270404139E+20</v>
      </c>
      <c r="J422">
        <f t="shared" si="196"/>
        <v>1.637390937326245E+20</v>
      </c>
      <c r="K422">
        <f t="shared" si="197"/>
        <v>1.0990860776112408E+20</v>
      </c>
      <c r="L422">
        <f t="shared" si="198"/>
        <v>1.6687277763434273E+20</v>
      </c>
      <c r="M422">
        <f t="shared" si="199"/>
        <v>1.0524098799970134E+20</v>
      </c>
      <c r="N422">
        <f t="shared" si="200"/>
        <v>2.2286524259238394E-3</v>
      </c>
      <c r="O422">
        <f t="shared" si="201"/>
        <v>1.4959658059224728E-3</v>
      </c>
      <c r="P422">
        <f t="shared" si="202"/>
        <v>-542.72752341718854</v>
      </c>
      <c r="Q422">
        <f t="shared" si="203"/>
        <v>860.40008101247531</v>
      </c>
      <c r="R422">
        <f t="shared" si="204"/>
        <v>2.2713049902591902E-3</v>
      </c>
      <c r="S422">
        <f t="shared" si="205"/>
        <v>1.4324348441500112E-3</v>
      </c>
      <c r="T422">
        <f t="shared" si="206"/>
        <v>-11722914.505811272</v>
      </c>
      <c r="U422">
        <f t="shared" si="207"/>
        <v>18584641.749869466</v>
      </c>
      <c r="V422">
        <f t="shared" si="208"/>
        <v>49.060187789598508</v>
      </c>
      <c r="W422">
        <f t="shared" si="209"/>
        <v>30.940592633640243</v>
      </c>
      <c r="X422">
        <f>B423+BI423</f>
        <v>14488470210.293724</v>
      </c>
      <c r="Y422">
        <f>BJ422+C422</f>
        <v>-2467735896.5943961</v>
      </c>
      <c r="AM422">
        <f t="shared" si="216"/>
        <v>148298292992.31537</v>
      </c>
      <c r="AN422">
        <f t="shared" si="217"/>
        <v>-22530379972.878811</v>
      </c>
      <c r="AO422">
        <f t="shared" si="218"/>
        <v>-4466.9575063481789</v>
      </c>
      <c r="AP422">
        <f t="shared" si="219"/>
        <v>-29402.181595543196</v>
      </c>
      <c r="AQ422">
        <f>SQRT((xs-AM422)^2+(ys-AN422)^2)</f>
        <v>150000005753.85626</v>
      </c>
      <c r="AR422">
        <f>G*Ms*Me/AQ422^2</f>
        <v>3.5212581458558195E+22</v>
      </c>
      <c r="AS422">
        <f>(xs-AM422)/AQ422*AR422</f>
        <v>-3.4813103478982941E+22</v>
      </c>
      <c r="AT422">
        <f>(ys-AN422)/AQ422*AR422</f>
        <v>5.2890187310333983E+21</v>
      </c>
      <c r="AU422">
        <f>AS422/Me</f>
        <v>-5.8293877225356564E-3</v>
      </c>
      <c r="AV422">
        <f>AT422/Me</f>
        <v>8.8563609026011349E-4</v>
      </c>
      <c r="AW422">
        <f>BE422*dt</f>
        <v>-97846161.705033779</v>
      </c>
      <c r="AX422">
        <f>BF422*dt</f>
        <v>-634880521.27659714</v>
      </c>
      <c r="AY422">
        <f>BG422*dt</f>
        <v>-125.87381328171786</v>
      </c>
      <c r="AZ422">
        <f>BH422*dt</f>
        <v>19.399354426479658</v>
      </c>
      <c r="BA422">
        <f>AM422+AO422*dt/2</f>
        <v>148250049851.2468</v>
      </c>
      <c r="BB422">
        <f>AN422+AP422*dt/2</f>
        <v>-22847923534.110676</v>
      </c>
      <c r="BC422">
        <f>(xs-BA422)/AQ422*AR422</f>
        <v>-3.4801778375852737E+22</v>
      </c>
      <c r="BD422">
        <f>(ys-BB422)/AQ422*AR422</f>
        <v>5.3635622516174315E+21</v>
      </c>
      <c r="BE422">
        <f t="shared" si="210"/>
        <v>-4529.9148937515638</v>
      </c>
      <c r="BF422">
        <f t="shared" si="211"/>
        <v>-29392.616725768388</v>
      </c>
      <c r="BG422">
        <f t="shared" si="212"/>
        <v>-5.8274913556350862E-3</v>
      </c>
      <c r="BH422">
        <f t="shared" si="213"/>
        <v>8.9811826048516929E-4</v>
      </c>
      <c r="BI422">
        <f t="shared" si="214"/>
        <v>14829829299.231537</v>
      </c>
      <c r="BJ422">
        <f t="shared" si="215"/>
        <v>-2253037997.2878809</v>
      </c>
    </row>
    <row r="423" spans="2:62">
      <c r="B423">
        <f t="shared" si="220"/>
        <v>-331574472.76730734</v>
      </c>
      <c r="C423">
        <f t="shared" si="221"/>
        <v>-196113257.5566459</v>
      </c>
      <c r="D423">
        <f t="shared" si="222"/>
        <v>-517.73678182756748</v>
      </c>
      <c r="E423">
        <f t="shared" si="223"/>
        <v>875.18424294215288</v>
      </c>
      <c r="F423">
        <f t="shared" si="192"/>
        <v>-337166030.0110451</v>
      </c>
      <c r="G423">
        <f t="shared" si="193"/>
        <v>-186661267.73287064</v>
      </c>
      <c r="H423">
        <f t="shared" si="194"/>
        <v>385229854.47703451</v>
      </c>
      <c r="I423">
        <f t="shared" si="195"/>
        <v>1.9720403623900673E+20</v>
      </c>
      <c r="J423">
        <f t="shared" si="196"/>
        <v>1.6973716752119408E+20</v>
      </c>
      <c r="K423">
        <f t="shared" si="197"/>
        <v>1.0039285766844955E+20</v>
      </c>
      <c r="L423">
        <f t="shared" si="198"/>
        <v>1.7259955641580215E+20</v>
      </c>
      <c r="M423">
        <f t="shared" si="199"/>
        <v>9.5554264495890498E+19</v>
      </c>
      <c r="N423">
        <f t="shared" si="200"/>
        <v>2.3102921943812995E-3</v>
      </c>
      <c r="O423">
        <f t="shared" si="201"/>
        <v>1.3664469534292846E-3</v>
      </c>
      <c r="P423">
        <f t="shared" si="202"/>
        <v>-492.78562612824942</v>
      </c>
      <c r="Q423">
        <f t="shared" si="203"/>
        <v>889.9418700391891</v>
      </c>
      <c r="R423">
        <f t="shared" si="204"/>
        <v>2.3492521630026153E-3</v>
      </c>
      <c r="S423">
        <f t="shared" si="205"/>
        <v>1.300588872953457E-3</v>
      </c>
      <c r="T423">
        <f t="shared" si="206"/>
        <v>-10644169.524370188</v>
      </c>
      <c r="U423">
        <f t="shared" si="207"/>
        <v>19222744.392846484</v>
      </c>
      <c r="V423">
        <f t="shared" si="208"/>
        <v>50.743846720856489</v>
      </c>
      <c r="W423">
        <f t="shared" si="209"/>
        <v>28.092719655794671</v>
      </c>
      <c r="X423">
        <f>B424+BI424</f>
        <v>14467769626.886127</v>
      </c>
      <c r="Y423">
        <f>BJ423+C423</f>
        <v>-2512639306.9721866</v>
      </c>
      <c r="AM423">
        <f t="shared" si="216"/>
        <v>148200446830.61032</v>
      </c>
      <c r="AN423">
        <f t="shared" si="217"/>
        <v>-23165260494.155407</v>
      </c>
      <c r="AO423">
        <f t="shared" si="218"/>
        <v>-4592.8313196298968</v>
      </c>
      <c r="AP423">
        <f t="shared" si="219"/>
        <v>-29382.782241116714</v>
      </c>
      <c r="AQ423">
        <f>SQRT((xs-AM423)^2+(ys-AN423)^2)</f>
        <v>150000005781.84866</v>
      </c>
      <c r="AR423">
        <f>G*Ms*Me/AQ423^2</f>
        <v>3.5212581445415729E+22</v>
      </c>
      <c r="AS423">
        <f>(xs-AM423)/AQ423*AR423</f>
        <v>-3.4790134020790532E+22</v>
      </c>
      <c r="AT423">
        <f>(ys-AN423)/AQ423*AR423</f>
        <v>5.4380572694179637E+21</v>
      </c>
      <c r="AU423">
        <f>AS423/Me</f>
        <v>-5.8255415306079257E-3</v>
      </c>
      <c r="AV423">
        <f>AT423/Me</f>
        <v>9.1059230901171519E-4</v>
      </c>
      <c r="AW423">
        <f>BE423*dt</f>
        <v>-100564138.83226597</v>
      </c>
      <c r="AX423">
        <f>BF423*dt</f>
        <v>-634455673.43427479</v>
      </c>
      <c r="AY423">
        <f>BG423*dt</f>
        <v>-125.78958128662752</v>
      </c>
      <c r="AZ423">
        <f>BH423*dt</f>
        <v>19.9382308613474</v>
      </c>
      <c r="BA423">
        <f>AM423+AO423*dt/2</f>
        <v>148150844252.35831</v>
      </c>
      <c r="BB423">
        <f>AN423+AP423*dt/2</f>
        <v>-23482594542.359467</v>
      </c>
      <c r="BC423">
        <f>(xs-BA423)/AQ423*AR423</f>
        <v>-3.477848978906202E+22</v>
      </c>
      <c r="BD423">
        <f>(ys-BB423)/AQ423*AR423</f>
        <v>5.5125516066651237E+21</v>
      </c>
      <c r="BE423">
        <f t="shared" si="210"/>
        <v>-4655.747168160462</v>
      </c>
      <c r="BF423">
        <f t="shared" si="211"/>
        <v>-29372.947844179387</v>
      </c>
      <c r="BG423">
        <f t="shared" si="212"/>
        <v>-5.8235917262327557E-3</v>
      </c>
      <c r="BH423">
        <f t="shared" si="213"/>
        <v>9.2306624358089813E-4</v>
      </c>
      <c r="BI423">
        <f t="shared" si="214"/>
        <v>14820044683.061031</v>
      </c>
      <c r="BJ423">
        <f t="shared" si="215"/>
        <v>-2316526049.4155407</v>
      </c>
    </row>
    <row r="424" spans="2:62">
      <c r="B424">
        <f t="shared" si="220"/>
        <v>-342218642.29167753</v>
      </c>
      <c r="C424">
        <f t="shared" si="221"/>
        <v>-176890513.16379941</v>
      </c>
      <c r="D424">
        <f t="shared" si="222"/>
        <v>-466.992935106711</v>
      </c>
      <c r="E424">
        <f t="shared" si="223"/>
        <v>903.27696259794754</v>
      </c>
      <c r="F424">
        <f t="shared" si="192"/>
        <v>-347262165.99083</v>
      </c>
      <c r="G424">
        <f t="shared" si="193"/>
        <v>-167135121.96774158</v>
      </c>
      <c r="H424">
        <f t="shared" si="194"/>
        <v>385232206.3110916</v>
      </c>
      <c r="I424">
        <f t="shared" si="195"/>
        <v>1.9720162839384057E+20</v>
      </c>
      <c r="J424">
        <f t="shared" si="196"/>
        <v>1.7518284406405559E+20</v>
      </c>
      <c r="K424">
        <f t="shared" si="197"/>
        <v>9.055083316464391E+19</v>
      </c>
      <c r="L424">
        <f t="shared" si="198"/>
        <v>1.7776464036774422E+20</v>
      </c>
      <c r="M424">
        <f t="shared" si="199"/>
        <v>8.5557016453670355E+19</v>
      </c>
      <c r="N424">
        <f t="shared" si="200"/>
        <v>2.3844132852056019E-3</v>
      </c>
      <c r="O424">
        <f t="shared" si="201"/>
        <v>1.2324871806811476E-3</v>
      </c>
      <c r="P424">
        <f t="shared" si="202"/>
        <v>-441.24127162649052</v>
      </c>
      <c r="Q424">
        <f t="shared" si="203"/>
        <v>916.58782414930397</v>
      </c>
      <c r="R424">
        <f t="shared" si="204"/>
        <v>2.4195541087211679E-3</v>
      </c>
      <c r="S424">
        <f t="shared" si="205"/>
        <v>1.1645163529831271E-3</v>
      </c>
      <c r="T424">
        <f t="shared" si="206"/>
        <v>-9530811.4671321958</v>
      </c>
      <c r="U424">
        <f t="shared" si="207"/>
        <v>19798297.001624964</v>
      </c>
      <c r="V424">
        <f t="shared" si="208"/>
        <v>52.262368748377227</v>
      </c>
      <c r="W424">
        <f t="shared" si="209"/>
        <v>25.153553224435544</v>
      </c>
      <c r="X424">
        <f>B425+BI425</f>
        <v>14447910788.25651</v>
      </c>
      <c r="Y424">
        <f>BJ424+C424</f>
        <v>-2556862129.9227676</v>
      </c>
      <c r="AM424">
        <f t="shared" si="216"/>
        <v>148099882691.77805</v>
      </c>
      <c r="AN424">
        <f t="shared" si="217"/>
        <v>-23799716167.589684</v>
      </c>
      <c r="AO424">
        <f t="shared" si="218"/>
        <v>-4718.6209009165241</v>
      </c>
      <c r="AP424">
        <f t="shared" si="219"/>
        <v>-29362.844010255369</v>
      </c>
      <c r="AQ424">
        <f>SQRT((xs-AM424)^2+(ys-AN424)^2)</f>
        <v>150000005809.92072</v>
      </c>
      <c r="AR424">
        <f>G*Ms*Me/AQ424^2</f>
        <v>3.5212581432235867E+22</v>
      </c>
      <c r="AS424">
        <f>(xs-AM424)/AQ424*AR424</f>
        <v>-3.4766526515987006E+22</v>
      </c>
      <c r="AT424">
        <f>(ys-AN424)/AQ424*AR424</f>
        <v>5.586996074368987E+21</v>
      </c>
      <c r="AU424">
        <f>AS424/Me</f>
        <v>-5.8215884989931349E-3</v>
      </c>
      <c r="AV424">
        <f>AT424/Me</f>
        <v>9.3553182759025227E-4</v>
      </c>
      <c r="AW424">
        <f>BE424*dt</f>
        <v>-103280271.62484205</v>
      </c>
      <c r="AX424">
        <f>BF424*dt</f>
        <v>-634019189.75677574</v>
      </c>
      <c r="AY424">
        <f>BG424*dt</f>
        <v>-125.70304232669653</v>
      </c>
      <c r="AZ424">
        <f>BH424*dt</f>
        <v>20.476741631037143</v>
      </c>
      <c r="BA424">
        <f>AM424+AO424*dt/2</f>
        <v>148048921586.04816</v>
      </c>
      <c r="BB424">
        <f>AN424+AP424*dt/2</f>
        <v>-24116834882.90044</v>
      </c>
      <c r="BC424">
        <f>(xs-BA424)/AQ424*AR424</f>
        <v>-3.4754563369214434E+22</v>
      </c>
      <c r="BD424">
        <f>(ys-BB424)/AQ424*AR424</f>
        <v>5.6614398620626772E+21</v>
      </c>
      <c r="BE424">
        <f t="shared" si="210"/>
        <v>-4781.4940567056501</v>
      </c>
      <c r="BF424">
        <f t="shared" si="211"/>
        <v>-29352.740266517394</v>
      </c>
      <c r="BG424">
        <f t="shared" si="212"/>
        <v>-5.8195852929026175E-3</v>
      </c>
      <c r="BH424">
        <f t="shared" si="213"/>
        <v>9.4799729773320106E-4</v>
      </c>
      <c r="BI424">
        <f t="shared" si="214"/>
        <v>14809988269.177805</v>
      </c>
      <c r="BJ424">
        <f t="shared" si="215"/>
        <v>-2379971616.7589684</v>
      </c>
    </row>
    <row r="425" spans="2:62">
      <c r="B425">
        <f t="shared" si="220"/>
        <v>-351749453.75880975</v>
      </c>
      <c r="C425">
        <f t="shared" si="221"/>
        <v>-157092216.16217443</v>
      </c>
      <c r="D425">
        <f t="shared" si="222"/>
        <v>-414.73056635833376</v>
      </c>
      <c r="E425">
        <f t="shared" si="223"/>
        <v>928.43051582238309</v>
      </c>
      <c r="F425">
        <f t="shared" si="192"/>
        <v>-356228543.87547976</v>
      </c>
      <c r="G425">
        <f t="shared" si="193"/>
        <v>-147065166.59129271</v>
      </c>
      <c r="H425">
        <f t="shared" si="194"/>
        <v>385234529.34331363</v>
      </c>
      <c r="I425">
        <f t="shared" si="195"/>
        <v>1.9719925007974423E+20</v>
      </c>
      <c r="J425">
        <f t="shared" si="196"/>
        <v>1.8005844028425716E+20</v>
      </c>
      <c r="K425">
        <f t="shared" si="197"/>
        <v>8.0414565312598082E+19</v>
      </c>
      <c r="L425">
        <f t="shared" si="198"/>
        <v>1.823512597092256E+20</v>
      </c>
      <c r="M425">
        <f t="shared" si="199"/>
        <v>7.5281778645574926E+19</v>
      </c>
      <c r="N425">
        <f t="shared" si="200"/>
        <v>2.4507750140772716E-3</v>
      </c>
      <c r="O425">
        <f t="shared" si="201"/>
        <v>1.0945224624009538E-3</v>
      </c>
      <c r="P425">
        <f t="shared" si="202"/>
        <v>-388.26219620629922</v>
      </c>
      <c r="Q425">
        <f t="shared" si="203"/>
        <v>940.25135841631334</v>
      </c>
      <c r="R425">
        <f t="shared" si="204"/>
        <v>2.4819825739652319E-3</v>
      </c>
      <c r="S425">
        <f t="shared" si="205"/>
        <v>1.0246601149527007E-3</v>
      </c>
      <c r="T425">
        <f t="shared" si="206"/>
        <v>-8386463.4380560629</v>
      </c>
      <c r="U425">
        <f t="shared" si="207"/>
        <v>20309429.341792367</v>
      </c>
      <c r="V425">
        <f t="shared" si="208"/>
        <v>53.610823597649009</v>
      </c>
      <c r="W425">
        <f t="shared" si="209"/>
        <v>22.132658482978336</v>
      </c>
      <c r="X425">
        <f>B426+BI426</f>
        <v>14428924873.791533</v>
      </c>
      <c r="Y425">
        <f>BJ425+C425</f>
        <v>-2600465751.8968201</v>
      </c>
      <c r="AM425">
        <f t="shared" si="216"/>
        <v>147996602420.1532</v>
      </c>
      <c r="AN425">
        <f t="shared" si="217"/>
        <v>-24433735357.346458</v>
      </c>
      <c r="AO425">
        <f t="shared" si="218"/>
        <v>-4844.323943243221</v>
      </c>
      <c r="AP425">
        <f t="shared" si="219"/>
        <v>-29342.36726862433</v>
      </c>
      <c r="AQ425">
        <f>SQRT((xs-AM425)^2+(ys-AN425)^2)</f>
        <v>150000005838.07236</v>
      </c>
      <c r="AR425">
        <f>G*Ms*Me/AQ425^2</f>
        <v>3.5212581419018646E+22</v>
      </c>
      <c r="AS425">
        <f>(xs-AM425)/AQ425*AR425</f>
        <v>-3.4742281397532157E+22</v>
      </c>
      <c r="AT425">
        <f>(ys-AN425)/AQ425*AR425</f>
        <v>5.735832414367414E+21</v>
      </c>
      <c r="AU425">
        <f>AS425/Me</f>
        <v>-5.8175287001895771E-3</v>
      </c>
      <c r="AV425">
        <f>AT425/Me</f>
        <v>9.604541886080733E-4</v>
      </c>
      <c r="AW425">
        <f>BE425*dt</f>
        <v>-105994510.26923381</v>
      </c>
      <c r="AX425">
        <f>BF425*dt</f>
        <v>-633571078.24916708</v>
      </c>
      <c r="AY425">
        <f>BG425*dt</f>
        <v>-125.61419798904257</v>
      </c>
      <c r="AZ425">
        <f>BH425*dt</f>
        <v>21.014876859328755</v>
      </c>
      <c r="BA425">
        <f>AM425+AO425*dt/2</f>
        <v>147944283721.56616</v>
      </c>
      <c r="BB425">
        <f>AN425+AP425*dt/2</f>
        <v>-24750632923.847603</v>
      </c>
      <c r="BC425">
        <f>(xs-BA425)/AQ425*AR425</f>
        <v>-3.4729999555118619E+22</v>
      </c>
      <c r="BD425">
        <f>(ys-BB425)/AQ425*AR425</f>
        <v>5.8102242872181171E+21</v>
      </c>
      <c r="BE425">
        <f t="shared" si="210"/>
        <v>-4907.1532532052688</v>
      </c>
      <c r="BF425">
        <f t="shared" si="211"/>
        <v>-29331.994363387363</v>
      </c>
      <c r="BG425">
        <f t="shared" si="212"/>
        <v>-5.8154721291223408E-3</v>
      </c>
      <c r="BH425">
        <f t="shared" si="213"/>
        <v>9.7291096570966459E-4</v>
      </c>
      <c r="BI425">
        <f t="shared" si="214"/>
        <v>14799660242.01532</v>
      </c>
      <c r="BJ425">
        <f t="shared" si="215"/>
        <v>-2443373535.7346458</v>
      </c>
    </row>
    <row r="426" spans="2:62">
      <c r="B426">
        <f t="shared" si="220"/>
        <v>-360135917.1968658</v>
      </c>
      <c r="C426">
        <f t="shared" si="221"/>
        <v>-136782786.82038206</v>
      </c>
      <c r="D426">
        <f t="shared" si="222"/>
        <v>-361.11974276068474</v>
      </c>
      <c r="E426">
        <f t="shared" si="223"/>
        <v>950.56317430536137</v>
      </c>
      <c r="F426">
        <f t="shared" si="192"/>
        <v>-364036010.4186812</v>
      </c>
      <c r="G426">
        <f t="shared" si="193"/>
        <v>-126516704.53788416</v>
      </c>
      <c r="H426">
        <f t="shared" si="194"/>
        <v>385236822.77993345</v>
      </c>
      <c r="I426">
        <f t="shared" si="195"/>
        <v>1.9719690210775115E+20</v>
      </c>
      <c r="J426">
        <f t="shared" si="196"/>
        <v>1.8434812824090903E+20</v>
      </c>
      <c r="K426">
        <f t="shared" si="197"/>
        <v>7.0017039461600698E+19</v>
      </c>
      <c r="L426">
        <f t="shared" si="198"/>
        <v>1.8634452696448788E+20</v>
      </c>
      <c r="M426">
        <f t="shared" si="199"/>
        <v>6.4761987236106879E+19</v>
      </c>
      <c r="N426">
        <f t="shared" si="200"/>
        <v>2.5091619469294816E-3</v>
      </c>
      <c r="O426">
        <f t="shared" si="201"/>
        <v>9.5300176210154754E-4</v>
      </c>
      <c r="P426">
        <f t="shared" si="202"/>
        <v>-334.02079373384635</v>
      </c>
      <c r="Q426">
        <f t="shared" si="203"/>
        <v>960.85559333605806</v>
      </c>
      <c r="R426">
        <f t="shared" si="204"/>
        <v>2.5363349253367069E-3</v>
      </c>
      <c r="S426">
        <f t="shared" si="205"/>
        <v>8.8147525841985675E-4</v>
      </c>
      <c r="T426">
        <f t="shared" si="206"/>
        <v>-7214849.1446510814</v>
      </c>
      <c r="U426">
        <f t="shared" si="207"/>
        <v>20754480.816058856</v>
      </c>
      <c r="V426">
        <f t="shared" si="208"/>
        <v>54.784834387272866</v>
      </c>
      <c r="W426">
        <f t="shared" si="209"/>
        <v>19.039865581868906</v>
      </c>
      <c r="X426">
        <f>B427+BI427</f>
        <v>14410839344.148214</v>
      </c>
      <c r="Y426">
        <f>BJ426+C426</f>
        <v>-2643513430.3799448</v>
      </c>
      <c r="AM426">
        <f t="shared" si="216"/>
        <v>147890607909.88397</v>
      </c>
      <c r="AN426">
        <f t="shared" si="217"/>
        <v>-25067306435.595627</v>
      </c>
      <c r="AO426">
        <f t="shared" si="218"/>
        <v>-4969.9381412322637</v>
      </c>
      <c r="AP426">
        <f t="shared" si="219"/>
        <v>-29321.352391765002</v>
      </c>
      <c r="AQ426">
        <f>SQRT((xs-AM426)^2+(ys-AN426)^2)</f>
        <v>150000005866.30353</v>
      </c>
      <c r="AR426">
        <f>G*Ms*Me/AQ426^2</f>
        <v>3.5212581405764079E+22</v>
      </c>
      <c r="AS426">
        <f>(xs-AM426)/AQ426*AR426</f>
        <v>-3.4717399110079505E+22</v>
      </c>
      <c r="AT426">
        <f>(ys-AN426)/AQ426*AR426</f>
        <v>5.8845635597733923E+21</v>
      </c>
      <c r="AU426">
        <f>AS426/Me</f>
        <v>-5.8133622086536342E-3</v>
      </c>
      <c r="AV426">
        <f>AT426/Me</f>
        <v>9.8535893499219563E-4</v>
      </c>
      <c r="AW426">
        <f>BE426*dt</f>
        <v>-108706804.98665161</v>
      </c>
      <c r="AX426">
        <f>BF426*dt</f>
        <v>-633111347.12976909</v>
      </c>
      <c r="AY426">
        <f>BG426*dt</f>
        <v>-125.52304990306352</v>
      </c>
      <c r="AZ426">
        <f>BH426*dt</f>
        <v>21.552626676889467</v>
      </c>
      <c r="BA426">
        <f>AM426+AO426*dt/2</f>
        <v>147836932577.95865</v>
      </c>
      <c r="BB426">
        <f>AN426+AP426*dt/2</f>
        <v>-25383977041.426689</v>
      </c>
      <c r="BC426">
        <f>(xs-BA426)/AQ426*AR426</f>
        <v>-3.4704798797272938E+22</v>
      </c>
      <c r="BD426">
        <f>(ys-BB426)/AQ426*AR426</f>
        <v>5.9589021534436993E+21</v>
      </c>
      <c r="BE426">
        <f t="shared" si="210"/>
        <v>-5032.7224530857229</v>
      </c>
      <c r="BF426">
        <f t="shared" si="211"/>
        <v>-29310.710515267085</v>
      </c>
      <c r="BG426">
        <f t="shared" si="212"/>
        <v>-5.8112523103270152E-3</v>
      </c>
      <c r="BH426">
        <f t="shared" si="213"/>
        <v>9.9780679059673452E-4</v>
      </c>
      <c r="BI426">
        <f t="shared" si="214"/>
        <v>14789060790.988398</v>
      </c>
      <c r="BJ426">
        <f t="shared" si="215"/>
        <v>-2506730643.5595627</v>
      </c>
    </row>
    <row r="427" spans="2:62">
      <c r="B427">
        <f t="shared" si="220"/>
        <v>-367350766.34151685</v>
      </c>
      <c r="C427">
        <f t="shared" si="221"/>
        <v>-116028306.0043232</v>
      </c>
      <c r="D427">
        <f t="shared" si="222"/>
        <v>-306.33490837341185</v>
      </c>
      <c r="E427">
        <f t="shared" si="223"/>
        <v>969.60303988723024</v>
      </c>
      <c r="F427">
        <f t="shared" si="192"/>
        <v>-370659183.35194969</v>
      </c>
      <c r="G427">
        <f t="shared" si="193"/>
        <v>-105556593.17354111</v>
      </c>
      <c r="H427">
        <f t="shared" si="194"/>
        <v>385239085.92708057</v>
      </c>
      <c r="I427">
        <f t="shared" si="195"/>
        <v>1.9719458518658793E+20</v>
      </c>
      <c r="J427">
        <f t="shared" si="196"/>
        <v>1.8803798636466038E+20</v>
      </c>
      <c r="K427">
        <f t="shared" si="197"/>
        <v>5.9392087948095283E+19</v>
      </c>
      <c r="L427">
        <f t="shared" si="198"/>
        <v>1.8973148513939282E+20</v>
      </c>
      <c r="M427">
        <f t="shared" si="199"/>
        <v>5.4031871024909025E+19</v>
      </c>
      <c r="N427">
        <f t="shared" si="200"/>
        <v>2.5593845973140108E-3</v>
      </c>
      <c r="O427">
        <f t="shared" si="201"/>
        <v>8.0838557163597771E-4</v>
      </c>
      <c r="P427">
        <f t="shared" si="202"/>
        <v>-278.69355472242052</v>
      </c>
      <c r="Q427">
        <f t="shared" si="203"/>
        <v>978.33360406089878</v>
      </c>
      <c r="R427">
        <f t="shared" si="204"/>
        <v>2.5824348052183588E-3</v>
      </c>
      <c r="S427">
        <f t="shared" si="205"/>
        <v>7.3542767149733254E-4</v>
      </c>
      <c r="T427">
        <f t="shared" si="206"/>
        <v>-6019780.7820042828</v>
      </c>
      <c r="U427">
        <f t="shared" si="207"/>
        <v>21132005.847715415</v>
      </c>
      <c r="V427">
        <f t="shared" si="208"/>
        <v>55.78059179271655</v>
      </c>
      <c r="W427">
        <f t="shared" si="209"/>
        <v>15.885237704342384</v>
      </c>
      <c r="X427">
        <f>B428+BI428</f>
        <v>14393677852.762812</v>
      </c>
      <c r="Y427">
        <f>BJ427+C427</f>
        <v>-2686070084.2768626</v>
      </c>
      <c r="AM427">
        <f t="shared" si="216"/>
        <v>147781901104.89731</v>
      </c>
      <c r="AN427">
        <f t="shared" si="217"/>
        <v>-25700417782.725395</v>
      </c>
      <c r="AO427">
        <f t="shared" si="218"/>
        <v>-5095.4611911353268</v>
      </c>
      <c r="AP427">
        <f t="shared" si="219"/>
        <v>-29299.799765088112</v>
      </c>
      <c r="AQ427">
        <f>SQRT((xs-AM427)^2+(ys-AN427)^2)</f>
        <v>150000005894.61414</v>
      </c>
      <c r="AR427">
        <f>G*Ms*Me/AQ427^2</f>
        <v>3.5212581392472217E+22</v>
      </c>
      <c r="AS427">
        <f>(xs-AM427)/AQ427*AR427</f>
        <v>-3.4691880109968196E+22</v>
      </c>
      <c r="AT427">
        <f>(ys-AN427)/AQ427*AR427</f>
        <v>6.0331867828763346E+21</v>
      </c>
      <c r="AU427">
        <f>AS427/Me</f>
        <v>-5.8090891007984251E-3</v>
      </c>
      <c r="AV427">
        <f>AT427/Me</f>
        <v>1.0102456099926882E-3</v>
      </c>
      <c r="AW427">
        <f>BE427*dt</f>
        <v>-111417106.03395732</v>
      </c>
      <c r="AX427">
        <f>BF427*dt</f>
        <v>-632640004.8300041</v>
      </c>
      <c r="AY427">
        <f>BG427*dt</f>
        <v>-125.42959974040804</v>
      </c>
      <c r="AZ427">
        <f>BH427*dt</f>
        <v>22.089981221454984</v>
      </c>
      <c r="BA427">
        <f>AM427+AO427*dt/2</f>
        <v>147726870124.03305</v>
      </c>
      <c r="BB427">
        <f>AN427+AP427*dt/2</f>
        <v>-26016855620.188347</v>
      </c>
      <c r="BC427">
        <f>(xs-BA427)/AQ427*AR427</f>
        <v>-3.4678961557857259E+22</v>
      </c>
      <c r="BD427">
        <f>(ys-BB427)/AQ427*AR427</f>
        <v>6.1074707340059801E+21</v>
      </c>
      <c r="BE427">
        <f t="shared" si="210"/>
        <v>-5158.19935342395</v>
      </c>
      <c r="BF427">
        <f t="shared" si="211"/>
        <v>-29288.88911250019</v>
      </c>
      <c r="BG427">
        <f t="shared" si="212"/>
        <v>-5.8069259139077794E-3</v>
      </c>
      <c r="BH427">
        <f t="shared" si="213"/>
        <v>1.0226843158081011E-3</v>
      </c>
      <c r="BI427">
        <f t="shared" si="214"/>
        <v>14778190110.489731</v>
      </c>
      <c r="BJ427">
        <f t="shared" si="215"/>
        <v>-2570041778.2725396</v>
      </c>
    </row>
    <row r="428" spans="2:62">
      <c r="B428">
        <f t="shared" si="220"/>
        <v>-373370547.12352115</v>
      </c>
      <c r="C428">
        <f t="shared" si="221"/>
        <v>-94896300.156607777</v>
      </c>
      <c r="D428">
        <f t="shared" si="222"/>
        <v>-250.55431658069529</v>
      </c>
      <c r="E428">
        <f t="shared" si="223"/>
        <v>985.48827759157257</v>
      </c>
      <c r="F428">
        <f t="shared" si="192"/>
        <v>-376076533.74259263</v>
      </c>
      <c r="G428">
        <f t="shared" si="193"/>
        <v>-84253026.758618787</v>
      </c>
      <c r="H428">
        <f t="shared" si="194"/>
        <v>385241318.19254607</v>
      </c>
      <c r="I428">
        <f t="shared" si="195"/>
        <v>1.971922999208785E+20</v>
      </c>
      <c r="J428">
        <f t="shared" si="196"/>
        <v>1.9111604449760821E+20</v>
      </c>
      <c r="K428">
        <f t="shared" si="197"/>
        <v>4.8574280063362064E+19</v>
      </c>
      <c r="L428">
        <f t="shared" si="198"/>
        <v>1.9250114962463182E+20</v>
      </c>
      <c r="M428">
        <f t="shared" si="199"/>
        <v>4.312634013344215E+19</v>
      </c>
      <c r="N428">
        <f t="shared" si="200"/>
        <v>2.6012800394393386E-3</v>
      </c>
      <c r="O428">
        <f t="shared" si="201"/>
        <v>6.6114441354787076E-4</v>
      </c>
      <c r="P428">
        <f t="shared" si="202"/>
        <v>-222.46049215475043</v>
      </c>
      <c r="Q428">
        <f t="shared" si="203"/>
        <v>992.62863725788952</v>
      </c>
      <c r="R428">
        <f t="shared" si="204"/>
        <v>2.6201327021183043E-3</v>
      </c>
      <c r="S428">
        <f t="shared" si="205"/>
        <v>5.8699251576755339E-4</v>
      </c>
      <c r="T428">
        <f t="shared" si="206"/>
        <v>-4805146.6305426089</v>
      </c>
      <c r="U428">
        <f t="shared" si="207"/>
        <v>21440778.564770415</v>
      </c>
      <c r="V428">
        <f t="shared" si="208"/>
        <v>56.594866365755372</v>
      </c>
      <c r="W428">
        <f t="shared" si="209"/>
        <v>12.679038340579153</v>
      </c>
      <c r="X428">
        <f>B429+BI429</f>
        <v>14377460169.76181</v>
      </c>
      <c r="Y428">
        <f>BJ428+C428</f>
        <v>-2728202078.9121475</v>
      </c>
      <c r="AM428">
        <f t="shared" si="216"/>
        <v>147670483998.86334</v>
      </c>
      <c r="AN428">
        <f t="shared" si="217"/>
        <v>-26333057787.555401</v>
      </c>
      <c r="AO428">
        <f t="shared" si="218"/>
        <v>-5220.8907908757346</v>
      </c>
      <c r="AP428">
        <f t="shared" si="219"/>
        <v>-29277.709783866656</v>
      </c>
      <c r="AQ428">
        <f>SQRT((xs-AM428)^2+(ys-AN428)^2)</f>
        <v>150000005923.00418</v>
      </c>
      <c r="AR428">
        <f>G*Ms*Me/AQ428^2</f>
        <v>3.5212581379143063E+22</v>
      </c>
      <c r="AS428">
        <f>(xs-AM428)/AQ428*AR428</f>
        <v>-3.466572486521457E+22</v>
      </c>
      <c r="AT428">
        <f>(ys-AN428)/AQ428*AR428</f>
        <v>6.1816993579449356E+21</v>
      </c>
      <c r="AU428">
        <f>AS428/Me</f>
        <v>-5.8047094549923926E-3</v>
      </c>
      <c r="AV428">
        <f>AT428/Me</f>
        <v>1.0351137571910475E-3</v>
      </c>
      <c r="AW428">
        <f>BE428*dt</f>
        <v>-114125363.70457651</v>
      </c>
      <c r="AX428">
        <f>BF428*dt</f>
        <v>-632157059.99424219</v>
      </c>
      <c r="AY428">
        <f>BG428*dt</f>
        <v>-125.33384921494417</v>
      </c>
      <c r="AZ428">
        <f>BH428*dt</f>
        <v>22.626930638010229</v>
      </c>
      <c r="BA428">
        <f>AM428+AO428*dt/2</f>
        <v>147614098378.3219</v>
      </c>
      <c r="BB428">
        <f>AN428+AP428*dt/2</f>
        <v>-26649257053.221161</v>
      </c>
      <c r="BC428">
        <f>(xs-BA428)/AQ428*AR428</f>
        <v>-3.4652488310724378E+22</v>
      </c>
      <c r="BD428">
        <f>(ys-BB428)/AQ428*AR428</f>
        <v>6.2559273041757922E+21</v>
      </c>
      <c r="BE428">
        <f t="shared" si="210"/>
        <v>-5283.5816529896529</v>
      </c>
      <c r="BF428">
        <f t="shared" si="211"/>
        <v>-29266.530555288991</v>
      </c>
      <c r="BG428">
        <f t="shared" si="212"/>
        <v>-5.8024930192103778E-3</v>
      </c>
      <c r="BH428">
        <f t="shared" si="213"/>
        <v>1.0475430850930662E-3</v>
      </c>
      <c r="BI428">
        <f t="shared" si="214"/>
        <v>14767048399.886333</v>
      </c>
      <c r="BJ428">
        <f t="shared" si="215"/>
        <v>-2633305778.7555399</v>
      </c>
    </row>
    <row r="429" spans="2:62">
      <c r="B429">
        <f t="shared" si="220"/>
        <v>-378175693.75406379</v>
      </c>
      <c r="C429">
        <f t="shared" si="221"/>
        <v>-73455521.591837361</v>
      </c>
      <c r="D429">
        <f t="shared" si="222"/>
        <v>-193.95945021493992</v>
      </c>
      <c r="E429">
        <f t="shared" si="223"/>
        <v>998.16731593215172</v>
      </c>
      <c r="F429">
        <f t="shared" si="192"/>
        <v>-380270455.81638515</v>
      </c>
      <c r="G429">
        <f t="shared" si="193"/>
        <v>-62675314.579770125</v>
      </c>
      <c r="H429">
        <f t="shared" si="194"/>
        <v>385243519.08720845</v>
      </c>
      <c r="I429">
        <f t="shared" si="195"/>
        <v>1.9719004680969486E+20</v>
      </c>
      <c r="J429">
        <f t="shared" si="196"/>
        <v>1.9357232259310643E+20</v>
      </c>
      <c r="K429">
        <f t="shared" si="197"/>
        <v>3.7598809644987245E+19</v>
      </c>
      <c r="L429">
        <f t="shared" si="198"/>
        <v>1.946445436913433E+20</v>
      </c>
      <c r="M429">
        <f t="shared" si="199"/>
        <v>3.2080872496130167E+19</v>
      </c>
      <c r="N429">
        <f t="shared" si="200"/>
        <v>2.6347124349136576E-3</v>
      </c>
      <c r="O429">
        <f t="shared" si="201"/>
        <v>5.1175731107917842E-4</v>
      </c>
      <c r="P429">
        <f t="shared" si="202"/>
        <v>-165.50455591787241</v>
      </c>
      <c r="Q429">
        <f t="shared" si="203"/>
        <v>1003.6942948918069</v>
      </c>
      <c r="R429">
        <f t="shared" si="204"/>
        <v>2.6493064338007797E-3</v>
      </c>
      <c r="S429">
        <f t="shared" si="205"/>
        <v>4.3665268131387185E-4</v>
      </c>
      <c r="T429">
        <f t="shared" si="206"/>
        <v>-3574898.4078260441</v>
      </c>
      <c r="U429">
        <f t="shared" si="207"/>
        <v>21679796.769663028</v>
      </c>
      <c r="V429">
        <f t="shared" si="208"/>
        <v>57.225018970096841</v>
      </c>
      <c r="W429">
        <f t="shared" si="209"/>
        <v>9.4316979163796315</v>
      </c>
      <c r="X429">
        <f>B430+BI430</f>
        <v>14362202118.521044</v>
      </c>
      <c r="Y429">
        <f>BJ429+C429</f>
        <v>-2769977006.3468018</v>
      </c>
      <c r="AM429">
        <f t="shared" si="216"/>
        <v>147556358635.15875</v>
      </c>
      <c r="AN429">
        <f t="shared" si="217"/>
        <v>-26965214847.549644</v>
      </c>
      <c r="AO429">
        <f t="shared" si="218"/>
        <v>-5346.2246400906788</v>
      </c>
      <c r="AP429">
        <f t="shared" si="219"/>
        <v>-29255.082853228647</v>
      </c>
      <c r="AQ429">
        <f>SQRT((xs-AM429)^2+(ys-AN429)^2)</f>
        <v>150000005951.47354</v>
      </c>
      <c r="AR429">
        <f>G*Ms*Me/AQ429^2</f>
        <v>3.5212581365776667E+22</v>
      </c>
      <c r="AS429">
        <f>(xs-AM429)/AQ429*AR429</f>
        <v>-3.4638933855503678E+22</v>
      </c>
      <c r="AT429">
        <f>(ys-AN429)/AQ429*AR429</f>
        <v>6.3300985612771787E+21</v>
      </c>
      <c r="AU429">
        <f>AS429/Me</f>
        <v>-5.8002233515578828E-3</v>
      </c>
      <c r="AV429">
        <f>AT429/Me</f>
        <v>1.0599629205085698E-3</v>
      </c>
      <c r="AW429">
        <f>BE429*dt</f>
        <v>-116831528.32941008</v>
      </c>
      <c r="AX429">
        <f>BF429*dt</f>
        <v>-631662521.47964251</v>
      </c>
      <c r="AY429">
        <f>BG429*dt</f>
        <v>-125.23580008272866</v>
      </c>
      <c r="AZ429">
        <f>BH429*dt</f>
        <v>23.163465078970201</v>
      </c>
      <c r="BA429">
        <f>AM429+AO429*dt/2</f>
        <v>147498619409.04578</v>
      </c>
      <c r="BB429">
        <f>AN429+AP429*dt/2</f>
        <v>-27281169742.364513</v>
      </c>
      <c r="BC429">
        <f>(xs-BA429)/AQ429*AR429</f>
        <v>-3.4625379541391466E+22</v>
      </c>
      <c r="BD429">
        <f>(ys-BB429)/AQ429*AR429</f>
        <v>6.4042691412782439E+21</v>
      </c>
      <c r="BE429">
        <f t="shared" si="210"/>
        <v>-5408.8670522875036</v>
      </c>
      <c r="BF429">
        <f t="shared" si="211"/>
        <v>-29243.635253687153</v>
      </c>
      <c r="BG429">
        <f t="shared" si="212"/>
        <v>-5.7979537075337345E-3</v>
      </c>
      <c r="BH429">
        <f t="shared" si="213"/>
        <v>1.0723826425449168E-3</v>
      </c>
      <c r="BI429">
        <f t="shared" si="214"/>
        <v>14755635863.515875</v>
      </c>
      <c r="BJ429">
        <f t="shared" si="215"/>
        <v>-2696521484.7549644</v>
      </c>
    </row>
    <row r="430" spans="2:62">
      <c r="B430">
        <f t="shared" si="220"/>
        <v>-381750592.16188985</v>
      </c>
      <c r="C430">
        <f t="shared" si="221"/>
        <v>-51775724.822174333</v>
      </c>
      <c r="D430">
        <f t="shared" si="222"/>
        <v>-136.73443124484308</v>
      </c>
      <c r="E430">
        <f t="shared" si="223"/>
        <v>1007.5990138485314</v>
      </c>
      <c r="F430">
        <f t="shared" si="192"/>
        <v>-383227324.01933414</v>
      </c>
      <c r="G430">
        <f t="shared" si="193"/>
        <v>-40893655.472610191</v>
      </c>
      <c r="H430">
        <f t="shared" si="194"/>
        <v>385245688.22611767</v>
      </c>
      <c r="I430">
        <f t="shared" si="195"/>
        <v>1.9718782624545787E+20</v>
      </c>
      <c r="J430">
        <f t="shared" si="196"/>
        <v>1.9539886295141673E+20</v>
      </c>
      <c r="K430">
        <f t="shared" si="197"/>
        <v>2.6501380656530858E+19</v>
      </c>
      <c r="L430">
        <f t="shared" si="198"/>
        <v>1.9615472746545627E+20</v>
      </c>
      <c r="M430">
        <f t="shared" si="199"/>
        <v>2.0931398523899163E+19</v>
      </c>
      <c r="N430">
        <f t="shared" si="200"/>
        <v>2.6595734715042429E-3</v>
      </c>
      <c r="O430">
        <f t="shared" si="201"/>
        <v>3.6071023079530223E-4</v>
      </c>
      <c r="P430">
        <f t="shared" si="202"/>
        <v>-108.01103775259726</v>
      </c>
      <c r="Q430">
        <f t="shared" si="203"/>
        <v>1011.4946843411207</v>
      </c>
      <c r="R430">
        <f t="shared" si="204"/>
        <v>2.6698615416558629E-3</v>
      </c>
      <c r="S430">
        <f t="shared" si="205"/>
        <v>2.8489721687626461E-4</v>
      </c>
      <c r="T430">
        <f t="shared" si="206"/>
        <v>-2333038.4154561008</v>
      </c>
      <c r="U430">
        <f t="shared" si="207"/>
        <v>21848285.181768205</v>
      </c>
      <c r="V430">
        <f t="shared" si="208"/>
        <v>57.669009299766635</v>
      </c>
      <c r="W430">
        <f t="shared" si="209"/>
        <v>6.1537798845273155</v>
      </c>
      <c r="X430">
        <f>B431+BI431</f>
        <v>14347915525.077814</v>
      </c>
      <c r="Y430">
        <f>BJ430+C430</f>
        <v>-2811463461.7251029</v>
      </c>
      <c r="AM430">
        <f t="shared" si="216"/>
        <v>147439527106.82935</v>
      </c>
      <c r="AN430">
        <f t="shared" si="217"/>
        <v>-27596877369.029285</v>
      </c>
      <c r="AO430">
        <f t="shared" si="218"/>
        <v>-5471.4604401734077</v>
      </c>
      <c r="AP430">
        <f t="shared" si="219"/>
        <v>-29231.919388149676</v>
      </c>
      <c r="AQ430">
        <f>SQRT((xs-AM430)^2+(ys-AN430)^2)</f>
        <v>150000005980.02225</v>
      </c>
      <c r="AR430">
        <f>G*Ms*Me/AQ430^2</f>
        <v>3.5212581352373018E+22</v>
      </c>
      <c r="AS430">
        <f>(xs-AM430)/AQ430*AR430</f>
        <v>-3.4611507572180332E+22</v>
      </c>
      <c r="AT430">
        <f>(ys-AN430)/AQ430*AR430</f>
        <v>6.4783816712502599E+21</v>
      </c>
      <c r="AU430">
        <f>AS430/Me</f>
        <v>-5.7956308727696469E-3</v>
      </c>
      <c r="AV430">
        <f>AT430/Me</f>
        <v>1.084792644214712E-3</v>
      </c>
      <c r="AW430">
        <f>BE430*dt</f>
        <v>-119535550.27774531</v>
      </c>
      <c r="AX430">
        <f>BF430*dt</f>
        <v>-631156398.35599053</v>
      </c>
      <c r="AY430">
        <f>BG430*dt</f>
        <v>-125.13545414197419</v>
      </c>
      <c r="AZ430">
        <f>BH430*dt</f>
        <v>23.699574704360469</v>
      </c>
      <c r="BA430">
        <f>AM430+AO430*dt/2</f>
        <v>147380435334.07547</v>
      </c>
      <c r="BB430">
        <f>AN430+AP430*dt/2</f>
        <v>-27912582098.421303</v>
      </c>
      <c r="BC430">
        <f>(xs-BA430)/AQ430*AR430</f>
        <v>-3.4597635747031013E+22</v>
      </c>
      <c r="BD430">
        <f>(ys-BB430)/AQ430*AR430</f>
        <v>6.5524935247426256E+21</v>
      </c>
      <c r="BE430">
        <f t="shared" si="210"/>
        <v>-5534.0532535993198</v>
      </c>
      <c r="BF430">
        <f t="shared" si="211"/>
        <v>-29220.203627592156</v>
      </c>
      <c r="BG430">
        <f t="shared" si="212"/>
        <v>-5.7933080621284348E-3</v>
      </c>
      <c r="BH430">
        <f t="shared" si="213"/>
        <v>1.0972025326092809E-3</v>
      </c>
      <c r="BI430">
        <f t="shared" si="214"/>
        <v>14743952710.682934</v>
      </c>
      <c r="BJ430">
        <f t="shared" si="215"/>
        <v>-2759687736.9029284</v>
      </c>
    </row>
    <row r="431" spans="2:62">
      <c r="B431">
        <f t="shared" si="220"/>
        <v>-384083630.57734597</v>
      </c>
      <c r="C431">
        <f t="shared" si="221"/>
        <v>-29927439.640406128</v>
      </c>
      <c r="D431">
        <f t="shared" si="222"/>
        <v>-79.065421945076451</v>
      </c>
      <c r="E431">
        <f t="shared" si="223"/>
        <v>1013.7527937330588</v>
      </c>
      <c r="F431">
        <f t="shared" si="192"/>
        <v>-384937537.1343528</v>
      </c>
      <c r="G431">
        <f t="shared" si="193"/>
        <v>-18978909.468089096</v>
      </c>
      <c r="H431">
        <f t="shared" si="194"/>
        <v>385247825.32923573</v>
      </c>
      <c r="I431">
        <f t="shared" si="195"/>
        <v>1.9718563851318922E+20</v>
      </c>
      <c r="J431">
        <f t="shared" si="196"/>
        <v>1.9658975588800138E+20</v>
      </c>
      <c r="K431">
        <f t="shared" si="197"/>
        <v>1.53180911261865E+19</v>
      </c>
      <c r="L431">
        <f t="shared" si="198"/>
        <v>1.9702682028811862E+20</v>
      </c>
      <c r="M431">
        <f t="shared" si="199"/>
        <v>9.7141843138268324E+18</v>
      </c>
      <c r="N431">
        <f t="shared" si="200"/>
        <v>2.6757827125085255E-3</v>
      </c>
      <c r="O431">
        <f t="shared" si="201"/>
        <v>2.0849450287445894E-4</v>
      </c>
      <c r="P431">
        <f t="shared" si="202"/>
        <v>-50.166968649984376</v>
      </c>
      <c r="Q431">
        <f t="shared" si="203"/>
        <v>1016.0045343641029</v>
      </c>
      <c r="R431">
        <f t="shared" si="204"/>
        <v>2.6817315950472113E-3</v>
      </c>
      <c r="S431">
        <f t="shared" si="205"/>
        <v>1.3221974021814117E-4</v>
      </c>
      <c r="T431">
        <f t="shared" si="206"/>
        <v>-1083606.5228396626</v>
      </c>
      <c r="U431">
        <f t="shared" si="207"/>
        <v>21945697.942264624</v>
      </c>
      <c r="V431">
        <f t="shared" si="208"/>
        <v>57.925402453019764</v>
      </c>
      <c r="W431">
        <f t="shared" si="209"/>
        <v>2.8559463887118492</v>
      </c>
      <c r="X431">
        <f>B432+BI432</f>
        <v>14334608180.559158</v>
      </c>
      <c r="Y431">
        <f>BJ431+C431</f>
        <v>-2852730816.3789339</v>
      </c>
      <c r="AM431">
        <f t="shared" si="216"/>
        <v>147319991556.55161</v>
      </c>
      <c r="AN431">
        <f t="shared" si="217"/>
        <v>-28228033767.385277</v>
      </c>
      <c r="AO431">
        <f t="shared" si="218"/>
        <v>-5596.5958943153819</v>
      </c>
      <c r="AP431">
        <f t="shared" si="219"/>
        <v>-29208.219813445314</v>
      </c>
      <c r="AQ431">
        <f>SQRT((xs-AM431)^2+(ys-AN431)^2)</f>
        <v>150000006008.65015</v>
      </c>
      <c r="AR431">
        <f>G*Ms*Me/AQ431^2</f>
        <v>3.521258133893219E+22</v>
      </c>
      <c r="AS431">
        <f>(xs-AM431)/AQ431*AR431</f>
        <v>-3.4583446518240308E+22</v>
      </c>
      <c r="AT431">
        <f>(ys-AN431)/AQ431*AR431</f>
        <v>6.6265459683705477E+21</v>
      </c>
      <c r="AU431">
        <f>AS431/Me</f>
        <v>-5.7909321028533668E-3</v>
      </c>
      <c r="AV431">
        <f>AT431/Me</f>
        <v>1.1096024729354568E-3</v>
      </c>
      <c r="AW431">
        <f>BE431*dt</f>
        <v>-122237379.95816588</v>
      </c>
      <c r="AX431">
        <f>BF431*dt</f>
        <v>-630638699.90553236</v>
      </c>
      <c r="AY431">
        <f>BG431*dt</f>
        <v>-125.03281323301694</v>
      </c>
      <c r="AZ431">
        <f>BH431*dt</f>
        <v>24.235249681997757</v>
      </c>
      <c r="BA431">
        <f>AM431+AO431*dt/2</f>
        <v>147259548320.89301</v>
      </c>
      <c r="BB431">
        <f>AN431+AP431*dt/2</f>
        <v>-28543482541.370487</v>
      </c>
      <c r="BC431">
        <f>(xs-BA431)/AQ431*AR431</f>
        <v>-3.4569257436461908E+22</v>
      </c>
      <c r="BD431">
        <f>(ys-BB431)/AQ431*AR431</f>
        <v>6.700597736152344E+21</v>
      </c>
      <c r="BE431">
        <f t="shared" si="210"/>
        <v>-5659.1379610261984</v>
      </c>
      <c r="BF431">
        <f t="shared" si="211"/>
        <v>-29196.236106737611</v>
      </c>
      <c r="BG431">
        <f t="shared" si="212"/>
        <v>-5.7885561681952288E-3</v>
      </c>
      <c r="BH431">
        <f t="shared" si="213"/>
        <v>1.1220023000924888E-3</v>
      </c>
      <c r="BI431">
        <f t="shared" si="214"/>
        <v>14731999155.655161</v>
      </c>
      <c r="BJ431">
        <f t="shared" si="215"/>
        <v>-2822803376.7385278</v>
      </c>
    </row>
    <row r="432" spans="2:62">
      <c r="B432">
        <f t="shared" si="220"/>
        <v>-385167237.10018563</v>
      </c>
      <c r="C432">
        <f t="shared" si="221"/>
        <v>-7981741.6981415041</v>
      </c>
      <c r="D432">
        <f t="shared" si="222"/>
        <v>-21.140019492056688</v>
      </c>
      <c r="E432">
        <f t="shared" si="223"/>
        <v>1016.6087401217706</v>
      </c>
      <c r="F432">
        <f t="shared" si="192"/>
        <v>-385395549.31069982</v>
      </c>
      <c r="G432">
        <f t="shared" si="193"/>
        <v>2997632.6951736175</v>
      </c>
      <c r="H432">
        <f t="shared" si="194"/>
        <v>385249930.22183204</v>
      </c>
      <c r="I432">
        <f t="shared" si="195"/>
        <v>1.9718348379011632E+20</v>
      </c>
      <c r="J432">
        <f t="shared" si="196"/>
        <v>1.971411587524393E+20</v>
      </c>
      <c r="K432">
        <f t="shared" si="197"/>
        <v>4.0853158204237097E+18</v>
      </c>
      <c r="L432">
        <f t="shared" si="198"/>
        <v>1.9725801639089514E+20</v>
      </c>
      <c r="M432">
        <f t="shared" si="199"/>
        <v>-1.5342862167869463E+18</v>
      </c>
      <c r="N432">
        <f t="shared" si="200"/>
        <v>2.6832878556205158E-3</v>
      </c>
      <c r="O432">
        <f t="shared" si="201"/>
        <v>5.5605224178898996E-5</v>
      </c>
      <c r="P432">
        <f t="shared" si="202"/>
        <v>7.8394893486448822</v>
      </c>
      <c r="Q432">
        <f t="shared" si="203"/>
        <v>1017.2092765429027</v>
      </c>
      <c r="R432">
        <f t="shared" si="204"/>
        <v>2.6848784046671448E-3</v>
      </c>
      <c r="S432">
        <f t="shared" si="205"/>
        <v>-2.0883166146548881E-5</v>
      </c>
      <c r="T432">
        <f t="shared" si="206"/>
        <v>169332.96993072945</v>
      </c>
      <c r="U432">
        <f t="shared" si="207"/>
        <v>21971720.373326696</v>
      </c>
      <c r="V432">
        <f t="shared" si="208"/>
        <v>57.993373540810325</v>
      </c>
      <c r="W432">
        <f t="shared" si="209"/>
        <v>-0.4510763887654558</v>
      </c>
      <c r="X432">
        <f>B433+BI433</f>
        <v>14322283816.747145</v>
      </c>
      <c r="Y432">
        <f>BJ432+C432</f>
        <v>-2893848988.4272227</v>
      </c>
      <c r="AM432">
        <f t="shared" si="216"/>
        <v>147197754176.59344</v>
      </c>
      <c r="AN432">
        <f t="shared" si="217"/>
        <v>-28858672467.29081</v>
      </c>
      <c r="AO432">
        <f t="shared" si="218"/>
        <v>-5721.6287075483988</v>
      </c>
      <c r="AP432">
        <f t="shared" si="219"/>
        <v>-29183.984563763315</v>
      </c>
      <c r="AQ432">
        <f>SQRT((xs-AM432)^2+(ys-AN432)^2)</f>
        <v>150000006037.35721</v>
      </c>
      <c r="AR432">
        <f>G*Ms*Me/AQ432^2</f>
        <v>3.5212581325454193E+22</v>
      </c>
      <c r="AS432">
        <f>(xs-AM432)/AQ432*AR432</f>
        <v>-3.4554751208320901E+22</v>
      </c>
      <c r="AT432">
        <f>(ys-AN432)/AQ432*AR432</f>
        <v>6.7745887353234082E+21</v>
      </c>
      <c r="AU432">
        <f>AS432/Me</f>
        <v>-5.7861271279840759E-3</v>
      </c>
      <c r="AV432">
        <f>AT432/Me</f>
        <v>1.1343919516616557E-3</v>
      </c>
      <c r="AW432">
        <f>BE432*dt</f>
        <v>-124936967.81946154</v>
      </c>
      <c r="AX432">
        <f>BF432*dt</f>
        <v>-630109435.62280405</v>
      </c>
      <c r="AY432">
        <f>BG432*dt</f>
        <v>-124.92787923828226</v>
      </c>
      <c r="AZ432">
        <f>BH432*dt</f>
        <v>24.770480187670174</v>
      </c>
      <c r="BA432">
        <f>AM432+AO432*dt/2</f>
        <v>147135960586.55191</v>
      </c>
      <c r="BB432">
        <f>AN432+AP432*dt/2</f>
        <v>-29173859500.579453</v>
      </c>
      <c r="BC432">
        <f>(xs-BA432)/AQ432*AR432</f>
        <v>-3.4540245130139893E+22</v>
      </c>
      <c r="BD432">
        <f>(ys-BB432)/AQ432*AR432</f>
        <v>6.8485790592947349E+21</v>
      </c>
      <c r="BE432">
        <f t="shared" si="210"/>
        <v>-5784.1188805306265</v>
      </c>
      <c r="BF432">
        <f t="shared" si="211"/>
        <v>-29171.73313068537</v>
      </c>
      <c r="BG432">
        <f t="shared" si="212"/>
        <v>-5.7836981128834382E-3</v>
      </c>
      <c r="BH432">
        <f t="shared" si="213"/>
        <v>1.1467814901699154E-3</v>
      </c>
      <c r="BI432">
        <f t="shared" si="214"/>
        <v>14719775417.659344</v>
      </c>
      <c r="BJ432">
        <f t="shared" si="215"/>
        <v>-2885867246.7290812</v>
      </c>
    </row>
    <row r="433" spans="2:62">
      <c r="B433">
        <f t="shared" si="220"/>
        <v>-384997904.13025492</v>
      </c>
      <c r="C433">
        <f t="shared" si="221"/>
        <v>13989978.675185192</v>
      </c>
      <c r="D433">
        <f t="shared" si="222"/>
        <v>36.853354048753637</v>
      </c>
      <c r="E433">
        <f t="shared" si="223"/>
        <v>1016.1576637330051</v>
      </c>
      <c r="F433">
        <f t="shared" si="192"/>
        <v>-384599887.90652841</v>
      </c>
      <c r="G433">
        <f t="shared" si="193"/>
        <v>24964481.443501648</v>
      </c>
      <c r="H433">
        <f t="shared" si="194"/>
        <v>385252002.83453566</v>
      </c>
      <c r="I433">
        <f t="shared" si="195"/>
        <v>1.9718136214562859E+20</v>
      </c>
      <c r="J433">
        <f t="shared" si="196"/>
        <v>1.9705130823737927E+20</v>
      </c>
      <c r="K433">
        <f t="shared" si="197"/>
        <v>-7.1604119674002196E+18</v>
      </c>
      <c r="L433">
        <f t="shared" si="198"/>
        <v>1.9684759383596663E+20</v>
      </c>
      <c r="M433">
        <f t="shared" si="199"/>
        <v>-1.2777429890229883E+19</v>
      </c>
      <c r="N433">
        <f t="shared" si="200"/>
        <v>2.682064900467936E-3</v>
      </c>
      <c r="O433">
        <f t="shared" si="201"/>
        <v>-9.7460350720024764E-5</v>
      </c>
      <c r="P433">
        <f t="shared" si="202"/>
        <v>65.819654973807346</v>
      </c>
      <c r="Q433">
        <f t="shared" si="203"/>
        <v>1015.1050919452288</v>
      </c>
      <c r="R433">
        <f t="shared" si="204"/>
        <v>2.6792921442216769E-3</v>
      </c>
      <c r="S433">
        <f t="shared" si="205"/>
        <v>-1.7391356867061224E-4</v>
      </c>
      <c r="T433">
        <f t="shared" si="206"/>
        <v>1421704.5474342387</v>
      </c>
      <c r="U433">
        <f t="shared" si="207"/>
        <v>21926269.98601694</v>
      </c>
      <c r="V433">
        <f t="shared" si="208"/>
        <v>57.872710315188222</v>
      </c>
      <c r="W433">
        <f t="shared" si="209"/>
        <v>-3.7565330832852246</v>
      </c>
      <c r="X433">
        <f>B434+BI434</f>
        <v>14310942094.859425</v>
      </c>
      <c r="Y433">
        <f>BJ433+C433</f>
        <v>-2934888211.6161761</v>
      </c>
      <c r="AM433">
        <f t="shared" si="216"/>
        <v>147072817208.77399</v>
      </c>
      <c r="AN433">
        <f t="shared" si="217"/>
        <v>-29488781902.913612</v>
      </c>
      <c r="AO433">
        <f t="shared" si="218"/>
        <v>-5846.5565867866808</v>
      </c>
      <c r="AP433">
        <f t="shared" si="219"/>
        <v>-29159.214083575644</v>
      </c>
      <c r="AQ433">
        <f>SQRT((xs-AM433)^2+(ys-AN433)^2)</f>
        <v>150000006066.14337</v>
      </c>
      <c r="AR433">
        <f>G*Ms*Me/AQ433^2</f>
        <v>3.5212581311939059E+22</v>
      </c>
      <c r="AS433">
        <f>(xs-AM433)/AQ433*AR433</f>
        <v>-3.4525422168691622E+22</v>
      </c>
      <c r="AT433">
        <f>(ys-AN433)/AQ433*AR433</f>
        <v>6.9225072570230741E+21</v>
      </c>
      <c r="AU433">
        <f>AS433/Me</f>
        <v>-5.7812160362845982E-3</v>
      </c>
      <c r="AV433">
        <f>AT433/Me</f>
        <v>1.1591606257573802E-3</v>
      </c>
      <c r="AW433">
        <f>BE433*dt</f>
        <v>-127634264.35153678</v>
      </c>
      <c r="AX433">
        <f>BF433*dt</f>
        <v>-629568615.21445727</v>
      </c>
      <c r="AY433">
        <f>BG433*dt</f>
        <v>-124.82065408225053</v>
      </c>
      <c r="AZ433">
        <f>BH433*dt</f>
        <v>25.305256405317405</v>
      </c>
      <c r="BA433">
        <f>AM433+AO433*dt/2</f>
        <v>147009674397.63669</v>
      </c>
      <c r="BB433">
        <f>AN433+AP433*dt/2</f>
        <v>-29803701415.016228</v>
      </c>
      <c r="BC433">
        <f>(xs-BA433)/AQ433*AR433</f>
        <v>-3.4510599360148159E+22</v>
      </c>
      <c r="BD433">
        <f>(ys-BB433)/AQ433*AR433</f>
        <v>6.9964347802109042E+21</v>
      </c>
      <c r="BE433">
        <f t="shared" si="210"/>
        <v>-5908.9937199785545</v>
      </c>
      <c r="BF433">
        <f t="shared" si="211"/>
        <v>-29146.695148817464</v>
      </c>
      <c r="BG433">
        <f t="shared" si="212"/>
        <v>-5.7787339852893764E-3</v>
      </c>
      <c r="BH433">
        <f t="shared" si="213"/>
        <v>1.1715396483943242E-3</v>
      </c>
      <c r="BI433">
        <f t="shared" si="214"/>
        <v>14707281720.877399</v>
      </c>
      <c r="BJ433">
        <f t="shared" si="215"/>
        <v>-2948878190.2913613</v>
      </c>
    </row>
    <row r="434" spans="2:62">
      <c r="B434">
        <f t="shared" si="220"/>
        <v>-383576199.58282071</v>
      </c>
      <c r="C434">
        <f t="shared" si="221"/>
        <v>35916248.661202133</v>
      </c>
      <c r="D434">
        <f t="shared" si="222"/>
        <v>94.726064363941859</v>
      </c>
      <c r="E434">
        <f t="shared" si="223"/>
        <v>1012.4011306497198</v>
      </c>
      <c r="F434">
        <f t="shared" si="192"/>
        <v>-382553158.08769011</v>
      </c>
      <c r="G434">
        <f t="shared" si="193"/>
        <v>46850180.872219108</v>
      </c>
      <c r="H434">
        <f t="shared" si="194"/>
        <v>385254043.20304441</v>
      </c>
      <c r="I434">
        <f t="shared" si="195"/>
        <v>1.9717927354158377E+20</v>
      </c>
      <c r="J434">
        <f t="shared" si="196"/>
        <v>1.9632052593856971E+20</v>
      </c>
      <c r="K434">
        <f t="shared" si="197"/>
        <v>-1.8382519130687615E+19</v>
      </c>
      <c r="L434">
        <f t="shared" si="198"/>
        <v>1.9579691669326338E+20</v>
      </c>
      <c r="M434">
        <f t="shared" si="199"/>
        <v>-2.3978683138199355E+19</v>
      </c>
      <c r="N434">
        <f t="shared" si="200"/>
        <v>2.6721182242897741E-3</v>
      </c>
      <c r="O434">
        <f t="shared" si="201"/>
        <v>-2.5020442535303683E-4</v>
      </c>
      <c r="P434">
        <f t="shared" si="202"/>
        <v>123.58494118627142</v>
      </c>
      <c r="Q434">
        <f t="shared" si="203"/>
        <v>1009.698922855907</v>
      </c>
      <c r="R434">
        <f t="shared" si="204"/>
        <v>2.6649913800634731E-3</v>
      </c>
      <c r="S434">
        <f t="shared" si="205"/>
        <v>-3.263738007104853E-4</v>
      </c>
      <c r="T434">
        <f t="shared" si="206"/>
        <v>2669434.7296234625</v>
      </c>
      <c r="U434">
        <f t="shared" si="207"/>
        <v>21809496.733687591</v>
      </c>
      <c r="V434">
        <f t="shared" si="208"/>
        <v>57.56381380937102</v>
      </c>
      <c r="W434">
        <f t="shared" si="209"/>
        <v>-7.0496740953464823</v>
      </c>
      <c r="X434">
        <f>B435+BI435</f>
        <v>14300578607.580418</v>
      </c>
      <c r="Y434">
        <f>BJ434+C434</f>
        <v>-2975918803.1516051</v>
      </c>
      <c r="AM434">
        <f t="shared" si="216"/>
        <v>146945182944.42245</v>
      </c>
      <c r="AN434">
        <f t="shared" si="217"/>
        <v>-30118350518.128071</v>
      </c>
      <c r="AO434">
        <f t="shared" si="218"/>
        <v>-5971.377240868931</v>
      </c>
      <c r="AP434">
        <f t="shared" si="219"/>
        <v>-29133.908827170326</v>
      </c>
      <c r="AQ434">
        <f>SQRT((xs-AM434)^2+(ys-AN434)^2)</f>
        <v>150000006095.00858</v>
      </c>
      <c r="AR434">
        <f>G*Ms*Me/AQ434^2</f>
        <v>3.5212581298386818E+22</v>
      </c>
      <c r="AS434">
        <f>(xs-AM434)/AQ434*AR434</f>
        <v>-3.4495459937244504E+22</v>
      </c>
      <c r="AT434">
        <f>(ys-AN434)/AQ434*AR434</f>
        <v>7.0702988206624242E+21</v>
      </c>
      <c r="AU434">
        <f>AS434/Me</f>
        <v>-5.7761989178239286E-3</v>
      </c>
      <c r="AV434">
        <f>AT434/Me</f>
        <v>1.1839080409682559E-3</v>
      </c>
      <c r="AW434">
        <f>BE434*dt</f>
        <v>-130329220.08631887</v>
      </c>
      <c r="AX434">
        <f>BF434*dt</f>
        <v>-629016248.59908199</v>
      </c>
      <c r="AY434">
        <f>BG434*dt</f>
        <v>-124.71113973142174</v>
      </c>
      <c r="AZ434">
        <f>BH434*dt</f>
        <v>25.839568527210762</v>
      </c>
      <c r="BA434">
        <f>AM434+AO434*dt/2</f>
        <v>146880692070.22107</v>
      </c>
      <c r="BB434">
        <f>AN434+AP434*dt/2</f>
        <v>-30432996733.46151</v>
      </c>
      <c r="BC434">
        <f>(xs-BA434)/AQ434*AR434</f>
        <v>-3.4480320670187529E+22</v>
      </c>
      <c r="BD434">
        <f>(ys-BB434)/AQ434*AR434</f>
        <v>7.1441621872454947E+21</v>
      </c>
      <c r="BE434">
        <f t="shared" si="210"/>
        <v>-6033.7601891814293</v>
      </c>
      <c r="BF434">
        <f t="shared" si="211"/>
        <v>-29121.122620327867</v>
      </c>
      <c r="BG434">
        <f t="shared" si="212"/>
        <v>-5.7736638764547101E-3</v>
      </c>
      <c r="BH434">
        <f t="shared" si="213"/>
        <v>1.1962763207042019E-3</v>
      </c>
      <c r="BI434">
        <f t="shared" si="214"/>
        <v>14694518294.442245</v>
      </c>
      <c r="BJ434">
        <f t="shared" si="215"/>
        <v>-3011835051.8128071</v>
      </c>
    </row>
    <row r="435" spans="2:62">
      <c r="B435">
        <f t="shared" si="220"/>
        <v>-380906764.85319728</v>
      </c>
      <c r="C435">
        <f t="shared" si="221"/>
        <v>57725745.394889727</v>
      </c>
      <c r="D435">
        <f t="shared" si="222"/>
        <v>152.28987817331287</v>
      </c>
      <c r="E435">
        <f t="shared" si="223"/>
        <v>1005.3514565543733</v>
      </c>
      <c r="F435">
        <f t="shared" si="192"/>
        <v>-379262034.16892552</v>
      </c>
      <c r="G435">
        <f t="shared" si="193"/>
        <v>68583541.12567696</v>
      </c>
      <c r="H435">
        <f t="shared" si="194"/>
        <v>385256051.46749425</v>
      </c>
      <c r="I435">
        <f t="shared" si="195"/>
        <v>1.9717721783296252E+20</v>
      </c>
      <c r="J435">
        <f t="shared" si="196"/>
        <v>1.9495121714874594E+20</v>
      </c>
      <c r="K435">
        <f t="shared" si="197"/>
        <v>-2.9544511581172842E+19</v>
      </c>
      <c r="L435">
        <f t="shared" si="198"/>
        <v>1.9410943044825442E+20</v>
      </c>
      <c r="M435">
        <f t="shared" si="199"/>
        <v>-3.510162079682363E+19</v>
      </c>
      <c r="N435">
        <f t="shared" si="200"/>
        <v>2.6534805655198846E-3</v>
      </c>
      <c r="O435">
        <f t="shared" si="201"/>
        <v>-4.0213027876919615E-4</v>
      </c>
      <c r="P435">
        <f t="shared" si="202"/>
        <v>180.94746828092764</v>
      </c>
      <c r="Q435">
        <f t="shared" si="203"/>
        <v>1001.008449543666</v>
      </c>
      <c r="R435">
        <f t="shared" si="204"/>
        <v>2.642023008687279E-3</v>
      </c>
      <c r="S435">
        <f t="shared" si="205"/>
        <v>-4.777680794449929E-4</v>
      </c>
      <c r="T435">
        <f t="shared" si="206"/>
        <v>3908465.3148680371</v>
      </c>
      <c r="U435">
        <f t="shared" si="207"/>
        <v>21621782.510143183</v>
      </c>
      <c r="V435">
        <f t="shared" si="208"/>
        <v>57.067696987645228</v>
      </c>
      <c r="W435">
        <f t="shared" si="209"/>
        <v>-10.319790516011846</v>
      </c>
      <c r="X435">
        <f>B436+BI436</f>
        <v>14291184894.335419</v>
      </c>
      <c r="Y435">
        <f>BJ435+C435</f>
        <v>-3017010931.2778254</v>
      </c>
      <c r="AM435">
        <f t="shared" si="216"/>
        <v>146814853724.33615</v>
      </c>
      <c r="AN435">
        <f t="shared" si="217"/>
        <v>-30747366766.727154</v>
      </c>
      <c r="AO435">
        <f t="shared" si="218"/>
        <v>-6096.088380600353</v>
      </c>
      <c r="AP435">
        <f t="shared" si="219"/>
        <v>-29108.069258643114</v>
      </c>
      <c r="AQ435">
        <f>SQRT((xs-AM435)^2+(ys-AN435)^2)</f>
        <v>150000006123.95273</v>
      </c>
      <c r="AR435">
        <f>G*Ms*Me/AQ435^2</f>
        <v>3.52125812847975E+22</v>
      </c>
      <c r="AS435">
        <f>(xs-AM435)/AQ435*AR435</f>
        <v>-3.4464865063484248E+22</v>
      </c>
      <c r="AT435">
        <f>(ys-AN435)/AQ435*AR435</f>
        <v>7.21796071576274E+21</v>
      </c>
      <c r="AU435">
        <f>AS435/Me</f>
        <v>-5.7710758646155802E-3</v>
      </c>
      <c r="AV435">
        <f>AT435/Me</f>
        <v>1.2086337434297956E-3</v>
      </c>
      <c r="AW435">
        <f>BE435*dt</f>
        <v>-133021785.59866513</v>
      </c>
      <c r="AX435">
        <f>BF435*dt</f>
        <v>-628452345.90702403</v>
      </c>
      <c r="AY435">
        <f>BG435*dt</f>
        <v>-124.5993381942794</v>
      </c>
      <c r="AZ435">
        <f>BH435*dt</f>
        <v>26.373406754133043</v>
      </c>
      <c r="BA435">
        <f>AM435+AO435*dt/2</f>
        <v>146749015969.82565</v>
      </c>
      <c r="BB435">
        <f>AN435+AP435*dt/2</f>
        <v>-31061733914.720501</v>
      </c>
      <c r="BC435">
        <f>(xs-BA435)/AQ435*AR435</f>
        <v>-3.4449409615566507E+22</v>
      </c>
      <c r="BD435">
        <f>(ys-BB435)/AQ435*AR435</f>
        <v>7.2917585710964141E+21</v>
      </c>
      <c r="BE435">
        <f t="shared" si="210"/>
        <v>-6158.4159999382009</v>
      </c>
      <c r="BF435">
        <f t="shared" si="211"/>
        <v>-29095.016014214074</v>
      </c>
      <c r="BG435">
        <f t="shared" si="212"/>
        <v>-5.7684878793647868E-3</v>
      </c>
      <c r="BH435">
        <f t="shared" si="213"/>
        <v>1.2209910534320854E-3</v>
      </c>
      <c r="BI435">
        <f t="shared" si="214"/>
        <v>14681485372.433615</v>
      </c>
      <c r="BJ435">
        <f t="shared" si="215"/>
        <v>-3074736676.6727152</v>
      </c>
    </row>
    <row r="436" spans="2:62">
      <c r="B436">
        <f t="shared" si="220"/>
        <v>-376998299.53832924</v>
      </c>
      <c r="C436">
        <f t="shared" si="221"/>
        <v>79347527.905032903</v>
      </c>
      <c r="D436">
        <f t="shared" si="222"/>
        <v>209.35757516095811</v>
      </c>
      <c r="E436">
        <f t="shared" si="223"/>
        <v>995.03166603836144</v>
      </c>
      <c r="F436">
        <f t="shared" si="192"/>
        <v>-374737237.72659087</v>
      </c>
      <c r="G436">
        <f t="shared" si="193"/>
        <v>90093869.898247212</v>
      </c>
      <c r="H436">
        <f t="shared" si="194"/>
        <v>385258027.87149262</v>
      </c>
      <c r="I436">
        <f t="shared" si="195"/>
        <v>1.9717519476886566E+20</v>
      </c>
      <c r="J436">
        <f t="shared" si="196"/>
        <v>1.9294786288994982E+20</v>
      </c>
      <c r="K436">
        <f t="shared" si="197"/>
        <v>-4.0610092813748093E+19</v>
      </c>
      <c r="L436">
        <f t="shared" si="198"/>
        <v>1.9179065065591256E+20</v>
      </c>
      <c r="M436">
        <f t="shared" si="199"/>
        <v>-4.6110074442350674E+19</v>
      </c>
      <c r="N436">
        <f t="shared" si="200"/>
        <v>2.6262129153389112E-3</v>
      </c>
      <c r="O436">
        <f t="shared" si="201"/>
        <v>-5.5274387932146576E-4</v>
      </c>
      <c r="P436">
        <f t="shared" si="202"/>
        <v>237.72067464661833</v>
      </c>
      <c r="Q436">
        <f t="shared" si="203"/>
        <v>989.06203214168966</v>
      </c>
      <c r="R436">
        <f t="shared" si="204"/>
        <v>2.6104621022990681E-3</v>
      </c>
      <c r="S436">
        <f t="shared" si="205"/>
        <v>-6.2760411654213513E-4</v>
      </c>
      <c r="T436">
        <f t="shared" si="206"/>
        <v>5134766.5723669557</v>
      </c>
      <c r="U436">
        <f t="shared" si="207"/>
        <v>21363739.894260496</v>
      </c>
      <c r="V436">
        <f t="shared" si="208"/>
        <v>56.38598140965987</v>
      </c>
      <c r="W436">
        <f t="shared" si="209"/>
        <v>-13.556248917310119</v>
      </c>
      <c r="X436">
        <f>B437+BI437</f>
        <v>14282748469.757061</v>
      </c>
      <c r="Y436">
        <f>BJ436+C436</f>
        <v>-3058234383.3583846</v>
      </c>
      <c r="AM436">
        <f t="shared" si="216"/>
        <v>146681831938.73749</v>
      </c>
      <c r="AN436">
        <f t="shared" si="217"/>
        <v>-31375819112.634178</v>
      </c>
      <c r="AO436">
        <f t="shared" si="218"/>
        <v>-6220.687718794632</v>
      </c>
      <c r="AP436">
        <f t="shared" si="219"/>
        <v>-29081.695851888981</v>
      </c>
      <c r="AQ436">
        <f>SQRT((xs-AM436)^2+(ys-AN436)^2)</f>
        <v>150000006152.97577</v>
      </c>
      <c r="AR436">
        <f>G*Ms*Me/AQ436^2</f>
        <v>3.5212581271171158E+22</v>
      </c>
      <c r="AS436">
        <f>(xs-AM436)/AQ436*AR436</f>
        <v>-3.4433638108518148E+22</v>
      </c>
      <c r="AT436">
        <f>(ys-AN436)/AQ436*AR436</f>
        <v>7.3654902342234229E+21</v>
      </c>
      <c r="AU436">
        <f>AS436/Me</f>
        <v>-5.7658469706158982E-3</v>
      </c>
      <c r="AV436">
        <f>AT436/Me</f>
        <v>1.2333372796757237E-3</v>
      </c>
      <c r="AW436">
        <f>BE436*dt</f>
        <v>-135711911.50726932</v>
      </c>
      <c r="AX436">
        <f>BF436*dt</f>
        <v>-627876917.48019922</v>
      </c>
      <c r="AY436">
        <f>BG436*dt</f>
        <v>-124.48525152125389</v>
      </c>
      <c r="AZ436">
        <f>BH436*dt</f>
        <v>26.906761295558262</v>
      </c>
      <c r="BA436">
        <f>AM436+AO436*dt/2</f>
        <v>146614648511.37451</v>
      </c>
      <c r="BB436">
        <f>AN436+AP436*dt/2</f>
        <v>-31689901427.834579</v>
      </c>
      <c r="BC436">
        <f>(xs-BA436)/AQ436*AR436</f>
        <v>-3.441786676319112E+22</v>
      </c>
      <c r="BD436">
        <f>(ys-BB436)/AQ436*AR436</f>
        <v>7.4392212248645348E+21</v>
      </c>
      <c r="BE436">
        <f t="shared" si="210"/>
        <v>-6282.9588660772833</v>
      </c>
      <c r="BF436">
        <f t="shared" si="211"/>
        <v>-29068.375809268484</v>
      </c>
      <c r="BG436">
        <f t="shared" si="212"/>
        <v>-5.7632060889469391E-3</v>
      </c>
      <c r="BH436">
        <f t="shared" si="213"/>
        <v>1.2456833933128825E-3</v>
      </c>
      <c r="BI436">
        <f t="shared" si="214"/>
        <v>14668183193.873749</v>
      </c>
      <c r="BJ436">
        <f t="shared" si="215"/>
        <v>-3137581911.2634177</v>
      </c>
    </row>
    <row r="437" spans="2:62">
      <c r="B437">
        <f t="shared" si="220"/>
        <v>-371863532.96596229</v>
      </c>
      <c r="C437">
        <f t="shared" si="221"/>
        <v>100711267.7992934</v>
      </c>
      <c r="D437">
        <f t="shared" si="222"/>
        <v>265.74355657061795</v>
      </c>
      <c r="E437">
        <f t="shared" si="223"/>
        <v>981.47541712105135</v>
      </c>
      <c r="F437">
        <f t="shared" si="192"/>
        <v>-368993502.55499959</v>
      </c>
      <c r="G437">
        <f t="shared" si="193"/>
        <v>111311202.30420075</v>
      </c>
      <c r="H437">
        <f t="shared" si="194"/>
        <v>385259972.76082069</v>
      </c>
      <c r="I437">
        <f t="shared" si="195"/>
        <v>1.9717320399385025E+20</v>
      </c>
      <c r="J437">
        <f t="shared" si="196"/>
        <v>1.9031700521063845E+20</v>
      </c>
      <c r="K437">
        <f t="shared" si="197"/>
        <v>-5.1543281820760146E+19</v>
      </c>
      <c r="L437">
        <f t="shared" si="198"/>
        <v>1.888481448781361E+20</v>
      </c>
      <c r="M437">
        <f t="shared" si="199"/>
        <v>-5.6968249884481339E+19</v>
      </c>
      <c r="N437">
        <f t="shared" si="200"/>
        <v>2.5904043175532659E-3</v>
      </c>
      <c r="O437">
        <f t="shared" si="201"/>
        <v>-7.0155548959793302E-4</v>
      </c>
      <c r="P437">
        <f t="shared" si="202"/>
        <v>293.71992320019325</v>
      </c>
      <c r="Q437">
        <f t="shared" si="203"/>
        <v>973.8986178333937</v>
      </c>
      <c r="R437">
        <f t="shared" si="204"/>
        <v>2.5704116629663275E-3</v>
      </c>
      <c r="S437">
        <f t="shared" si="205"/>
        <v>-7.753947173605735E-4</v>
      </c>
      <c r="T437">
        <f t="shared" si="206"/>
        <v>6344350.3411241742</v>
      </c>
      <c r="U437">
        <f t="shared" si="207"/>
        <v>21036210.145201303</v>
      </c>
      <c r="V437">
        <f t="shared" si="208"/>
        <v>55.520891920072678</v>
      </c>
      <c r="W437">
        <f t="shared" si="209"/>
        <v>-16.748525894988386</v>
      </c>
      <c r="X437">
        <f>B438+BI438</f>
        <v>14275252865.250629</v>
      </c>
      <c r="Y437">
        <f>BJ437+C437</f>
        <v>-3099658335.2121439</v>
      </c>
      <c r="AM437">
        <f t="shared" si="216"/>
        <v>146546120027.23022</v>
      </c>
      <c r="AN437">
        <f t="shared" si="217"/>
        <v>-32003696030.114376</v>
      </c>
      <c r="AO437">
        <f t="shared" si="218"/>
        <v>-6345.1729703158862</v>
      </c>
      <c r="AP437">
        <f t="shared" si="219"/>
        <v>-29054.789090593422</v>
      </c>
      <c r="AQ437">
        <f>SQRT((xs-AM437)^2+(ys-AN437)^2)</f>
        <v>150000006182.07761</v>
      </c>
      <c r="AR437">
        <f>G*Ms*Me/AQ437^2</f>
        <v>3.5212581257507815E+22</v>
      </c>
      <c r="AS437">
        <f>(xs-AM437)/AQ437*AR437</f>
        <v>-3.4401779645045772E+22</v>
      </c>
      <c r="AT437">
        <f>(ys-AN437)/AQ437*AR437</f>
        <v>7.5128846703716435E+21</v>
      </c>
      <c r="AU437">
        <f>AS437/Me</f>
        <v>-5.7605123317223325E-3</v>
      </c>
      <c r="AV437">
        <f>AT437/Me</f>
        <v>1.2580181966462898E-3</v>
      </c>
      <c r="AW437">
        <f>BE437*dt</f>
        <v>-138399548.47556734</v>
      </c>
      <c r="AX437">
        <f>BF437*dt</f>
        <v>-627289973.87190425</v>
      </c>
      <c r="AY437">
        <f>BG437*dt</f>
        <v>-124.36888180468453</v>
      </c>
      <c r="AZ437">
        <f>BH437*dt</f>
        <v>27.439622369831167</v>
      </c>
      <c r="BA437">
        <f>AM437+AO437*dt/2</f>
        <v>146477592159.15082</v>
      </c>
      <c r="BB437">
        <f>AN437+AP437*dt/2</f>
        <v>-32317487752.292786</v>
      </c>
      <c r="BC437">
        <f>(xs-BA437)/AQ437*AR437</f>
        <v>-3.4385692691554449E+22</v>
      </c>
      <c r="BD437">
        <f>(ys-BB437)/AQ437*AR437</f>
        <v>7.5865474441033212E+21</v>
      </c>
      <c r="BE437">
        <f t="shared" si="210"/>
        <v>-6407.3865034984874</v>
      </c>
      <c r="BF437">
        <f t="shared" si="211"/>
        <v>-29041.202494069643</v>
      </c>
      <c r="BG437">
        <f t="shared" si="212"/>
        <v>-5.7578186020687287E-3</v>
      </c>
      <c r="BH437">
        <f t="shared" si="213"/>
        <v>1.2703528874921837E-3</v>
      </c>
      <c r="BI437">
        <f t="shared" si="214"/>
        <v>14654612002.723022</v>
      </c>
      <c r="BJ437">
        <f t="shared" si="215"/>
        <v>-3200369603.0114374</v>
      </c>
    </row>
    <row r="438" spans="2:62">
      <c r="B438">
        <f t="shared" si="220"/>
        <v>-365519182.62483811</v>
      </c>
      <c r="C438">
        <f t="shared" si="221"/>
        <v>121747477.94449469</v>
      </c>
      <c r="D438">
        <f t="shared" si="222"/>
        <v>321.26444849069065</v>
      </c>
      <c r="E438">
        <f t="shared" si="223"/>
        <v>964.726891226063</v>
      </c>
      <c r="F438">
        <f t="shared" si="192"/>
        <v>-362049526.58113867</v>
      </c>
      <c r="G438">
        <f t="shared" si="193"/>
        <v>132166528.36973618</v>
      </c>
      <c r="H438">
        <f t="shared" si="194"/>
        <v>385261886.5818094</v>
      </c>
      <c r="I438">
        <f t="shared" si="195"/>
        <v>1.9717124504959913E+20</v>
      </c>
      <c r="J438">
        <f t="shared" si="196"/>
        <v>1.8706722579563364E+20</v>
      </c>
      <c r="K438">
        <f t="shared" si="197"/>
        <v>-6.2308529974109454E+19</v>
      </c>
      <c r="L438">
        <f t="shared" si="198"/>
        <v>1.8529150796353811E+20</v>
      </c>
      <c r="M438">
        <f t="shared" si="199"/>
        <v>-6.7640843437053542E+19</v>
      </c>
      <c r="N438">
        <f t="shared" si="200"/>
        <v>2.5461715774552011E-3</v>
      </c>
      <c r="O438">
        <f t="shared" si="201"/>
        <v>-8.4808125730379002E-4</v>
      </c>
      <c r="P438">
        <f t="shared" si="202"/>
        <v>348.7631015272068</v>
      </c>
      <c r="Q438">
        <f t="shared" si="203"/>
        <v>955.56761364718204</v>
      </c>
      <c r="R438">
        <f t="shared" si="204"/>
        <v>2.5220022861513285E-3</v>
      </c>
      <c r="S438">
        <f t="shared" si="205"/>
        <v>-9.2065936350964393E-4</v>
      </c>
      <c r="T438">
        <f t="shared" si="206"/>
        <v>7533282.9929876672</v>
      </c>
      <c r="U438">
        <f t="shared" si="207"/>
        <v>20640260.454779133</v>
      </c>
      <c r="V438">
        <f t="shared" si="208"/>
        <v>54.475249380868696</v>
      </c>
      <c r="W438">
        <f t="shared" si="209"/>
        <v>-19.886242251808309</v>
      </c>
      <c r="X438">
        <f>B439+BI439</f>
        <v>14268677683.52235</v>
      </c>
      <c r="Y438">
        <f>BJ438+C438</f>
        <v>-3141351122.454133</v>
      </c>
      <c r="AM438">
        <f t="shared" si="216"/>
        <v>146407720478.75467</v>
      </c>
      <c r="AN438">
        <f t="shared" si="217"/>
        <v>-32630986003.986279</v>
      </c>
      <c r="AO438">
        <f t="shared" si="218"/>
        <v>-6469.5418521205711</v>
      </c>
      <c r="AP438">
        <f t="shared" si="219"/>
        <v>-29027.349468223591</v>
      </c>
      <c r="AQ438">
        <f>SQRT((xs-AM438)^2+(ys-AN438)^2)</f>
        <v>150000006211.25824</v>
      </c>
      <c r="AR438">
        <f>G*Ms*Me/AQ438^2</f>
        <v>3.5212581243807473E+22</v>
      </c>
      <c r="AS438">
        <f>(xs-AM438)/AQ438*AR438</f>
        <v>-3.4369290257348442E+22</v>
      </c>
      <c r="AT438">
        <f>(ys-AN438)/AQ438*AR438</f>
        <v>7.6601413210119697E+21</v>
      </c>
      <c r="AU438">
        <f>AS438/Me</f>
        <v>-5.7550720457716746E-3</v>
      </c>
      <c r="AV438">
        <f>AT438/Me</f>
        <v>1.2826760416965789E-3</v>
      </c>
      <c r="AW438">
        <f>BE438*dt</f>
        <v>-141084647.21264195</v>
      </c>
      <c r="AX438">
        <f>BF438*dt</f>
        <v>-626691525.84662259</v>
      </c>
      <c r="AY438">
        <f>BG438*dt</f>
        <v>-124.25023117878131</v>
      </c>
      <c r="AZ438">
        <f>BH438*dt</f>
        <v>27.971980204346639</v>
      </c>
      <c r="BA438">
        <f>AM438+AO438*dt/2</f>
        <v>146337849426.75177</v>
      </c>
      <c r="BB438">
        <f>AN438+AP438*dt/2</f>
        <v>-32944481378.243092</v>
      </c>
      <c r="BC438">
        <f>(xs-BA438)/AQ438*AR438</f>
        <v>-3.435288799072602E+22</v>
      </c>
      <c r="BD438">
        <f>(ys-BB438)/AQ438*AR438</f>
        <v>7.7337345268684329E+21</v>
      </c>
      <c r="BE438">
        <f t="shared" si="210"/>
        <v>-6531.6966302149049</v>
      </c>
      <c r="BF438">
        <f t="shared" si="211"/>
        <v>-29013.496566973266</v>
      </c>
      <c r="BG438">
        <f t="shared" si="212"/>
        <v>-5.7523255175361719E-3</v>
      </c>
      <c r="BH438">
        <f t="shared" si="213"/>
        <v>1.2949990835345667E-3</v>
      </c>
      <c r="BI438">
        <f t="shared" si="214"/>
        <v>14640772047.875467</v>
      </c>
      <c r="BJ438">
        <f t="shared" si="215"/>
        <v>-3263098600.3986278</v>
      </c>
    </row>
    <row r="439" spans="2:62">
      <c r="B439">
        <f t="shared" si="220"/>
        <v>-357985899.63185042</v>
      </c>
      <c r="C439">
        <f t="shared" si="221"/>
        <v>142387738.39927381</v>
      </c>
      <c r="D439">
        <f t="shared" si="222"/>
        <v>375.73969787155937</v>
      </c>
      <c r="E439">
        <f t="shared" si="223"/>
        <v>944.84064897425469</v>
      </c>
      <c r="F439">
        <f t="shared" si="192"/>
        <v>-353927910.89483756</v>
      </c>
      <c r="G439">
        <f t="shared" si="193"/>
        <v>152592017.40819576</v>
      </c>
      <c r="H439">
        <f t="shared" si="194"/>
        <v>385263769.87939745</v>
      </c>
      <c r="I439">
        <f t="shared" si="195"/>
        <v>1.9716931737691528E+20</v>
      </c>
      <c r="J439">
        <f t="shared" si="196"/>
        <v>1.8320911795850501E+20</v>
      </c>
      <c r="K439">
        <f t="shared" si="197"/>
        <v>-7.2870836496813629E+19</v>
      </c>
      <c r="L439">
        <f t="shared" si="198"/>
        <v>1.8113233074996344E+20</v>
      </c>
      <c r="M439">
        <f t="shared" si="199"/>
        <v>-7.809315658972699E+19</v>
      </c>
      <c r="N439">
        <f t="shared" si="200"/>
        <v>2.4936588806112017E-3</v>
      </c>
      <c r="O439">
        <f t="shared" si="201"/>
        <v>-9.9184478694451647E-4</v>
      </c>
      <c r="P439">
        <f t="shared" si="202"/>
        <v>402.67121378216035</v>
      </c>
      <c r="Q439">
        <f t="shared" si="203"/>
        <v>934.12872527525394</v>
      </c>
      <c r="R439">
        <f t="shared" si="204"/>
        <v>2.4653917347211571E-3</v>
      </c>
      <c r="S439">
        <f t="shared" si="205"/>
        <v>-1.0629257736453925E-3</v>
      </c>
      <c r="T439">
        <f t="shared" si="206"/>
        <v>8697698.2176946644</v>
      </c>
      <c r="U439">
        <f t="shared" si="207"/>
        <v>20177180.465945486</v>
      </c>
      <c r="V439">
        <f t="shared" si="208"/>
        <v>53.252461469976993</v>
      </c>
      <c r="W439">
        <f t="shared" si="209"/>
        <v>-22.959196710740478</v>
      </c>
      <c r="X439">
        <f>B440+BI440</f>
        <v>14262998665.892633</v>
      </c>
      <c r="Y439">
        <f>BJ439+C439</f>
        <v>-3183380014.5840163</v>
      </c>
      <c r="AM439">
        <f t="shared" si="216"/>
        <v>146266635831.54202</v>
      </c>
      <c r="AN439">
        <f t="shared" si="217"/>
        <v>-33257677529.832901</v>
      </c>
      <c r="AO439">
        <f t="shared" si="218"/>
        <v>-6593.7920832993523</v>
      </c>
      <c r="AP439">
        <f t="shared" si="219"/>
        <v>-28999.377488019243</v>
      </c>
      <c r="AQ439">
        <f>SQRT((xs-AM439)^2+(ys-AN439)^2)</f>
        <v>150000006240.51749</v>
      </c>
      <c r="AR439">
        <f>G*Ms*Me/AQ439^2</f>
        <v>3.5212581230070225E+22</v>
      </c>
      <c r="AS439">
        <f>(xs-AM439)/AQ439*AR439</f>
        <v>-3.4336170541278676E+22</v>
      </c>
      <c r="AT439">
        <f>(ys-AN439)/AQ439*AR439</f>
        <v>7.807257485475969E+21</v>
      </c>
      <c r="AU439">
        <f>AS439/Me</f>
        <v>-5.7495262125382912E-3</v>
      </c>
      <c r="AV439">
        <f>AT439/Me</f>
        <v>1.3073103626048172E-3</v>
      </c>
      <c r="AW439">
        <f>BE439*dt</f>
        <v>-143767158.47412696</v>
      </c>
      <c r="AX439">
        <f>BF439*dt</f>
        <v>-626081584.37982726</v>
      </c>
      <c r="AY439">
        <f>BG439*dt</f>
        <v>-124.12930181958623</v>
      </c>
      <c r="AZ439">
        <f>BH439*dt</f>
        <v>28.503825035729051</v>
      </c>
      <c r="BA439">
        <f>AM439+AO439*dt/2</f>
        <v>146195422877.04239</v>
      </c>
      <c r="BB439">
        <f>AN439+AP439*dt/2</f>
        <v>-33570870806.70351</v>
      </c>
      <c r="BC439">
        <f>(xs-BA439)/AQ439*AR439</f>
        <v>-3.431945326234116E+22</v>
      </c>
      <c r="BD439">
        <f>(ys-BB439)/AQ439*AR439</f>
        <v>7.8807797737673101E+21</v>
      </c>
      <c r="BE439">
        <f t="shared" si="210"/>
        <v>-6655.8869663947662</v>
      </c>
      <c r="BF439">
        <f t="shared" si="211"/>
        <v>-28985.258536103112</v>
      </c>
      <c r="BG439">
        <f t="shared" si="212"/>
        <v>-5.7467269360919554E-3</v>
      </c>
      <c r="BH439">
        <f t="shared" si="213"/>
        <v>1.3196215294319004E-3</v>
      </c>
      <c r="BI439">
        <f t="shared" si="214"/>
        <v>14626663583.154202</v>
      </c>
      <c r="BJ439">
        <f t="shared" si="215"/>
        <v>-3325767752.9832902</v>
      </c>
    </row>
    <row r="440" spans="2:62">
      <c r="B440">
        <f t="shared" si="220"/>
        <v>-349288201.41415578</v>
      </c>
      <c r="C440">
        <f t="shared" si="221"/>
        <v>162564918.8652193</v>
      </c>
      <c r="D440">
        <f t="shared" si="222"/>
        <v>428.99215934153636</v>
      </c>
      <c r="E440">
        <f t="shared" si="223"/>
        <v>921.88145226351423</v>
      </c>
      <c r="F440">
        <f t="shared" si="192"/>
        <v>-344655086.0932672</v>
      </c>
      <c r="G440">
        <f t="shared" si="193"/>
        <v>172521238.54966524</v>
      </c>
      <c r="H440">
        <f t="shared" si="194"/>
        <v>385265623.29487848</v>
      </c>
      <c r="I440">
        <f t="shared" si="195"/>
        <v>1.9716742031803381E+20</v>
      </c>
      <c r="J440">
        <f t="shared" si="196"/>
        <v>1.7875525210730735E+20</v>
      </c>
      <c r="K440">
        <f t="shared" si="197"/>
        <v>-8.3195862150236766E+19</v>
      </c>
      <c r="L440">
        <f t="shared" si="198"/>
        <v>1.7638416229129129E+20</v>
      </c>
      <c r="M440">
        <f t="shared" si="199"/>
        <v>-8.8291208709463409E+19</v>
      </c>
      <c r="N440">
        <f t="shared" si="200"/>
        <v>2.4330373228162155E-3</v>
      </c>
      <c r="O440">
        <f t="shared" si="201"/>
        <v>-1.1323786872224958E-3</v>
      </c>
      <c r="P440">
        <f t="shared" si="202"/>
        <v>455.26896242795146</v>
      </c>
      <c r="Q440">
        <f t="shared" si="203"/>
        <v>909.65176244151132</v>
      </c>
      <c r="R440">
        <f t="shared" si="204"/>
        <v>2.4007644248168133E-3</v>
      </c>
      <c r="S440">
        <f t="shared" si="205"/>
        <v>-1.201731437450162E-3</v>
      </c>
      <c r="T440">
        <f t="shared" si="206"/>
        <v>9833809.5884437524</v>
      </c>
      <c r="U440">
        <f t="shared" si="207"/>
        <v>19648478.068736646</v>
      </c>
      <c r="V440">
        <f t="shared" si="208"/>
        <v>51.856511576043168</v>
      </c>
      <c r="W440">
        <f t="shared" si="209"/>
        <v>-25.957399048923499</v>
      </c>
      <c r="X440">
        <f>B441+BI441</f>
        <v>14258187772.174767</v>
      </c>
      <c r="Y440">
        <f>BJ440+C440</f>
        <v>-3225810992.5560536</v>
      </c>
      <c r="AM440">
        <f t="shared" si="216"/>
        <v>146122868673.0679</v>
      </c>
      <c r="AN440">
        <f t="shared" si="217"/>
        <v>-33883759114.212727</v>
      </c>
      <c r="AO440">
        <f t="shared" si="218"/>
        <v>-6717.9213851189388</v>
      </c>
      <c r="AP440">
        <f t="shared" si="219"/>
        <v>-28970.873662983515</v>
      </c>
      <c r="AQ440">
        <f>SQRT((xs-AM440)^2+(ys-AN440)^2)</f>
        <v>150000006269.85535</v>
      </c>
      <c r="AR440">
        <f>G*Ms*Me/AQ440^2</f>
        <v>3.5212581216296068E+22</v>
      </c>
      <c r="AS440">
        <f>(xs-AM440)/AQ440*AR440</f>
        <v>-3.4302421104249E+22</v>
      </c>
      <c r="AT440">
        <f>(ys-AN440)/AQ440*AR440</f>
        <v>7.9542304656716884E+21</v>
      </c>
      <c r="AU440">
        <f>AS440/Me</f>
        <v>-5.7438749337322499E-3</v>
      </c>
      <c r="AV440">
        <f>AT440/Me</f>
        <v>1.3319207075806578E-3</v>
      </c>
      <c r="AW440">
        <f>BE440*dt</f>
        <v>-146447033.06311014</v>
      </c>
      <c r="AX440">
        <f>BF440*dt</f>
        <v>-625460160.65777946</v>
      </c>
      <c r="AY440">
        <f>BG440*dt</f>
        <v>-124.00609594493255</v>
      </c>
      <c r="AZ440">
        <f>BH440*dt</f>
        <v>29.035147110011078</v>
      </c>
      <c r="BA440">
        <f>AM440+AO440*dt/2</f>
        <v>146050315122.10861</v>
      </c>
      <c r="BB440">
        <f>AN440+AP440*dt/2</f>
        <v>-34196644549.772949</v>
      </c>
      <c r="BC440">
        <f>(xs-BA440)/AQ440*AR440</f>
        <v>-3.4285389119589687E+22</v>
      </c>
      <c r="BD440">
        <f>(ys-BB440)/AQ440*AR440</f>
        <v>8.0276804880086189E+21</v>
      </c>
      <c r="BE440">
        <f t="shared" si="210"/>
        <v>-6779.9552344032472</v>
      </c>
      <c r="BF440">
        <f t="shared" si="211"/>
        <v>-28956.488919341642</v>
      </c>
      <c r="BG440">
        <f t="shared" si="212"/>
        <v>-5.741022960413544E-3</v>
      </c>
      <c r="BH440">
        <f t="shared" si="213"/>
        <v>1.344219773611624E-3</v>
      </c>
      <c r="BI440">
        <f t="shared" si="214"/>
        <v>14612286867.306789</v>
      </c>
      <c r="BJ440">
        <f t="shared" si="215"/>
        <v>-3388375911.4212728</v>
      </c>
    </row>
    <row r="441" spans="2:62">
      <c r="B441">
        <f t="shared" si="220"/>
        <v>-339454391.82571203</v>
      </c>
      <c r="C441">
        <f t="shared" si="221"/>
        <v>182213396.93395594</v>
      </c>
      <c r="D441">
        <f t="shared" si="222"/>
        <v>480.84867091757951</v>
      </c>
      <c r="E441">
        <f t="shared" si="223"/>
        <v>895.92405321459069</v>
      </c>
      <c r="F441">
        <f t="shared" si="192"/>
        <v>-334261226.17980218</v>
      </c>
      <c r="G441">
        <f t="shared" si="193"/>
        <v>191889376.70867351</v>
      </c>
      <c r="H441">
        <f t="shared" si="194"/>
        <v>385267447.56334585</v>
      </c>
      <c r="I441">
        <f t="shared" si="195"/>
        <v>1.9716555311924301E+20</v>
      </c>
      <c r="J441">
        <f t="shared" si="196"/>
        <v>1.7372013479562999E+20</v>
      </c>
      <c r="K441">
        <f t="shared" si="197"/>
        <v>-9.3250040768919618E+19</v>
      </c>
      <c r="L441">
        <f t="shared" si="198"/>
        <v>1.710624657309543E+20</v>
      </c>
      <c r="M441">
        <f t="shared" si="199"/>
        <v>-9.8201847406928183E+19</v>
      </c>
      <c r="N441">
        <f t="shared" si="200"/>
        <v>2.3645043527375795E-3</v>
      </c>
      <c r="O441">
        <f t="shared" si="201"/>
        <v>-1.2692260891373297E-3</v>
      </c>
      <c r="P441">
        <f t="shared" si="202"/>
        <v>506.38531792714537</v>
      </c>
      <c r="Q441">
        <f t="shared" si="203"/>
        <v>882.21641145190756</v>
      </c>
      <c r="R441">
        <f t="shared" si="204"/>
        <v>2.3283308252477785E-3</v>
      </c>
      <c r="S441">
        <f t="shared" si="205"/>
        <v>-1.3366251178294293E-3</v>
      </c>
      <c r="T441">
        <f t="shared" si="206"/>
        <v>10937922.86722634</v>
      </c>
      <c r="U441">
        <f t="shared" si="207"/>
        <v>19055874.487361204</v>
      </c>
      <c r="V441">
        <f t="shared" si="208"/>
        <v>50.291945825352016</v>
      </c>
      <c r="W441">
        <f t="shared" si="209"/>
        <v>-28.871102545115672</v>
      </c>
      <c r="X441">
        <f>B442+BI442</f>
        <v>14254213272.858891</v>
      </c>
      <c r="Y441">
        <f>BJ441+C441</f>
        <v>-3268708530.5530944</v>
      </c>
      <c r="AM441">
        <f t="shared" si="216"/>
        <v>145976421640.00479</v>
      </c>
      <c r="AN441">
        <f t="shared" si="217"/>
        <v>-34509219274.870506</v>
      </c>
      <c r="AO441">
        <f t="shared" si="218"/>
        <v>-6841.9274810638717</v>
      </c>
      <c r="AP441">
        <f t="shared" si="219"/>
        <v>-28941.838515873504</v>
      </c>
      <c r="AQ441">
        <f>SQRT((xs-AM441)^2+(ys-AN441)^2)</f>
        <v>150000006299.2717</v>
      </c>
      <c r="AR441">
        <f>G*Ms*Me/AQ441^2</f>
        <v>3.521258120248506E+22</v>
      </c>
      <c r="AS441">
        <f>(xs-AM441)/AQ441*AR441</f>
        <v>-3.4268042565221035E+22</v>
      </c>
      <c r="AT441">
        <f>(ys-AN441)/AQ441*AR441</f>
        <v>8.1010575661331844E+21</v>
      </c>
      <c r="AU441">
        <f>AS441/Me</f>
        <v>-5.7381183129974938E-3</v>
      </c>
      <c r="AV441">
        <f>AT441/Me</f>
        <v>1.3565066252734736E-3</v>
      </c>
      <c r="AW441">
        <f>BE441*dt</f>
        <v>-149124221.8310357</v>
      </c>
      <c r="AX441">
        <f>BF441*dt</f>
        <v>-624827266.07732391</v>
      </c>
      <c r="AY441">
        <f>BG441*dt</f>
        <v>-123.88061581440481</v>
      </c>
      <c r="AZ441">
        <f>BH441*dt</f>
        <v>29.565936682812833</v>
      </c>
      <c r="BA441">
        <f>AM441+AO441*dt/2</f>
        <v>145902528823.20929</v>
      </c>
      <c r="BB441">
        <f>AN441+AP441*dt/2</f>
        <v>-34821791130.841942</v>
      </c>
      <c r="BC441">
        <f>(xs-BA441)/AQ441*AR441</f>
        <v>-3.4250696187204885E+22</v>
      </c>
      <c r="BD441">
        <f>(ys-BB441)/AQ441*AR441</f>
        <v>8.1744339754517696E+21</v>
      </c>
      <c r="BE441">
        <f t="shared" si="210"/>
        <v>-6903.899158844245</v>
      </c>
      <c r="BF441">
        <f t="shared" si="211"/>
        <v>-28927.18824432055</v>
      </c>
      <c r="BG441">
        <f t="shared" si="212"/>
        <v>-5.7352136951113334E-3</v>
      </c>
      <c r="BH441">
        <f t="shared" si="213"/>
        <v>1.3687933649450385E-3</v>
      </c>
      <c r="BI441">
        <f t="shared" si="214"/>
        <v>14597642164.000479</v>
      </c>
      <c r="BJ441">
        <f t="shared" si="215"/>
        <v>-3450921927.4870505</v>
      </c>
    </row>
    <row r="442" spans="2:62">
      <c r="B442">
        <f t="shared" si="220"/>
        <v>-328516468.95848566</v>
      </c>
      <c r="C442">
        <f t="shared" si="221"/>
        <v>201269271.42131713</v>
      </c>
      <c r="D442">
        <f t="shared" si="222"/>
        <v>531.14061674293157</v>
      </c>
      <c r="E442">
        <f t="shared" si="223"/>
        <v>867.05295066947497</v>
      </c>
      <c r="F442">
        <f t="shared" si="192"/>
        <v>-322780150.29766202</v>
      </c>
      <c r="G442">
        <f t="shared" si="193"/>
        <v>210633443.28854746</v>
      </c>
      <c r="H442">
        <f t="shared" si="194"/>
        <v>385269243.51084596</v>
      </c>
      <c r="I442">
        <f t="shared" si="195"/>
        <v>1.9716371493380325E+20</v>
      </c>
      <c r="J442">
        <f t="shared" si="196"/>
        <v>1.6812016149160133E+20</v>
      </c>
      <c r="K442">
        <f t="shared" si="197"/>
        <v>-1.030006882818553E+20</v>
      </c>
      <c r="L442">
        <f t="shared" si="198"/>
        <v>1.6518456796509589E+20</v>
      </c>
      <c r="M442">
        <f t="shared" si="199"/>
        <v>-1.0779285621043732E+20</v>
      </c>
      <c r="N442">
        <f t="shared" si="200"/>
        <v>2.2882831290540534E-3</v>
      </c>
      <c r="O442">
        <f t="shared" si="201"/>
        <v>-1.4019421298741702E-3</v>
      </c>
      <c r="P442">
        <f t="shared" si="202"/>
        <v>555.8540745367153</v>
      </c>
      <c r="Q442">
        <f t="shared" si="203"/>
        <v>851.91197566683388</v>
      </c>
      <c r="R442">
        <f t="shared" si="204"/>
        <v>2.2483267723573687E-3</v>
      </c>
      <c r="S442">
        <f t="shared" si="205"/>
        <v>-1.4671683164616486E-3</v>
      </c>
      <c r="T442">
        <f t="shared" si="206"/>
        <v>12006448.00999305</v>
      </c>
      <c r="U442">
        <f t="shared" si="207"/>
        <v>18401298.674403612</v>
      </c>
      <c r="V442">
        <f t="shared" si="208"/>
        <v>48.563858282919163</v>
      </c>
      <c r="W442">
        <f t="shared" si="209"/>
        <v>-31.690835635571609</v>
      </c>
      <c r="X442">
        <f>B443+BI443</f>
        <v>14251039853.301023</v>
      </c>
      <c r="Y442">
        <f>BJ442+C442</f>
        <v>-3312135382.6734657</v>
      </c>
      <c r="AM442">
        <f t="shared" si="216"/>
        <v>145827297418.17377</v>
      </c>
      <c r="AN442">
        <f t="shared" si="217"/>
        <v>-35134046540.94783</v>
      </c>
      <c r="AO442">
        <f t="shared" si="218"/>
        <v>-6965.808096878277</v>
      </c>
      <c r="AP442">
        <f t="shared" si="219"/>
        <v>-28912.272579190692</v>
      </c>
      <c r="AQ442">
        <f>SQRT((xs-AM442)^2+(ys-AN442)^2)</f>
        <v>150000006328.76654</v>
      </c>
      <c r="AR442">
        <f>G*Ms*Me/AQ442^2</f>
        <v>3.52125811886372E+22</v>
      </c>
      <c r="AS442">
        <f>(xs-AM442)/AQ442*AR442</f>
        <v>-3.4233035554693984E+22</v>
      </c>
      <c r="AT442">
        <f>(ys-AN442)/AQ442*AR442</f>
        <v>8.2477360940699143E+21</v>
      </c>
      <c r="AU442">
        <f>AS442/Me</f>
        <v>-5.7322564559099095E-3</v>
      </c>
      <c r="AV442">
        <f>AT442/Me</f>
        <v>1.3810676647806285E-3</v>
      </c>
      <c r="AW442">
        <f>BE442*dt</f>
        <v>-151798675.67860544</v>
      </c>
      <c r="AX442">
        <f>BF442*dt</f>
        <v>-624182912.2456789</v>
      </c>
      <c r="AY442">
        <f>BG442*dt</f>
        <v>-123.75286372929685</v>
      </c>
      <c r="AZ442">
        <f>BH442*dt</f>
        <v>30.096184019520351</v>
      </c>
      <c r="BA442">
        <f>AM442+AO442*dt/2</f>
        <v>145752066690.72748</v>
      </c>
      <c r="BB442">
        <f>AN442+AP442*dt/2</f>
        <v>-35446299084.803093</v>
      </c>
      <c r="BC442">
        <f>(xs-BA442)/AQ442*AR442</f>
        <v>-3.4215375101451892E+22</v>
      </c>
      <c r="BD442">
        <f>(ys-BB442)/AQ442*AR442</f>
        <v>8.321037544656276E+21</v>
      </c>
      <c r="BE442">
        <f t="shared" si="210"/>
        <v>-7027.7164666021035</v>
      </c>
      <c r="BF442">
        <f t="shared" si="211"/>
        <v>-28897.357048411061</v>
      </c>
      <c r="BG442">
        <f t="shared" si="212"/>
        <v>-5.7292992467267061E-3</v>
      </c>
      <c r="BH442">
        <f t="shared" si="213"/>
        <v>1.3933418527555719E-3</v>
      </c>
      <c r="BI442">
        <f t="shared" si="214"/>
        <v>14582729741.817377</v>
      </c>
      <c r="BJ442">
        <f t="shared" si="215"/>
        <v>-3513404654.0947828</v>
      </c>
    </row>
    <row r="443" spans="2:62">
      <c r="B443">
        <f t="shared" si="220"/>
        <v>-316510020.94849259</v>
      </c>
      <c r="C443">
        <f t="shared" si="221"/>
        <v>219670570.09572074</v>
      </c>
      <c r="D443">
        <f t="shared" si="222"/>
        <v>579.70447502585068</v>
      </c>
      <c r="E443">
        <f t="shared" si="223"/>
        <v>835.36211503390336</v>
      </c>
      <c r="F443">
        <f t="shared" si="192"/>
        <v>-310249212.61821342</v>
      </c>
      <c r="G443">
        <f t="shared" si="193"/>
        <v>228692480.9380869</v>
      </c>
      <c r="H443">
        <f t="shared" si="194"/>
        <v>385271012.05124968</v>
      </c>
      <c r="I443">
        <f t="shared" si="195"/>
        <v>1.9716190482515355E+20</v>
      </c>
      <c r="J443">
        <f t="shared" si="196"/>
        <v>1.6197356321776153E+20</v>
      </c>
      <c r="K443">
        <f t="shared" si="197"/>
        <v>-1.1241610886712241E+20</v>
      </c>
      <c r="L443">
        <f t="shared" si="198"/>
        <v>1.5876960325832697E+20</v>
      </c>
      <c r="M443">
        <f t="shared" si="199"/>
        <v>-1.1703305919871653E+20</v>
      </c>
      <c r="N443">
        <f t="shared" si="200"/>
        <v>2.2046217941712469E-3</v>
      </c>
      <c r="O443">
        <f t="shared" si="201"/>
        <v>-1.5300953976741854E-3</v>
      </c>
      <c r="P443">
        <f t="shared" si="202"/>
        <v>603.51439040290018</v>
      </c>
      <c r="Q443">
        <f t="shared" si="203"/>
        <v>818.8370847390222</v>
      </c>
      <c r="R443">
        <f t="shared" si="204"/>
        <v>2.1610127025769288E-3</v>
      </c>
      <c r="S443">
        <f t="shared" si="205"/>
        <v>-1.5929366979544918E-3</v>
      </c>
      <c r="T443">
        <f t="shared" si="206"/>
        <v>13035910.832702644</v>
      </c>
      <c r="U443">
        <f t="shared" si="207"/>
        <v>17686881.030362878</v>
      </c>
      <c r="V443">
        <f t="shared" si="208"/>
        <v>46.677874375661666</v>
      </c>
      <c r="W443">
        <f t="shared" si="209"/>
        <v>-34.40743267581702</v>
      </c>
      <c r="X443">
        <f>B444+BI444</f>
        <v>14248628729.578058</v>
      </c>
      <c r="Y443">
        <f>BJ443+C443</f>
        <v>-3356152375.2236304</v>
      </c>
      <c r="AM443">
        <f t="shared" si="216"/>
        <v>145675498742.49515</v>
      </c>
      <c r="AN443">
        <f t="shared" si="217"/>
        <v>-35758229453.193512</v>
      </c>
      <c r="AO443">
        <f t="shared" si="218"/>
        <v>-7089.5609606075741</v>
      </c>
      <c r="AP443">
        <f t="shared" si="219"/>
        <v>-28882.176395171173</v>
      </c>
      <c r="AQ443">
        <f>SQRT((xs-AM443)^2+(ys-AN443)^2)</f>
        <v>150000006358.33966</v>
      </c>
      <c r="AR443">
        <f>G*Ms*Me/AQ443^2</f>
        <v>3.521258117475259E+22</v>
      </c>
      <c r="AS443">
        <f>(xs-AM443)/AQ443*AR443</f>
        <v>-3.4197400714693268E+22</v>
      </c>
      <c r="AT443">
        <f>(ys-AN443)/AQ443*AR443</f>
        <v>8.3942633594161851E+21</v>
      </c>
      <c r="AU443">
        <f>AS443/Me</f>
        <v>-5.72628946997543E-3</v>
      </c>
      <c r="AV443">
        <f>AT443/Me</f>
        <v>1.4056033756557576E-3</v>
      </c>
      <c r="AW443">
        <f>BE443*dt</f>
        <v>-154470345.55667946</v>
      </c>
      <c r="AX443">
        <f>BF443*dt</f>
        <v>-623527110.98022437</v>
      </c>
      <c r="AY443">
        <f>BG443*dt</f>
        <v>-123.6228420325704</v>
      </c>
      <c r="AZ443">
        <f>BH443*dt</f>
        <v>30.625879395464413</v>
      </c>
      <c r="BA443">
        <f>AM443+AO443*dt/2</f>
        <v>145598931484.12057</v>
      </c>
      <c r="BB443">
        <f>AN443+AP443*dt/2</f>
        <v>-36070156958.26136</v>
      </c>
      <c r="BC443">
        <f>(xs-BA443)/AQ443*AR443</f>
        <v>-3.4179426510116223E+22</v>
      </c>
      <c r="BD443">
        <f>(ys-BB443)/AQ443*AR443</f>
        <v>8.4674885069311805E+21</v>
      </c>
      <c r="BE443">
        <f t="shared" si="210"/>
        <v>-7151.4048868833088</v>
      </c>
      <c r="BF443">
        <f t="shared" si="211"/>
        <v>-28866.995878714089</v>
      </c>
      <c r="BG443">
        <f t="shared" si="212"/>
        <v>-5.723279723730111E-3</v>
      </c>
      <c r="BH443">
        <f t="shared" si="213"/>
        <v>1.4178647868270562E-3</v>
      </c>
      <c r="BI443">
        <f t="shared" si="214"/>
        <v>14567549874.249516</v>
      </c>
      <c r="BJ443">
        <f t="shared" si="215"/>
        <v>-3575822945.3193512</v>
      </c>
    </row>
    <row r="444" spans="2:62">
      <c r="B444">
        <f t="shared" si="220"/>
        <v>-303474110.11578995</v>
      </c>
      <c r="C444">
        <f t="shared" si="221"/>
        <v>237357451.12608361</v>
      </c>
      <c r="D444">
        <f t="shared" si="222"/>
        <v>626.38234940151233</v>
      </c>
      <c r="E444">
        <f t="shared" si="223"/>
        <v>800.9546823580863</v>
      </c>
      <c r="F444">
        <f t="shared" si="192"/>
        <v>-296709180.7422536</v>
      </c>
      <c r="G444">
        <f t="shared" si="193"/>
        <v>246007761.69555095</v>
      </c>
      <c r="H444">
        <f t="shared" si="194"/>
        <v>385272754.18285394</v>
      </c>
      <c r="I444">
        <f t="shared" si="195"/>
        <v>1.9716012177039435E+20</v>
      </c>
      <c r="J444">
        <f t="shared" si="196"/>
        <v>1.5530034723450474E+20</v>
      </c>
      <c r="K444">
        <f t="shared" si="197"/>
        <v>-1.2146569789598615E+20</v>
      </c>
      <c r="L444">
        <f t="shared" si="198"/>
        <v>1.5183845099457102E+20</v>
      </c>
      <c r="M444">
        <f t="shared" si="199"/>
        <v>-1.2589242225350058E+20</v>
      </c>
      <c r="N444">
        <f t="shared" si="200"/>
        <v>2.1137926668640906E-3</v>
      </c>
      <c r="O444">
        <f t="shared" si="201"/>
        <v>-1.6532693330064809E-3</v>
      </c>
      <c r="P444">
        <f t="shared" si="202"/>
        <v>649.21131020364453</v>
      </c>
      <c r="Q444">
        <f t="shared" si="203"/>
        <v>783.09937356161629</v>
      </c>
      <c r="R444">
        <f t="shared" si="204"/>
        <v>2.0666728051527291E-3</v>
      </c>
      <c r="S444">
        <f t="shared" si="205"/>
        <v>-1.7135214679937468E-3</v>
      </c>
      <c r="T444">
        <f t="shared" si="206"/>
        <v>14022964.300398722</v>
      </c>
      <c r="U444">
        <f t="shared" si="207"/>
        <v>16914946.468930911</v>
      </c>
      <c r="V444">
        <f t="shared" si="208"/>
        <v>44.640132591298951</v>
      </c>
      <c r="W444">
        <f t="shared" si="209"/>
        <v>-37.012063708664932</v>
      </c>
      <c r="X444">
        <f>B445+BI445</f>
        <v>14246937775.631741</v>
      </c>
      <c r="Y444">
        <f>BJ444+C444</f>
        <v>-3400818205.2912903</v>
      </c>
      <c r="AM444">
        <f t="shared" si="216"/>
        <v>145521028396.93848</v>
      </c>
      <c r="AN444">
        <f t="shared" si="217"/>
        <v>-36381756564.173737</v>
      </c>
      <c r="AO444">
        <f t="shared" si="218"/>
        <v>-7213.1838026401447</v>
      </c>
      <c r="AP444">
        <f t="shared" si="219"/>
        <v>-28851.550515775707</v>
      </c>
      <c r="AQ444">
        <f>SQRT((xs-AM444)^2+(ys-AN444)^2)</f>
        <v>150000006387.99112</v>
      </c>
      <c r="AR444">
        <f>G*Ms*Me/AQ444^2</f>
        <v>3.5212581160831196E+22</v>
      </c>
      <c r="AS444">
        <f>(xs-AM444)/AQ444*AR444</f>
        <v>-3.4161138698758444E+22</v>
      </c>
      <c r="AT444">
        <f>(ys-AN444)/AQ444*AR444</f>
        <v>8.5406366748803974E+21</v>
      </c>
      <c r="AU444">
        <f>AS444/Me</f>
        <v>-5.7202174646280041E-3</v>
      </c>
      <c r="AV444">
        <f>AT444/Me</f>
        <v>1.4301133079170122E-3</v>
      </c>
      <c r="AW444">
        <f>BE444*dt</f>
        <v>-157139182.46717554</v>
      </c>
      <c r="AX444">
        <f>BF444*dt</f>
        <v>-622859874.3082844</v>
      </c>
      <c r="AY444">
        <f>BG444*dt</f>
        <v>-123.49055310881087</v>
      </c>
      <c r="AZ444">
        <f>BH444*dt</f>
        <v>31.155013096098529</v>
      </c>
      <c r="BA444">
        <f>AM444+AO444*dt/2</f>
        <v>145443126011.86996</v>
      </c>
      <c r="BB444">
        <f>AN444+AP444*dt/2</f>
        <v>-36693353309.744118</v>
      </c>
      <c r="BC444">
        <f>(xs-BA444)/AQ444*AR444</f>
        <v>-3.4142851072491602E+22</v>
      </c>
      <c r="BD444">
        <f>(ys-BB444)/AQ444*AR444</f>
        <v>8.6137841763842785E+21</v>
      </c>
      <c r="BE444">
        <f t="shared" si="210"/>
        <v>-7274.9621512581271</v>
      </c>
      <c r="BF444">
        <f t="shared" si="211"/>
        <v>-28836.105292050204</v>
      </c>
      <c r="BG444">
        <f t="shared" si="212"/>
        <v>-5.7171552365190221E-3</v>
      </c>
      <c r="BH444">
        <f t="shared" si="213"/>
        <v>1.4423617174119689E-3</v>
      </c>
      <c r="BI444">
        <f t="shared" si="214"/>
        <v>14552102839.693848</v>
      </c>
      <c r="BJ444">
        <f t="shared" si="215"/>
        <v>-3638175656.4173737</v>
      </c>
    </row>
    <row r="445" spans="2:62">
      <c r="B445">
        <f t="shared" si="220"/>
        <v>-289451145.81539124</v>
      </c>
      <c r="C445">
        <f t="shared" si="221"/>
        <v>254272397.59501451</v>
      </c>
      <c r="D445">
        <f t="shared" si="222"/>
        <v>671.02248199281132</v>
      </c>
      <c r="E445">
        <f t="shared" si="223"/>
        <v>763.94261864942132</v>
      </c>
      <c r="F445">
        <f t="shared" si="192"/>
        <v>-282204103.00986886</v>
      </c>
      <c r="G445">
        <f t="shared" si="193"/>
        <v>262522977.87642828</v>
      </c>
      <c r="H445">
        <f t="shared" si="194"/>
        <v>385274470.98472542</v>
      </c>
      <c r="I445">
        <f t="shared" si="195"/>
        <v>1.9715836466403315E+20</v>
      </c>
      <c r="J445">
        <f t="shared" si="196"/>
        <v>1.4812223195903276E+20</v>
      </c>
      <c r="K445">
        <f t="shared" si="197"/>
        <v>-1.3012004133287985E+20</v>
      </c>
      <c r="L445">
        <f t="shared" si="198"/>
        <v>1.4441366776443373E+20</v>
      </c>
      <c r="M445">
        <f t="shared" si="199"/>
        <v>-1.3434215060385035E+20</v>
      </c>
      <c r="N445">
        <f t="shared" si="200"/>
        <v>2.016091356458864E-3</v>
      </c>
      <c r="O445">
        <f t="shared" si="201"/>
        <v>-1.7710635815010186E-3</v>
      </c>
      <c r="P445">
        <f t="shared" si="202"/>
        <v>692.79626864256704</v>
      </c>
      <c r="Q445">
        <f t="shared" si="203"/>
        <v>744.81513196921037</v>
      </c>
      <c r="R445">
        <f t="shared" si="204"/>
        <v>1.9656140977873109E-3</v>
      </c>
      <c r="S445">
        <f t="shared" si="205"/>
        <v>-1.8285307010187878E-3</v>
      </c>
      <c r="T445">
        <f t="shared" si="206"/>
        <v>14964399.402679449</v>
      </c>
      <c r="U445">
        <f t="shared" si="207"/>
        <v>16088006.850534944</v>
      </c>
      <c r="V445">
        <f t="shared" si="208"/>
        <v>42.457264512205917</v>
      </c>
      <c r="W445">
        <f t="shared" si="209"/>
        <v>-39.496263142005816</v>
      </c>
      <c r="X445">
        <f>B446+BI446</f>
        <v>14245921661.288023</v>
      </c>
      <c r="Y445">
        <f>BJ445+C445</f>
        <v>-3446189246.2531872</v>
      </c>
      <c r="AM445">
        <f t="shared" si="216"/>
        <v>145363889214.47131</v>
      </c>
      <c r="AN445">
        <f t="shared" si="217"/>
        <v>-37004616438.482018</v>
      </c>
      <c r="AO445">
        <f t="shared" si="218"/>
        <v>-7336.6743557489553</v>
      </c>
      <c r="AP445">
        <f t="shared" si="219"/>
        <v>-28820.39550267961</v>
      </c>
      <c r="AQ445">
        <f>SQRT((xs-AM445)^2+(ys-AN445)^2)</f>
        <v>150000006417.72073</v>
      </c>
      <c r="AR445">
        <f>G*Ms*Me/AQ445^2</f>
        <v>3.521258114687311E+22</v>
      </c>
      <c r="AS445">
        <f>(xs-AM445)/AQ445*AR445</f>
        <v>-3.4124250171931575E+22</v>
      </c>
      <c r="AT445">
        <f>(ys-AN445)/AQ445*AR445</f>
        <v>8.6868533559944251E+21</v>
      </c>
      <c r="AU445">
        <f>AS445/Me</f>
        <v>-5.7140405512276582E-3</v>
      </c>
      <c r="AV445">
        <f>AT445/Me</f>
        <v>1.4545970120553289E-3</v>
      </c>
      <c r="AW445">
        <f>BE445*dt</f>
        <v>-159805137.46396783</v>
      </c>
      <c r="AX445">
        <f>BF445*dt</f>
        <v>-622181214.46690738</v>
      </c>
      <c r="AY445">
        <f>BG445*dt</f>
        <v>-123.35599938418504</v>
      </c>
      <c r="AZ445">
        <f>BH445*dt</f>
        <v>31.68357541717743</v>
      </c>
      <c r="BA445">
        <f>AM445+AO445*dt/2</f>
        <v>145284653131.42923</v>
      </c>
      <c r="BB445">
        <f>AN445+AP445*dt/2</f>
        <v>-37315876709.910957</v>
      </c>
      <c r="BC445">
        <f>(xs-BA445)/AQ445*AR445</f>
        <v>-3.4105649459368202E+22</v>
      </c>
      <c r="BD445">
        <f>(ys-BB445)/AQ445*AR445</f>
        <v>8.7599218699714649E+21</v>
      </c>
      <c r="BE445">
        <f t="shared" si="210"/>
        <v>-7398.3859937022144</v>
      </c>
      <c r="BF445">
        <f t="shared" si="211"/>
        <v>-28804.685854949414</v>
      </c>
      <c r="BG445">
        <f t="shared" si="212"/>
        <v>-5.7109258974159744E-3</v>
      </c>
      <c r="BH445">
        <f t="shared" si="213"/>
        <v>1.4668321952396959E-3</v>
      </c>
      <c r="BI445">
        <f t="shared" si="214"/>
        <v>14536388921.447132</v>
      </c>
      <c r="BJ445">
        <f t="shared" si="215"/>
        <v>-3700461643.8482018</v>
      </c>
    </row>
    <row r="446" spans="2:62">
      <c r="B446">
        <f t="shared" si="220"/>
        <v>-274486746.4127118</v>
      </c>
      <c r="C446">
        <f t="shared" si="221"/>
        <v>270360404.44554943</v>
      </c>
      <c r="D446">
        <f t="shared" si="222"/>
        <v>713.47974650501726</v>
      </c>
      <c r="E446">
        <f t="shared" si="223"/>
        <v>724.44635550741555</v>
      </c>
      <c r="F446">
        <f t="shared" si="192"/>
        <v>-266781165.15045762</v>
      </c>
      <c r="G446">
        <f t="shared" si="193"/>
        <v>278184425.08502954</v>
      </c>
      <c r="H446">
        <f t="shared" si="194"/>
        <v>385276163.61280048</v>
      </c>
      <c r="I446">
        <f t="shared" si="195"/>
        <v>1.9715663232197971E+20</v>
      </c>
      <c r="J446">
        <f t="shared" si="196"/>
        <v>1.4046257633040217E+20</v>
      </c>
      <c r="K446">
        <f t="shared" si="197"/>
        <v>-1.383510112690552E+20</v>
      </c>
      <c r="L446">
        <f t="shared" si="198"/>
        <v>1.3651941400885204E+20</v>
      </c>
      <c r="M446">
        <f t="shared" si="199"/>
        <v>-1.4235478234596984E+20</v>
      </c>
      <c r="N446">
        <f t="shared" si="200"/>
        <v>1.9118358014210176E-3</v>
      </c>
      <c r="O446">
        <f t="shared" si="201"/>
        <v>-1.8830952942569103E-3</v>
      </c>
      <c r="P446">
        <f t="shared" si="202"/>
        <v>734.12757316036425</v>
      </c>
      <c r="Q446">
        <f t="shared" si="203"/>
        <v>704.10892632944092</v>
      </c>
      <c r="R446">
        <f t="shared" si="204"/>
        <v>1.8581654281863622E-3</v>
      </c>
      <c r="S446">
        <f t="shared" si="205"/>
        <v>-1.9375906131205913E-3</v>
      </c>
      <c r="T446">
        <f t="shared" si="206"/>
        <v>15857155.580263868</v>
      </c>
      <c r="U446">
        <f t="shared" si="207"/>
        <v>15208752.808715925</v>
      </c>
      <c r="V446">
        <f t="shared" si="208"/>
        <v>40.136373248825421</v>
      </c>
      <c r="W446">
        <f t="shared" si="209"/>
        <v>-41.851957243404769</v>
      </c>
      <c r="X446">
        <f>B447+BI447</f>
        <v>14245532000.702911</v>
      </c>
      <c r="Y446">
        <f>BJ446+C446</f>
        <v>-3492319360.8493428</v>
      </c>
      <c r="AM446">
        <f t="shared" si="216"/>
        <v>145204084077.00735</v>
      </c>
      <c r="AN446">
        <f t="shared" si="217"/>
        <v>-37626797652.948921</v>
      </c>
      <c r="AO446">
        <f t="shared" si="218"/>
        <v>-7460.0303551331408</v>
      </c>
      <c r="AP446">
        <f t="shared" si="219"/>
        <v>-28788.711927262433</v>
      </c>
      <c r="AQ446">
        <f>SQRT((xs-AM446)^2+(ys-AN446)^2)</f>
        <v>150000006447.52847</v>
      </c>
      <c r="AR446">
        <f>G*Ms*Me/AQ446^2</f>
        <v>3.5212581132878349E+22</v>
      </c>
      <c r="AS446">
        <f>(xs-AM446)/AQ446*AR446</f>
        <v>-3.408673581074474E+22</v>
      </c>
      <c r="AT446">
        <f>(ys-AN446)/AQ446*AR446</f>
        <v>8.8329107211627822E+21</v>
      </c>
      <c r="AU446">
        <f>AS446/Me</f>
        <v>-5.7077588430583959E-3</v>
      </c>
      <c r="AV446">
        <f>AT446/Me</f>
        <v>1.4790540390426628E-3</v>
      </c>
      <c r="AW446">
        <f>BE446*dt</f>
        <v>-162468161.65378451</v>
      </c>
      <c r="AX446">
        <f>BF446*dt</f>
        <v>-621491143.9026407</v>
      </c>
      <c r="AY446">
        <f>BG446*dt</f>
        <v>-123.21918332639541</v>
      </c>
      <c r="AZ446">
        <f>BH446*dt</f>
        <v>32.211556664934854</v>
      </c>
      <c r="BA446">
        <f>AM446+AO446*dt/2</f>
        <v>145123515749.17191</v>
      </c>
      <c r="BB446">
        <f>AN446+AP446*dt/2</f>
        <v>-37937715741.763359</v>
      </c>
      <c r="BC446">
        <f>(xs-BA446)/AQ446*AR446</f>
        <v>-3.4067822353020067E+22</v>
      </c>
      <c r="BD446">
        <f>(ys-BB446)/AQ446*AR446</f>
        <v>8.9058989075458771E+21</v>
      </c>
      <c r="BE446">
        <f t="shared" si="210"/>
        <v>-7521.6741506381713</v>
      </c>
      <c r="BF446">
        <f t="shared" si="211"/>
        <v>-28772.738143640774</v>
      </c>
      <c r="BG446">
        <f t="shared" si="212"/>
        <v>-5.7045918206664542E-3</v>
      </c>
      <c r="BH446">
        <f t="shared" si="213"/>
        <v>1.4912757715247616E-3</v>
      </c>
      <c r="BI446">
        <f t="shared" si="214"/>
        <v>14520408407.700735</v>
      </c>
      <c r="BJ446">
        <f t="shared" si="215"/>
        <v>-3762679765.2948923</v>
      </c>
    </row>
    <row r="447" spans="2:62">
      <c r="B447">
        <f t="shared" si="220"/>
        <v>-258629590.83244795</v>
      </c>
      <c r="C447">
        <f t="shared" si="221"/>
        <v>285569157.25426537</v>
      </c>
      <c r="D447">
        <f t="shared" si="222"/>
        <v>753.61611975384267</v>
      </c>
      <c r="E447">
        <f t="shared" si="223"/>
        <v>682.59439826401081</v>
      </c>
      <c r="F447">
        <f t="shared" si="192"/>
        <v>-250490536.73910645</v>
      </c>
      <c r="G447">
        <f t="shared" si="193"/>
        <v>292941176.75551671</v>
      </c>
      <c r="H447">
        <f t="shared" si="194"/>
        <v>385277833.29575396</v>
      </c>
      <c r="I447">
        <f t="shared" si="195"/>
        <v>1.9715492348577684E+20</v>
      </c>
      <c r="J447">
        <f t="shared" si="196"/>
        <v>1.3234630384922016E+20</v>
      </c>
      <c r="K447">
        <f t="shared" si="197"/>
        <v>-1.4613185728010309E+20</v>
      </c>
      <c r="L447">
        <f t="shared" si="198"/>
        <v>1.2818137545639579E+20</v>
      </c>
      <c r="M447">
        <f t="shared" si="199"/>
        <v>-1.4990427763523197E+20</v>
      </c>
      <c r="N447">
        <f t="shared" si="200"/>
        <v>1.8013652354596456E-3</v>
      </c>
      <c r="O447">
        <f t="shared" si="201"/>
        <v>-1.9890003713094197E-3</v>
      </c>
      <c r="P447">
        <f t="shared" si="202"/>
        <v>773.0708642968068</v>
      </c>
      <c r="Q447">
        <f t="shared" si="203"/>
        <v>661.1131942538691</v>
      </c>
      <c r="R447">
        <f t="shared" si="204"/>
        <v>1.7446764047420141E-3</v>
      </c>
      <c r="S447">
        <f t="shared" si="205"/>
        <v>-2.0403467760341902E-3</v>
      </c>
      <c r="T447">
        <f t="shared" si="206"/>
        <v>16698330.668811027</v>
      </c>
      <c r="U447">
        <f t="shared" si="207"/>
        <v>14280044.995883573</v>
      </c>
      <c r="V447">
        <f t="shared" si="208"/>
        <v>37.685010342427503</v>
      </c>
      <c r="W447">
        <f t="shared" si="209"/>
        <v>-44.071490362338508</v>
      </c>
      <c r="X447">
        <f>B448+BI448</f>
        <v>14245717510.752008</v>
      </c>
      <c r="Y447">
        <f>BJ447+C447</f>
        <v>-3539259722.430891</v>
      </c>
      <c r="AM447">
        <f t="shared" si="216"/>
        <v>145041615915.35358</v>
      </c>
      <c r="AN447">
        <f t="shared" si="217"/>
        <v>-38248288796.851563</v>
      </c>
      <c r="AO447">
        <f t="shared" si="218"/>
        <v>-7583.2495384595359</v>
      </c>
      <c r="AP447">
        <f t="shared" si="219"/>
        <v>-28756.5003705975</v>
      </c>
      <c r="AQ447">
        <f>SQRT((xs-AM447)^2+(ys-AN447)^2)</f>
        <v>150000006477.41422</v>
      </c>
      <c r="AR447">
        <f>G*Ms*Me/AQ447^2</f>
        <v>3.5212581118846964E+22</v>
      </c>
      <c r="AS447">
        <f>(xs-AM447)/AQ447*AR447</f>
        <v>-3.4048596303207803E+22</v>
      </c>
      <c r="AT447">
        <f>(ys-AN447)/AQ447*AR447</f>
        <v>8.9788060917118324E+21</v>
      </c>
      <c r="AU447">
        <f>AS447/Me</f>
        <v>-5.7013724553261558E-3</v>
      </c>
      <c r="AV447">
        <f>AT447/Me</f>
        <v>1.5034839403402264E-3</v>
      </c>
      <c r="AW447">
        <f>BE447*dt</f>
        <v>-165128206.19710445</v>
      </c>
      <c r="AX447">
        <f>BF447*dt</f>
        <v>-620789675.27130342</v>
      </c>
      <c r="AY447">
        <f>BG447*dt</f>
        <v>-123.08010744463562</v>
      </c>
      <c r="AZ447">
        <f>BH447*dt</f>
        <v>32.738947156261389</v>
      </c>
      <c r="BA447">
        <f>AM447+AO447*dt/2</f>
        <v>144959716820.33823</v>
      </c>
      <c r="BB447">
        <f>AN447+AP447*dt/2</f>
        <v>-38558859000.854019</v>
      </c>
      <c r="BC447">
        <f>(xs-BA447)/AQ447*AR447</f>
        <v>-3.4029370447192775E+22</v>
      </c>
      <c r="BD447">
        <f>(ys-BB447)/AQ447*AR447</f>
        <v>9.051712611907085E+21</v>
      </c>
      <c r="BE447">
        <f t="shared" si="210"/>
        <v>-7644.8243609770579</v>
      </c>
      <c r="BF447">
        <f t="shared" si="211"/>
        <v>-28740.262744041825</v>
      </c>
      <c r="BG447">
        <f t="shared" si="212"/>
        <v>-5.6981531224368342E-3</v>
      </c>
      <c r="BH447">
        <f t="shared" si="213"/>
        <v>1.5156919979750643E-3</v>
      </c>
      <c r="BI447">
        <f t="shared" si="214"/>
        <v>14504161591.535358</v>
      </c>
      <c r="BJ447">
        <f t="shared" si="215"/>
        <v>-3824828879.6851563</v>
      </c>
    </row>
    <row r="448" spans="2:62">
      <c r="B448">
        <f t="shared" si="220"/>
        <v>-241931260.16363692</v>
      </c>
      <c r="C448">
        <f t="shared" si="221"/>
        <v>299849202.25014895</v>
      </c>
      <c r="D448">
        <f t="shared" si="222"/>
        <v>791.30113009627019</v>
      </c>
      <c r="E448">
        <f t="shared" si="223"/>
        <v>638.52290790167228</v>
      </c>
      <c r="F448">
        <f t="shared" si="192"/>
        <v>-233385207.95859721</v>
      </c>
      <c r="G448">
        <f t="shared" si="193"/>
        <v>306745249.655487</v>
      </c>
      <c r="H448">
        <f t="shared" si="194"/>
        <v>385279481.33065188</v>
      </c>
      <c r="I448">
        <f t="shared" si="195"/>
        <v>1.9715323682705234E+20</v>
      </c>
      <c r="J448">
        <f t="shared" si="196"/>
        <v>1.2379982153779447E+20</v>
      </c>
      <c r="K448">
        <f t="shared" si="197"/>
        <v>-1.5343729331096145E+20</v>
      </c>
      <c r="L448">
        <f t="shared" si="198"/>
        <v>1.1942667960846718E+20</v>
      </c>
      <c r="M448">
        <f t="shared" si="199"/>
        <v>-1.569661032610257E+20</v>
      </c>
      <c r="N448">
        <f t="shared" si="200"/>
        <v>1.6850390844942761E-3</v>
      </c>
      <c r="O448">
        <f t="shared" si="201"/>
        <v>-2.0884346442216067E-3</v>
      </c>
      <c r="P448">
        <f t="shared" si="202"/>
        <v>809.49955220880838</v>
      </c>
      <c r="Q448">
        <f t="shared" si="203"/>
        <v>615.96781374407897</v>
      </c>
      <c r="R448">
        <f t="shared" si="204"/>
        <v>1.6255162598130825E-3</v>
      </c>
      <c r="S448">
        <f t="shared" si="205"/>
        <v>-2.136465268286725E-3</v>
      </c>
      <c r="T448">
        <f t="shared" si="206"/>
        <v>17485190.32771026</v>
      </c>
      <c r="U448">
        <f t="shared" si="207"/>
        <v>13304904.776872106</v>
      </c>
      <c r="V448">
        <f t="shared" si="208"/>
        <v>35.111151211962586</v>
      </c>
      <c r="W448">
        <f t="shared" si="209"/>
        <v>-46.147649794993264</v>
      </c>
      <c r="X448">
        <f>B449+BI449</f>
        <v>14246424178.848816</v>
      </c>
      <c r="Y448">
        <f>BJ448+C448</f>
        <v>-3587058644.9621377</v>
      </c>
      <c r="AM448">
        <f t="shared" si="216"/>
        <v>144876487709.15646</v>
      </c>
      <c r="AN448">
        <f t="shared" si="217"/>
        <v>-38869078472.122864</v>
      </c>
      <c r="AO448">
        <f t="shared" si="218"/>
        <v>-7706.3296459041712</v>
      </c>
      <c r="AP448">
        <f t="shared" si="219"/>
        <v>-28723.761423441239</v>
      </c>
      <c r="AQ448">
        <f>SQRT((xs-AM448)^2+(ys-AN448)^2)</f>
        <v>150000006507.3779</v>
      </c>
      <c r="AR448">
        <f>G*Ms*Me/AQ448^2</f>
        <v>3.5212581104778979E+22</v>
      </c>
      <c r="AS448">
        <f>(xs-AM448)/AQ448*AR448</f>
        <v>-3.4009832348795705E+22</v>
      </c>
      <c r="AT448">
        <f>(ys-AN448)/AQ448*AR448</f>
        <v>9.1245367919389054E+21</v>
      </c>
      <c r="AU448">
        <f>AS448/Me</f>
        <v>-5.6948815051566818E-3</v>
      </c>
      <c r="AV448">
        <f>AT448/Me</f>
        <v>1.5278862679067155E-3</v>
      </c>
      <c r="AW448">
        <f>BE448*dt</f>
        <v>-167785222.30905306</v>
      </c>
      <c r="AX448">
        <f>BF448*dt</f>
        <v>-620076821.43775356</v>
      </c>
      <c r="AY448">
        <f>BG448*dt</f>
        <v>-122.93877428954401</v>
      </c>
      <c r="AZ448">
        <f>BH448*dt</f>
        <v>33.26573721888203</v>
      </c>
      <c r="BA448">
        <f>AM448+AO448*dt/2</f>
        <v>144793259348.98071</v>
      </c>
      <c r="BB448">
        <f>AN448+AP448*dt/2</f>
        <v>-39179295095.496033</v>
      </c>
      <c r="BC448">
        <f>(xs-BA448)/AQ448*AR448</f>
        <v>-3.3990294447090597E+22</v>
      </c>
      <c r="BD448">
        <f>(ys-BB448)/AQ448*AR448</f>
        <v>9.1973603088501614E+21</v>
      </c>
      <c r="BE448">
        <f t="shared" si="210"/>
        <v>-7767.8343661598637</v>
      </c>
      <c r="BF448">
        <f t="shared" si="211"/>
        <v>-28707.260251747848</v>
      </c>
      <c r="BG448">
        <f t="shared" si="212"/>
        <v>-5.6916099208122227E-3</v>
      </c>
      <c r="BH448">
        <f t="shared" si="213"/>
        <v>1.5400804268000938E-3</v>
      </c>
      <c r="BI448">
        <f t="shared" si="214"/>
        <v>14487648770.915646</v>
      </c>
      <c r="BJ448">
        <f t="shared" si="215"/>
        <v>-3886907847.2122865</v>
      </c>
    </row>
    <row r="449" spans="2:62">
      <c r="B449">
        <f t="shared" si="220"/>
        <v>-224446069.83592665</v>
      </c>
      <c r="C449">
        <f t="shared" si="221"/>
        <v>313154107.02702105</v>
      </c>
      <c r="D449">
        <f t="shared" si="222"/>
        <v>826.41228130823276</v>
      </c>
      <c r="E449">
        <f t="shared" si="223"/>
        <v>592.37525810667898</v>
      </c>
      <c r="F449">
        <f t="shared" si="192"/>
        <v>-215520817.19779775</v>
      </c>
      <c r="G449">
        <f t="shared" si="193"/>
        <v>319551759.81457317</v>
      </c>
      <c r="H449">
        <f t="shared" si="194"/>
        <v>385281109.07840341</v>
      </c>
      <c r="I449">
        <f t="shared" si="195"/>
        <v>1.9715157095217562E+20</v>
      </c>
      <c r="J449">
        <f t="shared" si="196"/>
        <v>1.148509340830151E+20</v>
      </c>
      <c r="K449">
        <f t="shared" si="197"/>
        <v>-1.6024357980639871E+20</v>
      </c>
      <c r="L449">
        <f t="shared" si="198"/>
        <v>1.1028380754270478E+20</v>
      </c>
      <c r="M449">
        <f t="shared" si="199"/>
        <v>-1.6351731232987883E+20</v>
      </c>
      <c r="N449">
        <f t="shared" si="200"/>
        <v>1.5632357980538327E-3</v>
      </c>
      <c r="O449">
        <f t="shared" si="201"/>
        <v>-2.1810749939621438E-3</v>
      </c>
      <c r="P449">
        <f t="shared" si="202"/>
        <v>843.29522792721411</v>
      </c>
      <c r="Q449">
        <f t="shared" si="203"/>
        <v>568.81964817188782</v>
      </c>
      <c r="R449">
        <f t="shared" si="204"/>
        <v>1.5010726492814042E-3</v>
      </c>
      <c r="S449">
        <f t="shared" si="205"/>
        <v>-2.2256337597642414E-3</v>
      </c>
      <c r="T449">
        <f t="shared" si="206"/>
        <v>18215176.923227824</v>
      </c>
      <c r="U449">
        <f t="shared" si="207"/>
        <v>12286504.400512777</v>
      </c>
      <c r="V449">
        <f t="shared" si="208"/>
        <v>32.423169224478329</v>
      </c>
      <c r="W449">
        <f t="shared" si="209"/>
        <v>-48.073689210907617</v>
      </c>
      <c r="X449">
        <f>B450+BI450</f>
        <v>14247595439.646013</v>
      </c>
      <c r="Y449">
        <f>BJ449+C449</f>
        <v>-3635761422.3290405</v>
      </c>
      <c r="AM449">
        <f t="shared" si="216"/>
        <v>144708702486.84741</v>
      </c>
      <c r="AN449">
        <f t="shared" si="217"/>
        <v>-39489155293.560616</v>
      </c>
      <c r="AO449">
        <f t="shared" si="218"/>
        <v>-7829.2684201937154</v>
      </c>
      <c r="AP449">
        <f t="shared" si="219"/>
        <v>-28690.495686222359</v>
      </c>
      <c r="AQ449">
        <f>SQRT((xs-AM449)^2+(ys-AN449)^2)</f>
        <v>150000006537.4194</v>
      </c>
      <c r="AR449">
        <f>G*Ms*Me/AQ449^2</f>
        <v>3.5212581090674461E+22</v>
      </c>
      <c r="AS449">
        <f>(xs-AM449)/AQ449*AR449</f>
        <v>-3.3970444658435703E+22</v>
      </c>
      <c r="AT449">
        <f>(ys-AN449)/AQ449*AR449</f>
        <v>9.2701001491613819E+21</v>
      </c>
      <c r="AU449">
        <f>AS449/Me</f>
        <v>-5.6882861115933863E-3</v>
      </c>
      <c r="AV449">
        <f>AT449/Me</f>
        <v>1.5522605742065273E-3</v>
      </c>
      <c r="AW449">
        <f>BE449*dt</f>
        <v>-170439161.26029676</v>
      </c>
      <c r="AX449">
        <f>BF449*dt</f>
        <v>-619352595.4756521</v>
      </c>
      <c r="AY449">
        <f>BG449*dt</f>
        <v>-122.79518645315731</v>
      </c>
      <c r="AZ449">
        <f>BH449*dt</f>
        <v>33.791917191533628</v>
      </c>
      <c r="BA449">
        <f>AM449+AO449*dt/2</f>
        <v>144624146387.90933</v>
      </c>
      <c r="BB449">
        <f>AN449+AP449*dt/2</f>
        <v>-39799012646.971817</v>
      </c>
      <c r="BC449">
        <f>(xs-BA449)/AQ449*AR449</f>
        <v>-3.3950595069363683E+22</v>
      </c>
      <c r="BD449">
        <f>(ys-BB449)/AQ449*AR449</f>
        <v>9.3428393272147622E+21</v>
      </c>
      <c r="BE449">
        <f t="shared" si="210"/>
        <v>-7890.7019101989245</v>
      </c>
      <c r="BF449">
        <f t="shared" si="211"/>
        <v>-28673.73127202093</v>
      </c>
      <c r="BG449">
        <f t="shared" si="212"/>
        <v>-5.6849623357943203E-3</v>
      </c>
      <c r="BH449">
        <f t="shared" si="213"/>
        <v>1.5644406107191496E-3</v>
      </c>
      <c r="BI449">
        <f t="shared" si="214"/>
        <v>14470870248.684742</v>
      </c>
      <c r="BJ449">
        <f t="shared" si="215"/>
        <v>-3948915529.3560615</v>
      </c>
    </row>
    <row r="450" spans="2:62">
      <c r="B450">
        <f t="shared" si="220"/>
        <v>-206230892.91269884</v>
      </c>
      <c r="C450">
        <f t="shared" si="221"/>
        <v>325440611.42753381</v>
      </c>
      <c r="D450">
        <f t="shared" si="222"/>
        <v>858.83545053271109</v>
      </c>
      <c r="E450">
        <f t="shared" si="223"/>
        <v>544.30156889577142</v>
      </c>
      <c r="F450">
        <f t="shared" si="192"/>
        <v>-196955470.04694554</v>
      </c>
      <c r="G450">
        <f t="shared" si="193"/>
        <v>331319068.37160814</v>
      </c>
      <c r="H450">
        <f t="shared" si="194"/>
        <v>385282717.95902824</v>
      </c>
      <c r="I450">
        <f t="shared" si="195"/>
        <v>1.9714992440710313E+20</v>
      </c>
      <c r="J450">
        <f t="shared" si="196"/>
        <v>1.0552875343988736E+20</v>
      </c>
      <c r="K450">
        <f t="shared" si="197"/>
        <v>-1.665286008202493E+20</v>
      </c>
      <c r="L450">
        <f t="shared" si="198"/>
        <v>1.0078250132010856E+20</v>
      </c>
      <c r="M450">
        <f t="shared" si="199"/>
        <v>-1.6953661879804481E+20</v>
      </c>
      <c r="N450">
        <f t="shared" si="200"/>
        <v>1.4363516188905315E-3</v>
      </c>
      <c r="O450">
        <f t="shared" si="201"/>
        <v>-2.266620400438945E-3</v>
      </c>
      <c r="P450">
        <f t="shared" si="202"/>
        <v>874.34804801672885</v>
      </c>
      <c r="Q450">
        <f t="shared" si="203"/>
        <v>519.82206857103085</v>
      </c>
      <c r="R450">
        <f t="shared" si="204"/>
        <v>1.3717503922704307E-3</v>
      </c>
      <c r="S450">
        <f t="shared" si="205"/>
        <v>-2.3075625261745583E-3</v>
      </c>
      <c r="T450">
        <f t="shared" si="206"/>
        <v>18885917.837161344</v>
      </c>
      <c r="U450">
        <f t="shared" si="207"/>
        <v>11228156.681134267</v>
      </c>
      <c r="V450">
        <f t="shared" si="208"/>
        <v>29.629808473041304</v>
      </c>
      <c r="W450">
        <f t="shared" si="209"/>
        <v>-49.843350565370457</v>
      </c>
      <c r="X450">
        <f>B451+BI451</f>
        <v>14249172360.045383</v>
      </c>
      <c r="Y450">
        <f>BJ450+C450</f>
        <v>-3685410177.4760933</v>
      </c>
      <c r="AM450">
        <f t="shared" si="216"/>
        <v>144538263325.58713</v>
      </c>
      <c r="AN450">
        <f t="shared" si="217"/>
        <v>-40108507889.03627</v>
      </c>
      <c r="AO450">
        <f t="shared" si="218"/>
        <v>-7952.0636066468724</v>
      </c>
      <c r="AP450">
        <f t="shared" si="219"/>
        <v>-28656.703769030824</v>
      </c>
      <c r="AQ450">
        <f>SQRT((xs-AM450)^2+(ys-AN450)^2)</f>
        <v>150000006567.5387</v>
      </c>
      <c r="AR450">
        <f>G*Ms*Me/AQ450^2</f>
        <v>3.521258107653342E+22</v>
      </c>
      <c r="AS450">
        <f>(xs-AM450)/AQ450*AR450</f>
        <v>-3.393043395449424E+22</v>
      </c>
      <c r="AT450">
        <f>(ys-AN450)/AQ450*AR450</f>
        <v>9.4154934937656807E+21</v>
      </c>
      <c r="AU450">
        <f>AS450/Me</f>
        <v>-5.6815863955951501E-3</v>
      </c>
      <c r="AV450">
        <f>AT450/Me</f>
        <v>1.5766064122179639E-3</v>
      </c>
      <c r="AW450">
        <f>BE450*dt</f>
        <v>-173089974.3779369</v>
      </c>
      <c r="AX450">
        <f>BF450*dt</f>
        <v>-618617010.66722357</v>
      </c>
      <c r="AY450">
        <f>BG450*dt</f>
        <v>-122.64934656886253</v>
      </c>
      <c r="AZ450">
        <f>BH450*dt</f>
        <v>34.317477424142012</v>
      </c>
      <c r="BA450">
        <f>AM450+AO450*dt/2</f>
        <v>144452381038.63535</v>
      </c>
      <c r="BB450">
        <f>AN450+AP450*dt/2</f>
        <v>-40418000289.741806</v>
      </c>
      <c r="BC450">
        <f>(xs-BA450)/AQ450*AR450</f>
        <v>-3.3910273042094773E+22</v>
      </c>
      <c r="BD450">
        <f>(ys-BB450)/AQ450*AR450</f>
        <v>9.4881469989340788E+21</v>
      </c>
      <c r="BE450">
        <f t="shared" si="210"/>
        <v>-8013.4247397193003</v>
      </c>
      <c r="BF450">
        <f t="shared" si="211"/>
        <v>-28639.676419778869</v>
      </c>
      <c r="BG450">
        <f t="shared" si="212"/>
        <v>-5.6782104892991909E-3</v>
      </c>
      <c r="BH450">
        <f t="shared" si="213"/>
        <v>1.5887721029695376E-3</v>
      </c>
      <c r="BI450">
        <f t="shared" si="214"/>
        <v>14453826332.558712</v>
      </c>
      <c r="BJ450">
        <f t="shared" si="215"/>
        <v>-4010850788.9036269</v>
      </c>
    </row>
    <row r="451" spans="2:62">
      <c r="B451">
        <f t="shared" si="220"/>
        <v>-187344975.0755375</v>
      </c>
      <c r="C451">
        <f t="shared" si="221"/>
        <v>336668768.10866809</v>
      </c>
      <c r="D451">
        <f t="shared" si="222"/>
        <v>888.46525900575239</v>
      </c>
      <c r="E451">
        <f t="shared" si="223"/>
        <v>494.458218330401</v>
      </c>
      <c r="F451">
        <f t="shared" si="192"/>
        <v>-177749550.27827537</v>
      </c>
      <c r="G451">
        <f t="shared" si="193"/>
        <v>342008916.8666364</v>
      </c>
      <c r="H451">
        <f t="shared" si="194"/>
        <v>385284309.44675374</v>
      </c>
      <c r="I451">
        <f t="shared" si="195"/>
        <v>1.9714829568239744E+20</v>
      </c>
      <c r="J451">
        <f t="shared" si="196"/>
        <v>9.5863604188396945E+19</v>
      </c>
      <c r="K451">
        <f t="shared" si="197"/>
        <v>-1.7227193585283813E+20</v>
      </c>
      <c r="L451">
        <f t="shared" si="198"/>
        <v>9.0953667295702696E+19</v>
      </c>
      <c r="M451">
        <f t="shared" si="199"/>
        <v>-1.7500446661132059E+20</v>
      </c>
      <c r="N451">
        <f t="shared" si="200"/>
        <v>1.3047992947923905E-3</v>
      </c>
      <c r="O451">
        <f t="shared" si="201"/>
        <v>-2.3447929202781831E-3</v>
      </c>
      <c r="P451">
        <f t="shared" si="202"/>
        <v>902.55709138951022</v>
      </c>
      <c r="Q451">
        <f t="shared" si="203"/>
        <v>469.13445479139659</v>
      </c>
      <c r="R451">
        <f t="shared" si="204"/>
        <v>1.237970155106883E-3</v>
      </c>
      <c r="S451">
        <f t="shared" si="205"/>
        <v>-2.3819853901091682E-3</v>
      </c>
      <c r="T451">
        <f t="shared" si="206"/>
        <v>19495233.174013421</v>
      </c>
      <c r="U451">
        <f t="shared" si="207"/>
        <v>10133304.223494167</v>
      </c>
      <c r="V451">
        <f t="shared" si="208"/>
        <v>26.740155350308672</v>
      </c>
      <c r="W451">
        <f t="shared" si="209"/>
        <v>-51.45088442635803</v>
      </c>
      <c r="X451">
        <f>B452+BI452</f>
        <v>14251093831.914755</v>
      </c>
      <c r="Y451">
        <f>BJ451+C451</f>
        <v>-3736043721.861681</v>
      </c>
      <c r="AM451">
        <f t="shared" si="216"/>
        <v>144365173351.2092</v>
      </c>
      <c r="AN451">
        <f t="shared" si="217"/>
        <v>-40727124899.703491</v>
      </c>
      <c r="AO451">
        <f t="shared" si="218"/>
        <v>-8074.7129532157351</v>
      </c>
      <c r="AP451">
        <f t="shared" si="219"/>
        <v>-28622.386291606683</v>
      </c>
      <c r="AQ451">
        <f>SQRT((xs-AM451)^2+(ys-AN451)^2)</f>
        <v>150000006597.73563</v>
      </c>
      <c r="AR451">
        <f>G*Ms*Me/AQ451^2</f>
        <v>3.521258106235593E+22</v>
      </c>
      <c r="AS451">
        <f>(xs-AM451)/AQ451*AR451</f>
        <v>-3.3889800970763818E+22</v>
      </c>
      <c r="AT451">
        <f>(ys-AN451)/AQ451*AR451</f>
        <v>9.5607141592562632E+21</v>
      </c>
      <c r="AU451">
        <f>AS451/Me</f>
        <v>-5.6747824800341285E-3</v>
      </c>
      <c r="AV451">
        <f>AT451/Me</f>
        <v>1.6009233354414372E-3</v>
      </c>
      <c r="AW451">
        <f>BE451*dt</f>
        <v>-175737613.04640225</v>
      </c>
      <c r="AX451">
        <f>BF451*dt</f>
        <v>-617870080.50301254</v>
      </c>
      <c r="AY451">
        <f>BG451*dt</f>
        <v>-122.50125731134922</v>
      </c>
      <c r="AZ451">
        <f>BH451*dt</f>
        <v>34.842408277999013</v>
      </c>
      <c r="BA451">
        <f>AM451+AO451*dt/2</f>
        <v>144277966451.31445</v>
      </c>
      <c r="BB451">
        <f>AN451+AP451*dt/2</f>
        <v>-41036246671.65284</v>
      </c>
      <c r="BC451">
        <f>(xs-BA451)/AQ451*AR451</f>
        <v>-3.3869329104786E+22</v>
      </c>
      <c r="BD451">
        <f>(ys-BB451)/AQ451*AR451</f>
        <v>9.6332806590838017E+21</v>
      </c>
      <c r="BE451">
        <f t="shared" si="210"/>
        <v>-8136.0006040001035</v>
      </c>
      <c r="BF451">
        <f t="shared" si="211"/>
        <v>-28605.096319583914</v>
      </c>
      <c r="BG451">
        <f t="shared" si="212"/>
        <v>-5.6713545051550567E-3</v>
      </c>
      <c r="BH451">
        <f t="shared" si="213"/>
        <v>1.6130744573147691E-3</v>
      </c>
      <c r="BI451">
        <f t="shared" si="214"/>
        <v>14436517335.12092</v>
      </c>
      <c r="BJ451">
        <f t="shared" si="215"/>
        <v>-4072712489.9703493</v>
      </c>
    </row>
    <row r="452" spans="2:62">
      <c r="B452">
        <f t="shared" si="220"/>
        <v>-167849741.90152407</v>
      </c>
      <c r="C452">
        <f t="shared" si="221"/>
        <v>346802072.33216226</v>
      </c>
      <c r="D452">
        <f t="shared" si="222"/>
        <v>915.20541435606106</v>
      </c>
      <c r="E452">
        <f t="shared" si="223"/>
        <v>443.00733390404298</v>
      </c>
      <c r="F452">
        <f t="shared" si="192"/>
        <v>-157965523.42647859</v>
      </c>
      <c r="G452">
        <f t="shared" si="193"/>
        <v>351586551.53832591</v>
      </c>
      <c r="H452">
        <f t="shared" si="194"/>
        <v>385285885.06496131</v>
      </c>
      <c r="I452">
        <f t="shared" si="195"/>
        <v>1.9714668321840041E+20</v>
      </c>
      <c r="J452">
        <f t="shared" si="196"/>
        <v>8.5886924950211215E+19</v>
      </c>
      <c r="K452">
        <f t="shared" si="197"/>
        <v>-1.7745492618299752E+20</v>
      </c>
      <c r="L452">
        <f t="shared" si="198"/>
        <v>8.0829275645896049E+19</v>
      </c>
      <c r="M452">
        <f t="shared" si="199"/>
        <v>-1.7990309322722633E+20</v>
      </c>
      <c r="N452">
        <f t="shared" si="200"/>
        <v>1.1690067367661795E-3</v>
      </c>
      <c r="O452">
        <f t="shared" si="201"/>
        <v>-2.4153385896692188E-3</v>
      </c>
      <c r="P452">
        <f t="shared" si="202"/>
        <v>927.83068711313581</v>
      </c>
      <c r="Q452">
        <f t="shared" si="203"/>
        <v>416.92167713561543</v>
      </c>
      <c r="R452">
        <f t="shared" si="204"/>
        <v>1.1001670837878868E-3</v>
      </c>
      <c r="S452">
        <f t="shared" si="205"/>
        <v>-2.4486605856434778E-3</v>
      </c>
      <c r="T452">
        <f t="shared" si="206"/>
        <v>20041142.841643732</v>
      </c>
      <c r="U452">
        <f t="shared" si="207"/>
        <v>9005508.2261292934</v>
      </c>
      <c r="V452">
        <f t="shared" si="208"/>
        <v>23.763609009818353</v>
      </c>
      <c r="W452">
        <f t="shared" si="209"/>
        <v>-52.891068649899118</v>
      </c>
      <c r="X452">
        <f>B453+BI453</f>
        <v>14253296771.885563</v>
      </c>
      <c r="Y452">
        <f>BJ452+C452</f>
        <v>-3787697425.688488</v>
      </c>
      <c r="AM452">
        <f t="shared" si="216"/>
        <v>144189435738.16278</v>
      </c>
      <c r="AN452">
        <f t="shared" si="217"/>
        <v>-41344994980.206505</v>
      </c>
      <c r="AO452">
        <f t="shared" si="218"/>
        <v>-8197.214210527085</v>
      </c>
      <c r="AP452">
        <f t="shared" si="219"/>
        <v>-28587.543883328683</v>
      </c>
      <c r="AQ452">
        <f>SQRT((xs-AM452)^2+(ys-AN452)^2)</f>
        <v>150000006628.0101</v>
      </c>
      <c r="AR452">
        <f>G*Ms*Me/AQ452^2</f>
        <v>3.5212581048142034E+22</v>
      </c>
      <c r="AS452">
        <f>(xs-AM452)/AQ452*AR452</f>
        <v>-3.3848546452449442E+22</v>
      </c>
      <c r="AT452">
        <f>(ys-AN452)/AQ452*AR452</f>
        <v>9.7057594823045011E+21</v>
      </c>
      <c r="AU452">
        <f>AS452/Me</f>
        <v>-5.6678744896934766E-3</v>
      </c>
      <c r="AV452">
        <f>AT452/Me</f>
        <v>1.6252108979076525E-3</v>
      </c>
      <c r="AW452">
        <f>BE452*dt</f>
        <v>-178382028.70834073</v>
      </c>
      <c r="AX452">
        <f>BF452*dt</f>
        <v>-617111818.68163562</v>
      </c>
      <c r="AY452">
        <f>BG452*dt</f>
        <v>-122.35092139656012</v>
      </c>
      <c r="AZ452">
        <f>BH452*dt</f>
        <v>35.366700125939232</v>
      </c>
      <c r="BA452">
        <f>AM452+AO452*dt/2</f>
        <v>144100905824.68909</v>
      </c>
      <c r="BB452">
        <f>AN452+AP452*dt/2</f>
        <v>-41653740454.146454</v>
      </c>
      <c r="BC452">
        <f>(xs-BA452)/AQ452*AR452</f>
        <v>-3.3827764008345238E+22</v>
      </c>
      <c r="BD452">
        <f>(ys-BB452)/AQ452*AR452</f>
        <v>9.7782376459309773E+21</v>
      </c>
      <c r="BE452">
        <f t="shared" si="210"/>
        <v>-8258.4272550157748</v>
      </c>
      <c r="BF452">
        <f t="shared" si="211"/>
        <v>-28569.99160563128</v>
      </c>
      <c r="BG452">
        <f t="shared" si="212"/>
        <v>-5.6643945091000058E-3</v>
      </c>
      <c r="BH452">
        <f t="shared" si="213"/>
        <v>1.6373472280527422E-3</v>
      </c>
      <c r="BI452">
        <f t="shared" si="214"/>
        <v>14418943573.816278</v>
      </c>
      <c r="BJ452">
        <f t="shared" si="215"/>
        <v>-4134499498.0206504</v>
      </c>
    </row>
    <row r="453" spans="2:62">
      <c r="B453">
        <f t="shared" si="220"/>
        <v>-147808599.05988035</v>
      </c>
      <c r="C453">
        <f t="shared" si="221"/>
        <v>355807580.55829155</v>
      </c>
      <c r="D453">
        <f t="shared" si="222"/>
        <v>938.96902336587937</v>
      </c>
      <c r="E453">
        <f t="shared" si="223"/>
        <v>390.11626525414385</v>
      </c>
      <c r="F453">
        <f t="shared" si="192"/>
        <v>-137667733.60752884</v>
      </c>
      <c r="G453">
        <f t="shared" si="193"/>
        <v>360020836.22303629</v>
      </c>
      <c r="H453">
        <f t="shared" si="194"/>
        <v>385287446.38099694</v>
      </c>
      <c r="I453">
        <f t="shared" si="195"/>
        <v>1.9714508541054501E+20</v>
      </c>
      <c r="J453">
        <f t="shared" si="196"/>
        <v>7.5631166184578646E+19</v>
      </c>
      <c r="K453">
        <f t="shared" si="197"/>
        <v>-1.8206073547882788E+20</v>
      </c>
      <c r="L453">
        <f t="shared" si="198"/>
        <v>7.0442256438052086E+19</v>
      </c>
      <c r="M453">
        <f t="shared" si="199"/>
        <v>-1.842165873127887E+20</v>
      </c>
      <c r="N453">
        <f t="shared" si="200"/>
        <v>1.0294156279376432E-3</v>
      </c>
      <c r="O453">
        <f t="shared" si="201"/>
        <v>-2.4780282493375239E-3</v>
      </c>
      <c r="P453">
        <f t="shared" si="202"/>
        <v>950.08671214760591</v>
      </c>
      <c r="Q453">
        <f t="shared" si="203"/>
        <v>363.35356016129862</v>
      </c>
      <c r="R453">
        <f t="shared" si="204"/>
        <v>9.5878938938413066E-4</v>
      </c>
      <c r="S453">
        <f t="shared" si="205"/>
        <v>-2.5073715436612046E-3</v>
      </c>
      <c r="T453">
        <f t="shared" si="206"/>
        <v>20521872.982388288</v>
      </c>
      <c r="U453">
        <f t="shared" si="207"/>
        <v>7848436.8994840505</v>
      </c>
      <c r="V453">
        <f t="shared" si="208"/>
        <v>20.709850810697223</v>
      </c>
      <c r="W453">
        <f t="shared" si="209"/>
        <v>-54.159225343082021</v>
      </c>
      <c r="X453">
        <f>B454+BI454</f>
        <v>14255716327.581402</v>
      </c>
      <c r="Y453">
        <f>BJ453+C453</f>
        <v>-3840403099.3305225</v>
      </c>
      <c r="AM453">
        <f t="shared" si="216"/>
        <v>144011053709.45444</v>
      </c>
      <c r="AN453">
        <f t="shared" si="217"/>
        <v>-41962106798.888138</v>
      </c>
      <c r="AO453">
        <f t="shared" si="218"/>
        <v>-8319.5651319236458</v>
      </c>
      <c r="AP453">
        <f t="shared" si="219"/>
        <v>-28552.177183202744</v>
      </c>
      <c r="AQ453">
        <f>SQRT((xs-AM453)^2+(ys-AN453)^2)</f>
        <v>150000006658.36206</v>
      </c>
      <c r="AR453">
        <f>G*Ms*Me/AQ453^2</f>
        <v>3.5212581033891756E+22</v>
      </c>
      <c r="AS453">
        <f>(xs-AM453)/AQ453*AR453</f>
        <v>-3.3806671156154974E+22</v>
      </c>
      <c r="AT453">
        <f>(ys-AN453)/AQ453*AR453</f>
        <v>9.8506268027975253E+21</v>
      </c>
      <c r="AU453">
        <f>AS453/Me</f>
        <v>-5.6608625512650657E-3</v>
      </c>
      <c r="AV453">
        <f>AT453/Me</f>
        <v>1.6494686541857879E-3</v>
      </c>
      <c r="AW453">
        <f>BE453*dt</f>
        <v>-181023172.86550984</v>
      </c>
      <c r="AX453">
        <f>BF453*dt</f>
        <v>-616342239.10953081</v>
      </c>
      <c r="AY453">
        <f>BG453*dt</f>
        <v>-122.19834158164122</v>
      </c>
      <c r="AZ453">
        <f>BH453*dt</f>
        <v>35.890343352516538</v>
      </c>
      <c r="BA453">
        <f>AM453+AO453*dt/2</f>
        <v>143921202406.02966</v>
      </c>
      <c r="BB453">
        <f>AN453+AP453*dt/2</f>
        <v>-42270470312.466728</v>
      </c>
      <c r="BC453">
        <f>(xs-BA453)/AQ453*AR453</f>
        <v>-3.3785578515072285E+22</v>
      </c>
      <c r="BD453">
        <f>(ys-BB453)/AQ453*AR453</f>
        <v>9.9230153009828138E+21</v>
      </c>
      <c r="BE453">
        <f t="shared" si="210"/>
        <v>-8380.7024474773079</v>
      </c>
      <c r="BF453">
        <f t="shared" si="211"/>
        <v>-28534.362921737538</v>
      </c>
      <c r="BG453">
        <f t="shared" si="212"/>
        <v>-5.6573306287796858E-3</v>
      </c>
      <c r="BH453">
        <f t="shared" si="213"/>
        <v>1.6615899700239138E-3</v>
      </c>
      <c r="BI453">
        <f t="shared" si="214"/>
        <v>14401105370.945444</v>
      </c>
      <c r="BJ453">
        <f t="shared" si="215"/>
        <v>-4196210679.888814</v>
      </c>
    </row>
    <row r="454" spans="2:62">
      <c r="B454">
        <f t="shared" si="220"/>
        <v>-127286726.07749206</v>
      </c>
      <c r="C454">
        <f t="shared" si="221"/>
        <v>363656017.45777559</v>
      </c>
      <c r="D454">
        <f t="shared" si="222"/>
        <v>959.67887417657664</v>
      </c>
      <c r="E454">
        <f t="shared" si="223"/>
        <v>335.95703991106183</v>
      </c>
      <c r="F454">
        <f t="shared" si="192"/>
        <v>-116922194.23638503</v>
      </c>
      <c r="G454">
        <f t="shared" si="193"/>
        <v>367284353.48881507</v>
      </c>
      <c r="H454">
        <f t="shared" si="194"/>
        <v>385288995.00086486</v>
      </c>
      <c r="I454">
        <f t="shared" si="195"/>
        <v>1.9714350061478635E+20</v>
      </c>
      <c r="J454">
        <f t="shared" si="196"/>
        <v>6.5129684694617006E+19</v>
      </c>
      <c r="K454">
        <f t="shared" si="197"/>
        <v>-1.8607440448979553E+20</v>
      </c>
      <c r="L454">
        <f t="shared" si="198"/>
        <v>5.9826392579085214E+19</v>
      </c>
      <c r="M454">
        <f t="shared" si="199"/>
        <v>-1.8793094042995202E+20</v>
      </c>
      <c r="N454">
        <f t="shared" si="200"/>
        <v>8.8647998767683411E-4</v>
      </c>
      <c r="O454">
        <f t="shared" si="201"/>
        <v>-2.5326582889586978E-3</v>
      </c>
      <c r="P454">
        <f t="shared" si="202"/>
        <v>969.25285804348641</v>
      </c>
      <c r="Q454">
        <f t="shared" si="203"/>
        <v>308.60433039030789</v>
      </c>
      <c r="R454">
        <f t="shared" si="204"/>
        <v>8.1429689096345736E-4</v>
      </c>
      <c r="S454">
        <f t="shared" si="205"/>
        <v>-2.5579275953443855E-3</v>
      </c>
      <c r="T454">
        <f t="shared" si="206"/>
        <v>20935861.733739305</v>
      </c>
      <c r="U454">
        <f t="shared" si="207"/>
        <v>6665853.5364306504</v>
      </c>
      <c r="V454">
        <f t="shared" si="208"/>
        <v>17.588812844810679</v>
      </c>
      <c r="W454">
        <f t="shared" si="209"/>
        <v>-55.251236059438725</v>
      </c>
      <c r="X454">
        <f>B455+BI455</f>
        <v>14258286089.607172</v>
      </c>
      <c r="Y454">
        <f>BJ454+C454</f>
        <v>-3894188886.3419909</v>
      </c>
      <c r="AM454">
        <f t="shared" si="216"/>
        <v>143830030536.58893</v>
      </c>
      <c r="AN454">
        <f t="shared" si="217"/>
        <v>-42578449037.997665</v>
      </c>
      <c r="AO454">
        <f t="shared" si="218"/>
        <v>-8441.763473505287</v>
      </c>
      <c r="AP454">
        <f t="shared" si="219"/>
        <v>-28516.286839850229</v>
      </c>
      <c r="AQ454">
        <f>SQRT((xs-AM454)^2+(ys-AN454)^2)</f>
        <v>150000006688.79141</v>
      </c>
      <c r="AR454">
        <f>G*Ms*Me/AQ454^2</f>
        <v>3.5212581019605143E+22</v>
      </c>
      <c r="AS454">
        <f>(xs-AM454)/AQ454*AR454</f>
        <v>-3.3764175849869267E+22</v>
      </c>
      <c r="AT454">
        <f>(ys-AN454)/AQ454*AR454</f>
        <v>9.9953134638870299E+21</v>
      </c>
      <c r="AU454">
        <f>AS454/Me</f>
        <v>-5.6537467933471643E-3</v>
      </c>
      <c r="AV454">
        <f>AT454/Me</f>
        <v>1.673696159391666E-3</v>
      </c>
      <c r="AW454">
        <f>BE454*dt</f>
        <v>-183660997.07966623</v>
      </c>
      <c r="AX454">
        <f>BF454*dt</f>
        <v>-615561355.900702</v>
      </c>
      <c r="AY454">
        <f>BG454*dt</f>
        <v>-122.04352066489143</v>
      </c>
      <c r="AZ454">
        <f>BH454*dt</f>
        <v>36.413328354180472</v>
      </c>
      <c r="BA454">
        <f>AM454+AO454*dt/2</f>
        <v>143738859491.07507</v>
      </c>
      <c r="BB454">
        <f>AN454+AP454*dt/2</f>
        <v>-42886424935.86805</v>
      </c>
      <c r="BC454">
        <f>(xs-BA454)/AQ454*AR454</f>
        <v>-3.3742773398644984E+22</v>
      </c>
      <c r="BD454">
        <f>(ys-BB454)/AQ454*AR454</f>
        <v>1.0067610969035453E+22</v>
      </c>
      <c r="BE454">
        <f t="shared" si="210"/>
        <v>-8502.8239388734364</v>
      </c>
      <c r="BF454">
        <f t="shared" si="211"/>
        <v>-28498.210921328799</v>
      </c>
      <c r="BG454">
        <f t="shared" si="212"/>
        <v>-5.6501629937449737E-3</v>
      </c>
      <c r="BH454">
        <f t="shared" si="213"/>
        <v>1.6858022386194663E-3</v>
      </c>
      <c r="BI454">
        <f t="shared" si="214"/>
        <v>14383003053.658894</v>
      </c>
      <c r="BJ454">
        <f t="shared" si="215"/>
        <v>-4257844903.7997665</v>
      </c>
    </row>
    <row r="455" spans="2:62">
      <c r="B455">
        <f t="shared" si="220"/>
        <v>-106350864.34375276</v>
      </c>
      <c r="C455">
        <f t="shared" si="221"/>
        <v>370321870.99420625</v>
      </c>
      <c r="D455">
        <f t="shared" si="222"/>
        <v>977.26768702138736</v>
      </c>
      <c r="E455">
        <f t="shared" si="223"/>
        <v>280.7058038516231</v>
      </c>
      <c r="F455">
        <f t="shared" si="192"/>
        <v>-95796373.32392177</v>
      </c>
      <c r="G455">
        <f t="shared" si="193"/>
        <v>373353493.67580378</v>
      </c>
      <c r="H455">
        <f t="shared" si="194"/>
        <v>385290532.56382102</v>
      </c>
      <c r="I455">
        <f t="shared" si="195"/>
        <v>1.9714192715313522E+20</v>
      </c>
      <c r="J455">
        <f t="shared" si="196"/>
        <v>5.4416635185958396E+19</v>
      </c>
      <c r="K455">
        <f t="shared" si="197"/>
        <v>-1.8948289964186845E+20</v>
      </c>
      <c r="L455">
        <f t="shared" si="198"/>
        <v>4.9016209990134825E+19</v>
      </c>
      <c r="M455">
        <f t="shared" si="199"/>
        <v>-1.9103409254005444E+20</v>
      </c>
      <c r="N455">
        <f t="shared" si="200"/>
        <v>7.4066469560308146E-4</v>
      </c>
      <c r="O455">
        <f t="shared" si="201"/>
        <v>-2.5790513085867488E-3</v>
      </c>
      <c r="P455">
        <f t="shared" si="202"/>
        <v>985.26686573390066</v>
      </c>
      <c r="Q455">
        <f t="shared" si="203"/>
        <v>252.85204971888621</v>
      </c>
      <c r="R455">
        <f t="shared" si="204"/>
        <v>6.6715952075860655E-4</v>
      </c>
      <c r="S455">
        <f t="shared" si="205"/>
        <v>-2.6001645915347004E-3</v>
      </c>
      <c r="T455">
        <f t="shared" si="206"/>
        <v>21281764.299852256</v>
      </c>
      <c r="U455">
        <f t="shared" si="207"/>
        <v>5461604.2739279419</v>
      </c>
      <c r="V455">
        <f t="shared" si="208"/>
        <v>14.410645648385902</v>
      </c>
      <c r="W455">
        <f t="shared" si="209"/>
        <v>-56.163555177149526</v>
      </c>
      <c r="X455">
        <f>B456+BI456</f>
        <v>14260938308.609678</v>
      </c>
      <c r="Y455">
        <f>BJ455+C455</f>
        <v>-3949079168.3956308</v>
      </c>
      <c r="AM455">
        <f t="shared" si="216"/>
        <v>143646369539.50925</v>
      </c>
      <c r="AN455">
        <f t="shared" si="217"/>
        <v>-43194010393.898369</v>
      </c>
      <c r="AO455">
        <f t="shared" si="218"/>
        <v>-8563.8069941701779</v>
      </c>
      <c r="AP455">
        <f t="shared" si="219"/>
        <v>-28479.873511496047</v>
      </c>
      <c r="AQ455">
        <f>SQRT((xs-AM455)^2+(ys-AN455)^2)</f>
        <v>150000006719.29803</v>
      </c>
      <c r="AR455">
        <f>G*Ms*Me/AQ455^2</f>
        <v>3.5212581005282253E+22</v>
      </c>
      <c r="AS455">
        <f>(xs-AM455)/AQ455*AR455</f>
        <v>-3.3721061312952116E+22</v>
      </c>
      <c r="AT455">
        <f>(ys-AN455)/AQ455*AR455</f>
        <v>1.0139816812037991E+22</v>
      </c>
      <c r="AU455">
        <f>AS455/Me</f>
        <v>-5.6465273464420818E-3</v>
      </c>
      <c r="AV455">
        <f>AT455/Me</f>
        <v>1.6978929691959127E-3</v>
      </c>
      <c r="AW455">
        <f>BE455*dt</f>
        <v>-186295452.97345382</v>
      </c>
      <c r="AX455">
        <f>BF455*dt</f>
        <v>-614769183.37646055</v>
      </c>
      <c r="AY455">
        <f>BG455*dt</f>
        <v>-121.88646148571132</v>
      </c>
      <c r="AZ455">
        <f>BH455*dt</f>
        <v>36.935645539452452</v>
      </c>
      <c r="BA455">
        <f>AM455+AO455*dt/2</f>
        <v>143553880423.9722</v>
      </c>
      <c r="BB455">
        <f>AN455+AP455*dt/2</f>
        <v>-43501593027.822525</v>
      </c>
      <c r="BC455">
        <f>(xs-BA455)/AQ455*AR455</f>
        <v>-3.3699349444105003E+22</v>
      </c>
      <c r="BD455">
        <f>(ys-BB455)/AQ455*AR455</f>
        <v>1.0212021998222687E+22</v>
      </c>
      <c r="BE455">
        <f t="shared" si="210"/>
        <v>-8624.7894895117515</v>
      </c>
      <c r="BF455">
        <f t="shared" si="211"/>
        <v>-28461.536267428732</v>
      </c>
      <c r="BG455">
        <f t="shared" si="212"/>
        <v>-5.6428917354495985E-3</v>
      </c>
      <c r="BH455">
        <f t="shared" si="213"/>
        <v>1.7099835897894653E-3</v>
      </c>
      <c r="BI455">
        <f t="shared" si="214"/>
        <v>14364636953.950924</v>
      </c>
      <c r="BJ455">
        <f t="shared" si="215"/>
        <v>-4319401039.3898373</v>
      </c>
    </row>
    <row r="456" spans="2:62">
      <c r="B456">
        <f t="shared" si="220"/>
        <v>-85069100.043900505</v>
      </c>
      <c r="C456">
        <f t="shared" si="221"/>
        <v>375783475.26813418</v>
      </c>
      <c r="D456">
        <f t="shared" si="222"/>
        <v>991.67833266977323</v>
      </c>
      <c r="E456">
        <f t="shared" si="223"/>
        <v>224.54224867447357</v>
      </c>
      <c r="F456">
        <f t="shared" si="192"/>
        <v>-74358974.05106695</v>
      </c>
      <c r="G456">
        <f t="shared" si="193"/>
        <v>378208531.55381846</v>
      </c>
      <c r="H456">
        <f t="shared" si="194"/>
        <v>385292060.73688513</v>
      </c>
      <c r="I456">
        <f t="shared" si="195"/>
        <v>1.971403633192745E+20</v>
      </c>
      <c r="J456">
        <f t="shared" si="196"/>
        <v>4.3526859229395902E+19</v>
      </c>
      <c r="K456">
        <f t="shared" si="197"/>
        <v>-1.9227515537707906E+20</v>
      </c>
      <c r="L456">
        <f t="shared" si="198"/>
        <v>3.8046865363484713E+19</v>
      </c>
      <c r="M456">
        <f t="shared" si="199"/>
        <v>-1.9351597117877286E+20</v>
      </c>
      <c r="N456">
        <f t="shared" si="200"/>
        <v>5.9244398025583094E-4</v>
      </c>
      <c r="O456">
        <f t="shared" si="201"/>
        <v>-2.6170566949377848E-3</v>
      </c>
      <c r="P456">
        <f t="shared" si="202"/>
        <v>998.07672765653615</v>
      </c>
      <c r="Q456">
        <f t="shared" si="203"/>
        <v>196.2780363691455</v>
      </c>
      <c r="R456">
        <f t="shared" si="204"/>
        <v>5.1785579642690501E-4</v>
      </c>
      <c r="S456">
        <f t="shared" si="205"/>
        <v>-2.6339454359435529E-3</v>
      </c>
      <c r="T456">
        <f t="shared" si="206"/>
        <v>21558457.317381181</v>
      </c>
      <c r="U456">
        <f t="shared" si="207"/>
        <v>4239605.5855735429</v>
      </c>
      <c r="V456">
        <f t="shared" si="208"/>
        <v>11.185685202821148</v>
      </c>
      <c r="W456">
        <f t="shared" si="209"/>
        <v>-56.89322141638074</v>
      </c>
      <c r="X456">
        <f>B457+BI457</f>
        <v>14263604116.703932</v>
      </c>
      <c r="Y456">
        <f>BJ456+C456</f>
        <v>-4005094482.4593487</v>
      </c>
      <c r="AM456">
        <f t="shared" si="216"/>
        <v>143460074086.5358</v>
      </c>
      <c r="AN456">
        <f t="shared" si="217"/>
        <v>-43808779577.274826</v>
      </c>
      <c r="AO456">
        <f t="shared" si="218"/>
        <v>-8685.6934556558899</v>
      </c>
      <c r="AP456">
        <f t="shared" si="219"/>
        <v>-28442.937865956595</v>
      </c>
      <c r="AQ456">
        <f>SQRT((xs-AM456)^2+(ys-AN456)^2)</f>
        <v>150000006749.88184</v>
      </c>
      <c r="AR456">
        <f>G*Ms*Me/AQ456^2</f>
        <v>3.5212580990923125E+22</v>
      </c>
      <c r="AS456">
        <f>(xs-AM456)/AQ456*AR456</f>
        <v>-3.367732833611991E+22</v>
      </c>
      <c r="AT456">
        <f>(ys-AN456)/AQ456*AR456</f>
        <v>1.028413419707732E+22</v>
      </c>
      <c r="AU456">
        <f>AS456/Me</f>
        <v>-5.6392043429537688E-3</v>
      </c>
      <c r="AV456">
        <f>AT456/Me</f>
        <v>1.7220586398321032E-3</v>
      </c>
      <c r="AW456">
        <f>BE456*dt</f>
        <v>-188926492.23129147</v>
      </c>
      <c r="AX456">
        <f>BF456*dt</f>
        <v>-613965736.06516242</v>
      </c>
      <c r="AY456">
        <f>BG456*dt</f>
        <v>-121.72716692455089</v>
      </c>
      <c r="AZ456">
        <f>BH456*dt</f>
        <v>37.457285329101495</v>
      </c>
      <c r="BA456">
        <f>AM456+AO456*dt/2</f>
        <v>143366268597.21472</v>
      </c>
      <c r="BB456">
        <f>AN456+AP456*dt/2</f>
        <v>-44115963306.227158</v>
      </c>
      <c r="BC456">
        <f>(xs-BA456)/AQ456*AR456</f>
        <v>-3.3655307447843424E+22</v>
      </c>
      <c r="BD456">
        <f>(ys-BB456)/AQ456*AR456</f>
        <v>1.0356245740064543E+22</v>
      </c>
      <c r="BE456">
        <f t="shared" si="210"/>
        <v>-8746.5968625597907</v>
      </c>
      <c r="BF456">
        <f t="shared" si="211"/>
        <v>-28424.33963264641</v>
      </c>
      <c r="BG456">
        <f t="shared" si="212"/>
        <v>-5.6355169872477264E-3</v>
      </c>
      <c r="BH456">
        <f t="shared" si="213"/>
        <v>1.7341335800509952E-3</v>
      </c>
      <c r="BI456">
        <f t="shared" si="214"/>
        <v>14346007408.65358</v>
      </c>
      <c r="BJ456">
        <f t="shared" si="215"/>
        <v>-4380877957.7274828</v>
      </c>
    </row>
    <row r="457" spans="2:62">
      <c r="B457">
        <f t="shared" si="220"/>
        <v>-63510642.726519324</v>
      </c>
      <c r="C457">
        <f t="shared" si="221"/>
        <v>380023080.85370773</v>
      </c>
      <c r="D457">
        <f t="shared" si="222"/>
        <v>1002.8640178725943</v>
      </c>
      <c r="E457">
        <f t="shared" si="223"/>
        <v>167.64902725809281</v>
      </c>
      <c r="F457">
        <f t="shared" si="192"/>
        <v>-52679711.333495304</v>
      </c>
      <c r="G457">
        <f t="shared" si="193"/>
        <v>381833690.34809512</v>
      </c>
      <c r="H457">
        <f t="shared" si="194"/>
        <v>385293581.20928937</v>
      </c>
      <c r="I457">
        <f t="shared" si="195"/>
        <v>1.9713880738424019E+20</v>
      </c>
      <c r="J457">
        <f t="shared" si="196"/>
        <v>3.2495771987728933E+19</v>
      </c>
      <c r="K457">
        <f t="shared" si="197"/>
        <v>-1.9444211009912973E+20</v>
      </c>
      <c r="L457">
        <f t="shared" si="198"/>
        <v>2.6954031865872466E+19</v>
      </c>
      <c r="M457">
        <f t="shared" si="199"/>
        <v>-1.9536852417340994E+20</v>
      </c>
      <c r="N457">
        <f t="shared" si="200"/>
        <v>4.4229987733399934E-4</v>
      </c>
      <c r="O457">
        <f t="shared" si="201"/>
        <v>-2.6465511106455657E-3</v>
      </c>
      <c r="P457">
        <f t="shared" si="202"/>
        <v>1007.6408565478015</v>
      </c>
      <c r="Q457">
        <f t="shared" si="203"/>
        <v>139.0662752631207</v>
      </c>
      <c r="R457">
        <f t="shared" si="204"/>
        <v>3.6687126535827502E-4</v>
      </c>
      <c r="S457">
        <f t="shared" si="205"/>
        <v>-2.6591605304669922E-3</v>
      </c>
      <c r="T457">
        <f t="shared" si="206"/>
        <v>21765042.501432512</v>
      </c>
      <c r="U457">
        <f t="shared" si="207"/>
        <v>3003831.5456834072</v>
      </c>
      <c r="V457">
        <f t="shared" si="208"/>
        <v>7.9244193317387408</v>
      </c>
      <c r="W457">
        <f t="shared" si="209"/>
        <v>-57.437867458087034</v>
      </c>
      <c r="X457">
        <f>B458+BI458</f>
        <v>14266213752.54534</v>
      </c>
      <c r="Y457">
        <f>BJ457+C457</f>
        <v>-4062251450.4802909</v>
      </c>
      <c r="AM457">
        <f t="shared" si="216"/>
        <v>143271147594.3045</v>
      </c>
      <c r="AN457">
        <f t="shared" si="217"/>
        <v>-44422745313.339989</v>
      </c>
      <c r="AO457">
        <f t="shared" si="218"/>
        <v>-8807.420622580441</v>
      </c>
      <c r="AP457">
        <f t="shared" si="219"/>
        <v>-28405.480580627493</v>
      </c>
      <c r="AQ457">
        <f>SQRT((xs-AM457)^2+(ys-AN457)^2)</f>
        <v>150000006780.54269</v>
      </c>
      <c r="AR457">
        <f>G*Ms*Me/AQ457^2</f>
        <v>3.5212580976527816E+22</v>
      </c>
      <c r="AS457">
        <f>(xs-AM457)/AQ457*AR457</f>
        <v>-3.3632977721431163E+22</v>
      </c>
      <c r="AT457">
        <f>(ys-AN457)/AQ457*AR457</f>
        <v>1.0428262972242491E+22</v>
      </c>
      <c r="AU457">
        <f>AS457/Me</f>
        <v>-5.631777917185392E-3</v>
      </c>
      <c r="AV457">
        <f>AT457/Me</f>
        <v>1.7461927281049046E-3</v>
      </c>
      <c r="AW457">
        <f>BE457*dt</f>
        <v>-191554066.60025853</v>
      </c>
      <c r="AX457">
        <f>BF457*dt</f>
        <v>-613151028.70194149</v>
      </c>
      <c r="AY457">
        <f>BG457*dt</f>
        <v>-121.56563990285667</v>
      </c>
      <c r="AZ457">
        <f>BH457*dt</f>
        <v>37.978238156320081</v>
      </c>
      <c r="BA457">
        <f>AM457+AO457*dt/2</f>
        <v>143176027451.58063</v>
      </c>
      <c r="BB457">
        <f>AN457+AP457*dt/2</f>
        <v>-44729524503.610764</v>
      </c>
      <c r="BC457">
        <f>(xs-BA457)/AQ457*AR457</f>
        <v>-3.3610648217586116E+22</v>
      </c>
      <c r="BD457">
        <f>(ys-BB457)/AQ457*AR457</f>
        <v>1.0500279549515904E+22</v>
      </c>
      <c r="BE457">
        <f t="shared" si="210"/>
        <v>-8868.2438240860429</v>
      </c>
      <c r="BF457">
        <f t="shared" si="211"/>
        <v>-28386.621699163959</v>
      </c>
      <c r="BG457">
        <f t="shared" si="212"/>
        <v>-5.6280388843915124E-3</v>
      </c>
      <c r="BH457">
        <f t="shared" si="213"/>
        <v>1.7582517664963E-3</v>
      </c>
      <c r="BI457">
        <f t="shared" si="214"/>
        <v>14327114759.43045</v>
      </c>
      <c r="BJ457">
        <f t="shared" si="215"/>
        <v>-4442274531.3339987</v>
      </c>
    </row>
    <row r="458" spans="2:62">
      <c r="B458">
        <f t="shared" si="220"/>
        <v>-41745600.225086808</v>
      </c>
      <c r="C458">
        <f t="shared" si="221"/>
        <v>383026912.39939111</v>
      </c>
      <c r="D458">
        <f t="shared" si="222"/>
        <v>1010.788437204333</v>
      </c>
      <c r="E458">
        <f t="shared" si="223"/>
        <v>110.21115980000579</v>
      </c>
      <c r="F458">
        <f t="shared" si="192"/>
        <v>-30829085.103280012</v>
      </c>
      <c r="G458">
        <f t="shared" si="193"/>
        <v>384217192.92523116</v>
      </c>
      <c r="H458">
        <f t="shared" si="194"/>
        <v>385295095.68688208</v>
      </c>
      <c r="I458">
        <f t="shared" si="195"/>
        <v>1.971372576021485E+20</v>
      </c>
      <c r="J458">
        <f t="shared" si="196"/>
        <v>2.1359247074396217E+19</v>
      </c>
      <c r="K458">
        <f t="shared" si="197"/>
        <v>-1.9597673560734384E+20</v>
      </c>
      <c r="L458">
        <f t="shared" si="198"/>
        <v>1.5773783159137133E+19</v>
      </c>
      <c r="M458">
        <f t="shared" si="199"/>
        <v>-1.965857457952961E+20</v>
      </c>
      <c r="N458">
        <f t="shared" si="200"/>
        <v>2.9072066250709428E-4</v>
      </c>
      <c r="O458">
        <f t="shared" si="201"/>
        <v>-2.6674388948869448E-3</v>
      </c>
      <c r="P458">
        <f t="shared" si="202"/>
        <v>1013.9282203594097</v>
      </c>
      <c r="Q458">
        <f t="shared" si="203"/>
        <v>81.402819735226785</v>
      </c>
      <c r="R458">
        <f t="shared" si="204"/>
        <v>2.1469692608053805E-4</v>
      </c>
      <c r="S458">
        <f t="shared" si="205"/>
        <v>-2.6757281311459926E-3</v>
      </c>
      <c r="T458">
        <f t="shared" si="206"/>
        <v>21900849.559763249</v>
      </c>
      <c r="U458">
        <f t="shared" si="207"/>
        <v>1758300.9062808985</v>
      </c>
      <c r="V458">
        <f t="shared" si="208"/>
        <v>4.6374536033396216</v>
      </c>
      <c r="W458">
        <f t="shared" si="209"/>
        <v>-57.79572763275344</v>
      </c>
      <c r="X458">
        <f>B459+BI459</f>
        <v>14268696789.316004</v>
      </c>
      <c r="Y458">
        <f>BJ458+C458</f>
        <v>-4120562721.8048019</v>
      </c>
      <c r="AM458">
        <f t="shared" si="216"/>
        <v>143079593527.70425</v>
      </c>
      <c r="AN458">
        <f t="shared" si="217"/>
        <v>-45035896342.041931</v>
      </c>
      <c r="AO458">
        <f t="shared" si="218"/>
        <v>-8928.9862624832967</v>
      </c>
      <c r="AP458">
        <f t="shared" si="219"/>
        <v>-28367.502342471173</v>
      </c>
      <c r="AQ458">
        <f>SQRT((xs-AM458)^2+(ys-AN458)^2)</f>
        <v>150000006811.28055</v>
      </c>
      <c r="AR458">
        <f>G*Ms*Me/AQ458^2</f>
        <v>3.5212580962096365E+22</v>
      </c>
      <c r="AS458">
        <f>(xs-AM458)/AQ458*AR458</f>
        <v>-3.3588010282271759E+22</v>
      </c>
      <c r="AT458">
        <f>(ys-AN458)/AQ458*AR458</f>
        <v>1.0572200494230051E+22</v>
      </c>
      <c r="AU458">
        <f>AS458/Me</f>
        <v>-5.6242482053368648E-3</v>
      </c>
      <c r="AV458">
        <f>AT458/Me</f>
        <v>1.7702947913982E-3</v>
      </c>
      <c r="AW458">
        <f>BE458*dt</f>
        <v>-194178127.89098018</v>
      </c>
      <c r="AX458">
        <f>BF458*dt</f>
        <v>-612325076.22843993</v>
      </c>
      <c r="AY458">
        <f>BG458*dt</f>
        <v>-121.40188338301829</v>
      </c>
      <c r="AZ458">
        <f>BH458*dt</f>
        <v>38.498494466899444</v>
      </c>
      <c r="BA458">
        <f>AM458+AO458*dt/2</f>
        <v>142983160476.06943</v>
      </c>
      <c r="BB458">
        <f>AN458+AP458*dt/2</f>
        <v>-45342265367.340622</v>
      </c>
      <c r="BC458">
        <f>(xs-BA458)/AQ458*AR458</f>
        <v>-3.356537257237895E+22</v>
      </c>
      <c r="BD458">
        <f>(ys-BB458)/AQ458*AR458</f>
        <v>1.0644120785014978E+22</v>
      </c>
      <c r="BE458">
        <f t="shared" si="210"/>
        <v>-8989.7281431009342</v>
      </c>
      <c r="BF458">
        <f t="shared" si="211"/>
        <v>-28348.383158724071</v>
      </c>
      <c r="BG458">
        <f t="shared" si="212"/>
        <v>-5.6204575640286247E-3</v>
      </c>
      <c r="BH458">
        <f t="shared" si="213"/>
        <v>1.7823377068009003E-3</v>
      </c>
      <c r="BI458">
        <f t="shared" si="214"/>
        <v>14307959352.770426</v>
      </c>
      <c r="BJ458">
        <f t="shared" si="215"/>
        <v>-4503589634.2041931</v>
      </c>
    </row>
    <row r="459" spans="2:62">
      <c r="B459">
        <f t="shared" si="220"/>
        <v>-19844750.665323559</v>
      </c>
      <c r="C459">
        <f t="shared" si="221"/>
        <v>384785213.30567199</v>
      </c>
      <c r="D459">
        <f t="shared" si="222"/>
        <v>1015.4258908076727</v>
      </c>
      <c r="E459">
        <f t="shared" si="223"/>
        <v>52.415432167252348</v>
      </c>
      <c r="F459">
        <f t="shared" si="192"/>
        <v>-8878151.0446006954</v>
      </c>
      <c r="G459">
        <f t="shared" si="193"/>
        <v>385351299.97307831</v>
      </c>
      <c r="H459">
        <f t="shared" si="194"/>
        <v>385296605.88650447</v>
      </c>
      <c r="I459">
        <f t="shared" si="195"/>
        <v>1.9713571221595E+20</v>
      </c>
      <c r="J459">
        <f t="shared" si="196"/>
        <v>1.0153499917694278E+19</v>
      </c>
      <c r="K459">
        <f t="shared" si="197"/>
        <v>-1.9687405992235555E+20</v>
      </c>
      <c r="L459">
        <f t="shared" si="198"/>
        <v>4.5424761147615437E+18</v>
      </c>
      <c r="M459">
        <f t="shared" si="199"/>
        <v>-1.9716369626134777E+20</v>
      </c>
      <c r="N459">
        <f t="shared" si="200"/>
        <v>1.3819926388586196E-4</v>
      </c>
      <c r="O459">
        <f t="shared" si="201"/>
        <v>-2.6796523740622775E-3</v>
      </c>
      <c r="P459">
        <f t="shared" si="202"/>
        <v>1016.91844285764</v>
      </c>
      <c r="Q459">
        <f t="shared" si="203"/>
        <v>23.475186527379751</v>
      </c>
      <c r="R459">
        <f t="shared" si="204"/>
        <v>6.1827631887321943E-5</v>
      </c>
      <c r="S459">
        <f t="shared" si="205"/>
        <v>-2.6835946136021202E-3</v>
      </c>
      <c r="T459">
        <f t="shared" si="206"/>
        <v>21965438.365725026</v>
      </c>
      <c r="U459">
        <f t="shared" si="207"/>
        <v>507064.02899140265</v>
      </c>
      <c r="V459">
        <f t="shared" si="208"/>
        <v>1.3354768487661539</v>
      </c>
      <c r="W459">
        <f t="shared" si="209"/>
        <v>-57.965643653805792</v>
      </c>
      <c r="X459">
        <f>B460+BI460</f>
        <v>14270982364.883877</v>
      </c>
      <c r="Y459">
        <f>BJ459+C459</f>
        <v>-4180036928.5213647</v>
      </c>
      <c r="AM459">
        <f t="shared" si="216"/>
        <v>142885415399.81326</v>
      </c>
      <c r="AN459">
        <f t="shared" si="217"/>
        <v>-45648221418.27037</v>
      </c>
      <c r="AO459">
        <f t="shared" si="218"/>
        <v>-9050.3881458663145</v>
      </c>
      <c r="AP459">
        <f t="shared" si="219"/>
        <v>-28329.003848004275</v>
      </c>
      <c r="AQ459">
        <f>SQRT((xs-AM459)^2+(ys-AN459)^2)</f>
        <v>150000006842.09528</v>
      </c>
      <c r="AR459">
        <f>G*Ms*Me/AQ459^2</f>
        <v>3.5212580947628814E+22</v>
      </c>
      <c r="AS459">
        <f>(xs-AM459)/AQ459*AR459</f>
        <v>-3.3542426843340083E+22</v>
      </c>
      <c r="AT459">
        <f>(ys-AN459)/AQ459*AR459</f>
        <v>1.0715944123244122E+22</v>
      </c>
      <c r="AU459">
        <f>AS459/Me</f>
        <v>-5.6166153455023578E-3</v>
      </c>
      <c r="AV459">
        <f>AT459/Me</f>
        <v>1.7943643876832086E-3</v>
      </c>
      <c r="AW459">
        <f>BE459*dt</f>
        <v>-196798627.97851118</v>
      </c>
      <c r="AX459">
        <f>BF459*dt</f>
        <v>-611487893.79253364</v>
      </c>
      <c r="AY459">
        <f>BG459*dt</f>
        <v>-121.23590036831411</v>
      </c>
      <c r="AZ459">
        <f>BH459*dt</f>
        <v>39.018044719404962</v>
      </c>
      <c r="BA459">
        <f>AM459+AO459*dt/2</f>
        <v>142787671207.83792</v>
      </c>
      <c r="BB459">
        <f>AN459+AP459*dt/2</f>
        <v>-45954174659.828819</v>
      </c>
      <c r="BC459">
        <f>(xs-BA459)/AQ459*AR459</f>
        <v>-3.3519481342572773E+22</v>
      </c>
      <c r="BD459">
        <f>(ys-BB459)/AQ459*AR459</f>
        <v>1.0787766808531779E+22</v>
      </c>
      <c r="BE459">
        <f t="shared" si="210"/>
        <v>-9111.0475915977404</v>
      </c>
      <c r="BF459">
        <f t="shared" si="211"/>
        <v>-28309.624712617297</v>
      </c>
      <c r="BG459">
        <f t="shared" si="212"/>
        <v>-5.6127731651997269E-3</v>
      </c>
      <c r="BH459">
        <f t="shared" si="213"/>
        <v>1.8063909592317112E-3</v>
      </c>
      <c r="BI459">
        <f t="shared" si="214"/>
        <v>14288541539.981327</v>
      </c>
      <c r="BJ459">
        <f t="shared" si="215"/>
        <v>-4564822141.8270369</v>
      </c>
    </row>
    <row r="460" spans="2:62">
      <c r="B460">
        <f t="shared" si="220"/>
        <v>2120687.7004014663</v>
      </c>
      <c r="C460">
        <f t="shared" si="221"/>
        <v>385292277.33466339</v>
      </c>
      <c r="D460">
        <f t="shared" si="222"/>
        <v>1016.7613676564388</v>
      </c>
      <c r="E460">
        <f t="shared" si="223"/>
        <v>-5.5502114865534438</v>
      </c>
      <c r="F460">
        <f t="shared" si="192"/>
        <v>13101710.471091006</v>
      </c>
      <c r="G460">
        <f t="shared" si="193"/>
        <v>385232335.05060863</v>
      </c>
      <c r="H460">
        <f t="shared" si="194"/>
        <v>385298113.53035951</v>
      </c>
      <c r="I460">
        <f t="shared" si="195"/>
        <v>1.9713416946319203E+20</v>
      </c>
      <c r="J460">
        <f t="shared" si="196"/>
        <v>-1.0850299906192214E+18</v>
      </c>
      <c r="K460">
        <f t="shared" si="197"/>
        <v>-1.9713118342835048E+20</v>
      </c>
      <c r="L460">
        <f t="shared" si="198"/>
        <v>-6.7033673967423171E+18</v>
      </c>
      <c r="M460">
        <f t="shared" si="199"/>
        <v>-1.9710051452038572E+20</v>
      </c>
      <c r="N460">
        <f t="shared" si="200"/>
        <v>-1.4768340691700303E-5</v>
      </c>
      <c r="O460">
        <f t="shared" si="201"/>
        <v>-2.6831520815074244E-3</v>
      </c>
      <c r="P460">
        <f t="shared" si="202"/>
        <v>1016.6018695769684</v>
      </c>
      <c r="Q460">
        <f t="shared" si="203"/>
        <v>-34.528253966833631</v>
      </c>
      <c r="R460">
        <f t="shared" si="204"/>
        <v>-9.1239518126341593E-5</v>
      </c>
      <c r="S460">
        <f t="shared" si="205"/>
        <v>-2.6827346470720799E-3</v>
      </c>
      <c r="T460">
        <f t="shared" si="206"/>
        <v>21958600.382862516</v>
      </c>
      <c r="U460">
        <f t="shared" si="207"/>
        <v>-745810.2856836064</v>
      </c>
      <c r="V460">
        <f t="shared" si="208"/>
        <v>-1.9707735915289784</v>
      </c>
      <c r="W460">
        <f t="shared" si="209"/>
        <v>-57.947068376756924</v>
      </c>
      <c r="X460">
        <f>B461+BI461</f>
        <v>14272999413.386415</v>
      </c>
      <c r="Y460">
        <f>BJ460+C460</f>
        <v>-4240678653.8716269</v>
      </c>
      <c r="AM460">
        <f t="shared" si="216"/>
        <v>142688616771.83475</v>
      </c>
      <c r="AN460">
        <f t="shared" si="217"/>
        <v>-46259709312.062904</v>
      </c>
      <c r="AO460">
        <f t="shared" si="218"/>
        <v>-9171.6240462346286</v>
      </c>
      <c r="AP460">
        <f t="shared" si="219"/>
        <v>-28289.985803284872</v>
      </c>
      <c r="AQ460">
        <f>SQRT((xs-AM460)^2+(ys-AN460)^2)</f>
        <v>150000006872.98679</v>
      </c>
      <c r="AR460">
        <f>G*Ms*Me/AQ460^2</f>
        <v>3.5212580933125217E+22</v>
      </c>
      <c r="AS460">
        <f>(xs-AM460)/AQ460*AR460</f>
        <v>-3.3496228240631899E+22</v>
      </c>
      <c r="AT460">
        <f>(ys-AN460)/AQ460*AR460</f>
        <v>1.0859491223044811E+22</v>
      </c>
      <c r="AU460">
        <f>AS460/Me</f>
        <v>-5.6088794776677654E-3</v>
      </c>
      <c r="AV460">
        <f>AT460/Me</f>
        <v>1.8184010755265924E-3</v>
      </c>
      <c r="AW460">
        <f>BE460*dt</f>
        <v>-199415518.80321831</v>
      </c>
      <c r="AX460">
        <f>BF460*dt</f>
        <v>-610639496.74805439</v>
      </c>
      <c r="AY460">
        <f>BG460*dt</f>
        <v>-121.06769390285609</v>
      </c>
      <c r="AZ460">
        <f>BH460*dt</f>
        <v>39.536879385350979</v>
      </c>
      <c r="BA460">
        <f>AM460+AO460*dt/2</f>
        <v>142589563232.13541</v>
      </c>
      <c r="BB460">
        <f>AN460+AP460*dt/2</f>
        <v>-46565241158.73838</v>
      </c>
      <c r="BC460">
        <f>(xs-BA460)/AQ460*AR460</f>
        <v>-3.3472975369808176E+22</v>
      </c>
      <c r="BD460">
        <f>(ys-BB460)/AQ460*AR460</f>
        <v>1.0931214985616484E+22</v>
      </c>
      <c r="BE460">
        <f t="shared" si="210"/>
        <v>-9232.1999445934398</v>
      </c>
      <c r="BF460">
        <f t="shared" si="211"/>
        <v>-28270.347071669185</v>
      </c>
      <c r="BG460">
        <f t="shared" si="212"/>
        <v>-5.6049858288359303E-3</v>
      </c>
      <c r="BH460">
        <f t="shared" si="213"/>
        <v>1.8304110826551378E-3</v>
      </c>
      <c r="BI460">
        <f t="shared" si="214"/>
        <v>14268861677.183475</v>
      </c>
      <c r="BJ460">
        <f t="shared" si="215"/>
        <v>-4625970931.2062902</v>
      </c>
    </row>
    <row r="461" spans="2:62">
      <c r="B461">
        <f t="shared" si="220"/>
        <v>24079288.083263982</v>
      </c>
      <c r="C461">
        <f t="shared" si="221"/>
        <v>384546467.04897976</v>
      </c>
      <c r="D461">
        <f t="shared" si="222"/>
        <v>1014.7905940649098</v>
      </c>
      <c r="E461">
        <f t="shared" si="223"/>
        <v>-63.497279863310368</v>
      </c>
      <c r="F461">
        <f t="shared" si="192"/>
        <v>35039026.499165006</v>
      </c>
      <c r="G461">
        <f t="shared" si="193"/>
        <v>383860696.42645603</v>
      </c>
      <c r="H461">
        <f t="shared" si="194"/>
        <v>385299620.34039026</v>
      </c>
      <c r="I461">
        <f t="shared" si="195"/>
        <v>1.9713262758177073E+20</v>
      </c>
      <c r="J461">
        <f t="shared" si="196"/>
        <v>-1.2319797579760679E+19</v>
      </c>
      <c r="K461">
        <f t="shared" si="197"/>
        <v>-1.9674728827835679E+20</v>
      </c>
      <c r="L461">
        <f t="shared" si="198"/>
        <v>-1.7927179257496943E+19</v>
      </c>
      <c r="M461">
        <f t="shared" si="199"/>
        <v>-1.9639642428161304E+20</v>
      </c>
      <c r="N461">
        <f t="shared" si="200"/>
        <v>-1.6768473635171742E-4</v>
      </c>
      <c r="O461">
        <f t="shared" si="201"/>
        <v>-2.6779268855091436E-3</v>
      </c>
      <c r="P461">
        <f t="shared" si="202"/>
        <v>1012.9795989123112</v>
      </c>
      <c r="Q461">
        <f t="shared" si="203"/>
        <v>-92.418890226809111</v>
      </c>
      <c r="R461">
        <f t="shared" si="204"/>
        <v>-2.4400679539263566E-4</v>
      </c>
      <c r="S461">
        <f t="shared" si="205"/>
        <v>-2.6731512764613177E-3</v>
      </c>
      <c r="T461">
        <f t="shared" si="206"/>
        <v>21880359.336505923</v>
      </c>
      <c r="U461">
        <f t="shared" si="207"/>
        <v>-1996248.0288990769</v>
      </c>
      <c r="V461">
        <f t="shared" si="208"/>
        <v>-5.2705467804809301</v>
      </c>
      <c r="W461">
        <f t="shared" si="209"/>
        <v>-57.74006757156446</v>
      </c>
      <c r="X461">
        <f>B462+BI462</f>
        <v>14274676897.485754</v>
      </c>
      <c r="Y461">
        <f>BJ461+C461</f>
        <v>-4302488413.8321161</v>
      </c>
      <c r="AM461">
        <f t="shared" si="216"/>
        <v>142489201253.03152</v>
      </c>
      <c r="AN461">
        <f t="shared" si="217"/>
        <v>-46870348808.810959</v>
      </c>
      <c r="AO461">
        <f t="shared" si="218"/>
        <v>-9292.6917401374849</v>
      </c>
      <c r="AP461">
        <f t="shared" si="219"/>
        <v>-28250.448923899519</v>
      </c>
      <c r="AQ461">
        <f>SQRT((xs-AM461)^2+(ys-AN461)^2)</f>
        <v>150000006903.95493</v>
      </c>
      <c r="AR461">
        <f>G*Ms*Me/AQ461^2</f>
        <v>3.5212580918585645E+22</v>
      </c>
      <c r="AS461">
        <f>(xs-AM461)/AQ461*AR461</f>
        <v>-3.3449415321425013E+22</v>
      </c>
      <c r="AT461">
        <f>(ys-AN461)/AQ461*AR461</f>
        <v>1.1002839160996565E+22</v>
      </c>
      <c r="AU461">
        <f>AS461/Me</f>
        <v>-5.60104074370814E-3</v>
      </c>
      <c r="AV461">
        <f>AT461/Me</f>
        <v>1.842404414098554E-3</v>
      </c>
      <c r="AW461">
        <f>BE461*dt</f>
        <v>-202028752.3716619</v>
      </c>
      <c r="AX461">
        <f>BF461*dt</f>
        <v>-609779900.65450871</v>
      </c>
      <c r="AY461">
        <f>BG461*dt</f>
        <v>-120.89726707153422</v>
      </c>
      <c r="AZ461">
        <f>BH461*dt</f>
        <v>40.054988949375741</v>
      </c>
      <c r="BA461">
        <f>AM461+AO461*dt/2</f>
        <v>142388840182.23804</v>
      </c>
      <c r="BB461">
        <f>AN461+AP461*dt/2</f>
        <v>-47175453657.189072</v>
      </c>
      <c r="BC461">
        <f>(xs-BA461)/AQ461*AR461</f>
        <v>-3.3425855507000109E+22</v>
      </c>
      <c r="BD461">
        <f>(ys-BB461)/AQ461*AR461</f>
        <v>1.1074462685447775E+22</v>
      </c>
      <c r="BE461">
        <f t="shared" si="210"/>
        <v>-9353.182980169533</v>
      </c>
      <c r="BF461">
        <f t="shared" si="211"/>
        <v>-28230.550956227256</v>
      </c>
      <c r="BG461">
        <f t="shared" si="212"/>
        <v>-5.5970956977562138E-3</v>
      </c>
      <c r="BH461">
        <f t="shared" si="213"/>
        <v>1.8543976365451732E-3</v>
      </c>
      <c r="BI461">
        <f t="shared" si="214"/>
        <v>14248920125.303152</v>
      </c>
      <c r="BJ461">
        <f t="shared" si="215"/>
        <v>-4687034880.8810959</v>
      </c>
    </row>
    <row r="462" spans="2:62">
      <c r="B462">
        <f t="shared" si="220"/>
        <v>45959647.419769906</v>
      </c>
      <c r="C462">
        <f t="shared" si="221"/>
        <v>382550219.02008069</v>
      </c>
      <c r="D462">
        <f t="shared" si="222"/>
        <v>1009.5200472844289</v>
      </c>
      <c r="E462">
        <f t="shared" si="223"/>
        <v>-121.23734743487483</v>
      </c>
      <c r="F462">
        <f t="shared" si="192"/>
        <v>56862463.930441737</v>
      </c>
      <c r="G462">
        <f t="shared" si="193"/>
        <v>381240855.66778404</v>
      </c>
      <c r="H462">
        <f t="shared" si="194"/>
        <v>385301128.03268731</v>
      </c>
      <c r="I462">
        <f t="shared" si="195"/>
        <v>1.9713108481565363E+20</v>
      </c>
      <c r="J462">
        <f t="shared" si="196"/>
        <v>-2.3514271032280965E+19</v>
      </c>
      <c r="K462">
        <f t="shared" si="197"/>
        <v>-1.9572364103096195E+20</v>
      </c>
      <c r="L462">
        <f t="shared" si="198"/>
        <v>-2.9092464008950424E+19</v>
      </c>
      <c r="M462">
        <f t="shared" si="199"/>
        <v>-1.9505373326460263E+20</v>
      </c>
      <c r="N462">
        <f t="shared" si="200"/>
        <v>-3.2005268861141911E-4</v>
      </c>
      <c r="O462">
        <f t="shared" si="201"/>
        <v>-2.6639940251934387E-3</v>
      </c>
      <c r="P462">
        <f t="shared" si="202"/>
        <v>1006.0634782474256</v>
      </c>
      <c r="Q462">
        <f t="shared" si="203"/>
        <v>-150.00848290696396</v>
      </c>
      <c r="R462">
        <f t="shared" si="204"/>
        <v>-3.9597746030965595E-4</v>
      </c>
      <c r="S462">
        <f t="shared" si="205"/>
        <v>-2.6548759121356011E-3</v>
      </c>
      <c r="T462">
        <f t="shared" si="206"/>
        <v>21730971.130144391</v>
      </c>
      <c r="U462">
        <f t="shared" si="207"/>
        <v>-3240183.2307904214</v>
      </c>
      <c r="V462">
        <f t="shared" si="208"/>
        <v>-8.5531131426885683</v>
      </c>
      <c r="W462">
        <f t="shared" si="209"/>
        <v>-57.345319702128982</v>
      </c>
      <c r="X462">
        <f>B463+BI463</f>
        <v>14275944040.540152</v>
      </c>
      <c r="Y462">
        <f>BJ462+C462</f>
        <v>-4365462651.926466</v>
      </c>
      <c r="AM462">
        <f t="shared" si="216"/>
        <v>142287172500.65985</v>
      </c>
      <c r="AN462">
        <f t="shared" si="217"/>
        <v>-47480128709.465469</v>
      </c>
      <c r="AO462">
        <f t="shared" si="218"/>
        <v>-9413.5890072090187</v>
      </c>
      <c r="AP462">
        <f t="shared" si="219"/>
        <v>-28210.393934950145</v>
      </c>
      <c r="AQ462">
        <f>SQRT((xs-AM462)^2+(ys-AN462)^2)</f>
        <v>150000006934.99963</v>
      </c>
      <c r="AR462">
        <f>G*Ms*Me/AQ462^2</f>
        <v>3.5212580904010124E+22</v>
      </c>
      <c r="AS462">
        <f>(xs-AM462)/AQ462*AR462</f>
        <v>-3.3401988944263654E+22</v>
      </c>
      <c r="AT462">
        <f>(ys-AN462)/AQ462*AR462</f>
        <v>1.1145985308116417E+22</v>
      </c>
      <c r="AU462">
        <f>AS462/Me</f>
        <v>-5.5930992873850722E-3</v>
      </c>
      <c r="AV462">
        <f>AT462/Me</f>
        <v>1.8663739631809137E-3</v>
      </c>
      <c r="AW462">
        <f>BE462*dt</f>
        <v>-204638280.757476</v>
      </c>
      <c r="AX462">
        <f>BF462*dt</f>
        <v>-608909121.27679229</v>
      </c>
      <c r="AY462">
        <f>BG462*dt</f>
        <v>-120.72462299995939</v>
      </c>
      <c r="AZ462">
        <f>BH462*dt</f>
        <v>40.572363909415699</v>
      </c>
      <c r="BA462">
        <f>AM462+AO462*dt/2</f>
        <v>142185505739.38199</v>
      </c>
      <c r="BB462">
        <f>AN462+AP462*dt/2</f>
        <v>-47784800963.962929</v>
      </c>
      <c r="BC462">
        <f>(xs-BA462)/AQ462*AR462</f>
        <v>-3.3378122618322108E+22</v>
      </c>
      <c r="BD462">
        <f>(ys-BB462)/AQ462*AR462</f>
        <v>1.1217507280881044E+22</v>
      </c>
      <c r="BE462">
        <f t="shared" si="210"/>
        <v>-9473.9944795127776</v>
      </c>
      <c r="BF462">
        <f t="shared" si="211"/>
        <v>-28190.23709614779</v>
      </c>
      <c r="BG462">
        <f t="shared" si="212"/>
        <v>-5.5891029166647869E-3</v>
      </c>
      <c r="BH462">
        <f t="shared" si="213"/>
        <v>1.8783501809914675E-3</v>
      </c>
      <c r="BI462">
        <f t="shared" si="214"/>
        <v>14228717250.065985</v>
      </c>
      <c r="BJ462">
        <f t="shared" si="215"/>
        <v>-4748012870.9465466</v>
      </c>
    </row>
    <row r="463" spans="2:62">
      <c r="B463">
        <f t="shared" si="220"/>
        <v>67690618.5499143</v>
      </c>
      <c r="C463">
        <f t="shared" si="221"/>
        <v>379310035.78929025</v>
      </c>
      <c r="D463">
        <f t="shared" si="222"/>
        <v>1000.9669341417404</v>
      </c>
      <c r="E463">
        <f t="shared" si="223"/>
        <v>-178.58266713700382</v>
      </c>
      <c r="F463">
        <f t="shared" si="192"/>
        <v>78501061.438645095</v>
      </c>
      <c r="G463">
        <f t="shared" si="193"/>
        <v>377381342.98421061</v>
      </c>
      <c r="H463">
        <f t="shared" si="194"/>
        <v>385302638.31194133</v>
      </c>
      <c r="I463">
        <f t="shared" si="195"/>
        <v>1.9712953942055577E+20</v>
      </c>
      <c r="J463">
        <f t="shared" si="196"/>
        <v>-3.4632050577951056E+19</v>
      </c>
      <c r="K463">
        <f t="shared" si="197"/>
        <v>-1.9406358850883564E+20</v>
      </c>
      <c r="L463">
        <f t="shared" si="198"/>
        <v>-4.0162917526913958E+19</v>
      </c>
      <c r="M463">
        <f t="shared" si="199"/>
        <v>-1.9307682567218649E+20</v>
      </c>
      <c r="N463">
        <f t="shared" si="200"/>
        <v>-4.7137676028244255E-4</v>
      </c>
      <c r="O463">
        <f t="shared" si="201"/>
        <v>-2.6413990541559224E-3</v>
      </c>
      <c r="P463">
        <f t="shared" si="202"/>
        <v>995.87606513068999</v>
      </c>
      <c r="Q463">
        <f t="shared" si="203"/>
        <v>-207.10977692188777</v>
      </c>
      <c r="R463">
        <f t="shared" si="204"/>
        <v>-5.4665737752707165E-4</v>
      </c>
      <c r="S463">
        <f t="shared" si="205"/>
        <v>-2.6279682274695315E-3</v>
      </c>
      <c r="T463">
        <f t="shared" si="206"/>
        <v>21510923.006822903</v>
      </c>
      <c r="U463">
        <f t="shared" si="207"/>
        <v>-4473571.1815127758</v>
      </c>
      <c r="V463">
        <f t="shared" si="208"/>
        <v>-11.807799354584748</v>
      </c>
      <c r="W463">
        <f t="shared" si="209"/>
        <v>-56.764113713341878</v>
      </c>
      <c r="X463">
        <f>B464+BI464</f>
        <v>14276730557.936752</v>
      </c>
      <c r="Y463">
        <f>BJ463+C463</f>
        <v>-4429593747.284936</v>
      </c>
      <c r="AM463">
        <f t="shared" si="216"/>
        <v>142082534219.90237</v>
      </c>
      <c r="AN463">
        <f t="shared" si="217"/>
        <v>-48089037830.742264</v>
      </c>
      <c r="AO463">
        <f t="shared" si="218"/>
        <v>-9534.3136302089788</v>
      </c>
      <c r="AP463">
        <f t="shared" si="219"/>
        <v>-28169.821571040731</v>
      </c>
      <c r="AQ463">
        <f>SQRT((xs-AM463)^2+(ys-AN463)^2)</f>
        <v>150000006966.12082</v>
      </c>
      <c r="AR463">
        <f>G*Ms*Me/AQ463^2</f>
        <v>3.5212580889398692E+22</v>
      </c>
      <c r="AS463">
        <f>(xs-AM463)/AQ463*AR463</f>
        <v>-3.335394997894283E+22</v>
      </c>
      <c r="AT463">
        <f>(ys-AN463)/AQ463*AR463</f>
        <v>1.128892703912224E+22</v>
      </c>
      <c r="AU463">
        <f>AS463/Me</f>
        <v>-5.5850552543440773E-3</v>
      </c>
      <c r="AV463">
        <f>AT463/Me</f>
        <v>1.8903092831751907E-3</v>
      </c>
      <c r="AW463">
        <f>BE463*dt</f>
        <v>-207244056.10224733</v>
      </c>
      <c r="AX463">
        <f>BF463*dt</f>
        <v>-608027174.58490074</v>
      </c>
      <c r="AY463">
        <f>BG463*dt</f>
        <v>-120.54976485440655</v>
      </c>
      <c r="AZ463">
        <f>BH463*dt</f>
        <v>41.088994776879908</v>
      </c>
      <c r="BA463">
        <f>AM463+AO463*dt/2</f>
        <v>141979563632.69611</v>
      </c>
      <c r="BB463">
        <f>AN463+AP463*dt/2</f>
        <v>-48393271903.709503</v>
      </c>
      <c r="BC463">
        <f>(xs-BA463)/AQ463*AR463</f>
        <v>-3.3329777579190552E+22</v>
      </c>
      <c r="BD463">
        <f>(ys-BB463)/AQ463*AR463</f>
        <v>1.1360346148496613E+22</v>
      </c>
      <c r="BE463">
        <f t="shared" si="210"/>
        <v>-9594.632226955895</v>
      </c>
      <c r="BF463">
        <f t="shared" si="211"/>
        <v>-28149.406230782439</v>
      </c>
      <c r="BG463">
        <f t="shared" si="212"/>
        <v>-5.5810076321484514E-3</v>
      </c>
      <c r="BH463">
        <f t="shared" si="213"/>
        <v>1.9022682767074032E-3</v>
      </c>
      <c r="BI463">
        <f t="shared" si="214"/>
        <v>14208253421.990238</v>
      </c>
      <c r="BJ463">
        <f t="shared" si="215"/>
        <v>-4808903783.0742264</v>
      </c>
    </row>
    <row r="464" spans="2:62">
      <c r="B464">
        <f t="shared" si="220"/>
        <v>89201541.556737199</v>
      </c>
      <c r="C464">
        <f t="shared" si="221"/>
        <v>374836464.60777748</v>
      </c>
      <c r="D464">
        <f t="shared" si="222"/>
        <v>989.15913478715561</v>
      </c>
      <c r="E464">
        <f t="shared" si="223"/>
        <v>-235.34678085034571</v>
      </c>
      <c r="F464">
        <f t="shared" si="192"/>
        <v>99884460.212438479</v>
      </c>
      <c r="G464">
        <f t="shared" si="193"/>
        <v>372294719.37459373</v>
      </c>
      <c r="H464">
        <f t="shared" si="194"/>
        <v>385304152.86596113</v>
      </c>
      <c r="I464">
        <f t="shared" si="195"/>
        <v>1.9712798966954826E+20</v>
      </c>
      <c r="J464">
        <f t="shared" si="196"/>
        <v>-4.5636986862743208E+19</v>
      </c>
      <c r="K464">
        <f t="shared" si="197"/>
        <v>-1.9177254689148633E+20</v>
      </c>
      <c r="L464">
        <f t="shared" si="198"/>
        <v>-5.11025450788632E+19</v>
      </c>
      <c r="M464">
        <f t="shared" si="199"/>
        <v>-1.9047214790968774E+20</v>
      </c>
      <c r="N464">
        <f t="shared" si="200"/>
        <v>-6.2116492259076095E-4</v>
      </c>
      <c r="O464">
        <f t="shared" si="201"/>
        <v>-2.6102156920033526E-3</v>
      </c>
      <c r="P464">
        <f t="shared" si="202"/>
        <v>982.45055362317544</v>
      </c>
      <c r="Q464">
        <f t="shared" si="203"/>
        <v>-263.53711032398189</v>
      </c>
      <c r="R464">
        <f t="shared" si="204"/>
        <v>-6.9555662282378111E-4</v>
      </c>
      <c r="S464">
        <f t="shared" si="205"/>
        <v>-2.5925159644710457E-3</v>
      </c>
      <c r="T464">
        <f t="shared" si="206"/>
        <v>21220931.958260588</v>
      </c>
      <c r="U464">
        <f t="shared" si="207"/>
        <v>-5692401.5829980085</v>
      </c>
      <c r="V464">
        <f t="shared" si="208"/>
        <v>-15.024023052993671</v>
      </c>
      <c r="W464">
        <f t="shared" si="209"/>
        <v>-55.998344832574588</v>
      </c>
      <c r="X464">
        <f>B465+BI465</f>
        <v>14276966886.833372</v>
      </c>
      <c r="Y464">
        <f>BJ464+C464</f>
        <v>-4494870035.9249392</v>
      </c>
      <c r="AM464">
        <f t="shared" si="216"/>
        <v>141875290163.80014</v>
      </c>
      <c r="AN464">
        <f t="shared" si="217"/>
        <v>-48697065005.327164</v>
      </c>
      <c r="AO464">
        <f t="shared" si="218"/>
        <v>-9654.8633950633848</v>
      </c>
      <c r="AP464">
        <f t="shared" si="219"/>
        <v>-28128.73257626385</v>
      </c>
      <c r="AQ464">
        <f>SQRT((xs-AM464)^2+(ys-AN464)^2)</f>
        <v>150000006997.31833</v>
      </c>
      <c r="AR464">
        <f>G*Ms*Me/AQ464^2</f>
        <v>3.5212580874751427E+22</v>
      </c>
      <c r="AS464">
        <f>(xs-AM464)/AQ464*AR464</f>
        <v>-3.3305299306492379E+22</v>
      </c>
      <c r="AT464">
        <f>(ys-AN464)/AQ464*AR464</f>
        <v>1.1431661732480894E+22</v>
      </c>
      <c r="AU464">
        <f>AS464/Me</f>
        <v>-5.5769087921119188E-3</v>
      </c>
      <c r="AV464">
        <f>AT464/Me</f>
        <v>1.9142099351106654E-3</v>
      </c>
      <c r="AW464">
        <f>BE464*dt</f>
        <v>-209846030.616393</v>
      </c>
      <c r="AX464">
        <f>BF464*dt</f>
        <v>-607134076.7536366</v>
      </c>
      <c r="AY464">
        <f>BG464*dt</f>
        <v>-120.37269584175665</v>
      </c>
      <c r="AZ464">
        <f>BH464*dt</f>
        <v>41.604872076824087</v>
      </c>
      <c r="BA464">
        <f>AM464+AO464*dt/2</f>
        <v>141771017639.13345</v>
      </c>
      <c r="BB464">
        <f>AN464+AP464*dt/2</f>
        <v>-49000855317.15081</v>
      </c>
      <c r="BC464">
        <f>(xs-BA464)/AQ464*AR464</f>
        <v>-3.3280821276248646E+22</v>
      </c>
      <c r="BD464">
        <f>(ys-BB464)/AQ464*AR464</f>
        <v>1.1502976668647847E+22</v>
      </c>
      <c r="BE464">
        <f t="shared" si="210"/>
        <v>-9715.0940100181942</v>
      </c>
      <c r="BF464">
        <f t="shared" si="211"/>
        <v>-28108.059108964655</v>
      </c>
      <c r="BG464">
        <f t="shared" si="212"/>
        <v>-5.5728099926739194E-3</v>
      </c>
      <c r="BH464">
        <f t="shared" si="213"/>
        <v>1.9261514850381523E-3</v>
      </c>
      <c r="BI464">
        <f t="shared" si="214"/>
        <v>14187529016.380014</v>
      </c>
      <c r="BJ464">
        <f t="shared" si="215"/>
        <v>-4869706500.5327168</v>
      </c>
    </row>
    <row r="465" spans="2:62">
      <c r="B465">
        <f t="shared" si="220"/>
        <v>110422473.51499778</v>
      </c>
      <c r="C465">
        <f t="shared" si="221"/>
        <v>369144063.02477944</v>
      </c>
      <c r="D465">
        <f t="shared" si="222"/>
        <v>974.13511173416191</v>
      </c>
      <c r="E465">
        <f t="shared" si="223"/>
        <v>-291.3451256829203</v>
      </c>
      <c r="F465">
        <f t="shared" si="192"/>
        <v>120943132.72172673</v>
      </c>
      <c r="G465">
        <f t="shared" si="193"/>
        <v>365997535.66740388</v>
      </c>
      <c r="H465">
        <f t="shared" si="194"/>
        <v>385305673.36027217</v>
      </c>
      <c r="I465">
        <f t="shared" si="195"/>
        <v>1.9712643385858487E+20</v>
      </c>
      <c r="J465">
        <f t="shared" si="196"/>
        <v>-5.649329850770867E+19</v>
      </c>
      <c r="K465">
        <f t="shared" si="197"/>
        <v>-1.8885798407671821E+20</v>
      </c>
      <c r="L465">
        <f t="shared" si="198"/>
        <v>-6.1875778379280171E+19</v>
      </c>
      <c r="M465">
        <f t="shared" si="199"/>
        <v>-1.8724818759594344E+20</v>
      </c>
      <c r="N465">
        <f t="shared" si="200"/>
        <v>-7.6893015527029621E-4</v>
      </c>
      <c r="O465">
        <f t="shared" si="201"/>
        <v>-2.5705455842754622E-3</v>
      </c>
      <c r="P465">
        <f t="shared" si="202"/>
        <v>965.83066605724275</v>
      </c>
      <c r="Q465">
        <f t="shared" si="203"/>
        <v>-319.10701799309527</v>
      </c>
      <c r="R465">
        <f t="shared" si="204"/>
        <v>-8.4219107634789941E-4</v>
      </c>
      <c r="S465">
        <f t="shared" si="205"/>
        <v>-2.5486346481004957E-3</v>
      </c>
      <c r="T465">
        <f t="shared" si="206"/>
        <v>20861942.386836443</v>
      </c>
      <c r="U465">
        <f t="shared" si="207"/>
        <v>-6892711.588650858</v>
      </c>
      <c r="V465">
        <f t="shared" si="208"/>
        <v>-18.191327249114629</v>
      </c>
      <c r="W465">
        <f t="shared" si="209"/>
        <v>-55.050508398970706</v>
      </c>
      <c r="X465">
        <f>B466+BI466</f>
        <v>14276584413.562204</v>
      </c>
      <c r="Y465">
        <f>BJ465+C465</f>
        <v>-4561275845.183301</v>
      </c>
      <c r="AM465">
        <f t="shared" si="216"/>
        <v>141665444133.18375</v>
      </c>
      <c r="AN465">
        <f t="shared" si="217"/>
        <v>-49304199082.080803</v>
      </c>
      <c r="AO465">
        <f t="shared" si="218"/>
        <v>-9775.2360909051422</v>
      </c>
      <c r="AP465">
        <f t="shared" si="219"/>
        <v>-28087.127704187027</v>
      </c>
      <c r="AQ465">
        <f>SQRT((xs-AM465)^2+(ys-AN465)^2)</f>
        <v>150000007028.59204</v>
      </c>
      <c r="AR465">
        <f>G*Ms*Me/AQ465^2</f>
        <v>3.5212580860068389E+22</v>
      </c>
      <c r="AS465">
        <f>(xs-AM465)/AQ465*AR465</f>
        <v>-3.325603781916074E+22</v>
      </c>
      <c r="AT465">
        <f>(ys-AN465)/AQ465*AR465</f>
        <v>1.1574186770456287E+22</v>
      </c>
      <c r="AU465">
        <f>AS465/Me</f>
        <v>-5.5686600500938948E-3</v>
      </c>
      <c r="AV465">
        <f>AT465/Me</f>
        <v>1.9380754806524257E-3</v>
      </c>
      <c r="AW465">
        <f>BE465*dt</f>
        <v>-212444156.580037</v>
      </c>
      <c r="AX465">
        <f>BF465*dt</f>
        <v>-606229844.16231322</v>
      </c>
      <c r="AY465">
        <f>BG465*dt</f>
        <v>-120.19341920943756</v>
      </c>
      <c r="AZ465">
        <f>BH465*dt</f>
        <v>42.119986348124293</v>
      </c>
      <c r="BA465">
        <f>AM465+AO465*dt/2</f>
        <v>141559871583.40198</v>
      </c>
      <c r="BB465">
        <f>AN465+AP465*dt/2</f>
        <v>-49607540061.286026</v>
      </c>
      <c r="BC465">
        <f>(xs-BA465)/AQ465*AR465</f>
        <v>-3.3231254607350053E+22</v>
      </c>
      <c r="BD465">
        <f>(ys-BB465)/AQ465*AR465</f>
        <v>1.1645396225509179E+22</v>
      </c>
      <c r="BE465">
        <f t="shared" si="210"/>
        <v>-9835.377619446157</v>
      </c>
      <c r="BF465">
        <f t="shared" si="211"/>
        <v>-28066.196488995982</v>
      </c>
      <c r="BG465">
        <f t="shared" si="212"/>
        <v>-5.5645101485850721E-3</v>
      </c>
      <c r="BH465">
        <f t="shared" si="213"/>
        <v>1.9499993679687171E-3</v>
      </c>
      <c r="BI465">
        <f t="shared" si="214"/>
        <v>14166544413.318375</v>
      </c>
      <c r="BJ465">
        <f t="shared" si="215"/>
        <v>-4930419908.2080803</v>
      </c>
    </row>
    <row r="466" spans="2:62">
      <c r="B466">
        <f t="shared" si="220"/>
        <v>131284415.90183422</v>
      </c>
      <c r="C466">
        <f t="shared" si="221"/>
        <v>362251351.43612856</v>
      </c>
      <c r="D466">
        <f t="shared" si="222"/>
        <v>955.94378448504733</v>
      </c>
      <c r="E466">
        <f t="shared" si="223"/>
        <v>-346.39563408189099</v>
      </c>
      <c r="F466">
        <f t="shared" si="192"/>
        <v>141608608.77427274</v>
      </c>
      <c r="G466">
        <f t="shared" si="193"/>
        <v>358510278.58804411</v>
      </c>
      <c r="H466">
        <f t="shared" si="194"/>
        <v>385307201.43281424</v>
      </c>
      <c r="I466">
        <f t="shared" si="195"/>
        <v>1.9712487031192663E+20</v>
      </c>
      <c r="J466">
        <f t="shared" si="196"/>
        <v>-6.7165688475040571E+19</v>
      </c>
      <c r="K466">
        <f t="shared" si="197"/>
        <v>-1.8532939536718856E+20</v>
      </c>
      <c r="L466">
        <f t="shared" si="198"/>
        <v>-7.244759126192536E+19</v>
      </c>
      <c r="M466">
        <f t="shared" si="199"/>
        <v>-1.8341544593342824E+20</v>
      </c>
      <c r="N466">
        <f t="shared" si="200"/>
        <v>-9.1419203042113195E-4</v>
      </c>
      <c r="O466">
        <f t="shared" si="201"/>
        <v>-2.5225179715147482E-3</v>
      </c>
      <c r="P466">
        <f t="shared" si="202"/>
        <v>946.07051055649913</v>
      </c>
      <c r="Q466">
        <f t="shared" si="203"/>
        <v>-373.63882817425025</v>
      </c>
      <c r="R466">
        <f t="shared" si="204"/>
        <v>-9.8608399703178657E-4</v>
      </c>
      <c r="S466">
        <f t="shared" si="205"/>
        <v>-2.496467210200466E-3</v>
      </c>
      <c r="T466">
        <f t="shared" si="206"/>
        <v>20435123.028020382</v>
      </c>
      <c r="U466">
        <f t="shared" si="207"/>
        <v>-8070598.6885638051</v>
      </c>
      <c r="V466">
        <f t="shared" si="208"/>
        <v>-21.299414335886588</v>
      </c>
      <c r="W466">
        <f t="shared" si="209"/>
        <v>-53.923691740330064</v>
      </c>
      <c r="X466">
        <f>B467+BI467</f>
        <v>14275515697.955837</v>
      </c>
      <c r="Y466">
        <f>BJ466+C466</f>
        <v>-4628791541.1881828</v>
      </c>
      <c r="AM466">
        <f t="shared" si="216"/>
        <v>141452999976.6037</v>
      </c>
      <c r="AN466">
        <f t="shared" si="217"/>
        <v>-49910428926.243118</v>
      </c>
      <c r="AO466">
        <f t="shared" si="218"/>
        <v>-9895.4295101145799</v>
      </c>
      <c r="AP466">
        <f t="shared" si="219"/>
        <v>-28045.007717838904</v>
      </c>
      <c r="AQ466">
        <f>SQRT((xs-AM466)^2+(ys-AN466)^2)</f>
        <v>150000007059.94189</v>
      </c>
      <c r="AR466">
        <f>G*Ms*Me/AQ466^2</f>
        <v>3.5212580845349595E+22</v>
      </c>
      <c r="AS466">
        <f>(xs-AM466)/AQ466*AR466</f>
        <v>-3.3206166420398579E+22</v>
      </c>
      <c r="AT466">
        <f>(ys-AN466)/AQ466*AR466</f>
        <v>1.1716499539157366E+22</v>
      </c>
      <c r="AU466">
        <f>AS466/Me</f>
        <v>-5.5603091795710944E-3</v>
      </c>
      <c r="AV466">
        <f>AT466/Me</f>
        <v>1.9619054821094048E-3</v>
      </c>
      <c r="AW466">
        <f>BE466*dt</f>
        <v>-215038386.34388524</v>
      </c>
      <c r="AX466">
        <f>BF466*dt</f>
        <v>-605314493.39445388</v>
      </c>
      <c r="AY466">
        <f>BG466*dt</f>
        <v>-120.01193824536441</v>
      </c>
      <c r="AZ466">
        <f>BH466*dt</f>
        <v>42.634328143650364</v>
      </c>
      <c r="BA466">
        <f>AM466+AO466*dt/2</f>
        <v>141346129337.89447</v>
      </c>
      <c r="BB466">
        <f>AN466+AP466*dt/2</f>
        <v>-50213315009.595779</v>
      </c>
      <c r="BC466">
        <f>(xs-BA466)/AQ466*AR466</f>
        <v>-3.3181078481542421E+22</v>
      </c>
      <c r="BD466">
        <f>(ys-BB466)/AQ466*AR466</f>
        <v>1.1787602207124073E+22</v>
      </c>
      <c r="BE466">
        <f t="shared" si="210"/>
        <v>-9955.4808492539469</v>
      </c>
      <c r="BF466">
        <f t="shared" si="211"/>
        <v>-28023.819138632123</v>
      </c>
      <c r="BG466">
        <f t="shared" si="212"/>
        <v>-5.5561082521002041E-3</v>
      </c>
      <c r="BH466">
        <f t="shared" si="213"/>
        <v>1.9738114881319613E-3</v>
      </c>
      <c r="BI466">
        <f t="shared" si="214"/>
        <v>14145299997.66037</v>
      </c>
      <c r="BJ466">
        <f t="shared" si="215"/>
        <v>-4991042892.6243114</v>
      </c>
    </row>
    <row r="467" spans="2:62">
      <c r="B467">
        <f t="shared" si="220"/>
        <v>151719538.9298546</v>
      </c>
      <c r="C467">
        <f t="shared" si="221"/>
        <v>354180752.74756473</v>
      </c>
      <c r="D467">
        <f t="shared" si="222"/>
        <v>934.64437014916075</v>
      </c>
      <c r="E467">
        <f t="shared" si="223"/>
        <v>-400.31932582222106</v>
      </c>
      <c r="F467">
        <f t="shared" si="192"/>
        <v>161813698.12746555</v>
      </c>
      <c r="G467">
        <f t="shared" si="193"/>
        <v>349857304.02868474</v>
      </c>
      <c r="H467">
        <f t="shared" si="194"/>
        <v>385308738.68875492</v>
      </c>
      <c r="I467">
        <f t="shared" si="195"/>
        <v>1.9712329738744804E+20</v>
      </c>
      <c r="J467">
        <f t="shared" si="196"/>
        <v>-7.7619458862351172E+19</v>
      </c>
      <c r="K467">
        <f t="shared" si="197"/>
        <v>-1.8119827256024288E+20</v>
      </c>
      <c r="L467">
        <f t="shared" si="198"/>
        <v>-8.2783613592291574E+19</v>
      </c>
      <c r="M467">
        <f t="shared" si="199"/>
        <v>-1.789864035264611E+20</v>
      </c>
      <c r="N467">
        <f t="shared" si="200"/>
        <v>-1.056478274974155E-3</v>
      </c>
      <c r="O467">
        <f t="shared" si="201"/>
        <v>-2.4662892685482899E-3</v>
      </c>
      <c r="P467">
        <f t="shared" si="202"/>
        <v>923.23440477943984</v>
      </c>
      <c r="Q467">
        <f t="shared" si="203"/>
        <v>-426.95524992254258</v>
      </c>
      <c r="R467">
        <f t="shared" si="204"/>
        <v>-1.1267675730541932E-3</v>
      </c>
      <c r="S467">
        <f t="shared" si="205"/>
        <v>-2.4361835242474629E-3</v>
      </c>
      <c r="T467">
        <f t="shared" si="206"/>
        <v>19941863.1432359</v>
      </c>
      <c r="U467">
        <f t="shared" si="207"/>
        <v>-9222233.3983269203</v>
      </c>
      <c r="V467">
        <f t="shared" si="208"/>
        <v>-24.338179577970571</v>
      </c>
      <c r="W467">
        <f t="shared" si="209"/>
        <v>-52.621564123745202</v>
      </c>
      <c r="X467">
        <f>B468+BI468</f>
        <v>14273694693.866062</v>
      </c>
      <c r="Y467">
        <f>BJ467+C467</f>
        <v>-4697393589.2161932</v>
      </c>
      <c r="AM467">
        <f t="shared" si="216"/>
        <v>141237961590.25983</v>
      </c>
      <c r="AN467">
        <f t="shared" si="217"/>
        <v>-50515743419.637573</v>
      </c>
      <c r="AO467">
        <f t="shared" si="218"/>
        <v>-10015.441448359945</v>
      </c>
      <c r="AP467">
        <f t="shared" si="219"/>
        <v>-28002.373389695254</v>
      </c>
      <c r="AQ467">
        <f>SQRT((xs-AM467)^2+(ys-AN467)^2)</f>
        <v>150000007091.36771</v>
      </c>
      <c r="AR467">
        <f>G*Ms*Me/AQ467^2</f>
        <v>3.5212580830595145E+22</v>
      </c>
      <c r="AS467">
        <f>(xs-AM467)/AQ467*AR467</f>
        <v>-3.3155686024842366E+22</v>
      </c>
      <c r="AT467">
        <f>(ys-AN467)/AQ467*AR467</f>
        <v>1.1858597428586122E+22</v>
      </c>
      <c r="AU467">
        <f>AS467/Me</f>
        <v>-5.5518563336976494E-3</v>
      </c>
      <c r="AV467">
        <f>AT467/Me</f>
        <v>1.985699502442418E-3</v>
      </c>
      <c r="AW467">
        <f>BE467*dt</f>
        <v>-217628672.33009979</v>
      </c>
      <c r="AX467">
        <f>BF467*dt</f>
        <v>-604388041.23748767</v>
      </c>
      <c r="AY467">
        <f>BG467*dt</f>
        <v>-119.82825627787996</v>
      </c>
      <c r="AZ467">
        <f>BH467*dt</f>
        <v>43.147888030439454</v>
      </c>
      <c r="BA467">
        <f>AM467+AO467*dt/2</f>
        <v>141129794822.61755</v>
      </c>
      <c r="BB467">
        <f>AN467+AP467*dt/2</f>
        <v>-50818169052.246284</v>
      </c>
      <c r="BC467">
        <f>(xs-BA467)/AQ467*AR467</f>
        <v>-3.3130293819050887E+22</v>
      </c>
      <c r="BD467">
        <f>(ys-BB467)/AQ467*AR467</f>
        <v>1.1929592005452984E+22</v>
      </c>
      <c r="BE467">
        <f t="shared" si="210"/>
        <v>-10075.40149676388</v>
      </c>
      <c r="BF467">
        <f t="shared" si="211"/>
        <v>-27980.927835068876</v>
      </c>
      <c r="BG467">
        <f t="shared" si="212"/>
        <v>-5.5476044573092576E-3</v>
      </c>
      <c r="BH467">
        <f t="shared" si="213"/>
        <v>1.9975874088166415E-3</v>
      </c>
      <c r="BI467">
        <f t="shared" si="214"/>
        <v>14123796159.025982</v>
      </c>
      <c r="BJ467">
        <f t="shared" si="215"/>
        <v>-5051574341.9637575</v>
      </c>
    </row>
    <row r="468" spans="2:62">
      <c r="B468">
        <f t="shared" si="220"/>
        <v>171661402.07309049</v>
      </c>
      <c r="C468">
        <f t="shared" si="221"/>
        <v>344958519.3492378</v>
      </c>
      <c r="D468">
        <f t="shared" si="222"/>
        <v>910.3061905711902</v>
      </c>
      <c r="E468">
        <f t="shared" si="223"/>
        <v>-452.94088994596626</v>
      </c>
      <c r="F468">
        <f t="shared" ref="F468:F531" si="224">B468+D468*dt/2</f>
        <v>181492708.93125933</v>
      </c>
      <c r="G468">
        <f t="shared" ref="G468:G531" si="225">C468+E468*dt/2</f>
        <v>340066757.73782134</v>
      </c>
      <c r="H468">
        <f t="shared" ref="H468:H531" si="226">SQRT((xs-B468)^2+(ys-C468)^2)</f>
        <v>385310286.69543421</v>
      </c>
      <c r="I468">
        <f t="shared" ref="I468:I531" si="227">G*Me*Mk/H468^2</f>
        <v>1.9712171348180861E+20</v>
      </c>
      <c r="J468">
        <f t="shared" ref="J468:J531" si="228">(xs-B468)/H468*I468</f>
        <v>-8.7820623751175504E+19</v>
      </c>
      <c r="K468">
        <f t="shared" ref="K468:K531" si="229">(ys-C468)/H468*I468</f>
        <v>-1.7647806654074244E+20</v>
      </c>
      <c r="L468">
        <f t="shared" ref="L468:L531" si="230">(xs-F468)/H468*I468</f>
        <v>-9.2850243049088369E+19</v>
      </c>
      <c r="M468">
        <f t="shared" ref="M468:M531" si="231">(ys-G468)/H468*I468</f>
        <v>-1.7397547975787479E+20</v>
      </c>
      <c r="N468">
        <f t="shared" ref="N468:N531" si="232">J468/Mk</f>
        <v>-1.1953263066717776E-3</v>
      </c>
      <c r="O468">
        <f t="shared" ref="O468:O531" si="233">K468/Mk</f>
        <v>-2.402042555338811E-3</v>
      </c>
      <c r="P468">
        <f t="shared" ref="P468:P531" si="234">D468+N468*dt/2</f>
        <v>897.39666645913496</v>
      </c>
      <c r="Q468">
        <f t="shared" ref="Q468:Q531" si="235">E468+O468*dt/2</f>
        <v>-478.88294954362544</v>
      </c>
      <c r="R468">
        <f t="shared" ref="R468:R531" si="236">L468/Mk</f>
        <v>-1.2637844432977863E-3</v>
      </c>
      <c r="S468">
        <f t="shared" ref="S468:S531" si="237">M468/Mk</f>
        <v>-2.3679798524278589E-3</v>
      </c>
      <c r="T468">
        <f t="shared" ref="T468:T531" si="238">P468*dt</f>
        <v>19383767.995517313</v>
      </c>
      <c r="U468">
        <f t="shared" ref="U468:U531" si="239">Q468*dt</f>
        <v>-10343871.710142309</v>
      </c>
      <c r="V468">
        <f t="shared" ref="V468:V531" si="240">R468*dt</f>
        <v>-27.297743975232184</v>
      </c>
      <c r="W468">
        <f t="shared" ref="W468:W531" si="241">S468*dt</f>
        <v>-51.148364812441748</v>
      </c>
      <c r="X468">
        <f>B469+BI469</f>
        <v>14271056965.158262</v>
      </c>
      <c r="Y468">
        <f>BJ468+C468</f>
        <v>-4767054626.7382689</v>
      </c>
      <c r="AM468">
        <f t="shared" si="216"/>
        <v>141020332917.92972</v>
      </c>
      <c r="AN468">
        <f t="shared" si="217"/>
        <v>-51120131460.875061</v>
      </c>
      <c r="AO468">
        <f t="shared" si="218"/>
        <v>-10135.269704637825</v>
      </c>
      <c r="AP468">
        <f t="shared" si="219"/>
        <v>-27959.225501664816</v>
      </c>
      <c r="AQ468">
        <f>SQRT((xs-AM468)^2+(ys-AN468)^2)</f>
        <v>150000007122.86945</v>
      </c>
      <c r="AR468">
        <f>G*Ms*Me/AQ468^2</f>
        <v>3.5212580815805048E+22</v>
      </c>
      <c r="AS468">
        <f>(xs-AM468)/AQ468*AR468</f>
        <v>-3.3104597558297377E+22</v>
      </c>
      <c r="AT468">
        <f>(ys-AN468)/AQ468*AR468</f>
        <v>1.2000477832685363E+22</v>
      </c>
      <c r="AU468">
        <f>AS468/Me</f>
        <v>-5.5433016674978864E-3</v>
      </c>
      <c r="AV468">
        <f>AT468/Me</f>
        <v>2.0094571052721639E-3</v>
      </c>
      <c r="AW468">
        <f>BE468*dt</f>
        <v>-220214967.03317094</v>
      </c>
      <c r="AX468">
        <f>BF468*dt</f>
        <v>-603450504.68244219</v>
      </c>
      <c r="AY468">
        <f>BG468*dt</f>
        <v>-119.64237667569257</v>
      </c>
      <c r="AZ468">
        <f>BH468*dt</f>
        <v>43.66065658986868</v>
      </c>
      <c r="BA468">
        <f>AM468+AO468*dt/2</f>
        <v>140910872005.11963</v>
      </c>
      <c r="BB468">
        <f>AN468+AP468*dt/2</f>
        <v>-51422091096.293037</v>
      </c>
      <c r="BC468">
        <f>(xs-BA468)/AQ468*AR468</f>
        <v>-3.3078901551260928E+22</v>
      </c>
      <c r="BD468">
        <f>(ys-BB468)/AQ468*AR468</f>
        <v>1.2071363016421099E+22</v>
      </c>
      <c r="BE468">
        <f t="shared" ref="BE468:BE531" si="242">AO468+AU468*dt/2</f>
        <v>-10195.137362646803</v>
      </c>
      <c r="BF468">
        <f t="shared" ref="BF468:BF531" si="243">AP468+AV468*dt/2</f>
        <v>-27937.523364927878</v>
      </c>
      <c r="BG468">
        <f t="shared" ref="BG468:BG531" si="244">BC468/Me</f>
        <v>-5.5389989201709523E-3</v>
      </c>
      <c r="BH468">
        <f t="shared" ref="BH468:BH531" si="245">BD468/Me</f>
        <v>2.0213266939754018E-3</v>
      </c>
      <c r="BI468">
        <f t="shared" ref="BI468:BI531" si="246">AM468/10</f>
        <v>14102033291.792973</v>
      </c>
      <c r="BJ468">
        <f t="shared" ref="BJ468:BJ531" si="247">AN468/10</f>
        <v>-5112013146.0875063</v>
      </c>
    </row>
    <row r="469" spans="2:62">
      <c r="B469">
        <f t="shared" si="220"/>
        <v>191045170.06860781</v>
      </c>
      <c r="C469">
        <f t="shared" si="221"/>
        <v>334614647.63909549</v>
      </c>
      <c r="D469">
        <f t="shared" si="222"/>
        <v>883.00844659595805</v>
      </c>
      <c r="E469">
        <f t="shared" si="223"/>
        <v>-504.089254758408</v>
      </c>
      <c r="F469">
        <f t="shared" si="224"/>
        <v>200581661.29184416</v>
      </c>
      <c r="G469">
        <f t="shared" si="225"/>
        <v>329170483.68770468</v>
      </c>
      <c r="H469">
        <f t="shared" si="226"/>
        <v>385311846.97745711</v>
      </c>
      <c r="I469">
        <f t="shared" si="227"/>
        <v>1.9712011703547268E+20</v>
      </c>
      <c r="J469">
        <f t="shared" si="228"/>
        <v>-9.7736019741923492E+19</v>
      </c>
      <c r="K469">
        <f t="shared" si="229"/>
        <v>-1.7118414349782745E+20</v>
      </c>
      <c r="L469">
        <f t="shared" si="230"/>
        <v>-1.0261475441042199E+20</v>
      </c>
      <c r="M469">
        <f t="shared" si="231"/>
        <v>-1.6839898585557818E+20</v>
      </c>
      <c r="N469">
        <f t="shared" si="232"/>
        <v>-1.3302847385589149E-3</v>
      </c>
      <c r="O469">
        <f t="shared" si="233"/>
        <v>-2.3299869810511427E-3</v>
      </c>
      <c r="P469">
        <f t="shared" si="234"/>
        <v>868.64137141952176</v>
      </c>
      <c r="Q469">
        <f t="shared" si="235"/>
        <v>-529.25311415376029</v>
      </c>
      <c r="R469">
        <f t="shared" si="236"/>
        <v>-1.3966891848430922E-3</v>
      </c>
      <c r="S469">
        <f t="shared" si="237"/>
        <v>-2.2920782068269791E-3</v>
      </c>
      <c r="T469">
        <f t="shared" si="238"/>
        <v>18762653.622661669</v>
      </c>
      <c r="U469">
        <f t="shared" si="239"/>
        <v>-11431867.265721222</v>
      </c>
      <c r="V469">
        <f t="shared" si="240"/>
        <v>-30.168486392610792</v>
      </c>
      <c r="W469">
        <f t="shared" si="241"/>
        <v>-49.508889267462749</v>
      </c>
      <c r="X469">
        <f>B470+BI470</f>
        <v>14267539896.478846</v>
      </c>
      <c r="Y469">
        <f>BJ469+C469</f>
        <v>-4837743548.9166546</v>
      </c>
      <c r="AM469">
        <f t="shared" ref="AM469:AM532" si="248">AM468+AW468</f>
        <v>140800117950.89655</v>
      </c>
      <c r="AN469">
        <f t="shared" ref="AN469:AN532" si="249">AN468+AX468</f>
        <v>-51723581965.557503</v>
      </c>
      <c r="AO469">
        <f t="shared" ref="AO469:AO532" si="250">AO468+AY468</f>
        <v>-10254.912081313518</v>
      </c>
      <c r="AP469">
        <f t="shared" ref="AP469:AP532" si="251">AP468+AZ468</f>
        <v>-27915.564845074947</v>
      </c>
      <c r="AQ469">
        <f>SQRT((xs-AM469)^2+(ys-AN469)^2)</f>
        <v>150000007154.44693</v>
      </c>
      <c r="AR469">
        <f>G*Ms*Me/AQ469^2</f>
        <v>3.5212580800979383E+22</v>
      </c>
      <c r="AS469">
        <f>(xs-AM469)/AQ469*AR469</f>
        <v>-3.3052901957720928E+22</v>
      </c>
      <c r="AT469">
        <f>(ys-AN469)/AQ469*AR469</f>
        <v>1.2142138149386603E+22</v>
      </c>
      <c r="AU469">
        <f>AS469/Me</f>
        <v>-5.534645337863517E-3</v>
      </c>
      <c r="AV469">
        <f>AT469/Me</f>
        <v>2.033177854887241E-3</v>
      </c>
      <c r="AW469">
        <f>BE469*dt</f>
        <v>-222797223.02078879</v>
      </c>
      <c r="AX469">
        <f>BF469*dt</f>
        <v>-602501900.92363071</v>
      </c>
      <c r="AY469">
        <f>BG469*dt</f>
        <v>-119.45430284781538</v>
      </c>
      <c r="AZ469">
        <f>BH469*dt</f>
        <v>44.172624417828175</v>
      </c>
      <c r="BA469">
        <f>AM469+AO469*dt/2</f>
        <v>140689364900.41837</v>
      </c>
      <c r="BB469">
        <f>AN469+AP469*dt/2</f>
        <v>-52025070065.884315</v>
      </c>
      <c r="BC469">
        <f>(xs-BA469)/AQ469*AR469</f>
        <v>-3.3026902620701549E+22</v>
      </c>
      <c r="BD469">
        <f>(ys-BB469)/AQ469*AR469</f>
        <v>1.2212912639966198E+22</v>
      </c>
      <c r="BE469">
        <f t="shared" si="242"/>
        <v>-10314.686250962444</v>
      </c>
      <c r="BF469">
        <f t="shared" si="243"/>
        <v>-27893.606524242165</v>
      </c>
      <c r="BG469">
        <f t="shared" si="244"/>
        <v>-5.5302917985099714E-3</v>
      </c>
      <c r="BH469">
        <f t="shared" si="245"/>
        <v>2.0450289082327858E-3</v>
      </c>
      <c r="BI469">
        <f t="shared" si="246"/>
        <v>14080011795.089655</v>
      </c>
      <c r="BJ469">
        <f t="shared" si="247"/>
        <v>-5172358196.5557499</v>
      </c>
    </row>
    <row r="470" spans="2:62">
      <c r="B470">
        <f t="shared" ref="B470:B533" si="252">B469+T469</f>
        <v>209807823.69126949</v>
      </c>
      <c r="C470">
        <f t="shared" ref="C470:C533" si="253">C469+U469</f>
        <v>323182780.37337428</v>
      </c>
      <c r="D470">
        <f t="shared" ref="D470:D533" si="254">D469+V469</f>
        <v>852.83996020334723</v>
      </c>
      <c r="E470">
        <f t="shared" ref="E470:E533" si="255">E469+W469</f>
        <v>-553.59814402587074</v>
      </c>
      <c r="F470">
        <f t="shared" si="224"/>
        <v>219018495.26146564</v>
      </c>
      <c r="G470">
        <f t="shared" si="225"/>
        <v>317203920.4178949</v>
      </c>
      <c r="H470">
        <f t="shared" si="226"/>
        <v>385313421.01194906</v>
      </c>
      <c r="I470">
        <f t="shared" si="227"/>
        <v>1.9711850653756316E+20</v>
      </c>
      <c r="J470">
        <f t="shared" si="228"/>
        <v>-1.0733341381492359E+20</v>
      </c>
      <c r="K470">
        <f t="shared" si="229"/>
        <v>-1.6533373490740992E+20</v>
      </c>
      <c r="L470">
        <f t="shared" si="230"/>
        <v>-1.1204540598835156E+20</v>
      </c>
      <c r="M470">
        <f t="shared" si="231"/>
        <v>-1.6227507180108438E+20</v>
      </c>
      <c r="N470">
        <f t="shared" si="232"/>
        <v>-1.460914847079401E-3</v>
      </c>
      <c r="O470">
        <f t="shared" si="233"/>
        <v>-2.250357083264052E-3</v>
      </c>
      <c r="P470">
        <f t="shared" si="234"/>
        <v>837.0620798548897</v>
      </c>
      <c r="Q470">
        <f t="shared" si="235"/>
        <v>-577.9020005251225</v>
      </c>
      <c r="R470">
        <f t="shared" si="236"/>
        <v>-1.5250497616489936E-3</v>
      </c>
      <c r="S470">
        <f t="shared" si="237"/>
        <v>-2.2087256268012029E-3</v>
      </c>
      <c r="T470">
        <f t="shared" si="238"/>
        <v>18080540.924865618</v>
      </c>
      <c r="U470">
        <f t="shared" si="239"/>
        <v>-12482683.211342646</v>
      </c>
      <c r="V470">
        <f t="shared" si="240"/>
        <v>-32.941074851618261</v>
      </c>
      <c r="W470">
        <f t="shared" si="241"/>
        <v>-47.708473538905984</v>
      </c>
      <c r="X470">
        <f>B471+BI471</f>
        <v>14263082898.110239</v>
      </c>
      <c r="Y470">
        <f>BJ470+C470</f>
        <v>-4909425606.2747393</v>
      </c>
      <c r="AM470">
        <f t="shared" si="248"/>
        <v>140577320727.87576</v>
      </c>
      <c r="AN470">
        <f t="shared" si="249"/>
        <v>-52326083866.481133</v>
      </c>
      <c r="AO470">
        <f t="shared" si="250"/>
        <v>-10374.366384161332</v>
      </c>
      <c r="AP470">
        <f t="shared" si="251"/>
        <v>-27871.392220657119</v>
      </c>
      <c r="AQ470">
        <f>SQRT((xs-AM470)^2+(ys-AN470)^2)</f>
        <v>150000007186.10004</v>
      </c>
      <c r="AR470">
        <f>G*Ms*Me/AQ470^2</f>
        <v>3.5212580786118213E+22</v>
      </c>
      <c r="AS470">
        <f>(xs-AM470)/AQ470*AR470</f>
        <v>-3.3000600171205074E+22</v>
      </c>
      <c r="AT470">
        <f>(ys-AN470)/AQ470*AR470</f>
        <v>1.2283575780657731E+22</v>
      </c>
      <c r="AU470">
        <f>AS470/Me</f>
        <v>-5.525887503550749E-3</v>
      </c>
      <c r="AV470">
        <f>AT470/Me</f>
        <v>2.0568613162521318E-3</v>
      </c>
      <c r="AW470">
        <f>BE470*dt</f>
        <v>-225375392.9347131</v>
      </c>
      <c r="AX470">
        <f>BF470*dt</f>
        <v>-601542247.35833848</v>
      </c>
      <c r="AY470">
        <f>BG470*dt</f>
        <v>-119.26403824350322</v>
      </c>
      <c r="AZ470">
        <f>BH470*dt</f>
        <v>44.683782124893376</v>
      </c>
      <c r="BA470">
        <f>AM470+AO470*dt/2</f>
        <v>140465277570.92682</v>
      </c>
      <c r="BB470">
        <f>AN470+AP470*dt/2</f>
        <v>-52627094902.464226</v>
      </c>
      <c r="BC470">
        <f>(xs-BA470)/AQ470*AR470</f>
        <v>-3.2974297981027837E+22</v>
      </c>
      <c r="BD470">
        <f>(ys-BB470)/AQ470*AR470</f>
        <v>1.2354238280086262E+22</v>
      </c>
      <c r="BE470">
        <f t="shared" si="242"/>
        <v>-10434.04596919968</v>
      </c>
      <c r="BF470">
        <f t="shared" si="243"/>
        <v>-27849.178118441596</v>
      </c>
      <c r="BG470">
        <f t="shared" si="244"/>
        <v>-5.5214832520140379E-3</v>
      </c>
      <c r="BH470">
        <f t="shared" si="245"/>
        <v>2.0686936168932118E-3</v>
      </c>
      <c r="BI470">
        <f t="shared" si="246"/>
        <v>14057732072.787577</v>
      </c>
      <c r="BJ470">
        <f t="shared" si="247"/>
        <v>-5232608386.6481133</v>
      </c>
    </row>
    <row r="471" spans="2:62">
      <c r="B471">
        <f t="shared" si="252"/>
        <v>227888364.61613512</v>
      </c>
      <c r="C471">
        <f t="shared" si="253"/>
        <v>310700097.16203165</v>
      </c>
      <c r="D471">
        <f t="shared" si="254"/>
        <v>819.89888535172895</v>
      </c>
      <c r="E471">
        <f t="shared" si="255"/>
        <v>-601.30661756477673</v>
      </c>
      <c r="F471">
        <f t="shared" si="224"/>
        <v>236743272.57793379</v>
      </c>
      <c r="G471">
        <f t="shared" si="225"/>
        <v>304205985.69233209</v>
      </c>
      <c r="H471">
        <f t="shared" si="226"/>
        <v>385315010.22398859</v>
      </c>
      <c r="I471">
        <f t="shared" si="227"/>
        <v>1.971168805305327E+20</v>
      </c>
      <c r="J471">
        <f t="shared" si="228"/>
        <v>-1.1658160816580759E+20</v>
      </c>
      <c r="K471">
        <f t="shared" si="229"/>
        <v>-1.5894588144259167E+20</v>
      </c>
      <c r="L471">
        <f t="shared" si="230"/>
        <v>-1.2111154286469222E+20</v>
      </c>
      <c r="M471">
        <f t="shared" si="231"/>
        <v>-1.5562366725223196E+20</v>
      </c>
      <c r="N471">
        <f t="shared" si="232"/>
        <v>-1.5867919989901672E-3</v>
      </c>
      <c r="O471">
        <f t="shared" si="233"/>
        <v>-2.163412024535071E-3</v>
      </c>
      <c r="P471">
        <f t="shared" si="234"/>
        <v>802.76153176263517</v>
      </c>
      <c r="Q471">
        <f t="shared" si="235"/>
        <v>-624.67146742975547</v>
      </c>
      <c r="R471">
        <f t="shared" si="236"/>
        <v>-1.6484489296950077E-3</v>
      </c>
      <c r="S471">
        <f t="shared" si="237"/>
        <v>-2.1181933748772555E-3</v>
      </c>
      <c r="T471">
        <f t="shared" si="238"/>
        <v>17339649.086072918</v>
      </c>
      <c r="U471">
        <f t="shared" si="239"/>
        <v>-13492903.696482718</v>
      </c>
      <c r="V471">
        <f t="shared" si="240"/>
        <v>-35.606496881412163</v>
      </c>
      <c r="W471">
        <f t="shared" si="241"/>
        <v>-45.752976897348717</v>
      </c>
      <c r="X471">
        <f>B472+BI472</f>
        <v>14257627604.247149</v>
      </c>
      <c r="Y471">
        <f>BJ471+C471</f>
        <v>-4982062514.2219162</v>
      </c>
      <c r="AM471">
        <f t="shared" si="248"/>
        <v>140351945334.94104</v>
      </c>
      <c r="AN471">
        <f t="shared" si="249"/>
        <v>-52927626113.83947</v>
      </c>
      <c r="AO471">
        <f t="shared" si="250"/>
        <v>-10493.630422404836</v>
      </c>
      <c r="AP471">
        <f t="shared" si="251"/>
        <v>-27826.708438532227</v>
      </c>
      <c r="AQ471">
        <f>SQRT((xs-AM471)^2+(ys-AN471)^2)</f>
        <v>150000007217.8287</v>
      </c>
      <c r="AR471">
        <f>G*Ms*Me/AQ471^2</f>
        <v>3.5212580771221572E+22</v>
      </c>
      <c r="AS471">
        <f>(xs-AM471)/AQ471*AR471</f>
        <v>-3.2947693157959204E+22</v>
      </c>
      <c r="AT471">
        <f>(ys-AN471)/AQ471*AR471</f>
        <v>1.2424788132550639E+22</v>
      </c>
      <c r="AU471">
        <f>AS471/Me</f>
        <v>-5.5170283251773609E-3</v>
      </c>
      <c r="AV471">
        <f>AT471/Me</f>
        <v>2.080507055015177E-3</v>
      </c>
      <c r="AW471">
        <f>BE471*dt</f>
        <v>-227949429.49164182</v>
      </c>
      <c r="AX471">
        <f>BF471*dt</f>
        <v>-600571561.58650219</v>
      </c>
      <c r="AY471">
        <f>BG471*dt</f>
        <v>-119.07158635218931</v>
      </c>
      <c r="AZ471">
        <f>BH471*dt</f>
        <v>45.194120336497221</v>
      </c>
      <c r="BA471">
        <f>AM471+AO471*dt/2</f>
        <v>140238614126.37906</v>
      </c>
      <c r="BB471">
        <f>AN471+AP471*dt/2</f>
        <v>-53228154564.975616</v>
      </c>
      <c r="BC471">
        <f>(xs-BA471)/AQ471*AR471</f>
        <v>-3.2921088597003457E+22</v>
      </c>
      <c r="BD471">
        <f>(ys-BB471)/AQ471*AR471</f>
        <v>1.2495337344887102E+22</v>
      </c>
      <c r="BE471">
        <f t="shared" si="242"/>
        <v>-10553.214328316752</v>
      </c>
      <c r="BF471">
        <f t="shared" si="243"/>
        <v>-27804.238962338062</v>
      </c>
      <c r="BG471">
        <f t="shared" si="244"/>
        <v>-5.5125734422309869E-3</v>
      </c>
      <c r="BH471">
        <f t="shared" si="245"/>
        <v>2.0923203859489455E-3</v>
      </c>
      <c r="BI471">
        <f t="shared" si="246"/>
        <v>14035194533.494104</v>
      </c>
      <c r="BJ471">
        <f t="shared" si="247"/>
        <v>-5292762611.3839474</v>
      </c>
    </row>
    <row r="472" spans="2:62">
      <c r="B472">
        <f t="shared" si="252"/>
        <v>245228013.70220804</v>
      </c>
      <c r="C472">
        <f t="shared" si="253"/>
        <v>297207193.46554893</v>
      </c>
      <c r="D472">
        <f t="shared" si="254"/>
        <v>784.29238847031684</v>
      </c>
      <c r="E472">
        <f t="shared" si="255"/>
        <v>-647.05959446212546</v>
      </c>
      <c r="F472">
        <f t="shared" si="224"/>
        <v>253698371.49768746</v>
      </c>
      <c r="G472">
        <f t="shared" si="225"/>
        <v>290218949.84535795</v>
      </c>
      <c r="H472">
        <f t="shared" si="226"/>
        <v>385316615.98223168</v>
      </c>
      <c r="I472">
        <f t="shared" si="227"/>
        <v>1.9711523761463912E+20</v>
      </c>
      <c r="J472">
        <f t="shared" si="228"/>
        <v>-1.2545054167325544E+20</v>
      </c>
      <c r="K472">
        <f t="shared" si="229"/>
        <v>-1.5204137099408975E+20</v>
      </c>
      <c r="L472">
        <f t="shared" si="230"/>
        <v>-1.2978369659127207E+20</v>
      </c>
      <c r="M472">
        <f t="shared" si="231"/>
        <v>-1.4846641667193707E+20</v>
      </c>
      <c r="N472">
        <f t="shared" si="232"/>
        <v>-1.7075070324384842E-3</v>
      </c>
      <c r="O472">
        <f t="shared" si="233"/>
        <v>-2.0694347487966482E-3</v>
      </c>
      <c r="P472">
        <f t="shared" si="234"/>
        <v>765.85131251998121</v>
      </c>
      <c r="Q472">
        <f t="shared" si="235"/>
        <v>-669.40948974912931</v>
      </c>
      <c r="R472">
        <f t="shared" si="236"/>
        <v>-1.7664855940012531E-3</v>
      </c>
      <c r="S472">
        <f t="shared" si="237"/>
        <v>-2.0207760537898061E-3</v>
      </c>
      <c r="T472">
        <f t="shared" si="238"/>
        <v>16542388.350431593</v>
      </c>
      <c r="U472">
        <f t="shared" si="239"/>
        <v>-14459244.978581194</v>
      </c>
      <c r="V472">
        <f t="shared" si="240"/>
        <v>-38.156088830427066</v>
      </c>
      <c r="W472">
        <f t="shared" si="241"/>
        <v>-43.648762761859814</v>
      </c>
      <c r="X472">
        <f>B473+BI473</f>
        <v>14251118064.049171</v>
      </c>
      <c r="Y472">
        <f>BJ472+C472</f>
        <v>-5055612574.0770483</v>
      </c>
      <c r="AM472">
        <f t="shared" si="248"/>
        <v>140123995905.4494</v>
      </c>
      <c r="AN472">
        <f t="shared" si="249"/>
        <v>-53528197675.425972</v>
      </c>
      <c r="AO472">
        <f t="shared" si="250"/>
        <v>-10612.702008757025</v>
      </c>
      <c r="AP472">
        <f t="shared" si="251"/>
        <v>-27781.514318195728</v>
      </c>
      <c r="AQ472">
        <f>SQRT((xs-AM472)^2+(ys-AN472)^2)</f>
        <v>150000007249.63275</v>
      </c>
      <c r="AR472">
        <f>G*Ms*Me/AQ472^2</f>
        <v>3.5212580756289539E+22</v>
      </c>
      <c r="AS472">
        <f>(xs-AM472)/AQ472*AR472</f>
        <v>-3.2894181888292555E+22</v>
      </c>
      <c r="AT472">
        <f>(ys-AN472)/AQ472*AR472</f>
        <v>1.2565772615248867E+22</v>
      </c>
      <c r="AU472">
        <f>AS472/Me</f>
        <v>-5.5080679652197845E-3</v>
      </c>
      <c r="AV472">
        <f>AT472/Me</f>
        <v>2.104114637516555E-3</v>
      </c>
      <c r="AW472">
        <f>BE472*dt</f>
        <v>-230519285.48407823</v>
      </c>
      <c r="AX472">
        <f>BF472*dt</f>
        <v>-599589861.41038787</v>
      </c>
      <c r="AY472">
        <f>BG472*dt</f>
        <v>-118.87695070342181</v>
      </c>
      <c r="AZ472">
        <f>BH472*dt</f>
        <v>45.703629693102215</v>
      </c>
      <c r="BA472">
        <f>AM472+AO472*dt/2</f>
        <v>140009378723.75482</v>
      </c>
      <c r="BB472">
        <f>AN472+AP472*dt/2</f>
        <v>-53828238030.062485</v>
      </c>
      <c r="BC472">
        <f>(xs-BA472)/AQ472*AR472</f>
        <v>-3.2867275444483109E+22</v>
      </c>
      <c r="BD472">
        <f>(ys-BB472)/AQ472*AR472</f>
        <v>1.2636207246629927E+22</v>
      </c>
      <c r="BE472">
        <f t="shared" si="242"/>
        <v>-10672.189142781399</v>
      </c>
      <c r="BF472">
        <f t="shared" si="243"/>
        <v>-27758.789880110551</v>
      </c>
      <c r="BG472">
        <f t="shared" si="244"/>
        <v>-5.5035625325658248E-3</v>
      </c>
      <c r="BH472">
        <f t="shared" si="245"/>
        <v>2.1159087820880654E-3</v>
      </c>
      <c r="BI472">
        <f t="shared" si="246"/>
        <v>14012399590.544941</v>
      </c>
      <c r="BJ472">
        <f t="shared" si="247"/>
        <v>-5352819767.5425968</v>
      </c>
    </row>
    <row r="473" spans="2:62">
      <c r="B473">
        <f t="shared" si="252"/>
        <v>261770402.05263963</v>
      </c>
      <c r="C473">
        <f t="shared" si="253"/>
        <v>282747948.48696774</v>
      </c>
      <c r="D473">
        <f t="shared" si="254"/>
        <v>746.13629963988978</v>
      </c>
      <c r="E473">
        <f t="shared" si="255"/>
        <v>-690.70835722398533</v>
      </c>
      <c r="F473">
        <f t="shared" si="224"/>
        <v>269828674.08875042</v>
      </c>
      <c r="G473">
        <f t="shared" si="225"/>
        <v>275288298.22894871</v>
      </c>
      <c r="H473">
        <f t="shared" si="226"/>
        <v>385318239.59474015</v>
      </c>
      <c r="I473">
        <f t="shared" si="227"/>
        <v>1.9711357645221161E+20</v>
      </c>
      <c r="J473">
        <f t="shared" si="228"/>
        <v>-1.339113876680171E+20</v>
      </c>
      <c r="K473">
        <f t="shared" si="229"/>
        <v>-1.4464267100205215E+20</v>
      </c>
      <c r="L473">
        <f t="shared" si="230"/>
        <v>-1.3803368102930011E+20</v>
      </c>
      <c r="M473">
        <f t="shared" si="231"/>
        <v>-1.4082660887380386E+20</v>
      </c>
      <c r="N473">
        <f t="shared" si="232"/>
        <v>-1.8226675876958907E-3</v>
      </c>
      <c r="O473">
        <f t="shared" si="233"/>
        <v>-1.9687310603246516E-3</v>
      </c>
      <c r="P473">
        <f t="shared" si="234"/>
        <v>726.4514896927742</v>
      </c>
      <c r="Q473">
        <f t="shared" si="235"/>
        <v>-711.97065267549158</v>
      </c>
      <c r="R473">
        <f t="shared" si="236"/>
        <v>-1.8787761130978644E-3</v>
      </c>
      <c r="S473">
        <f t="shared" si="237"/>
        <v>-1.916790647526934E-3</v>
      </c>
      <c r="T473">
        <f t="shared" si="238"/>
        <v>15691352.177363923</v>
      </c>
      <c r="U473">
        <f t="shared" si="239"/>
        <v>-15378566.097790617</v>
      </c>
      <c r="V473">
        <f t="shared" si="240"/>
        <v>-40.581564042913868</v>
      </c>
      <c r="W473">
        <f t="shared" si="241"/>
        <v>-41.402677986581772</v>
      </c>
      <c r="X473">
        <f>B474+BI474</f>
        <v>14243500924.848417</v>
      </c>
      <c r="Y473">
        <f>BJ473+C473</f>
        <v>-5130030805.1966677</v>
      </c>
      <c r="AM473">
        <f t="shared" si="248"/>
        <v>139893476619.96533</v>
      </c>
      <c r="AN473">
        <f t="shared" si="249"/>
        <v>-54127787536.836357</v>
      </c>
      <c r="AO473">
        <f t="shared" si="250"/>
        <v>-10731.578959460447</v>
      </c>
      <c r="AP473">
        <f t="shared" si="251"/>
        <v>-27735.810688502625</v>
      </c>
      <c r="AQ473">
        <f>SQRT((xs-AM473)^2+(ys-AN473)^2)</f>
        <v>150000007281.51212</v>
      </c>
      <c r="AR473">
        <f>G*Ms*Me/AQ473^2</f>
        <v>3.5212580741322144E+22</v>
      </c>
      <c r="AS473">
        <f>(xs-AM473)/AQ473*AR473</f>
        <v>-3.2840067343596283E+22</v>
      </c>
      <c r="AT473">
        <f>(ys-AN473)/AQ473*AR473</f>
        <v>1.2706526643115021E+22</v>
      </c>
      <c r="AU473">
        <f>AS473/Me</f>
        <v>-5.4990065880100945E-3</v>
      </c>
      <c r="AV473">
        <f>AT473/Me</f>
        <v>2.1276836307962191E-3</v>
      </c>
      <c r="AW473">
        <f>BE473*dt</f>
        <v>-233084913.78119662</v>
      </c>
      <c r="AX473">
        <f>BF473*dt</f>
        <v>-598597164.83426452</v>
      </c>
      <c r="AY473">
        <f>BG473*dt</f>
        <v>-118.68013486679834</v>
      </c>
      <c r="AZ473">
        <f>BH473*dt</f>
        <v>46.212300850371868</v>
      </c>
      <c r="BA473">
        <f>AM473+AO473*dt/2</f>
        <v>139777575567.20316</v>
      </c>
      <c r="BB473">
        <f>AN473+AP473*dt/2</f>
        <v>-54427334292.272186</v>
      </c>
      <c r="BC473">
        <f>(xs-BA473)/AQ473*AR473</f>
        <v>-3.2812859510394431E+22</v>
      </c>
      <c r="BD473">
        <f>(ys-BB473)/AQ473*AR473</f>
        <v>1.2776845401778742E+22</v>
      </c>
      <c r="BE473">
        <f t="shared" si="242"/>
        <v>-10790.968230610955</v>
      </c>
      <c r="BF473">
        <f t="shared" si="243"/>
        <v>-27712.831705290024</v>
      </c>
      <c r="BG473">
        <f t="shared" si="244"/>
        <v>-5.494450688277701E-3</v>
      </c>
      <c r="BH473">
        <f t="shared" si="245"/>
        <v>2.1394583727024014E-3</v>
      </c>
      <c r="BI473">
        <f t="shared" si="246"/>
        <v>13989347661.996532</v>
      </c>
      <c r="BJ473">
        <f t="shared" si="247"/>
        <v>-5412778753.6836357</v>
      </c>
    </row>
    <row r="474" spans="2:62">
      <c r="B474">
        <f t="shared" si="252"/>
        <v>277461754.23000354</v>
      </c>
      <c r="C474">
        <f t="shared" si="253"/>
        <v>267369382.38917711</v>
      </c>
      <c r="D474">
        <f t="shared" si="254"/>
        <v>705.55473559697589</v>
      </c>
      <c r="E474">
        <f t="shared" si="255"/>
        <v>-732.11103521056714</v>
      </c>
      <c r="F474">
        <f t="shared" si="224"/>
        <v>285081745.37445086</v>
      </c>
      <c r="G474">
        <f t="shared" si="225"/>
        <v>259462583.20890298</v>
      </c>
      <c r="H474">
        <f t="shared" si="226"/>
        <v>385319882.30502832</v>
      </c>
      <c r="I474">
        <f t="shared" si="227"/>
        <v>1.9711189577169329E+20</v>
      </c>
      <c r="J474">
        <f t="shared" si="228"/>
        <v>-1.4193664768412064E+20</v>
      </c>
      <c r="K474">
        <f t="shared" si="229"/>
        <v>-1.3677385531929957E+20</v>
      </c>
      <c r="L474">
        <f t="shared" si="230"/>
        <v>-1.4583468401502691E+20</v>
      </c>
      <c r="M474">
        <f t="shared" si="231"/>
        <v>-1.3272910121373245E+20</v>
      </c>
      <c r="N474">
        <f t="shared" si="232"/>
        <v>-1.9318993832056707E-3</v>
      </c>
      <c r="O474">
        <f t="shared" si="233"/>
        <v>-1.8616286282741195E-3</v>
      </c>
      <c r="P474">
        <f t="shared" si="234"/>
        <v>684.69022225835465</v>
      </c>
      <c r="Q474">
        <f t="shared" si="235"/>
        <v>-752.21662439592762</v>
      </c>
      <c r="R474">
        <f t="shared" si="236"/>
        <v>-1.9849555466860884E-3</v>
      </c>
      <c r="S474">
        <f t="shared" si="237"/>
        <v>-1.8065754895022791E-3</v>
      </c>
      <c r="T474">
        <f t="shared" si="238"/>
        <v>14789308.80078046</v>
      </c>
      <c r="U474">
        <f t="shared" si="239"/>
        <v>-16247879.086952036</v>
      </c>
      <c r="V474">
        <f t="shared" si="240"/>
        <v>-42.875039808419508</v>
      </c>
      <c r="W474">
        <f t="shared" si="241"/>
        <v>-39.022030573249232</v>
      </c>
      <c r="X474">
        <f>B475+BI475</f>
        <v>14234725606.916227</v>
      </c>
      <c r="Y474">
        <f>BJ474+C474</f>
        <v>-5205269087.7778854</v>
      </c>
      <c r="AM474">
        <f t="shared" si="248"/>
        <v>139660391706.18414</v>
      </c>
      <c r="AN474">
        <f t="shared" si="249"/>
        <v>-54726384701.670624</v>
      </c>
      <c r="AO474">
        <f t="shared" si="250"/>
        <v>-10850.259094327244</v>
      </c>
      <c r="AP474">
        <f t="shared" si="251"/>
        <v>-27689.598387652251</v>
      </c>
      <c r="AQ474">
        <f>SQRT((xs-AM474)^2+(ys-AN474)^2)</f>
        <v>150000007313.46661</v>
      </c>
      <c r="AR474">
        <f>G*Ms*Me/AQ474^2</f>
        <v>3.5212580726319471E+22</v>
      </c>
      <c r="AS474">
        <f>(xs-AM474)/AQ474*AR474</f>
        <v>-3.2785350516325604E+22</v>
      </c>
      <c r="AT474">
        <f>(ys-AN474)/AQ474*AR474</f>
        <v>1.2847047634738251E+22</v>
      </c>
      <c r="AU474">
        <f>AS474/Me</f>
        <v>-5.4898443597330209E-3</v>
      </c>
      <c r="AV474">
        <f>AT474/Me</f>
        <v>2.1512136026018503E-3</v>
      </c>
      <c r="AW474">
        <f>BE474*dt</f>
        <v>-235646267.32970703</v>
      </c>
      <c r="AX474">
        <f>BF474*dt</f>
        <v>-597593490.06407368</v>
      </c>
      <c r="AY474">
        <f>BG474*dt</f>
        <v>-118.48114245190116</v>
      </c>
      <c r="AZ474">
        <f>BH474*dt</f>
        <v>46.720124479342346</v>
      </c>
      <c r="BA474">
        <f>AM474+AO474*dt/2</f>
        <v>139543208907.96542</v>
      </c>
      <c r="BB474">
        <f>AN474+AP474*dt/2</f>
        <v>-55025432364.257271</v>
      </c>
      <c r="BC474">
        <f>(xs-BA474)/AQ474*AR474</f>
        <v>-3.2757841792720083E+22</v>
      </c>
      <c r="BD474">
        <f>(ys-BB474)/AQ474*AR474</f>
        <v>1.2917249231047801E+22</v>
      </c>
      <c r="BE474">
        <f t="shared" si="242"/>
        <v>-10909.549413412362</v>
      </c>
      <c r="BF474">
        <f t="shared" si="243"/>
        <v>-27666.36528074415</v>
      </c>
      <c r="BG474">
        <f t="shared" si="244"/>
        <v>-5.4852380764769055E-3</v>
      </c>
      <c r="BH474">
        <f t="shared" si="245"/>
        <v>2.1629687258954791E-3</v>
      </c>
      <c r="BI474">
        <f t="shared" si="246"/>
        <v>13966039170.618414</v>
      </c>
      <c r="BJ474">
        <f t="shared" si="247"/>
        <v>-5472638470.1670628</v>
      </c>
    </row>
    <row r="475" spans="2:62">
      <c r="B475">
        <f t="shared" si="252"/>
        <v>292251063.03078401</v>
      </c>
      <c r="C475">
        <f t="shared" si="253"/>
        <v>251121503.30222508</v>
      </c>
      <c r="D475">
        <f t="shared" si="254"/>
        <v>662.67969578855639</v>
      </c>
      <c r="E475">
        <f t="shared" si="255"/>
        <v>-771.13306578381639</v>
      </c>
      <c r="F475">
        <f t="shared" si="224"/>
        <v>299408003.74530041</v>
      </c>
      <c r="G475">
        <f t="shared" si="225"/>
        <v>242793266.19175985</v>
      </c>
      <c r="H475">
        <f t="shared" si="226"/>
        <v>385321545.28833801</v>
      </c>
      <c r="I475">
        <f t="shared" si="227"/>
        <v>1.9711019437144995E+20</v>
      </c>
      <c r="J475">
        <f t="shared" si="228"/>
        <v>-1.4950024088622947E+20</v>
      </c>
      <c r="K475">
        <f t="shared" si="229"/>
        <v>-1.2846052584397334E+20</v>
      </c>
      <c r="L475">
        <f t="shared" si="230"/>
        <v>-1.5316135455244721E+20</v>
      </c>
      <c r="M475">
        <f t="shared" si="231"/>
        <v>-1.2420023867423588E+20</v>
      </c>
      <c r="N475">
        <f t="shared" si="232"/>
        <v>-2.0348474327784058E-3</v>
      </c>
      <c r="O475">
        <f t="shared" si="233"/>
        <v>-1.7484759200214147E-3</v>
      </c>
      <c r="P475">
        <f t="shared" si="234"/>
        <v>640.7033435145496</v>
      </c>
      <c r="Q475">
        <f t="shared" si="235"/>
        <v>-790.01660572004766</v>
      </c>
      <c r="R475">
        <f t="shared" si="236"/>
        <v>-2.0846788424179557E-3</v>
      </c>
      <c r="S475">
        <f t="shared" si="237"/>
        <v>-1.6904891612118671E-3</v>
      </c>
      <c r="T475">
        <f t="shared" si="238"/>
        <v>13839192.219914271</v>
      </c>
      <c r="U475">
        <f t="shared" si="239"/>
        <v>-17064358.683553029</v>
      </c>
      <c r="V475">
        <f t="shared" si="240"/>
        <v>-45.029062996227843</v>
      </c>
      <c r="W475">
        <f t="shared" si="241"/>
        <v>-36.514565882176328</v>
      </c>
      <c r="X475">
        <f>B476+BI476</f>
        <v>14224744469.220669</v>
      </c>
      <c r="Y475">
        <f>BJ475+C475</f>
        <v>-5281276315.8712444</v>
      </c>
      <c r="AM475">
        <f t="shared" si="248"/>
        <v>139424745438.85443</v>
      </c>
      <c r="AN475">
        <f t="shared" si="249"/>
        <v>-55323978191.734695</v>
      </c>
      <c r="AO475">
        <f t="shared" si="250"/>
        <v>-10968.740236779146</v>
      </c>
      <c r="AP475">
        <f t="shared" si="251"/>
        <v>-27642.878263172908</v>
      </c>
      <c r="AQ475">
        <f>SQRT((xs-AM475)^2+(ys-AN475)^2)</f>
        <v>150000007345.49612</v>
      </c>
      <c r="AR475">
        <f>G*Ms*Me/AQ475^2</f>
        <v>3.5212580711281587E+22</v>
      </c>
      <c r="AS475">
        <f>(xs-AM475)/AQ475*AR475</f>
        <v>-3.2730032409981498E+22</v>
      </c>
      <c r="AT475">
        <f>(ys-AN475)/AQ475*AR475</f>
        <v>1.2987333012981574E+22</v>
      </c>
      <c r="AU475">
        <f>AS475/Me</f>
        <v>-5.4805814484228891E-3</v>
      </c>
      <c r="AV475">
        <f>AT475/Me</f>
        <v>2.1747041213967806E-3</v>
      </c>
      <c r="AW475">
        <f>BE475*dt</f>
        <v>-238203299.15471765</v>
      </c>
      <c r="AX475">
        <f>BF475*dt</f>
        <v>-596578855.50709534</v>
      </c>
      <c r="AY475">
        <f>BG475*dt</f>
        <v>-118.27997710823064</v>
      </c>
      <c r="AZ475">
        <f>BH475*dt</f>
        <v>47.227091266593327</v>
      </c>
      <c r="BA475">
        <f>AM475+AO475*dt/2</f>
        <v>139306283044.29721</v>
      </c>
      <c r="BB475">
        <f>AN475+AP475*dt/2</f>
        <v>-55622521276.976959</v>
      </c>
      <c r="BC475">
        <f>(xs-BA475)/AQ475*AR475</f>
        <v>-3.2702223300479324E+22</v>
      </c>
      <c r="BD475">
        <f>(ys-BB475)/AQ475*AR475</f>
        <v>1.3057416159448858E+22</v>
      </c>
      <c r="BE475">
        <f t="shared" si="242"/>
        <v>-11027.930516422113</v>
      </c>
      <c r="BF475">
        <f t="shared" si="243"/>
        <v>-27619.391458661823</v>
      </c>
      <c r="BG475">
        <f t="shared" si="244"/>
        <v>-5.4759248661217889E-3</v>
      </c>
      <c r="BH475">
        <f t="shared" si="245"/>
        <v>2.1864394104904317E-3</v>
      </c>
      <c r="BI475">
        <f t="shared" si="246"/>
        <v>13942474543.885443</v>
      </c>
      <c r="BJ475">
        <f t="shared" si="247"/>
        <v>-5532397819.1734695</v>
      </c>
    </row>
    <row r="476" spans="2:62">
      <c r="B476">
        <f t="shared" si="252"/>
        <v>306090255.25069827</v>
      </c>
      <c r="C476">
        <f t="shared" si="253"/>
        <v>234057144.61867204</v>
      </c>
      <c r="D476">
        <f t="shared" si="254"/>
        <v>617.65063279232857</v>
      </c>
      <c r="E476">
        <f t="shared" si="255"/>
        <v>-807.64763166599278</v>
      </c>
      <c r="F476">
        <f t="shared" si="224"/>
        <v>312760882.08485544</v>
      </c>
      <c r="G476">
        <f t="shared" si="225"/>
        <v>225334550.19667932</v>
      </c>
      <c r="H476">
        <f t="shared" si="226"/>
        <v>385323229.64815342</v>
      </c>
      <c r="I476">
        <f t="shared" si="227"/>
        <v>1.9710847112333292E+20</v>
      </c>
      <c r="J476">
        <f t="shared" si="228"/>
        <v>-1.5657758888117685E+20</v>
      </c>
      <c r="K476">
        <f t="shared" si="229"/>
        <v>-1.1972972917673758E+20</v>
      </c>
      <c r="L476">
        <f t="shared" si="230"/>
        <v>-1.5998988524834787E+20</v>
      </c>
      <c r="M476">
        <f t="shared" si="231"/>
        <v>-1.1526776810494388E+20</v>
      </c>
      <c r="N476">
        <f t="shared" si="232"/>
        <v>-2.1311771999615739E-3</v>
      </c>
      <c r="O476">
        <f t="shared" si="233"/>
        <v>-1.6296410667855938E-3</v>
      </c>
      <c r="P476">
        <f t="shared" si="234"/>
        <v>594.63391903274362</v>
      </c>
      <c r="Q476">
        <f t="shared" si="235"/>
        <v>-825.24775518727722</v>
      </c>
      <c r="R476">
        <f t="shared" si="236"/>
        <v>-2.17762195791953E-3</v>
      </c>
      <c r="S476">
        <f t="shared" si="237"/>
        <v>-1.5689093249618058E-3</v>
      </c>
      <c r="T476">
        <f t="shared" si="238"/>
        <v>12844092.651107263</v>
      </c>
      <c r="U476">
        <f t="shared" si="239"/>
        <v>-17825351.51204519</v>
      </c>
      <c r="V476">
        <f t="shared" si="240"/>
        <v>-47.036634291061844</v>
      </c>
      <c r="W476">
        <f t="shared" si="241"/>
        <v>-33.888441419175003</v>
      </c>
      <c r="X476">
        <f>B477+BI477</f>
        <v>14213512965.635717</v>
      </c>
      <c r="Y476">
        <f>BJ476+C476</f>
        <v>-5357998560.1055069</v>
      </c>
      <c r="AM476">
        <f t="shared" si="248"/>
        <v>139186542139.69971</v>
      </c>
      <c r="AN476">
        <f t="shared" si="249"/>
        <v>-55920557047.241791</v>
      </c>
      <c r="AO476">
        <f t="shared" si="250"/>
        <v>-11087.020213887376</v>
      </c>
      <c r="AP476">
        <f t="shared" si="251"/>
        <v>-27595.651171906316</v>
      </c>
      <c r="AQ476">
        <f>SQRT((xs-AM476)^2+(ys-AN476)^2)</f>
        <v>150000007377.60059</v>
      </c>
      <c r="AR476">
        <f>G*Ms*Me/AQ476^2</f>
        <v>3.5212580696208508E+22</v>
      </c>
      <c r="AS476">
        <f>(xs-AM476)/AQ476*AR476</f>
        <v>-3.2674114039092261E+22</v>
      </c>
      <c r="AT476">
        <f>(ys-AN476)/AQ476*AR476</f>
        <v>1.3127380205029099E+22</v>
      </c>
      <c r="AU476">
        <f>AS476/Me</f>
        <v>-5.4712180239605253E-3</v>
      </c>
      <c r="AV476">
        <f>AT476/Me</f>
        <v>2.1981547563679001E-3</v>
      </c>
      <c r="AW476">
        <f>BE476*dt</f>
        <v>-240755962.36059684</v>
      </c>
      <c r="AX476">
        <f>BF476*dt</f>
        <v>-595553279.77161086</v>
      </c>
      <c r="AY476">
        <f>BG476*dt</f>
        <v>-118.0766425251382</v>
      </c>
      <c r="AZ476">
        <f>BH476*dt</f>
        <v>47.733191914418825</v>
      </c>
      <c r="BA476">
        <f>AM476+AO476*dt/2</f>
        <v>139066802321.38971</v>
      </c>
      <c r="BB476">
        <f>AN476+AP476*dt/2</f>
        <v>-56218590079.898376</v>
      </c>
      <c r="BC476">
        <f>(xs-BA476)/AQ476*AR476</f>
        <v>-3.2646005053709506E+22</v>
      </c>
      <c r="BD476">
        <f>(ys-BB476)/AQ476*AR476</f>
        <v>1.3197343616338391E+22</v>
      </c>
      <c r="BE476">
        <f t="shared" si="242"/>
        <v>-11146.109368546149</v>
      </c>
      <c r="BF476">
        <f t="shared" si="243"/>
        <v>-27571.911100537542</v>
      </c>
      <c r="BG476">
        <f t="shared" si="244"/>
        <v>-5.466511228015657E-3</v>
      </c>
      <c r="BH476">
        <f t="shared" si="245"/>
        <v>2.2098699960379086E-3</v>
      </c>
      <c r="BI476">
        <f t="shared" si="246"/>
        <v>13918654213.969971</v>
      </c>
      <c r="BJ476">
        <f t="shared" si="247"/>
        <v>-5592055704.7241793</v>
      </c>
    </row>
    <row r="477" spans="2:62">
      <c r="B477">
        <f t="shared" si="252"/>
        <v>318934347.90180552</v>
      </c>
      <c r="C477">
        <f t="shared" si="253"/>
        <v>216231793.10662687</v>
      </c>
      <c r="D477">
        <f t="shared" si="254"/>
        <v>570.61399850126668</v>
      </c>
      <c r="E477">
        <f t="shared" si="255"/>
        <v>-841.5360730851678</v>
      </c>
      <c r="F477">
        <f t="shared" si="224"/>
        <v>325096979.08561921</v>
      </c>
      <c r="G477">
        <f t="shared" si="225"/>
        <v>207143203.51730704</v>
      </c>
      <c r="H477">
        <f t="shared" si="226"/>
        <v>385324936.41296697</v>
      </c>
      <c r="I477">
        <f t="shared" si="227"/>
        <v>1.9710672497598503E+20</v>
      </c>
      <c r="J477">
        <f t="shared" si="228"/>
        <v>-1.6314569563674054E+20</v>
      </c>
      <c r="K477">
        <f t="shared" si="229"/>
        <v>-1.1060986857402286E+20</v>
      </c>
      <c r="L477">
        <f t="shared" si="230"/>
        <v>-1.6629808972050822E+20</v>
      </c>
      <c r="M477">
        <f t="shared" si="231"/>
        <v>-1.059607478986827E+20</v>
      </c>
      <c r="N477">
        <f t="shared" si="232"/>
        <v>-2.2205756858138088E-3</v>
      </c>
      <c r="O477">
        <f t="shared" si="233"/>
        <v>-1.5055106652242119E-3</v>
      </c>
      <c r="P477">
        <f t="shared" si="234"/>
        <v>546.63178109447756</v>
      </c>
      <c r="Q477">
        <f t="shared" si="235"/>
        <v>-857.7955882695893</v>
      </c>
      <c r="R477">
        <f t="shared" si="236"/>
        <v>-2.263482914393742E-3</v>
      </c>
      <c r="S477">
        <f t="shared" si="237"/>
        <v>-1.4422314944696161E-3</v>
      </c>
      <c r="T477">
        <f t="shared" si="238"/>
        <v>11807246.471640715</v>
      </c>
      <c r="U477">
        <f t="shared" si="239"/>
        <v>-18528384.70662313</v>
      </c>
      <c r="V477">
        <f t="shared" si="240"/>
        <v>-48.891230950904827</v>
      </c>
      <c r="W477">
        <f t="shared" si="241"/>
        <v>-31.152200280543706</v>
      </c>
      <c r="X477">
        <f>B478+BI478</f>
        <v>14200989791.094173</v>
      </c>
      <c r="Y477">
        <f>BJ477+C477</f>
        <v>-5435379239.5947142</v>
      </c>
      <c r="AM477">
        <f t="shared" si="248"/>
        <v>138945786177.33911</v>
      </c>
      <c r="AN477">
        <f t="shared" si="249"/>
        <v>-56516110327.013405</v>
      </c>
      <c r="AO477">
        <f t="shared" si="250"/>
        <v>-11205.096856412514</v>
      </c>
      <c r="AP477">
        <f t="shared" si="251"/>
        <v>-27547.917979991897</v>
      </c>
      <c r="AQ477">
        <f>SQRT((xs-AM477)^2+(ys-AN477)^2)</f>
        <v>150000007409.77979</v>
      </c>
      <c r="AR477">
        <f>G*Ms*Me/AQ477^2</f>
        <v>3.521258068110034E+22</v>
      </c>
      <c r="AS477">
        <f>(xs-AM477)/AQ477*AR477</f>
        <v>-3.261759642919509E+22</v>
      </c>
      <c r="AT477">
        <f>(ys-AN477)/AQ477*AR477</f>
        <v>1.3267186642433308E+22</v>
      </c>
      <c r="AU477">
        <f>AS477/Me</f>
        <v>-5.4617542580701756E-3</v>
      </c>
      <c r="AV477">
        <f>AT477/Me</f>
        <v>2.2215650774335747E-3</v>
      </c>
      <c r="AW477">
        <f>BE477*dt</f>
        <v>-243304210.1318329</v>
      </c>
      <c r="AX477">
        <f>BF477*dt</f>
        <v>-594516781.66656125</v>
      </c>
      <c r="AY477">
        <f>BG477*dt</f>
        <v>-117.87114243175924</v>
      </c>
      <c r="AZ477">
        <f>BH477*dt</f>
        <v>48.23841714099796</v>
      </c>
      <c r="BA477">
        <f>AM477+AO477*dt/2</f>
        <v>138824771131.28986</v>
      </c>
      <c r="BB477">
        <f>AN477+AP477*dt/2</f>
        <v>-56813627841.197319</v>
      </c>
      <c r="BC477">
        <f>(xs-BA477)/AQ477*AR477</f>
        <v>-3.2589188083447509E+22</v>
      </c>
      <c r="BD477">
        <f>(ys-BB477)/AQ477*AR477</f>
        <v>1.3337029035464805E+22</v>
      </c>
      <c r="BE477">
        <f t="shared" si="242"/>
        <v>-11264.083802399671</v>
      </c>
      <c r="BF477">
        <f t="shared" si="243"/>
        <v>-27523.925077155614</v>
      </c>
      <c r="BG477">
        <f t="shared" si="244"/>
        <v>-5.4569973348036682E-3</v>
      </c>
      <c r="BH477">
        <f t="shared" si="245"/>
        <v>2.2332600528239795E-3</v>
      </c>
      <c r="BI477">
        <f t="shared" si="246"/>
        <v>13894578617.733912</v>
      </c>
      <c r="BJ477">
        <f t="shared" si="247"/>
        <v>-5651611032.7013407</v>
      </c>
    </row>
    <row r="478" spans="2:62">
      <c r="B478">
        <f t="shared" si="252"/>
        <v>330741594.37344623</v>
      </c>
      <c r="C478">
        <f t="shared" si="253"/>
        <v>197703408.40000373</v>
      </c>
      <c r="D478">
        <f t="shared" si="254"/>
        <v>521.72276755036182</v>
      </c>
      <c r="E478">
        <f t="shared" si="255"/>
        <v>-872.68827336571155</v>
      </c>
      <c r="F478">
        <f t="shared" si="224"/>
        <v>336376200.26299012</v>
      </c>
      <c r="G478">
        <f t="shared" si="225"/>
        <v>188278375.04765403</v>
      </c>
      <c r="H478">
        <f t="shared" si="226"/>
        <v>385326666.5333038</v>
      </c>
      <c r="I478">
        <f t="shared" si="227"/>
        <v>1.9710495495788125E+20</v>
      </c>
      <c r="J478">
        <f t="shared" si="228"/>
        <v>-1.6918322224667912E+20</v>
      </c>
      <c r="K478">
        <f t="shared" si="229"/>
        <v>-1.0113061148425424E+20</v>
      </c>
      <c r="L478">
        <f t="shared" si="230"/>
        <v>-1.7206547472625923E+20</v>
      </c>
      <c r="M478">
        <f t="shared" si="231"/>
        <v>-9.6309453397519925E+19</v>
      </c>
      <c r="N478">
        <f t="shared" si="232"/>
        <v>-2.3027524465316332E-3</v>
      </c>
      <c r="O478">
        <f t="shared" si="233"/>
        <v>-1.3764885189091361E-3</v>
      </c>
      <c r="P478">
        <f t="shared" si="234"/>
        <v>496.85304112782018</v>
      </c>
      <c r="Q478">
        <f t="shared" si="235"/>
        <v>-887.55434936993026</v>
      </c>
      <c r="R478">
        <f t="shared" si="236"/>
        <v>-2.3419827783620418E-3</v>
      </c>
      <c r="S478">
        <f t="shared" si="237"/>
        <v>-1.3108677473461267E-3</v>
      </c>
      <c r="T478">
        <f t="shared" si="238"/>
        <v>10732025.688360916</v>
      </c>
      <c r="U478">
        <f t="shared" si="239"/>
        <v>-19171173.946390495</v>
      </c>
      <c r="V478">
        <f t="shared" si="240"/>
        <v>-50.586828012620103</v>
      </c>
      <c r="W478">
        <f t="shared" si="241"/>
        <v>-28.314743342676337</v>
      </c>
      <c r="X478">
        <f>B479+BI479</f>
        <v>14187137017.209146</v>
      </c>
      <c r="Y478">
        <f>BJ478+C478</f>
        <v>-5513359302.4679937</v>
      </c>
      <c r="AM478">
        <f t="shared" si="248"/>
        <v>138702481967.20728</v>
      </c>
      <c r="AN478">
        <f t="shared" si="249"/>
        <v>-57110627108.67997</v>
      </c>
      <c r="AO478">
        <f t="shared" si="250"/>
        <v>-11322.967998844273</v>
      </c>
      <c r="AP478">
        <f t="shared" si="251"/>
        <v>-27499.679562850899</v>
      </c>
      <c r="AQ478">
        <f>SQRT((xs-AM478)^2+(ys-AN478)^2)</f>
        <v>150000007442.03366</v>
      </c>
      <c r="AR478">
        <f>G*Ms*Me/AQ478^2</f>
        <v>3.5212580665957112E+22</v>
      </c>
      <c r="AS478">
        <f>(xs-AM478)/AQ478*AR478</f>
        <v>-3.2560480616817032E+22</v>
      </c>
      <c r="AT478">
        <f>(ys-AN478)/AQ478*AR478</f>
        <v>1.3406749761162051E+22</v>
      </c>
      <c r="AU478">
        <f>AS478/Me</f>
        <v>-5.4521903243163142E-3</v>
      </c>
      <c r="AV478">
        <f>AT478/Me</f>
        <v>2.2449346552515155E-3</v>
      </c>
      <c r="AW478">
        <f>BE478*dt</f>
        <v>-245847995.7338928</v>
      </c>
      <c r="AX478">
        <f>BF478*dt</f>
        <v>-593469380.20120239</v>
      </c>
      <c r="AY478">
        <f>BG478*dt</f>
        <v>-117.66348059694394</v>
      </c>
      <c r="AZ478">
        <f>BH478*dt</f>
        <v>48.742757680564807</v>
      </c>
      <c r="BA478">
        <f>AM478+AO478*dt/2</f>
        <v>138580193912.81976</v>
      </c>
      <c r="BB478">
        <f>AN478+AP478*dt/2</f>
        <v>-57407623647.958763</v>
      </c>
      <c r="BC478">
        <f>(xs-BA478)/AQ478*AR478</f>
        <v>-3.2531773431710612E+22</v>
      </c>
      <c r="BD478">
        <f>(ys-BB478)/AQ478*AR478</f>
        <v>1.3476469855015418E+22</v>
      </c>
      <c r="BE478">
        <f t="shared" si="242"/>
        <v>-11381.851654346889</v>
      </c>
      <c r="BF478">
        <f t="shared" si="243"/>
        <v>-27475.434268574183</v>
      </c>
      <c r="BG478">
        <f t="shared" si="244"/>
        <v>-5.4473833609696267E-3</v>
      </c>
      <c r="BH478">
        <f t="shared" si="245"/>
        <v>2.2566091518780003E-3</v>
      </c>
      <c r="BI478">
        <f t="shared" si="246"/>
        <v>13870248196.720728</v>
      </c>
      <c r="BJ478">
        <f t="shared" si="247"/>
        <v>-5711062710.8679972</v>
      </c>
    </row>
    <row r="479" spans="2:62">
      <c r="B479">
        <f t="shared" si="252"/>
        <v>341473620.06180716</v>
      </c>
      <c r="C479">
        <f t="shared" si="253"/>
        <v>178532234.45361322</v>
      </c>
      <c r="D479">
        <f t="shared" si="254"/>
        <v>471.13593953774171</v>
      </c>
      <c r="E479">
        <f t="shared" si="255"/>
        <v>-901.00301670838792</v>
      </c>
      <c r="F479">
        <f t="shared" si="224"/>
        <v>346561888.20881474</v>
      </c>
      <c r="G479">
        <f t="shared" si="225"/>
        <v>168801401.87316263</v>
      </c>
      <c r="H479">
        <f t="shared" si="226"/>
        <v>385328420.87901503</v>
      </c>
      <c r="I479">
        <f t="shared" si="227"/>
        <v>1.9710316018009434E+20</v>
      </c>
      <c r="J479">
        <f t="shared" si="228"/>
        <v>-1.7467055629787444E+20</v>
      </c>
      <c r="K479">
        <f t="shared" si="229"/>
        <v>-9.1322792968519107E+19</v>
      </c>
      <c r="L479">
        <f t="shared" si="230"/>
        <v>-1.7727330677584606E+20</v>
      </c>
      <c r="M479">
        <f t="shared" si="231"/>
        <v>-8.6345278337195196E+19</v>
      </c>
      <c r="N479">
        <f t="shared" si="232"/>
        <v>-2.3774405376054773E-3</v>
      </c>
      <c r="O479">
        <f t="shared" si="233"/>
        <v>-1.2429943237854783E-3</v>
      </c>
      <c r="P479">
        <f t="shared" si="234"/>
        <v>445.45958173160255</v>
      </c>
      <c r="Q479">
        <f t="shared" si="235"/>
        <v>-914.4273554052711</v>
      </c>
      <c r="R479">
        <f t="shared" si="236"/>
        <v>-2.4128665683387238E-3</v>
      </c>
      <c r="S479">
        <f t="shared" si="237"/>
        <v>-1.1752453836558485E-3</v>
      </c>
      <c r="T479">
        <f t="shared" si="238"/>
        <v>9621926.9654026143</v>
      </c>
      <c r="U479">
        <f t="shared" si="239"/>
        <v>-19751630.876753855</v>
      </c>
      <c r="V479">
        <f t="shared" si="240"/>
        <v>-52.117917876116437</v>
      </c>
      <c r="W479">
        <f t="shared" si="241"/>
        <v>-25.385300286966327</v>
      </c>
      <c r="X479">
        <f>B480+BI480</f>
        <v>14171920216.923141</v>
      </c>
      <c r="Y479">
        <f>BJ479+C479</f>
        <v>-5591877414.4345036</v>
      </c>
      <c r="AM479">
        <f t="shared" si="248"/>
        <v>138456633971.47339</v>
      </c>
      <c r="AN479">
        <f t="shared" si="249"/>
        <v>-57704096488.881172</v>
      </c>
      <c r="AO479">
        <f t="shared" si="250"/>
        <v>-11440.631479441217</v>
      </c>
      <c r="AP479">
        <f t="shared" si="251"/>
        <v>-27450.936805170335</v>
      </c>
      <c r="AQ479">
        <f>SQRT((xs-AM479)^2+(ys-AN479)^2)</f>
        <v>150000007474.36203</v>
      </c>
      <c r="AR479">
        <f>G*Ms*Me/AQ479^2</f>
        <v>3.5212580650778907E+22</v>
      </c>
      <c r="AS479">
        <f>(xs-AM479)/AQ479*AR479</f>
        <v>-3.2502767649456193E+22</v>
      </c>
      <c r="AT479">
        <f>(ys-AN479)/AQ479*AR479</f>
        <v>1.3546067001645648E+22</v>
      </c>
      <c r="AU479">
        <f>AS479/Me</f>
        <v>-5.442526398100501E-3</v>
      </c>
      <c r="AV479">
        <f>AT479/Me</f>
        <v>2.2682630612266656E-3</v>
      </c>
      <c r="AW479">
        <f>BE479*dt</f>
        <v>-248387272.51407915</v>
      </c>
      <c r="AX479">
        <f>BF479*dt</f>
        <v>-592411094.58475637</v>
      </c>
      <c r="AY479">
        <f>BG479*dt</f>
        <v>-117.45366082918883</v>
      </c>
      <c r="AZ479">
        <f>BH479*dt</f>
        <v>49.246204283578663</v>
      </c>
      <c r="BA479">
        <f>AM479+AO479*dt/2</f>
        <v>138333075151.49542</v>
      </c>
      <c r="BB479">
        <f>AN479+AP479*dt/2</f>
        <v>-58000566606.377014</v>
      </c>
      <c r="BC479">
        <f>(xs-BA479)/AQ479*AR479</f>
        <v>-3.2473762151477581E+22</v>
      </c>
      <c r="BD479">
        <f>(ys-BB479)/AQ479*AR479</f>
        <v>1.3615663517663509E+22</v>
      </c>
      <c r="BE479">
        <f t="shared" si="242"/>
        <v>-11499.410764540702</v>
      </c>
      <c r="BF479">
        <f t="shared" si="243"/>
        <v>-27426.439564109089</v>
      </c>
      <c r="BG479">
        <f t="shared" si="244"/>
        <v>-5.4376694828328163E-3</v>
      </c>
      <c r="BH479">
        <f t="shared" si="245"/>
        <v>2.2799168649804938E-3</v>
      </c>
      <c r="BI479">
        <f t="shared" si="246"/>
        <v>13845663397.147339</v>
      </c>
      <c r="BJ479">
        <f t="shared" si="247"/>
        <v>-5770409648.8881168</v>
      </c>
    </row>
    <row r="480" spans="2:62">
      <c r="B480">
        <f t="shared" si="252"/>
        <v>351095547.02720976</v>
      </c>
      <c r="C480">
        <f t="shared" si="253"/>
        <v>158780603.57685935</v>
      </c>
      <c r="D480">
        <f t="shared" si="254"/>
        <v>419.01802166162526</v>
      </c>
      <c r="E480">
        <f t="shared" si="255"/>
        <v>-926.38831699535422</v>
      </c>
      <c r="F480">
        <f t="shared" si="224"/>
        <v>355620941.66115528</v>
      </c>
      <c r="G480">
        <f t="shared" si="225"/>
        <v>148775609.75330952</v>
      </c>
      <c r="H480">
        <f t="shared" si="226"/>
        <v>385330200.23684549</v>
      </c>
      <c r="I480">
        <f t="shared" si="227"/>
        <v>1.9710133983877926E+20</v>
      </c>
      <c r="J480">
        <f t="shared" si="228"/>
        <v>-1.7958987561306413E+20</v>
      </c>
      <c r="K480">
        <f t="shared" si="229"/>
        <v>-8.1218315320659673E+19</v>
      </c>
      <c r="L480">
        <f t="shared" si="230"/>
        <v>-1.8190467301306453E+20</v>
      </c>
      <c r="M480">
        <f t="shared" si="231"/>
        <v>-7.6100632651384635E+19</v>
      </c>
      <c r="N480">
        <f t="shared" si="232"/>
        <v>-2.4443973814218607E-3</v>
      </c>
      <c r="O480">
        <f t="shared" si="233"/>
        <v>-1.1054623019009075E-3</v>
      </c>
      <c r="P480">
        <f t="shared" si="234"/>
        <v>392.61852994226916</v>
      </c>
      <c r="Q480">
        <f t="shared" si="235"/>
        <v>-938.32730985588398</v>
      </c>
      <c r="R480">
        <f t="shared" si="236"/>
        <v>-2.4759040834771268E-3</v>
      </c>
      <c r="S480">
        <f t="shared" si="237"/>
        <v>-1.0358055349310553E-3</v>
      </c>
      <c r="T480">
        <f t="shared" si="238"/>
        <v>8480560.2467530146</v>
      </c>
      <c r="U480">
        <f t="shared" si="239"/>
        <v>-20267869.892887093</v>
      </c>
      <c r="V480">
        <f t="shared" si="240"/>
        <v>-53.479528203105936</v>
      </c>
      <c r="W480">
        <f t="shared" si="241"/>
        <v>-22.373399554510794</v>
      </c>
      <c r="X480">
        <f>B481+BI481</f>
        <v>14155308577.779657</v>
      </c>
      <c r="Y480">
        <f>BJ480+C480</f>
        <v>-5670870154.7697334</v>
      </c>
      <c r="AM480">
        <f t="shared" si="248"/>
        <v>138208246698.95932</v>
      </c>
      <c r="AN480">
        <f t="shared" si="249"/>
        <v>-58296507583.465927</v>
      </c>
      <c r="AO480">
        <f t="shared" si="250"/>
        <v>-11558.085140270407</v>
      </c>
      <c r="AP480">
        <f t="shared" si="251"/>
        <v>-27401.690600886755</v>
      </c>
      <c r="AQ480">
        <f>SQRT((xs-AM480)^2+(ys-AN480)^2)</f>
        <v>150000007506.7648</v>
      </c>
      <c r="AR480">
        <f>G*Ms*Me/AQ480^2</f>
        <v>3.5212580635565772E+22</v>
      </c>
      <c r="AS480">
        <f>(xs-AM480)/AQ480*AR480</f>
        <v>-3.2444458585562351E+22</v>
      </c>
      <c r="AT480">
        <f>(ys-AN480)/AQ480*AR480</f>
        <v>1.3685135808823797E+22</v>
      </c>
      <c r="AU480">
        <f>AS480/Me</f>
        <v>-5.4327626566581296E-3</v>
      </c>
      <c r="AV480">
        <f>AT480/Me</f>
        <v>2.2915498675190548E-3</v>
      </c>
      <c r="AW480">
        <f>BE480*dt</f>
        <v>-250921993.90238598</v>
      </c>
      <c r="AX480">
        <f>BF480*dt</f>
        <v>-591341944.22605908</v>
      </c>
      <c r="AY480">
        <f>BG480*dt</f>
        <v>-117.24168697656654</v>
      </c>
      <c r="AZ480">
        <f>BH480*dt</f>
        <v>49.74874771689344</v>
      </c>
      <c r="BA480">
        <f>AM480+AO480*dt/2</f>
        <v>138083419379.4444</v>
      </c>
      <c r="BB480">
        <f>AN480+AP480*dt/2</f>
        <v>-58592445841.955505</v>
      </c>
      <c r="BC480">
        <f>(xs-BA480)/AQ480*AR480</f>
        <v>-3.2415155306669229E+22</v>
      </c>
      <c r="BD480">
        <f>(ys-BB480)/AQ480*AR480</f>
        <v>1.375460747061517E+22</v>
      </c>
      <c r="BE480">
        <f t="shared" si="242"/>
        <v>-11616.758976962314</v>
      </c>
      <c r="BF480">
        <f t="shared" si="243"/>
        <v>-27376.941862317548</v>
      </c>
      <c r="BG480">
        <f t="shared" si="244"/>
        <v>-5.427855878544747E-3</v>
      </c>
      <c r="BH480">
        <f t="shared" si="245"/>
        <v>2.3031827646709927E-3</v>
      </c>
      <c r="BI480">
        <f t="shared" si="246"/>
        <v>13820824669.895931</v>
      </c>
      <c r="BJ480">
        <f t="shared" si="247"/>
        <v>-5829650758.3465929</v>
      </c>
    </row>
    <row r="481" spans="2:62">
      <c r="B481">
        <f t="shared" si="252"/>
        <v>359576107.2739628</v>
      </c>
      <c r="C481">
        <f t="shared" si="253"/>
        <v>138512733.68397227</v>
      </c>
      <c r="D481">
        <f t="shared" si="254"/>
        <v>365.53849345851933</v>
      </c>
      <c r="E481">
        <f t="shared" si="255"/>
        <v>-948.76171654986501</v>
      </c>
      <c r="F481">
        <f t="shared" si="224"/>
        <v>363523923.00331479</v>
      </c>
      <c r="G481">
        <f t="shared" si="225"/>
        <v>128266107.14523372</v>
      </c>
      <c r="H481">
        <f t="shared" si="226"/>
        <v>385332005.30828404</v>
      </c>
      <c r="I481">
        <f t="shared" si="227"/>
        <v>1.9709949321736801E+20</v>
      </c>
      <c r="J481">
        <f t="shared" si="228"/>
        <v>-1.839252061610372E+20</v>
      </c>
      <c r="K481">
        <f t="shared" si="229"/>
        <v>-7.0850044214264676E+19</v>
      </c>
      <c r="L481">
        <f t="shared" si="230"/>
        <v>-1.8594453616438926E+20</v>
      </c>
      <c r="M481">
        <f t="shared" si="231"/>
        <v>-6.5608836969210577E+19</v>
      </c>
      <c r="N481">
        <f t="shared" si="232"/>
        <v>-2.5034055554789326E-3</v>
      </c>
      <c r="O481">
        <f t="shared" si="233"/>
        <v>-9.6433978786259248E-4</v>
      </c>
      <c r="P481">
        <f t="shared" si="234"/>
        <v>338.50171345934683</v>
      </c>
      <c r="Q481">
        <f t="shared" si="235"/>
        <v>-959.17658625878096</v>
      </c>
      <c r="R481">
        <f t="shared" si="236"/>
        <v>-2.5308906514820914E-3</v>
      </c>
      <c r="S481">
        <f t="shared" si="237"/>
        <v>-8.9300172817763129E-4</v>
      </c>
      <c r="T481">
        <f t="shared" si="238"/>
        <v>7311637.0107218912</v>
      </c>
      <c r="U481">
        <f t="shared" si="239"/>
        <v>-20718214.26318967</v>
      </c>
      <c r="V481">
        <f t="shared" si="240"/>
        <v>-54.667238072013177</v>
      </c>
      <c r="W481">
        <f t="shared" si="241"/>
        <v>-19.288837328636834</v>
      </c>
      <c r="X481">
        <f>B482+BI482</f>
        <v>14137275003.449144</v>
      </c>
      <c r="Y481">
        <f>BJ481+C481</f>
        <v>-5750272219.0852261</v>
      </c>
      <c r="AM481">
        <f t="shared" si="248"/>
        <v>137957324705.05695</v>
      </c>
      <c r="AN481">
        <f t="shared" si="249"/>
        <v>-58887849527.691986</v>
      </c>
      <c r="AO481">
        <f t="shared" si="250"/>
        <v>-11675.326827246972</v>
      </c>
      <c r="AP481">
        <f t="shared" si="251"/>
        <v>-27351.941853169861</v>
      </c>
      <c r="AQ481">
        <f>SQRT((xs-AM481)^2+(ys-AN481)^2)</f>
        <v>150000007539.24185</v>
      </c>
      <c r="AR481">
        <f>G*Ms*Me/AQ481^2</f>
        <v>3.5212580620317762E+22</v>
      </c>
      <c r="AS481">
        <f>(xs-AM481)/AQ481*AR481</f>
        <v>-3.2385554494517636E+22</v>
      </c>
      <c r="AT481">
        <f>(ys-AN481)/AQ481*AR481</f>
        <v>1.3823953632192436E+22</v>
      </c>
      <c r="AU481">
        <f>AS481/Me</f>
        <v>-5.4228992790551966E-3</v>
      </c>
      <c r="AV481">
        <f>AT481/Me</f>
        <v>2.3147946470516469E-3</v>
      </c>
      <c r="AW481">
        <f>BE481*dt</f>
        <v>-253452113.41235259</v>
      </c>
      <c r="AX481">
        <f>BF481*dt</f>
        <v>-590261948.73320472</v>
      </c>
      <c r="AY481">
        <f>BG481*dt</f>
        <v>-117.02756292665526</v>
      </c>
      <c r="AZ481">
        <f>BH481*dt</f>
        <v>50.250378763927181</v>
      </c>
      <c r="BA481">
        <f>AM481+AO481*dt/2</f>
        <v>137831231175.32269</v>
      </c>
      <c r="BB481">
        <f>AN481+AP481*dt/2</f>
        <v>-59183250499.706223</v>
      </c>
      <c r="BC481">
        <f>(xs-BA481)/AQ481*AR481</f>
        <v>-3.2355953972128952E+22</v>
      </c>
      <c r="BD481">
        <f>(ys-BB481)/AQ481*AR481</f>
        <v>1.3893299165656162E+22</v>
      </c>
      <c r="BE481">
        <f t="shared" si="242"/>
        <v>-11733.894139460768</v>
      </c>
      <c r="BF481">
        <f t="shared" si="243"/>
        <v>-27326.942070981702</v>
      </c>
      <c r="BG481">
        <f t="shared" si="244"/>
        <v>-5.4179427280858922E-3</v>
      </c>
      <c r="BH481">
        <f t="shared" si="245"/>
        <v>2.3264064242558878E-3</v>
      </c>
      <c r="BI481">
        <f t="shared" si="246"/>
        <v>13795732470.505695</v>
      </c>
      <c r="BJ481">
        <f t="shared" si="247"/>
        <v>-5888784952.7691984</v>
      </c>
    </row>
    <row r="482" spans="2:62">
      <c r="B482">
        <f t="shared" si="252"/>
        <v>366887744.28468466</v>
      </c>
      <c r="C482">
        <f t="shared" si="253"/>
        <v>117794519.4207826</v>
      </c>
      <c r="D482">
        <f t="shared" si="254"/>
        <v>310.87125538650616</v>
      </c>
      <c r="E482">
        <f t="shared" si="255"/>
        <v>-968.05055387850189</v>
      </c>
      <c r="F482">
        <f t="shared" si="224"/>
        <v>370245153.84285891</v>
      </c>
      <c r="G482">
        <f t="shared" si="225"/>
        <v>107339573.43889478</v>
      </c>
      <c r="H482">
        <f t="shared" si="226"/>
        <v>385333836.70770115</v>
      </c>
      <c r="I482">
        <f t="shared" si="227"/>
        <v>1.9709761968847022E+20</v>
      </c>
      <c r="J482">
        <f t="shared" si="228"/>
        <v>-1.8766247394525338E+20</v>
      </c>
      <c r="K482">
        <f t="shared" si="229"/>
        <v>-6.0251701715453108E+19</v>
      </c>
      <c r="L482">
        <f t="shared" si="230"/>
        <v>-1.8937978337722375E+20</v>
      </c>
      <c r="M482">
        <f t="shared" si="231"/>
        <v>-5.4904014150281544E+19</v>
      </c>
      <c r="N482">
        <f t="shared" si="232"/>
        <v>-2.5542734986423489E-3</v>
      </c>
      <c r="O482">
        <f t="shared" si="233"/>
        <v>-8.200857726344509E-4</v>
      </c>
      <c r="P482">
        <f t="shared" si="234"/>
        <v>283.28510160116878</v>
      </c>
      <c r="Q482">
        <f t="shared" si="235"/>
        <v>-976.90748022295395</v>
      </c>
      <c r="R482">
        <f t="shared" si="236"/>
        <v>-2.5776477933472674E-3</v>
      </c>
      <c r="S482">
        <f t="shared" si="237"/>
        <v>-7.4729840955875244E-4</v>
      </c>
      <c r="T482">
        <f t="shared" si="238"/>
        <v>6118958.1945852451</v>
      </c>
      <c r="U482">
        <f t="shared" si="239"/>
        <v>-21101201.572815806</v>
      </c>
      <c r="V482">
        <f t="shared" si="240"/>
        <v>-55.677192336300976</v>
      </c>
      <c r="W482">
        <f t="shared" si="241"/>
        <v>-16.141645646469051</v>
      </c>
      <c r="X482">
        <f>B483+BI483</f>
        <v>14117796203.179537</v>
      </c>
      <c r="Y482">
        <f>BJ482+C482</f>
        <v>-5830016628.221736</v>
      </c>
      <c r="AM482">
        <f t="shared" si="248"/>
        <v>137703872591.64459</v>
      </c>
      <c r="AN482">
        <f t="shared" si="249"/>
        <v>-59478111476.425194</v>
      </c>
      <c r="AO482">
        <f t="shared" si="250"/>
        <v>-11792.354390173627</v>
      </c>
      <c r="AP482">
        <f t="shared" si="251"/>
        <v>-27301.691474405932</v>
      </c>
      <c r="AQ482">
        <f>SQRT((xs-AM482)^2+(ys-AN482)^2)</f>
        <v>150000007571.79297</v>
      </c>
      <c r="AR482">
        <f>G*Ms*Me/AQ482^2</f>
        <v>3.521258060503498E+22</v>
      </c>
      <c r="AS482">
        <f>(xs-AM482)/AQ482*AR482</f>
        <v>-3.2326056456616969E+22</v>
      </c>
      <c r="AT482">
        <f>(ys-AN482)/AQ482*AR482</f>
        <v>1.3962517925850555E+22</v>
      </c>
      <c r="AU482">
        <f>AS482/Me</f>
        <v>-5.4129364461850248E-3</v>
      </c>
      <c r="AV482">
        <f>AT482/Me</f>
        <v>2.3379969735181773E-3</v>
      </c>
      <c r="AW482">
        <f>BE482*dt</f>
        <v>-255977584.64191639</v>
      </c>
      <c r="AX482">
        <f>BF482*dt</f>
        <v>-589171127.91318583</v>
      </c>
      <c r="AY482">
        <f>BG482*dt</f>
        <v>-116.81129260646787</v>
      </c>
      <c r="AZ482">
        <f>BH482*dt</f>
        <v>50.75108822483103</v>
      </c>
      <c r="BA482">
        <f>AM482+AO482*dt/2</f>
        <v>137576515164.23071</v>
      </c>
      <c r="BB482">
        <f>AN482+AP482*dt/2</f>
        <v>-59772969744.348778</v>
      </c>
      <c r="BC482">
        <f>(xs-BA482)/AQ482*AR482</f>
        <v>-3.2296159233603067E+22</v>
      </c>
      <c r="BD482">
        <f>(ys-BB482)/AQ482*AR482</f>
        <v>1.4031736059198653E+22</v>
      </c>
      <c r="BE482">
        <f t="shared" si="242"/>
        <v>-11850.814103792425</v>
      </c>
      <c r="BF482">
        <f t="shared" si="243"/>
        <v>-27276.441107091938</v>
      </c>
      <c r="BG482">
        <f t="shared" si="244"/>
        <v>-5.4079302132624017E-3</v>
      </c>
      <c r="BH482">
        <f t="shared" si="245"/>
        <v>2.3495874178162514E-3</v>
      </c>
      <c r="BI482">
        <f t="shared" si="246"/>
        <v>13770387259.164459</v>
      </c>
      <c r="BJ482">
        <f t="shared" si="247"/>
        <v>-5947811147.642519</v>
      </c>
    </row>
    <row r="483" spans="2:62">
      <c r="B483">
        <f t="shared" si="252"/>
        <v>373006702.47926992</v>
      </c>
      <c r="C483">
        <f t="shared" si="253"/>
        <v>96693317.84796679</v>
      </c>
      <c r="D483">
        <f t="shared" si="254"/>
        <v>255.19406305020519</v>
      </c>
      <c r="E483">
        <f t="shared" si="255"/>
        <v>-984.19219952497099</v>
      </c>
      <c r="F483">
        <f t="shared" si="224"/>
        <v>375762798.36021215</v>
      </c>
      <c r="G483">
        <f t="shared" si="225"/>
        <v>86064042.093097106</v>
      </c>
      <c r="H483">
        <f t="shared" si="226"/>
        <v>385335694.96077901</v>
      </c>
      <c r="I483">
        <f t="shared" si="227"/>
        <v>1.9709571871547399E+20</v>
      </c>
      <c r="J483">
        <f t="shared" si="228"/>
        <v>-1.9078955070156069E+20</v>
      </c>
      <c r="K483">
        <f t="shared" si="229"/>
        <v>-4.9457756510640849E+19</v>
      </c>
      <c r="L483">
        <f t="shared" si="230"/>
        <v>-1.9219926878791228E+20</v>
      </c>
      <c r="M483">
        <f t="shared" si="231"/>
        <v>-4.4020978211282313E+19</v>
      </c>
      <c r="N483">
        <f t="shared" si="232"/>
        <v>-2.5968361331367997E-3</v>
      </c>
      <c r="O483">
        <f t="shared" si="233"/>
        <v>-6.7316940942753294E-4</v>
      </c>
      <c r="P483">
        <f t="shared" si="234"/>
        <v>227.14823281232776</v>
      </c>
      <c r="Q483">
        <f t="shared" si="235"/>
        <v>-991.46242914678839</v>
      </c>
      <c r="R483">
        <f t="shared" si="236"/>
        <v>-2.6160238027482276E-3</v>
      </c>
      <c r="S483">
        <f t="shared" si="237"/>
        <v>-5.9916943257495999E-4</v>
      </c>
      <c r="T483">
        <f t="shared" si="238"/>
        <v>4906401.8287462797</v>
      </c>
      <c r="U483">
        <f t="shared" si="239"/>
        <v>-21415588.469570629</v>
      </c>
      <c r="V483">
        <f t="shared" si="240"/>
        <v>-56.506114139361713</v>
      </c>
      <c r="W483">
        <f t="shared" si="241"/>
        <v>-12.942059743619136</v>
      </c>
      <c r="X483">
        <f>B484+BI484</f>
        <v>14096852768.880857</v>
      </c>
      <c r="Y483">
        <f>BJ483+C483</f>
        <v>-5910034942.5858707</v>
      </c>
      <c r="AM483">
        <f t="shared" si="248"/>
        <v>137447895007.00269</v>
      </c>
      <c r="AN483">
        <f t="shared" si="249"/>
        <v>-60067282604.338379</v>
      </c>
      <c r="AO483">
        <f t="shared" si="250"/>
        <v>-11909.165682780094</v>
      </c>
      <c r="AP483">
        <f t="shared" si="251"/>
        <v>-27250.940386181101</v>
      </c>
      <c r="AQ483">
        <f>SQRT((xs-AM483)^2+(ys-AN483)^2)</f>
        <v>150000007604.41809</v>
      </c>
      <c r="AR483">
        <f>G*Ms*Me/AQ483^2</f>
        <v>3.5212580589717449E+22</v>
      </c>
      <c r="AS483">
        <f>(xs-AM483)/AQ483*AR483</f>
        <v>-3.2265965563048083E+22</v>
      </c>
      <c r="AT483">
        <f>(ys-AN483)/AQ483*AR483</f>
        <v>1.4100826148546806E+22</v>
      </c>
      <c r="AU483">
        <f>AS483/Me</f>
        <v>-5.4028743407649165E-3</v>
      </c>
      <c r="AV483">
        <f>AT483/Me</f>
        <v>2.3611564213909587E-3</v>
      </c>
      <c r="AW483">
        <f>BE483*dt</f>
        <v>-258498361.27426371</v>
      </c>
      <c r="AX483">
        <f>BF483*dt</f>
        <v>-588069501.77152967</v>
      </c>
      <c r="AY483">
        <f>BG483*dt</f>
        <v>-116.59287998237919</v>
      </c>
      <c r="AZ483">
        <f>BH483*dt</f>
        <v>51.250866916657827</v>
      </c>
      <c r="BA483">
        <f>AM483+AO483*dt/2</f>
        <v>137319276017.62866</v>
      </c>
      <c r="BB483">
        <f>AN483+AP483*dt/2</f>
        <v>-60361592760.509132</v>
      </c>
      <c r="BC483">
        <f>(xs-BA483)/AQ483*AR483</f>
        <v>-3.2235772187720766E+22</v>
      </c>
      <c r="BD483">
        <f>(ys-BB483)/AQ483*AR483</f>
        <v>1.4169915612327802E+22</v>
      </c>
      <c r="BE483">
        <f t="shared" si="242"/>
        <v>-11967.516725660356</v>
      </c>
      <c r="BF483">
        <f t="shared" si="243"/>
        <v>-27225.439896830077</v>
      </c>
      <c r="BG483">
        <f t="shared" si="244"/>
        <v>-5.3978185177027405E-3</v>
      </c>
      <c r="BH483">
        <f t="shared" si="245"/>
        <v>2.37272532021564E-3</v>
      </c>
      <c r="BI483">
        <f t="shared" si="246"/>
        <v>13744789500.700268</v>
      </c>
      <c r="BJ483">
        <f t="shared" si="247"/>
        <v>-6006728260.4338379</v>
      </c>
    </row>
    <row r="484" spans="2:62">
      <c r="B484">
        <f t="shared" si="252"/>
        <v>377913104.30801618</v>
      </c>
      <c r="C484">
        <f t="shared" si="253"/>
        <v>75277729.378396153</v>
      </c>
      <c r="D484">
        <f t="shared" si="254"/>
        <v>198.68794891084349</v>
      </c>
      <c r="E484">
        <f t="shared" si="255"/>
        <v>-997.13425926859009</v>
      </c>
      <c r="F484">
        <f t="shared" si="224"/>
        <v>380058934.15625328</v>
      </c>
      <c r="G484">
        <f t="shared" si="225"/>
        <v>64508679.378295377</v>
      </c>
      <c r="H484">
        <f t="shared" si="226"/>
        <v>385337580.50323689</v>
      </c>
      <c r="I484">
        <f t="shared" si="227"/>
        <v>1.9709378985384477E+20</v>
      </c>
      <c r="J484">
        <f t="shared" si="228"/>
        <v>-1.9329629325596646E+20</v>
      </c>
      <c r="K484">
        <f t="shared" si="229"/>
        <v>-3.8503311707630281E+19</v>
      </c>
      <c r="L484">
        <f t="shared" si="230"/>
        <v>-1.9439384968069467E+20</v>
      </c>
      <c r="M484">
        <f t="shared" si="231"/>
        <v>-3.2995121006703878E+19</v>
      </c>
      <c r="N484">
        <f t="shared" si="232"/>
        <v>-2.6309554002445414E-3</v>
      </c>
      <c r="O484">
        <f t="shared" si="233"/>
        <v>-5.2406848656091302E-4</v>
      </c>
      <c r="P484">
        <f t="shared" si="234"/>
        <v>170.27363058820245</v>
      </c>
      <c r="Q484">
        <f t="shared" si="235"/>
        <v>-1002.794198923448</v>
      </c>
      <c r="R484">
        <f t="shared" si="236"/>
        <v>-2.6458942382019146E-3</v>
      </c>
      <c r="S484">
        <f t="shared" si="237"/>
        <v>-4.4909651567583879E-4</v>
      </c>
      <c r="T484">
        <f t="shared" si="238"/>
        <v>3677910.4207051732</v>
      </c>
      <c r="U484">
        <f t="shared" si="239"/>
        <v>-21660354.696746476</v>
      </c>
      <c r="V484">
        <f t="shared" si="240"/>
        <v>-57.151315545161353</v>
      </c>
      <c r="W484">
        <f t="shared" si="241"/>
        <v>-9.7004847385981172</v>
      </c>
      <c r="X484">
        <f>B485+BI485</f>
        <v>14074429239.593697</v>
      </c>
      <c r="Y484">
        <f>BJ484+C484</f>
        <v>-5990257481.2325945</v>
      </c>
      <c r="AM484">
        <f t="shared" si="248"/>
        <v>137189396645.72842</v>
      </c>
      <c r="AN484">
        <f t="shared" si="249"/>
        <v>-60655352106.109909</v>
      </c>
      <c r="AO484">
        <f t="shared" si="250"/>
        <v>-12025.758562762474</v>
      </c>
      <c r="AP484">
        <f t="shared" si="251"/>
        <v>-27199.689519264444</v>
      </c>
      <c r="AQ484">
        <f>SQRT((xs-AM484)^2+(ys-AN484)^2)</f>
        <v>150000007637.11707</v>
      </c>
      <c r="AR484">
        <f>G*Ms*Me/AQ484^2</f>
        <v>3.5212580574365248E+22</v>
      </c>
      <c r="AS484">
        <f>(xs-AM484)/AQ484*AR484</f>
        <v>-3.2205282915871665E+22</v>
      </c>
      <c r="AT484">
        <f>(ys-AN484)/AQ484*AR484</f>
        <v>1.4238875763726193E+22</v>
      </c>
      <c r="AU484">
        <f>AS484/Me</f>
        <v>-5.3927131473328303E-3</v>
      </c>
      <c r="AV484">
        <f>AT484/Me</f>
        <v>2.3842725659286995E-3</v>
      </c>
      <c r="AW484">
        <f>BE484*dt</f>
        <v>-261014397.07867923</v>
      </c>
      <c r="AX484">
        <f>BF484*dt</f>
        <v>-586957090.51193213</v>
      </c>
      <c r="AY484">
        <f>BG484*dt</f>
        <v>-116.37232906005379</v>
      </c>
      <c r="AZ484">
        <f>BH484*dt</f>
        <v>51.749705673530741</v>
      </c>
      <c r="BA484">
        <f>AM484+AO484*dt/2</f>
        <v>137059518453.2506</v>
      </c>
      <c r="BB484">
        <f>AN484+AP484*dt/2</f>
        <v>-60949108752.917969</v>
      </c>
      <c r="BC484">
        <f>(xs-BA484)/AQ484*AR484</f>
        <v>-3.217479394197413E+22</v>
      </c>
      <c r="BD484">
        <f>(ys-BB484)/AQ484*AR484</f>
        <v>1.4307835290848407E+22</v>
      </c>
      <c r="BE484">
        <f t="shared" si="242"/>
        <v>-12083.999864753669</v>
      </c>
      <c r="BF484">
        <f t="shared" si="243"/>
        <v>-27173.939375552414</v>
      </c>
      <c r="BG484">
        <f t="shared" si="244"/>
        <v>-5.3876078268543419E-3</v>
      </c>
      <c r="BH484">
        <f t="shared" si="245"/>
        <v>2.3958197071079048E-3</v>
      </c>
      <c r="BI484">
        <f t="shared" si="246"/>
        <v>13718939664.572842</v>
      </c>
      <c r="BJ484">
        <f t="shared" si="247"/>
        <v>-6065535210.6109905</v>
      </c>
    </row>
    <row r="485" spans="2:62">
      <c r="B485">
        <f t="shared" si="252"/>
        <v>381591014.72872138</v>
      </c>
      <c r="C485">
        <f t="shared" si="253"/>
        <v>53617374.681649677</v>
      </c>
      <c r="D485">
        <f t="shared" si="254"/>
        <v>141.53663336568212</v>
      </c>
      <c r="E485">
        <f t="shared" si="255"/>
        <v>-1006.8347440071882</v>
      </c>
      <c r="F485">
        <f t="shared" si="224"/>
        <v>383119610.36907077</v>
      </c>
      <c r="G485">
        <f t="shared" si="225"/>
        <v>42743559.446372047</v>
      </c>
      <c r="H485">
        <f t="shared" si="226"/>
        <v>385339493.67985588</v>
      </c>
      <c r="I485">
        <f t="shared" si="227"/>
        <v>1.9709183275211702E+20</v>
      </c>
      <c r="J485">
        <f t="shared" si="228"/>
        <v>-1.951745764141886E+20</v>
      </c>
      <c r="K485">
        <f t="shared" si="229"/>
        <v>-2.7423990576327799E+19</v>
      </c>
      <c r="L485">
        <f t="shared" si="230"/>
        <v>-1.959564161197851E+20</v>
      </c>
      <c r="M485">
        <f t="shared" si="231"/>
        <v>-2.1862297033673937E+19</v>
      </c>
      <c r="N485">
        <f t="shared" si="232"/>
        <v>-2.6565207079650003E-3</v>
      </c>
      <c r="O485">
        <f t="shared" si="233"/>
        <v>-3.7326787227885937E-4</v>
      </c>
      <c r="P485">
        <f t="shared" si="234"/>
        <v>112.84620971966012</v>
      </c>
      <c r="Q485">
        <f t="shared" si="235"/>
        <v>-1010.8660370277998</v>
      </c>
      <c r="R485">
        <f t="shared" si="236"/>
        <v>-2.6671623263887991E-3</v>
      </c>
      <c r="S485">
        <f t="shared" si="237"/>
        <v>-2.9756767433883129E-4</v>
      </c>
      <c r="T485">
        <f t="shared" si="238"/>
        <v>2437478.1299446588</v>
      </c>
      <c r="U485">
        <f t="shared" si="239"/>
        <v>-21834706.399800476</v>
      </c>
      <c r="V485">
        <f t="shared" si="240"/>
        <v>-57.61070624999806</v>
      </c>
      <c r="W485">
        <f t="shared" si="241"/>
        <v>-6.427461765718756</v>
      </c>
      <c r="X485">
        <f>B486+BI486</f>
        <v>14050514153.132502</v>
      </c>
      <c r="Y485">
        <f>BJ485+C485</f>
        <v>-6070613544.9805346</v>
      </c>
      <c r="AM485">
        <f t="shared" si="248"/>
        <v>136928382248.64975</v>
      </c>
      <c r="AN485">
        <f t="shared" si="249"/>
        <v>-61242309196.621841</v>
      </c>
      <c r="AO485">
        <f t="shared" si="250"/>
        <v>-12142.130891822528</v>
      </c>
      <c r="AP485">
        <f t="shared" si="251"/>
        <v>-27147.939813590914</v>
      </c>
      <c r="AQ485">
        <f>SQRT((xs-AM485)^2+(ys-AN485)^2)</f>
        <v>150000007669.88971</v>
      </c>
      <c r="AR485">
        <f>G*Ms*Me/AQ485^2</f>
        <v>3.5212580558978461E+22</v>
      </c>
      <c r="AS485">
        <f>(xs-AM485)/AQ485*AR485</f>
        <v>-3.2144009628001109E+22</v>
      </c>
      <c r="AT485">
        <f>(ys-AN485)/AQ485*AR485</f>
        <v>1.4376664239576564E+22</v>
      </c>
      <c r="AU485">
        <f>AS485/Me</f>
        <v>-5.3824530522439901E-3</v>
      </c>
      <c r="AV485">
        <f>AT485/Me</f>
        <v>2.4073449831842871E-3</v>
      </c>
      <c r="AW485">
        <f>BE485*dt</f>
        <v>-263525645.91139409</v>
      </c>
      <c r="AX485">
        <f>BF485*dt</f>
        <v>-585833914.53588653</v>
      </c>
      <c r="AY485">
        <f>BG485*dt</f>
        <v>-116.14964388437244</v>
      </c>
      <c r="AZ485">
        <f>BH485*dt</f>
        <v>52.247595346811252</v>
      </c>
      <c r="BA485">
        <f>AM485+AO485*dt/2</f>
        <v>136797247235.01807</v>
      </c>
      <c r="BB485">
        <f>AN485+AP485*dt/2</f>
        <v>-61535506946.60862</v>
      </c>
      <c r="BC485">
        <f>(xs-BA485)/AQ485*AR485</f>
        <v>-3.211322561469779E+22</v>
      </c>
      <c r="BD485">
        <f>(ys-BB485)/AQ485*AR485</f>
        <v>1.4445492565331333E+22</v>
      </c>
      <c r="BE485">
        <f t="shared" si="242"/>
        <v>-12200.261384786763</v>
      </c>
      <c r="BF485">
        <f t="shared" si="243"/>
        <v>-27121.940487772525</v>
      </c>
      <c r="BG485">
        <f t="shared" si="244"/>
        <v>-5.3772983279802055E-3</v>
      </c>
      <c r="BH485">
        <f t="shared" si="245"/>
        <v>2.4188701549449653E-3</v>
      </c>
      <c r="BI485">
        <f t="shared" si="246"/>
        <v>13692838224.864975</v>
      </c>
      <c r="BJ485">
        <f t="shared" si="247"/>
        <v>-6124230919.6621838</v>
      </c>
    </row>
    <row r="486" spans="2:62">
      <c r="B486">
        <f t="shared" si="252"/>
        <v>384028492.85866606</v>
      </c>
      <c r="C486">
        <f t="shared" si="253"/>
        <v>31782668.281849202</v>
      </c>
      <c r="D486">
        <f t="shared" si="254"/>
        <v>83.925927115684061</v>
      </c>
      <c r="E486">
        <f t="shared" si="255"/>
        <v>-1013.2622057729069</v>
      </c>
      <c r="F486">
        <f t="shared" si="224"/>
        <v>384934892.87151545</v>
      </c>
      <c r="G486">
        <f t="shared" si="225"/>
        <v>20839436.459501807</v>
      </c>
      <c r="H486">
        <f t="shared" si="226"/>
        <v>385341434.74380296</v>
      </c>
      <c r="I486">
        <f t="shared" si="227"/>
        <v>1.9708984715257971E+20</v>
      </c>
      <c r="J486">
        <f t="shared" si="228"/>
        <v>-1.964183192759217E+20</v>
      </c>
      <c r="K486">
        <f t="shared" si="229"/>
        <v>-1.6255820602151168E+19</v>
      </c>
      <c r="L486">
        <f t="shared" si="230"/>
        <v>-1.9688191395815555E+20</v>
      </c>
      <c r="M486">
        <f t="shared" si="231"/>
        <v>-1.0658706737000233E+19</v>
      </c>
      <c r="N486">
        <f t="shared" si="232"/>
        <v>-2.673449289178191E-3</v>
      </c>
      <c r="O486">
        <f t="shared" si="233"/>
        <v>-2.2125793660203032E-4</v>
      </c>
      <c r="P486">
        <f t="shared" si="234"/>
        <v>55.0526747925596</v>
      </c>
      <c r="Q486">
        <f t="shared" si="235"/>
        <v>-1015.6517914882088</v>
      </c>
      <c r="R486">
        <f t="shared" si="236"/>
        <v>-2.6797592753253783E-3</v>
      </c>
      <c r="S486">
        <f t="shared" si="237"/>
        <v>-1.450756327344526E-4</v>
      </c>
      <c r="T486">
        <f t="shared" si="238"/>
        <v>1189137.7755192874</v>
      </c>
      <c r="U486">
        <f t="shared" si="239"/>
        <v>-21938078.696145311</v>
      </c>
      <c r="V486">
        <f t="shared" si="240"/>
        <v>-57.882800347028173</v>
      </c>
      <c r="W486">
        <f t="shared" si="241"/>
        <v>-3.1336336670641765</v>
      </c>
      <c r="X486">
        <f>B487+BI487</f>
        <v>14025100084.736378</v>
      </c>
      <c r="Y486">
        <f>BJ486+C486</f>
        <v>-6151031642.8339243</v>
      </c>
      <c r="AM486">
        <f t="shared" si="248"/>
        <v>136664856602.73836</v>
      </c>
      <c r="AN486">
        <f t="shared" si="249"/>
        <v>-61828143111.15773</v>
      </c>
      <c r="AO486">
        <f t="shared" si="250"/>
        <v>-12258.280535706901</v>
      </c>
      <c r="AP486">
        <f t="shared" si="251"/>
        <v>-27095.692218244101</v>
      </c>
      <c r="AQ486">
        <f>SQRT((xs-AM486)^2+(ys-AN486)^2)</f>
        <v>150000007702.73593</v>
      </c>
      <c r="AR486">
        <f>G*Ms*Me/AQ486^2</f>
        <v>3.5212580543557125E+22</v>
      </c>
      <c r="AS486">
        <f>(xs-AM486)/AQ486*AR486</f>
        <v>-3.2082146823182026E+22</v>
      </c>
      <c r="AT486">
        <f>(ys-AN486)/AQ486*AR486</f>
        <v>1.4514189049075016E+22</v>
      </c>
      <c r="AU486">
        <f>AS486/Me</f>
        <v>-5.3720942436674525E-3</v>
      </c>
      <c r="AV486">
        <f>AT486/Me</f>
        <v>2.4303732500125614E-3</v>
      </c>
      <c r="AW486">
        <f>BE486*dt</f>
        <v>-266032061.71643183</v>
      </c>
      <c r="AX486">
        <f>BF486*dt</f>
        <v>-584699994.44230974</v>
      </c>
      <c r="AY486">
        <f>BG486*dt</f>
        <v>-115.92482853935769</v>
      </c>
      <c r="AZ486">
        <f>BH486*dt</f>
        <v>52.744526805266879</v>
      </c>
      <c r="BA486">
        <f>AM486+AO486*dt/2</f>
        <v>136532467172.95273</v>
      </c>
      <c r="BB486">
        <f>AN486+AP486*dt/2</f>
        <v>-62120776587.114769</v>
      </c>
      <c r="BC486">
        <f>(xs-BA486)/AQ486*AR486</f>
        <v>-3.2051068335048341E+22</v>
      </c>
      <c r="BD486">
        <f>(ys-BB486)/AQ486*AR486</f>
        <v>1.4582884911159899E+22</v>
      </c>
      <c r="BE486">
        <f t="shared" si="242"/>
        <v>-12316.29915353851</v>
      </c>
      <c r="BF486">
        <f t="shared" si="243"/>
        <v>-27069.444187143967</v>
      </c>
      <c r="BG486">
        <f t="shared" si="244"/>
        <v>-5.3668902101554486E-3</v>
      </c>
      <c r="BH486">
        <f t="shared" si="245"/>
        <v>2.4418762409845777E-3</v>
      </c>
      <c r="BI486">
        <f t="shared" si="246"/>
        <v>13666485660.273836</v>
      </c>
      <c r="BJ486">
        <f t="shared" si="247"/>
        <v>-6182814311.1157732</v>
      </c>
    </row>
    <row r="487" spans="2:62">
      <c r="B487">
        <f t="shared" si="252"/>
        <v>385217630.63418537</v>
      </c>
      <c r="C487">
        <f t="shared" si="253"/>
        <v>9844589.5857038908</v>
      </c>
      <c r="D487">
        <f t="shared" si="254"/>
        <v>26.043126768655888</v>
      </c>
      <c r="E487">
        <f t="shared" si="255"/>
        <v>-1016.395839439971</v>
      </c>
      <c r="F487">
        <f t="shared" si="224"/>
        <v>385498896.40328687</v>
      </c>
      <c r="G487">
        <f t="shared" si="225"/>
        <v>-1132485.4802477956</v>
      </c>
      <c r="H487">
        <f t="shared" si="226"/>
        <v>385343403.85625732</v>
      </c>
      <c r="I487">
        <f t="shared" si="227"/>
        <v>1.9708783289165195E+20</v>
      </c>
      <c r="J487">
        <f t="shared" si="228"/>
        <v>-1.970235048883025E+20</v>
      </c>
      <c r="K487">
        <f t="shared" si="229"/>
        <v>-5.0351162307111055E+18</v>
      </c>
      <c r="L487">
        <f t="shared" si="230"/>
        <v>-1.9716736114831389E+20</v>
      </c>
      <c r="M487">
        <f t="shared" si="231"/>
        <v>5.7922130455503667E+17</v>
      </c>
      <c r="N487">
        <f t="shared" si="232"/>
        <v>-2.6816864691479856E-3</v>
      </c>
      <c r="O487">
        <f t="shared" si="233"/>
        <v>-6.8532955365606437E-5</v>
      </c>
      <c r="P487">
        <f t="shared" si="234"/>
        <v>-2.9190870981423558</v>
      </c>
      <c r="Q487">
        <f t="shared" si="235"/>
        <v>-1017.1359953579196</v>
      </c>
      <c r="R487">
        <f t="shared" si="236"/>
        <v>-2.6836444963701358E-3</v>
      </c>
      <c r="S487">
        <f t="shared" si="237"/>
        <v>7.883779836056032E-6</v>
      </c>
      <c r="T487">
        <f t="shared" si="238"/>
        <v>-63052.281319874885</v>
      </c>
      <c r="U487">
        <f t="shared" si="239"/>
        <v>-21970137.499731064</v>
      </c>
      <c r="V487">
        <f t="shared" si="240"/>
        <v>-57.966721121594929</v>
      </c>
      <c r="W487">
        <f t="shared" si="241"/>
        <v>0.17028964445881029</v>
      </c>
      <c r="X487">
        <f>B488+BI488</f>
        <v>13998183672.602411</v>
      </c>
      <c r="Y487">
        <f>BJ487+C487</f>
        <v>-6231439720.9742994</v>
      </c>
      <c r="AM487">
        <f t="shared" si="248"/>
        <v>136398824541.02193</v>
      </c>
      <c r="AN487">
        <f t="shared" si="249"/>
        <v>-62412843105.600037</v>
      </c>
      <c r="AO487">
        <f t="shared" si="250"/>
        <v>-12374.205364246258</v>
      </c>
      <c r="AP487">
        <f t="shared" si="251"/>
        <v>-27042.947691438836</v>
      </c>
      <c r="AQ487">
        <f>SQRT((xs-AM487)^2+(ys-AN487)^2)</f>
        <v>150000007735.65558</v>
      </c>
      <c r="AR487">
        <f>G*Ms*Me/AQ487^2</f>
        <v>3.5212580528101312E+22</v>
      </c>
      <c r="AS487">
        <f>(xs-AM487)/AQ487*AR487</f>
        <v>-3.2019695635971724E+22</v>
      </c>
      <c r="AT487">
        <f>(ys-AN487)/AQ487*AR487</f>
        <v>1.4651447670034273E+22</v>
      </c>
      <c r="AU487">
        <f>AS487/Me</f>
        <v>-5.3616369115826725E-3</v>
      </c>
      <c r="AV487">
        <f>AT487/Me</f>
        <v>2.4533569440780764E-3</v>
      </c>
      <c r="AW487">
        <f>BE487*dt</f>
        <v>-268533598.5264532</v>
      </c>
      <c r="AX487">
        <f>BF487*dt</f>
        <v>-583555351.02716434</v>
      </c>
      <c r="AY487">
        <f>BG487*dt</f>
        <v>-115.69788714809923</v>
      </c>
      <c r="AZ487">
        <f>BH487*dt</f>
        <v>53.240490935238768</v>
      </c>
      <c r="BA487">
        <f>AM487+AO487*dt/2</f>
        <v>136265183123.08807</v>
      </c>
      <c r="BB487">
        <f>AN487+AP487*dt/2</f>
        <v>-62704906940.66758</v>
      </c>
      <c r="BC487">
        <f>(xs-BA487)/AQ487*AR487</f>
        <v>-3.1988323242983731E+22</v>
      </c>
      <c r="BD487">
        <f>(ys-BB487)/AQ487*AR487</f>
        <v>1.4720009808576202E+22</v>
      </c>
      <c r="BE487">
        <f t="shared" si="242"/>
        <v>-12432.111042891351</v>
      </c>
      <c r="BF487">
        <f t="shared" si="243"/>
        <v>-27016.451436442792</v>
      </c>
      <c r="BG487">
        <f t="shared" si="244"/>
        <v>-5.3563836642638533E-3</v>
      </c>
      <c r="BH487">
        <f t="shared" si="245"/>
        <v>2.4648375432980911E-3</v>
      </c>
      <c r="BI487">
        <f t="shared" si="246"/>
        <v>13639882454.102192</v>
      </c>
      <c r="BJ487">
        <f t="shared" si="247"/>
        <v>-6241284310.5600033</v>
      </c>
    </row>
    <row r="488" spans="2:62">
      <c r="B488">
        <f t="shared" si="252"/>
        <v>385154578.35286552</v>
      </c>
      <c r="C488">
        <f t="shared" si="253"/>
        <v>-12125547.914027173</v>
      </c>
      <c r="D488">
        <f t="shared" si="254"/>
        <v>-31.923594352939041</v>
      </c>
      <c r="E488">
        <f t="shared" si="255"/>
        <v>-1016.2255497955123</v>
      </c>
      <c r="F488">
        <f t="shared" si="224"/>
        <v>384809803.53385377</v>
      </c>
      <c r="G488">
        <f t="shared" si="225"/>
        <v>-23100783.851818703</v>
      </c>
      <c r="H488">
        <f t="shared" si="226"/>
        <v>385345401.08633578</v>
      </c>
      <c r="I488">
        <f t="shared" si="227"/>
        <v>1.9708578989995275E+20</v>
      </c>
      <c r="J488">
        <f t="shared" si="228"/>
        <v>-1.9698819317490857E+20</v>
      </c>
      <c r="K488">
        <f t="shared" si="229"/>
        <v>6.2016393133762775E+18</v>
      </c>
      <c r="L488">
        <f t="shared" si="230"/>
        <v>-1.9681185730233562E+20</v>
      </c>
      <c r="M488">
        <f t="shared" si="231"/>
        <v>1.1814948926103077E+19</v>
      </c>
      <c r="N488">
        <f t="shared" si="232"/>
        <v>-2.6812058414986874E-3</v>
      </c>
      <c r="O488">
        <f t="shared" si="233"/>
        <v>8.4410498344579795E-5</v>
      </c>
      <c r="P488">
        <f t="shared" si="234"/>
        <v>-60.880617441124869</v>
      </c>
      <c r="Q488">
        <f t="shared" si="235"/>
        <v>-1015.3139164133909</v>
      </c>
      <c r="R488">
        <f t="shared" si="236"/>
        <v>-2.6788057343451149E-3</v>
      </c>
      <c r="S488">
        <f t="shared" si="237"/>
        <v>1.6081324249493775E-4</v>
      </c>
      <c r="T488">
        <f t="shared" si="238"/>
        <v>-1315021.3367282972</v>
      </c>
      <c r="U488">
        <f t="shared" si="239"/>
        <v>-21930780.594529241</v>
      </c>
      <c r="V488">
        <f t="shared" si="240"/>
        <v>-57.862203861854482</v>
      </c>
      <c r="W488">
        <f t="shared" si="241"/>
        <v>3.4735660378906554</v>
      </c>
      <c r="X488">
        <f>B489+BI489</f>
        <v>13969765630.219326</v>
      </c>
      <c r="Y488">
        <f>BJ488+C488</f>
        <v>-6311765393.5767469</v>
      </c>
      <c r="AM488">
        <f t="shared" si="248"/>
        <v>136130290942.49547</v>
      </c>
      <c r="AN488">
        <f t="shared" si="249"/>
        <v>-62996398456.627197</v>
      </c>
      <c r="AO488">
        <f t="shared" si="250"/>
        <v>-12489.903251394357</v>
      </c>
      <c r="AP488">
        <f t="shared" si="251"/>
        <v>-26989.707200503599</v>
      </c>
      <c r="AQ488">
        <f>SQRT((xs-AM488)^2+(ys-AN488)^2)</f>
        <v>150000007768.64847</v>
      </c>
      <c r="AR488">
        <f>G*Ms*Me/AQ488^2</f>
        <v>3.5212580512611118E+22</v>
      </c>
      <c r="AS488">
        <f>(xs-AM488)/AQ488*AR488</f>
        <v>-3.1956657211718412E+22</v>
      </c>
      <c r="AT488">
        <f>(ys-AN488)/AQ488*AR488</f>
        <v>1.4788437585148953E+22</v>
      </c>
      <c r="AU488">
        <f>AS488/Me</f>
        <v>-5.3510812477760234E-3</v>
      </c>
      <c r="AV488">
        <f>AT488/Me</f>
        <v>2.4762956438628518E-3</v>
      </c>
      <c r="AW488">
        <f>BE488*dt</f>
        <v>-271030210.46359932</v>
      </c>
      <c r="AX488">
        <f>BF488*dt</f>
        <v>-582400005.28307748</v>
      </c>
      <c r="AY488">
        <f>BG488*dt</f>
        <v>-115.46882387267821</v>
      </c>
      <c r="AZ488">
        <f>BH488*dt</f>
        <v>53.735478640808822</v>
      </c>
      <c r="BA488">
        <f>AM488+AO488*dt/2</f>
        <v>135995399987.3804</v>
      </c>
      <c r="BB488">
        <f>AN488+AP488*dt/2</f>
        <v>-63287887294.392639</v>
      </c>
      <c r="BC488">
        <f>(xs-BA488)/AQ488*AR488</f>
        <v>-3.192499148924233E+22</v>
      </c>
      <c r="BD488">
        <f>(ys-BB488)/AQ488*AR488</f>
        <v>1.485686474272733E+22</v>
      </c>
      <c r="BE488">
        <f t="shared" si="242"/>
        <v>-12547.694928870338</v>
      </c>
      <c r="BF488">
        <f t="shared" si="243"/>
        <v>-26962.963207549881</v>
      </c>
      <c r="BG488">
        <f t="shared" si="244"/>
        <v>-5.3457788829943615E-3</v>
      </c>
      <c r="BH488">
        <f t="shared" si="245"/>
        <v>2.4877536407781863E-3</v>
      </c>
      <c r="BI488">
        <f t="shared" si="246"/>
        <v>13613029094.249546</v>
      </c>
      <c r="BJ488">
        <f t="shared" si="247"/>
        <v>-6299639845.6627197</v>
      </c>
    </row>
    <row r="489" spans="2:62">
      <c r="B489">
        <f t="shared" si="252"/>
        <v>383839557.01613724</v>
      </c>
      <c r="C489">
        <f t="shared" si="253"/>
        <v>-34056328.508556411</v>
      </c>
      <c r="D489">
        <f t="shared" si="254"/>
        <v>-89.785798214793516</v>
      </c>
      <c r="E489">
        <f t="shared" si="255"/>
        <v>-1012.7519837576216</v>
      </c>
      <c r="F489">
        <f t="shared" si="224"/>
        <v>382869870.39541745</v>
      </c>
      <c r="G489">
        <f t="shared" si="225"/>
        <v>-44994049.933138728</v>
      </c>
      <c r="H489">
        <f t="shared" si="226"/>
        <v>385347426.41131938</v>
      </c>
      <c r="I489">
        <f t="shared" si="227"/>
        <v>1.9708371820206214E+20</v>
      </c>
      <c r="J489">
        <f t="shared" si="228"/>
        <v>-1.9631252709866448E+20</v>
      </c>
      <c r="K489">
        <f t="shared" si="229"/>
        <v>1.7417912747684637E+19</v>
      </c>
      <c r="L489">
        <f t="shared" si="230"/>
        <v>-1.9581658647053569E+20</v>
      </c>
      <c r="M489">
        <f t="shared" si="231"/>
        <v>2.3011947271517434E+19</v>
      </c>
      <c r="N489">
        <f t="shared" si="232"/>
        <v>-2.6720093520983322E-3</v>
      </c>
      <c r="O489">
        <f t="shared" si="233"/>
        <v>2.3707517010595667E-4</v>
      </c>
      <c r="P489">
        <f t="shared" si="234"/>
        <v>-118.6434992174555</v>
      </c>
      <c r="Q489">
        <f t="shared" si="235"/>
        <v>-1010.1915719204773</v>
      </c>
      <c r="R489">
        <f t="shared" si="236"/>
        <v>-2.6652591053564134E-3</v>
      </c>
      <c r="S489">
        <f t="shared" si="237"/>
        <v>3.1321556106597839E-4</v>
      </c>
      <c r="T489">
        <f t="shared" si="238"/>
        <v>-2562699.5830970388</v>
      </c>
      <c r="U489">
        <f t="shared" si="239"/>
        <v>-21820137.953482307</v>
      </c>
      <c r="V489">
        <f t="shared" si="240"/>
        <v>-57.569596675698527</v>
      </c>
      <c r="W489">
        <f t="shared" si="241"/>
        <v>6.7654561190251332</v>
      </c>
      <c r="X489">
        <f>B490+BI490</f>
        <v>13939850745.462196</v>
      </c>
      <c r="Y489">
        <f>BJ489+C489</f>
        <v>-6391936174.699584</v>
      </c>
      <c r="AM489">
        <f t="shared" si="248"/>
        <v>135859260732.03188</v>
      </c>
      <c r="AN489">
        <f t="shared" si="249"/>
        <v>-63578798461.910278</v>
      </c>
      <c r="AO489">
        <f t="shared" si="250"/>
        <v>-12605.372075267034</v>
      </c>
      <c r="AP489">
        <f t="shared" si="251"/>
        <v>-26935.971721862788</v>
      </c>
      <c r="AQ489">
        <f>SQRT((xs-AM489)^2+(ys-AN489)^2)</f>
        <v>150000007801.71454</v>
      </c>
      <c r="AR489">
        <f>G*Ms*Me/AQ489^2</f>
        <v>3.5212580497086564E+22</v>
      </c>
      <c r="AS489">
        <f>(xs-AM489)/AQ489*AR489</f>
        <v>-3.1893032706540051E+22</v>
      </c>
      <c r="AT489">
        <f>(ys-AN489)/AQ489*AR489</f>
        <v>1.4925156282041671E+22</v>
      </c>
      <c r="AU489">
        <f>AS489/Me</f>
        <v>-5.3404274458372482E-3</v>
      </c>
      <c r="AV489">
        <f>AT489/Me</f>
        <v>2.4991889286740906E-3</v>
      </c>
      <c r="AW489">
        <f>BE489*dt</f>
        <v>-273521851.74033284</v>
      </c>
      <c r="AX489">
        <f>BF489*dt</f>
        <v>-581233978.39895511</v>
      </c>
      <c r="AY489">
        <f>BG489*dt</f>
        <v>-115.23764291409069</v>
      </c>
      <c r="AZ489">
        <f>BH489*dt</f>
        <v>54.229480843966364</v>
      </c>
      <c r="BA489">
        <f>AM489+AO489*dt/2</f>
        <v>135723122713.61899</v>
      </c>
      <c r="BB489">
        <f>AN489+AP489*dt/2</f>
        <v>-63869706956.506393</v>
      </c>
      <c r="BC489">
        <f>(xs-BA489)/AQ489*AR489</f>
        <v>-3.1861074235321739E+22</v>
      </c>
      <c r="BD489">
        <f>(ys-BB489)/AQ489*AR489</f>
        <v>1.4993447203711442E+22</v>
      </c>
      <c r="BE489">
        <f t="shared" si="242"/>
        <v>-12663.048691682077</v>
      </c>
      <c r="BF489">
        <f t="shared" si="243"/>
        <v>-26908.980481433107</v>
      </c>
      <c r="BG489">
        <f t="shared" si="244"/>
        <v>-5.3350760608375314E-3</v>
      </c>
      <c r="BH489">
        <f t="shared" si="245"/>
        <v>2.510624113146591E-3</v>
      </c>
      <c r="BI489">
        <f t="shared" si="246"/>
        <v>13585926073.203188</v>
      </c>
      <c r="BJ489">
        <f t="shared" si="247"/>
        <v>-6357879846.1910276</v>
      </c>
    </row>
    <row r="490" spans="2:62">
      <c r="B490">
        <f t="shared" si="252"/>
        <v>381276857.4330402</v>
      </c>
      <c r="C490">
        <f t="shared" si="253"/>
        <v>-55876466.462038718</v>
      </c>
      <c r="D490">
        <f t="shared" si="254"/>
        <v>-147.35539489049205</v>
      </c>
      <c r="E490">
        <f t="shared" si="255"/>
        <v>-1005.9865276385965</v>
      </c>
      <c r="F490">
        <f t="shared" si="224"/>
        <v>379685419.1682229</v>
      </c>
      <c r="G490">
        <f t="shared" si="225"/>
        <v>-66741120.960535556</v>
      </c>
      <c r="H490">
        <f t="shared" si="226"/>
        <v>385349479.7171759</v>
      </c>
      <c r="I490">
        <f t="shared" si="227"/>
        <v>1.970816179159791E+20</v>
      </c>
      <c r="J490">
        <f t="shared" si="228"/>
        <v>-1.9499873203922321E+20</v>
      </c>
      <c r="K490">
        <f t="shared" si="229"/>
        <v>2.8577239605588328E+19</v>
      </c>
      <c r="L490">
        <f t="shared" si="230"/>
        <v>-1.9418481313040885E+20</v>
      </c>
      <c r="M490">
        <f t="shared" si="231"/>
        <v>3.4133815647246438E+19</v>
      </c>
      <c r="N490">
        <f t="shared" si="232"/>
        <v>-2.6541272905842277E-3</v>
      </c>
      <c r="O490">
        <f t="shared" si="233"/>
        <v>3.8896474214765653E-4</v>
      </c>
      <c r="P490">
        <f t="shared" si="234"/>
        <v>-176.0199696288017</v>
      </c>
      <c r="Q490">
        <f t="shared" si="235"/>
        <v>-1001.7857084234018</v>
      </c>
      <c r="R490">
        <f t="shared" si="236"/>
        <v>-2.6430490421996576E-3</v>
      </c>
      <c r="S490">
        <f t="shared" si="237"/>
        <v>4.6459528579347265E-4</v>
      </c>
      <c r="T490">
        <f t="shared" si="238"/>
        <v>-3802031.3439821168</v>
      </c>
      <c r="U490">
        <f t="shared" si="239"/>
        <v>-21638571.301945481</v>
      </c>
      <c r="V490">
        <f t="shared" si="240"/>
        <v>-57.089859311512605</v>
      </c>
      <c r="W490">
        <f t="shared" si="241"/>
        <v>10.03525817313901</v>
      </c>
      <c r="X490">
        <f>B491+BI491</f>
        <v>13908447866.452185</v>
      </c>
      <c r="Y490">
        <f>BJ490+C490</f>
        <v>-6471879710.4929628</v>
      </c>
      <c r="AM490">
        <f t="shared" si="248"/>
        <v>135585738880.29155</v>
      </c>
      <c r="AN490">
        <f t="shared" si="249"/>
        <v>-64160032440.309235</v>
      </c>
      <c r="AO490">
        <f t="shared" si="250"/>
        <v>-12720.609718181126</v>
      </c>
      <c r="AP490">
        <f t="shared" si="251"/>
        <v>-26881.742241018823</v>
      </c>
      <c r="AQ490">
        <f>SQRT((xs-AM490)^2+(ys-AN490)^2)</f>
        <v>150000007834.85358</v>
      </c>
      <c r="AR490">
        <f>G*Ms*Me/AQ490^2</f>
        <v>3.5212580481527747E+22</v>
      </c>
      <c r="AS490">
        <f>(xs-AM490)/AQ490*AR490</f>
        <v>-3.1828823287303344E+22</v>
      </c>
      <c r="AT490">
        <f>(ys-AN490)/AQ490*AR490</f>
        <v>1.5061601253309198E+22</v>
      </c>
      <c r="AU490">
        <f>AS490/Me</f>
        <v>-5.3296757011559517E-3</v>
      </c>
      <c r="AV490">
        <f>AT490/Me</f>
        <v>2.5220363786519085E-3</v>
      </c>
      <c r="AW490">
        <f>BE490*dt</f>
        <v>-276008476.66027796</v>
      </c>
      <c r="AX490">
        <f>BF490*dt</f>
        <v>-580057291.75959468</v>
      </c>
      <c r="AY490">
        <f>BG490*dt</f>
        <v>-115.00434851217095</v>
      </c>
      <c r="AZ490">
        <f>BH490*dt</f>
        <v>54.722488484774857</v>
      </c>
      <c r="BA490">
        <f>AM490+AO490*dt/2</f>
        <v>135448356295.33519</v>
      </c>
      <c r="BB490">
        <f>AN490+AP490*dt/2</f>
        <v>-64450355256.512238</v>
      </c>
      <c r="BC490">
        <f>(xs-BA490)/AQ490*AR490</f>
        <v>-3.1796572653457634E+22</v>
      </c>
      <c r="BD490">
        <f>(ys-BB490)/AQ490*AR490</f>
        <v>1.5129754686623863E+22</v>
      </c>
      <c r="BE490">
        <f t="shared" si="242"/>
        <v>-12778.170215753609</v>
      </c>
      <c r="BF490">
        <f t="shared" si="243"/>
        <v>-26854.504248129382</v>
      </c>
      <c r="BG490">
        <f t="shared" si="244"/>
        <v>-5.3242753940819882E-3</v>
      </c>
      <c r="BH490">
        <f t="shared" si="245"/>
        <v>2.533448540961799E-3</v>
      </c>
      <c r="BI490">
        <f t="shared" si="246"/>
        <v>13558573888.029156</v>
      </c>
      <c r="BJ490">
        <f t="shared" si="247"/>
        <v>-6416003244.0309238</v>
      </c>
    </row>
    <row r="491" spans="2:62">
      <c r="B491">
        <f t="shared" si="252"/>
        <v>377474826.0890581</v>
      </c>
      <c r="C491">
        <f t="shared" si="253"/>
        <v>-77515037.763984203</v>
      </c>
      <c r="D491">
        <f t="shared" si="254"/>
        <v>-204.44525420200466</v>
      </c>
      <c r="E491">
        <f t="shared" si="255"/>
        <v>-995.95126946545747</v>
      </c>
      <c r="F491">
        <f t="shared" si="224"/>
        <v>375266817.34367645</v>
      </c>
      <c r="G491">
        <f t="shared" si="225"/>
        <v>-88271311.474211141</v>
      </c>
      <c r="H491">
        <f t="shared" si="226"/>
        <v>385351560.7993778</v>
      </c>
      <c r="I491">
        <f t="shared" si="227"/>
        <v>1.9707948925227765E+20</v>
      </c>
      <c r="J491">
        <f t="shared" si="228"/>
        <v>-1.9305110838763215E+20</v>
      </c>
      <c r="K491">
        <f t="shared" si="229"/>
        <v>3.9643342874249724E+19</v>
      </c>
      <c r="L491">
        <f t="shared" si="230"/>
        <v>-1.919218713997199E+20</v>
      </c>
      <c r="M491">
        <f t="shared" si="231"/>
        <v>4.5144399947099775E+19</v>
      </c>
      <c r="N491">
        <f t="shared" si="232"/>
        <v>-2.627618189568969E-3</v>
      </c>
      <c r="O491">
        <f t="shared" si="233"/>
        <v>5.3958544813188683E-4</v>
      </c>
      <c r="P491">
        <f t="shared" si="234"/>
        <v>-232.82353064934952</v>
      </c>
      <c r="Q491">
        <f t="shared" si="235"/>
        <v>-990.12374662563309</v>
      </c>
      <c r="R491">
        <f t="shared" si="236"/>
        <v>-2.6122481475394023E-3</v>
      </c>
      <c r="S491">
        <f t="shared" si="237"/>
        <v>6.1446032322172005E-4</v>
      </c>
      <c r="T491">
        <f t="shared" si="238"/>
        <v>-5028988.2620259495</v>
      </c>
      <c r="U491">
        <f t="shared" si="239"/>
        <v>-21386672.927113675</v>
      </c>
      <c r="V491">
        <f t="shared" si="240"/>
        <v>-56.424559986851087</v>
      </c>
      <c r="W491">
        <f t="shared" si="241"/>
        <v>13.272342981589153</v>
      </c>
      <c r="X491">
        <f>B492+BI492</f>
        <v>13875569874.228252</v>
      </c>
      <c r="Y491">
        <f>BJ491+C491</f>
        <v>-6551524010.9708672</v>
      </c>
      <c r="AM491">
        <f t="shared" si="248"/>
        <v>135309730403.63127</v>
      </c>
      <c r="AN491">
        <f t="shared" si="249"/>
        <v>-64740089732.068832</v>
      </c>
      <c r="AO491">
        <f t="shared" si="250"/>
        <v>-12835.614066693297</v>
      </c>
      <c r="AP491">
        <f t="shared" si="251"/>
        <v>-26827.019752534048</v>
      </c>
      <c r="AQ491">
        <f>SQRT((xs-AM491)^2+(ys-AN491)^2)</f>
        <v>150000007868.06546</v>
      </c>
      <c r="AR491">
        <f>G*Ms*Me/AQ491^2</f>
        <v>3.5212580465934734E+22</v>
      </c>
      <c r="AS491">
        <f>(xs-AM491)/AQ491*AR491</f>
        <v>-3.1764030131602222E+22</v>
      </c>
      <c r="AT491">
        <f>(ys-AN491)/AQ491*AR491</f>
        <v>1.5197769996568397E+22</v>
      </c>
      <c r="AU491">
        <f>AS491/Me</f>
        <v>-5.3188262109179875E-3</v>
      </c>
      <c r="AV491">
        <f>AT491/Me</f>
        <v>2.5448375747770253E-3</v>
      </c>
      <c r="AW491">
        <f>BE491*dt</f>
        <v>-278490039.61905813</v>
      </c>
      <c r="AX491">
        <f>BF491*dt</f>
        <v>-578869966.94529152</v>
      </c>
      <c r="AY491">
        <f>BG491*dt</f>
        <v>-114.76894494551348</v>
      </c>
      <c r="AZ491">
        <f>BH491*dt</f>
        <v>55.214492521537899</v>
      </c>
      <c r="BA491">
        <f>AM491+AO491*dt/2</f>
        <v>135171105771.71098</v>
      </c>
      <c r="BB491">
        <f>AN491+AP491*dt/2</f>
        <v>-65029821545.396202</v>
      </c>
      <c r="BC491">
        <f>(xs-BA491)/AQ491*AR491</f>
        <v>-3.1731487926602158E+22</v>
      </c>
      <c r="BD491">
        <f>(ys-BB491)/AQ491*AR491</f>
        <v>1.5265784691602978E+22</v>
      </c>
      <c r="BE491">
        <f t="shared" si="242"/>
        <v>-12893.057389771211</v>
      </c>
      <c r="BF491">
        <f t="shared" si="243"/>
        <v>-26799.535506726457</v>
      </c>
      <c r="BG491">
        <f t="shared" si="244"/>
        <v>-5.3133770808108096E-3</v>
      </c>
      <c r="BH491">
        <f t="shared" si="245"/>
        <v>2.5562265056267544E-3</v>
      </c>
      <c r="BI491">
        <f t="shared" si="246"/>
        <v>13530973040.363127</v>
      </c>
      <c r="BJ491">
        <f t="shared" si="247"/>
        <v>-6474008973.2068834</v>
      </c>
    </row>
    <row r="492" spans="2:62">
      <c r="B492">
        <f t="shared" si="252"/>
        <v>372445837.82703215</v>
      </c>
      <c r="C492">
        <f t="shared" si="253"/>
        <v>-98901710.691097885</v>
      </c>
      <c r="D492">
        <f t="shared" si="254"/>
        <v>-260.86981418885574</v>
      </c>
      <c r="E492">
        <f t="shared" si="255"/>
        <v>-982.67892648386828</v>
      </c>
      <c r="F492">
        <f t="shared" si="224"/>
        <v>369628443.83379251</v>
      </c>
      <c r="G492">
        <f t="shared" si="225"/>
        <v>-109514643.09712367</v>
      </c>
      <c r="H492">
        <f t="shared" si="226"/>
        <v>385353669.36400849</v>
      </c>
      <c r="I492">
        <f t="shared" si="227"/>
        <v>1.9707733251296729E+20</v>
      </c>
      <c r="J492">
        <f t="shared" si="228"/>
        <v>-1.9047601738332956E+20</v>
      </c>
      <c r="K492">
        <f t="shared" si="229"/>
        <v>5.0580251009778639E+19</v>
      </c>
      <c r="L492">
        <f t="shared" si="230"/>
        <v>-1.8903514750983877E+20</v>
      </c>
      <c r="M492">
        <f t="shared" si="231"/>
        <v>5.6007910261530231E+19</v>
      </c>
      <c r="N492">
        <f t="shared" si="232"/>
        <v>-2.592568631867831E-3</v>
      </c>
      <c r="O492">
        <f t="shared" si="233"/>
        <v>6.8844767945799152E-4</v>
      </c>
      <c r="P492">
        <f t="shared" si="234"/>
        <v>-288.86955541302831</v>
      </c>
      <c r="Q492">
        <f t="shared" si="235"/>
        <v>-975.24369154572196</v>
      </c>
      <c r="R492">
        <f t="shared" si="236"/>
        <v>-2.5729569553537331E-3</v>
      </c>
      <c r="S492">
        <f t="shared" si="237"/>
        <v>7.6232353697468658E-4</v>
      </c>
      <c r="T492">
        <f t="shared" si="238"/>
        <v>-6239582.3969214112</v>
      </c>
      <c r="U492">
        <f t="shared" si="239"/>
        <v>-21065263.737387594</v>
      </c>
      <c r="V492">
        <f t="shared" si="240"/>
        <v>-55.575870235640636</v>
      </c>
      <c r="W492">
        <f t="shared" si="241"/>
        <v>16.46618839865323</v>
      </c>
      <c r="X492">
        <f>B493+BI493</f>
        <v>13841233642.320818</v>
      </c>
      <c r="Y492">
        <f>BJ492+C492</f>
        <v>-6630797680.5925102</v>
      </c>
      <c r="AM492">
        <f t="shared" si="248"/>
        <v>135031240364.01221</v>
      </c>
      <c r="AN492">
        <f t="shared" si="249"/>
        <v>-65318959699.014122</v>
      </c>
      <c r="AO492">
        <f t="shared" si="250"/>
        <v>-12950.383011638811</v>
      </c>
      <c r="AP492">
        <f t="shared" si="251"/>
        <v>-26771.805260012512</v>
      </c>
      <c r="AQ492">
        <f>SQRT((xs-AM492)^2+(ys-AN492)^2)</f>
        <v>150000007901.35004</v>
      </c>
      <c r="AR492">
        <f>G*Ms*Me/AQ492^2</f>
        <v>3.5212580450307588E+22</v>
      </c>
      <c r="AS492">
        <f>(xs-AM492)/AQ492*AR492</f>
        <v>-3.1698654427736248E+22</v>
      </c>
      <c r="AT492">
        <f>(ys-AN492)/AQ492*AR492</f>
        <v>1.5333660014502126E+22</v>
      </c>
      <c r="AU492">
        <f>AS492/Me</f>
        <v>-5.3078791741018498E-3</v>
      </c>
      <c r="AV492">
        <f>AT492/Me</f>
        <v>2.5675920988784537E-3</v>
      </c>
      <c r="AW492">
        <f>BE492*dt</f>
        <v>-280966495.10513276</v>
      </c>
      <c r="AX492">
        <f>BF492*dt</f>
        <v>-577672025.73144388</v>
      </c>
      <c r="AY492">
        <f>BG492*dt</f>
        <v>-114.53143653139465</v>
      </c>
      <c r="AZ492">
        <f>BH492*dt</f>
        <v>55.70548393096508</v>
      </c>
      <c r="BA492">
        <f>AM492+AO492*dt/2</f>
        <v>134891376227.48651</v>
      </c>
      <c r="BB492">
        <f>AN492+AP492*dt/2</f>
        <v>-65608095195.822258</v>
      </c>
      <c r="BC492">
        <f>(xs-BA492)/AQ492*AR492</f>
        <v>-3.1665821248402261E+22</v>
      </c>
      <c r="BD492">
        <f>(ys-BB492)/AQ492*AR492</f>
        <v>1.5401534723876087E+22</v>
      </c>
      <c r="BE492">
        <f t="shared" si="242"/>
        <v>-13007.70810671911</v>
      </c>
      <c r="BF492">
        <f t="shared" si="243"/>
        <v>-26744.075265344625</v>
      </c>
      <c r="BG492">
        <f t="shared" si="244"/>
        <v>-5.3023813208979004E-3</v>
      </c>
      <c r="BH492">
        <f t="shared" si="245"/>
        <v>2.5789575893965314E-3</v>
      </c>
      <c r="BI492">
        <f t="shared" si="246"/>
        <v>13503124036.40122</v>
      </c>
      <c r="BJ492">
        <f t="shared" si="247"/>
        <v>-6531895969.901412</v>
      </c>
    </row>
    <row r="493" spans="2:62">
      <c r="B493">
        <f t="shared" si="252"/>
        <v>366206255.43011075</v>
      </c>
      <c r="C493">
        <f t="shared" si="253"/>
        <v>-119966974.42848548</v>
      </c>
      <c r="D493">
        <f t="shared" si="254"/>
        <v>-316.44568442449639</v>
      </c>
      <c r="E493">
        <f t="shared" si="255"/>
        <v>-966.21273808521505</v>
      </c>
      <c r="F493">
        <f t="shared" si="224"/>
        <v>362788642.0383262</v>
      </c>
      <c r="G493">
        <f t="shared" si="225"/>
        <v>-130402071.99980581</v>
      </c>
      <c r="H493">
        <f t="shared" si="226"/>
        <v>385355805.02915537</v>
      </c>
      <c r="I493">
        <f t="shared" si="227"/>
        <v>1.9707514809005995E+20</v>
      </c>
      <c r="J493">
        <f t="shared" si="228"/>
        <v>-1.8728186024065506E+20</v>
      </c>
      <c r="K493">
        <f t="shared" si="229"/>
        <v>6.1352414944473088E+19</v>
      </c>
      <c r="L493">
        <f t="shared" si="230"/>
        <v>-1.8553405559749014E+20</v>
      </c>
      <c r="M493">
        <f t="shared" si="231"/>
        <v>6.6689037287677665E+19</v>
      </c>
      <c r="N493">
        <f t="shared" si="232"/>
        <v>-2.5490929663897514E-3</v>
      </c>
      <c r="O493">
        <f t="shared" si="233"/>
        <v>8.3506757784773493E-4</v>
      </c>
      <c r="P493">
        <f t="shared" si="234"/>
        <v>-343.97588846150569</v>
      </c>
      <c r="Q493">
        <f t="shared" si="235"/>
        <v>-957.1940082444595</v>
      </c>
      <c r="R493">
        <f t="shared" si="236"/>
        <v>-2.5253036014358261E-3</v>
      </c>
      <c r="S493">
        <f t="shared" si="237"/>
        <v>9.0770433221284421E-4</v>
      </c>
      <c r="T493">
        <f t="shared" si="238"/>
        <v>-7429879.1907685231</v>
      </c>
      <c r="U493">
        <f t="shared" si="239"/>
        <v>-20675390.578080326</v>
      </c>
      <c r="V493">
        <f t="shared" si="240"/>
        <v>-54.546557791013846</v>
      </c>
      <c r="W493">
        <f t="shared" si="241"/>
        <v>19.606413575797436</v>
      </c>
      <c r="X493">
        <f>B494+BI494</f>
        <v>13805459983.359985</v>
      </c>
      <c r="Y493">
        <f>BJ493+C493</f>
        <v>-6709630146.9030428</v>
      </c>
      <c r="AM493">
        <f t="shared" si="248"/>
        <v>134750273868.90707</v>
      </c>
      <c r="AN493">
        <f t="shared" si="249"/>
        <v>-65896631724.745567</v>
      </c>
      <c r="AO493">
        <f t="shared" si="250"/>
        <v>-13064.914448170206</v>
      </c>
      <c r="AP493">
        <f t="shared" si="251"/>
        <v>-26716.099776081548</v>
      </c>
      <c r="AQ493">
        <f>SQRT((xs-AM493)^2+(ys-AN493)^2)</f>
        <v>150000007934.70715</v>
      </c>
      <c r="AR493">
        <f>G*Ms*Me/AQ493^2</f>
        <v>3.5212580434646388E+22</v>
      </c>
      <c r="AS493">
        <f>(xs-AM493)/AQ493*AR493</f>
        <v>-3.1632697374688863E+22</v>
      </c>
      <c r="AT493">
        <f>(ys-AN493)/AQ493*AR493</f>
        <v>1.5469268814905043E+22</v>
      </c>
      <c r="AU493">
        <f>AS493/Me</f>
        <v>-5.2968347914750273E-3</v>
      </c>
      <c r="AV493">
        <f>AT493/Me</f>
        <v>2.5902995336411659E-3</v>
      </c>
      <c r="AW493">
        <f>BE493*dt</f>
        <v>-283437797.70063174</v>
      </c>
      <c r="AX493">
        <f>BF493*dt</f>
        <v>-576463490.0881536</v>
      </c>
      <c r="AY493">
        <f>BG493*dt</f>
        <v>-114.29182762569339</v>
      </c>
      <c r="AZ493">
        <f>BH493*dt</f>
        <v>56.195453708337539</v>
      </c>
      <c r="BA493">
        <f>AM493+AO493*dt/2</f>
        <v>134609172792.86684</v>
      </c>
      <c r="BB493">
        <f>AN493+AP493*dt/2</f>
        <v>-66185165602.327248</v>
      </c>
      <c r="BC493">
        <f>(xs-BA493)/AQ493*AR493</f>
        <v>-3.1599573823177821E+22</v>
      </c>
      <c r="BD493">
        <f>(ys-BB493)/AQ493*AR493</f>
        <v>1.5537002293805174E+22</v>
      </c>
      <c r="BE493">
        <f t="shared" si="242"/>
        <v>-13122.120263918136</v>
      </c>
      <c r="BF493">
        <f t="shared" si="243"/>
        <v>-26688.124541118224</v>
      </c>
      <c r="BG493">
        <f t="shared" si="244"/>
        <v>-5.2912883160043233E-3</v>
      </c>
      <c r="BH493">
        <f t="shared" si="245"/>
        <v>2.601641375385997E-3</v>
      </c>
      <c r="BI493">
        <f t="shared" si="246"/>
        <v>13475027386.890707</v>
      </c>
      <c r="BJ493">
        <f t="shared" si="247"/>
        <v>-6589663172.4745569</v>
      </c>
    </row>
    <row r="494" spans="2:62">
      <c r="B494">
        <f t="shared" si="252"/>
        <v>358776376.23934221</v>
      </c>
      <c r="C494">
        <f t="shared" si="253"/>
        <v>-140642365.00656581</v>
      </c>
      <c r="D494">
        <f t="shared" si="254"/>
        <v>-370.99224221551026</v>
      </c>
      <c r="E494">
        <f t="shared" si="255"/>
        <v>-946.60632450941762</v>
      </c>
      <c r="F494">
        <f t="shared" si="224"/>
        <v>354769660.02341473</v>
      </c>
      <c r="G494">
        <f t="shared" si="225"/>
        <v>-150865713.31126752</v>
      </c>
      <c r="H494">
        <f t="shared" si="226"/>
        <v>385357967.32658082</v>
      </c>
      <c r="I494">
        <f t="shared" si="227"/>
        <v>1.9707293646385306E+20</v>
      </c>
      <c r="J494">
        <f t="shared" si="228"/>
        <v>-1.8347905063404746E+20</v>
      </c>
      <c r="K494">
        <f t="shared" si="229"/>
        <v>7.1924823704438178E+19</v>
      </c>
      <c r="L494">
        <f t="shared" si="230"/>
        <v>-1.8143000689498033E+20</v>
      </c>
      <c r="M494">
        <f t="shared" si="231"/>
        <v>7.7153067160458068E+19</v>
      </c>
      <c r="N494">
        <f t="shared" si="232"/>
        <v>-2.4973329336334211E-3</v>
      </c>
      <c r="O494">
        <f t="shared" si="233"/>
        <v>9.7896860901644446E-4</v>
      </c>
      <c r="P494">
        <f t="shared" si="234"/>
        <v>-397.96343789875118</v>
      </c>
      <c r="Q494">
        <f t="shared" si="235"/>
        <v>-936.03346353204006</v>
      </c>
      <c r="R494">
        <f t="shared" si="236"/>
        <v>-2.4694434040421986E-3</v>
      </c>
      <c r="S494">
        <f t="shared" si="237"/>
        <v>1.0501302185988576E-3</v>
      </c>
      <c r="T494">
        <f t="shared" si="238"/>
        <v>-8596010.2586130258</v>
      </c>
      <c r="U494">
        <f t="shared" si="239"/>
        <v>-20218322.812292065</v>
      </c>
      <c r="V494">
        <f t="shared" si="240"/>
        <v>-53.33997752731149</v>
      </c>
      <c r="W494">
        <f t="shared" si="241"/>
        <v>22.682812721735324</v>
      </c>
      <c r="X494">
        <f>B495+BI495</f>
        <v>13768273582.893156</v>
      </c>
      <c r="Y494">
        <f>BJ494+C494</f>
        <v>-6787951886.4899378</v>
      </c>
      <c r="AM494">
        <f t="shared" si="248"/>
        <v>134466836071.20644</v>
      </c>
      <c r="AN494">
        <f t="shared" si="249"/>
        <v>-66473095214.833717</v>
      </c>
      <c r="AO494">
        <f t="shared" si="250"/>
        <v>-13179.206275795899</v>
      </c>
      <c r="AP494">
        <f t="shared" si="251"/>
        <v>-26659.904322373211</v>
      </c>
      <c r="AQ494">
        <f>SQRT((xs-AM494)^2+(ys-AN494)^2)</f>
        <v>150000007968.13663</v>
      </c>
      <c r="AR494">
        <f>G*Ms*Me/AQ494^2</f>
        <v>3.5212580418951219E+22</v>
      </c>
      <c r="AS494">
        <f>(xs-AM494)/AQ494*AR494</f>
        <v>-3.1566160182105401E+22</v>
      </c>
      <c r="AT494">
        <f>(ys-AN494)/AQ494*AR494</f>
        <v>1.5604593910729316E+22</v>
      </c>
      <c r="AU494">
        <f>AS494/Me</f>
        <v>-5.2856932655903216E-3</v>
      </c>
      <c r="AV494">
        <f>AT494/Me</f>
        <v>2.61295946261375E-3</v>
      </c>
      <c r="AW494">
        <f>BE494*dt</f>
        <v>-285903902.08218837</v>
      </c>
      <c r="AX494">
        <f>BF494*dt</f>
        <v>-575244382.1798228</v>
      </c>
      <c r="AY494">
        <f>BG494*dt</f>
        <v>-114.05012262281149</v>
      </c>
      <c r="AZ494">
        <f>BH494*dt</f>
        <v>56.68439286767304</v>
      </c>
      <c r="BA494">
        <f>AM494+AO494*dt/2</f>
        <v>134324500643.42784</v>
      </c>
      <c r="BB494">
        <f>AN494+AP494*dt/2</f>
        <v>-66761022181.51535</v>
      </c>
      <c r="BC494">
        <f>(xs-BA494)/AQ494*AR494</f>
        <v>-3.1532746865899551E+22</v>
      </c>
      <c r="BD494">
        <f>(ys-BB494)/AQ494*AR494</f>
        <v>1.5672184916932565E+22</v>
      </c>
      <c r="BE494">
        <f t="shared" si="242"/>
        <v>-13236.291763064275</v>
      </c>
      <c r="BF494">
        <f t="shared" si="243"/>
        <v>-26631.684360176983</v>
      </c>
      <c r="BG494">
        <f t="shared" si="244"/>
        <v>-5.2800982695746061E-3</v>
      </c>
      <c r="BH494">
        <f t="shared" si="245"/>
        <v>2.6242774475774555E-3</v>
      </c>
      <c r="BI494">
        <f t="shared" si="246"/>
        <v>13446683607.120644</v>
      </c>
      <c r="BJ494">
        <f t="shared" si="247"/>
        <v>-6647309521.4833717</v>
      </c>
    </row>
    <row r="495" spans="2:62">
      <c r="B495">
        <f t="shared" si="252"/>
        <v>350180365.98072916</v>
      </c>
      <c r="C495">
        <f t="shared" si="253"/>
        <v>-160860687.81885788</v>
      </c>
      <c r="D495">
        <f t="shared" si="254"/>
        <v>-424.33221974282174</v>
      </c>
      <c r="E495">
        <f t="shared" si="255"/>
        <v>-923.92351178768229</v>
      </c>
      <c r="F495">
        <f t="shared" si="224"/>
        <v>345597578.00750667</v>
      </c>
      <c r="G495">
        <f t="shared" si="225"/>
        <v>-170839061.74616486</v>
      </c>
      <c r="H495">
        <f t="shared" si="226"/>
        <v>385360155.70366567</v>
      </c>
      <c r="I495">
        <f t="shared" si="227"/>
        <v>1.970706982009332E+20</v>
      </c>
      <c r="J495">
        <f t="shared" si="228"/>
        <v>-1.7907998063283988E+20</v>
      </c>
      <c r="K495">
        <f t="shared" si="229"/>
        <v>8.226311826052422E+19</v>
      </c>
      <c r="L495">
        <f t="shared" si="230"/>
        <v>-1.767363724205672E+20</v>
      </c>
      <c r="M495">
        <f t="shared" si="231"/>
        <v>8.7365994330245677E+19</v>
      </c>
      <c r="N495">
        <f t="shared" si="232"/>
        <v>-2.4374572020258592E-3</v>
      </c>
      <c r="O495">
        <f t="shared" si="233"/>
        <v>1.1196831122978661E-3</v>
      </c>
      <c r="P495">
        <f t="shared" si="234"/>
        <v>-450.65675752470099</v>
      </c>
      <c r="Q495">
        <f t="shared" si="235"/>
        <v>-911.83093417486532</v>
      </c>
      <c r="R495">
        <f t="shared" si="236"/>
        <v>-2.4055583560714197E-3</v>
      </c>
      <c r="S495">
        <f t="shared" si="237"/>
        <v>1.1891383466754548E-3</v>
      </c>
      <c r="T495">
        <f t="shared" si="238"/>
        <v>-9734185.962533541</v>
      </c>
      <c r="U495">
        <f t="shared" si="239"/>
        <v>-19695548.178177092</v>
      </c>
      <c r="V495">
        <f t="shared" si="240"/>
        <v>-51.960060491142663</v>
      </c>
      <c r="W495">
        <f t="shared" si="241"/>
        <v>25.685388288189824</v>
      </c>
      <c r="X495">
        <f>B496+BI496</f>
        <v>13729702920.628445</v>
      </c>
      <c r="Y495">
        <f>BJ495+C495</f>
        <v>-6865694647.5202122</v>
      </c>
      <c r="AM495">
        <f t="shared" si="248"/>
        <v>134180932169.12425</v>
      </c>
      <c r="AN495">
        <f t="shared" si="249"/>
        <v>-67048339597.013542</v>
      </c>
      <c r="AO495">
        <f t="shared" si="250"/>
        <v>-13293.256398418711</v>
      </c>
      <c r="AP495">
        <f t="shared" si="251"/>
        <v>-26603.21992950554</v>
      </c>
      <c r="AQ495">
        <f>SQRT((xs-AM495)^2+(ys-AN495)^2)</f>
        <v>150000008001.63837</v>
      </c>
      <c r="AR495">
        <f>G*Ms*Me/AQ495^2</f>
        <v>3.5212580403222118E+22</v>
      </c>
      <c r="AS495">
        <f>(xs-AM495)/AQ495*AR495</f>
        <v>-3.1499044070270809E+22</v>
      </c>
      <c r="AT495">
        <f>(ys-AN495)/AQ495*AR495</f>
        <v>1.5739632820130205E+22</v>
      </c>
      <c r="AU495">
        <f>AS495/Me</f>
        <v>-5.2744548007821173E-3</v>
      </c>
      <c r="AV495">
        <f>AT495/Me</f>
        <v>2.6355714702160421E-3</v>
      </c>
      <c r="AW495">
        <f>BE495*dt</f>
        <v>-288364763.0217706</v>
      </c>
      <c r="AX495">
        <f>BF495*dt</f>
        <v>-574014724.36474764</v>
      </c>
      <c r="AY495">
        <f>BG495*dt</f>
        <v>-113.80632595559268</v>
      </c>
      <c r="AZ495">
        <f>BH495*dt</f>
        <v>57.172292441890697</v>
      </c>
      <c r="BA495">
        <f>AM495+AO495*dt/2</f>
        <v>134037365000.02133</v>
      </c>
      <c r="BB495">
        <f>AN495+AP495*dt/2</f>
        <v>-67335654372.252205</v>
      </c>
      <c r="BC495">
        <f>(xs-BA495)/AQ495*AR495</f>
        <v>-3.1465341602166647E+22</v>
      </c>
      <c r="BD495">
        <f>(ys-BB495)/AQ495*AR495</f>
        <v>1.5807080114026447E+22</v>
      </c>
      <c r="BE495">
        <f t="shared" si="242"/>
        <v>-13350.220510267158</v>
      </c>
      <c r="BF495">
        <f t="shared" si="243"/>
        <v>-26574.755757627205</v>
      </c>
      <c r="BG495">
        <f t="shared" si="244"/>
        <v>-5.2688113868329944E-3</v>
      </c>
      <c r="BH495">
        <f t="shared" si="245"/>
        <v>2.6468653908282729E-3</v>
      </c>
      <c r="BI495">
        <f t="shared" si="246"/>
        <v>13418093216.912426</v>
      </c>
      <c r="BJ495">
        <f t="shared" si="247"/>
        <v>-6704833959.701354</v>
      </c>
    </row>
    <row r="496" spans="2:62">
      <c r="B496">
        <f t="shared" si="252"/>
        <v>340446180.01819563</v>
      </c>
      <c r="C496">
        <f t="shared" si="253"/>
        <v>-180556235.99703497</v>
      </c>
      <c r="D496">
        <f t="shared" si="254"/>
        <v>-476.29228023396439</v>
      </c>
      <c r="E496">
        <f t="shared" si="255"/>
        <v>-898.23812349949242</v>
      </c>
      <c r="F496">
        <f t="shared" si="224"/>
        <v>335302223.3916688</v>
      </c>
      <c r="G496">
        <f t="shared" si="225"/>
        <v>-190257207.73082948</v>
      </c>
      <c r="H496">
        <f t="shared" si="226"/>
        <v>385362369.5256176</v>
      </c>
      <c r="I496">
        <f t="shared" si="227"/>
        <v>1.9706843395190892E+20</v>
      </c>
      <c r="J496">
        <f t="shared" si="228"/>
        <v>-1.7409898019800161E+20</v>
      </c>
      <c r="K496">
        <f t="shared" si="229"/>
        <v>9.2333703241415213E+19</v>
      </c>
      <c r="L496">
        <f t="shared" si="230"/>
        <v>-1.7146843929190829E+20</v>
      </c>
      <c r="M496">
        <f t="shared" si="231"/>
        <v>9.7294632119198466E+19</v>
      </c>
      <c r="N496">
        <f t="shared" si="232"/>
        <v>-2.3696608166326608E-3</v>
      </c>
      <c r="O496">
        <f t="shared" si="233"/>
        <v>1.2567538211707527E-3</v>
      </c>
      <c r="P496">
        <f t="shared" si="234"/>
        <v>-501.88461705359714</v>
      </c>
      <c r="Q496">
        <f t="shared" si="235"/>
        <v>-884.66518223084825</v>
      </c>
      <c r="R496">
        <f t="shared" si="236"/>
        <v>-2.3338565304465535E-3</v>
      </c>
      <c r="S496">
        <f t="shared" si="237"/>
        <v>1.3242770126473181E-3</v>
      </c>
      <c r="T496">
        <f t="shared" si="238"/>
        <v>-10840707.728357699</v>
      </c>
      <c r="U496">
        <f t="shared" si="239"/>
        <v>-19108767.936186321</v>
      </c>
      <c r="V496">
        <f t="shared" si="240"/>
        <v>-50.411301057645552</v>
      </c>
      <c r="W496">
        <f t="shared" si="241"/>
        <v>28.604383473182072</v>
      </c>
      <c r="X496">
        <f>B497+BI497</f>
        <v>13689780179.361336</v>
      </c>
      <c r="Y496">
        <f>BJ496+C496</f>
        <v>-6942791668.1348639</v>
      </c>
      <c r="AM496">
        <f t="shared" si="248"/>
        <v>133892567406.10248</v>
      </c>
      <c r="AN496">
        <f t="shared" si="249"/>
        <v>-67622354321.378288</v>
      </c>
      <c r="AO496">
        <f t="shared" si="250"/>
        <v>-13407.062724374304</v>
      </c>
      <c r="AP496">
        <f t="shared" si="251"/>
        <v>-26546.04763706365</v>
      </c>
      <c r="AQ496">
        <f>SQRT((xs-AM496)^2+(ys-AN496)^2)</f>
        <v>150000008035.21219</v>
      </c>
      <c r="AR496">
        <f>G*Ms*Me/AQ496^2</f>
        <v>3.5212580387459172E+22</v>
      </c>
      <c r="AS496">
        <f>(xs-AM496)/AQ496*AR496</f>
        <v>-3.1431350270087402E+22</v>
      </c>
      <c r="AT496">
        <f>(ys-AN496)/AQ496*AR496</f>
        <v>1.5874383066511624E+22</v>
      </c>
      <c r="AU496">
        <f>AS496/Me</f>
        <v>-5.2631196031626588E-3</v>
      </c>
      <c r="AV496">
        <f>AT496/Me</f>
        <v>2.6581351417467552E-3</v>
      </c>
      <c r="AW496">
        <f>BE496*dt</f>
        <v>-290820335.38751072</v>
      </c>
      <c r="AX496">
        <f>BF496*dt</f>
        <v>-572774539.19470811</v>
      </c>
      <c r="AY496">
        <f>BG496*dt</f>
        <v>-113.56044209524174</v>
      </c>
      <c r="AZ496">
        <f>BH496*dt</f>
        <v>57.659143482975601</v>
      </c>
      <c r="BA496">
        <f>AM496+AO496*dt/2</f>
        <v>133747771128.67923</v>
      </c>
      <c r="BB496">
        <f>AN496+AP496*dt/2</f>
        <v>-67909051635.858574</v>
      </c>
      <c r="BC496">
        <f>(xs-BA496)/AQ496*AR496</f>
        <v>-3.139735926818443E+22</v>
      </c>
      <c r="BD496">
        <f>(ys-BB496)/AQ496*AR496</f>
        <v>1.5941685411126404E+22</v>
      </c>
      <c r="BE496">
        <f t="shared" si="242"/>
        <v>-13463.90441608846</v>
      </c>
      <c r="BF496">
        <f t="shared" si="243"/>
        <v>-26517.339777532783</v>
      </c>
      <c r="BG496">
        <f t="shared" si="244"/>
        <v>-5.2574278747797099E-3</v>
      </c>
      <c r="BH496">
        <f t="shared" si="245"/>
        <v>2.6694047908785001E-3</v>
      </c>
      <c r="BI496">
        <f t="shared" si="246"/>
        <v>13389256740.610249</v>
      </c>
      <c r="BJ496">
        <f t="shared" si="247"/>
        <v>-6762235432.1378288</v>
      </c>
    </row>
    <row r="497" spans="2:62">
      <c r="B497">
        <f t="shared" si="252"/>
        <v>329605472.28983796</v>
      </c>
      <c r="C497">
        <f t="shared" si="253"/>
        <v>-199665003.93322128</v>
      </c>
      <c r="D497">
        <f t="shared" si="254"/>
        <v>-526.70358129160991</v>
      </c>
      <c r="E497">
        <f t="shared" si="255"/>
        <v>-869.63374002631031</v>
      </c>
      <c r="F497">
        <f t="shared" si="224"/>
        <v>323917073.61188859</v>
      </c>
      <c r="G497">
        <f t="shared" si="225"/>
        <v>-209057048.32550544</v>
      </c>
      <c r="H497">
        <f t="shared" si="226"/>
        <v>385364608.07793498</v>
      </c>
      <c r="I497">
        <f t="shared" si="227"/>
        <v>1.9706614444888267E+20</v>
      </c>
      <c r="J497">
        <f t="shared" si="228"/>
        <v>-1.6855227037423033E+20</v>
      </c>
      <c r="K497">
        <f t="shared" si="229"/>
        <v>1.0210385614481092E+20</v>
      </c>
      <c r="L497">
        <f t="shared" si="230"/>
        <v>-1.6564336080637274E+20</v>
      </c>
      <c r="M497">
        <f t="shared" si="231"/>
        <v>1.0690672059599028E+20</v>
      </c>
      <c r="N497">
        <f t="shared" si="232"/>
        <v>-2.2941645620556733E-3</v>
      </c>
      <c r="O497">
        <f t="shared" si="233"/>
        <v>1.3897353497320118E-3</v>
      </c>
      <c r="P497">
        <f t="shared" si="234"/>
        <v>-551.48055856181122</v>
      </c>
      <c r="Q497">
        <f t="shared" si="235"/>
        <v>-854.62459824920461</v>
      </c>
      <c r="R497">
        <f t="shared" si="236"/>
        <v>-2.2545714006584009E-3</v>
      </c>
      <c r="S497">
        <f t="shared" si="237"/>
        <v>1.455107126663812E-3</v>
      </c>
      <c r="T497">
        <f t="shared" si="238"/>
        <v>-11911980.064935122</v>
      </c>
      <c r="U497">
        <f t="shared" si="239"/>
        <v>-18459891.322182819</v>
      </c>
      <c r="V497">
        <f t="shared" si="240"/>
        <v>-48.698742254221457</v>
      </c>
      <c r="W497">
        <f t="shared" si="241"/>
        <v>31.43031393593834</v>
      </c>
      <c r="X497">
        <f>B498+BI498</f>
        <v>13648541141.881947</v>
      </c>
      <c r="Y497">
        <f>BJ497+C497</f>
        <v>-7019177889.9905205</v>
      </c>
      <c r="AM497">
        <f t="shared" si="248"/>
        <v>133601747070.71497</v>
      </c>
      <c r="AN497">
        <f t="shared" si="249"/>
        <v>-68195128860.572998</v>
      </c>
      <c r="AO497">
        <f t="shared" si="250"/>
        <v>-13520.623166469546</v>
      </c>
      <c r="AP497">
        <f t="shared" si="251"/>
        <v>-26488.388493580675</v>
      </c>
      <c r="AQ497">
        <f>SQRT((xs-AM497)^2+(ys-AN497)^2)</f>
        <v>150000008068.85794</v>
      </c>
      <c r="AR497">
        <f>G*Ms*Me/AQ497^2</f>
        <v>3.5212580371662459E+22</v>
      </c>
      <c r="AS497">
        <f>(xs-AM497)/AQ497*AR497</f>
        <v>-3.1363080023052219E+22</v>
      </c>
      <c r="AT497">
        <f>(ys-AN497)/AQ497*AR497</f>
        <v>1.6008842178571543E+22</v>
      </c>
      <c r="AU497">
        <f>AS497/Me</f>
        <v>-5.2516878806182551E-3</v>
      </c>
      <c r="AV497">
        <f>AT497/Me</f>
        <v>2.680650063391082E-3</v>
      </c>
      <c r="AW497">
        <f>BE497*dt</f>
        <v>-293270574.1445328</v>
      </c>
      <c r="AX497">
        <f>BF497*dt</f>
        <v>-571523849.41455472</v>
      </c>
      <c r="AY497">
        <f>BG497*dt</f>
        <v>-113.31247555124227</v>
      </c>
      <c r="AZ497">
        <f>BH497*dt</f>
        <v>58.144937062142894</v>
      </c>
      <c r="BA497">
        <f>AM497+AO497*dt/2</f>
        <v>133455724340.51709</v>
      </c>
      <c r="BB497">
        <f>AN497+AP497*dt/2</f>
        <v>-68481203456.303673</v>
      </c>
      <c r="BC497">
        <f>(xs-BA497)/AQ497*AR497</f>
        <v>-3.1328801110741616E+22</v>
      </c>
      <c r="BD497">
        <f>(ys-BB497)/AQ497*AR497</f>
        <v>1.6075998339588768E+22</v>
      </c>
      <c r="BE497">
        <f t="shared" si="242"/>
        <v>-13577.341395580223</v>
      </c>
      <c r="BF497">
        <f t="shared" si="243"/>
        <v>-26459.43747289605</v>
      </c>
      <c r="BG497">
        <f t="shared" si="244"/>
        <v>-5.2459479421871425E-3</v>
      </c>
      <c r="BH497">
        <f t="shared" si="245"/>
        <v>2.6918952343584672E-3</v>
      </c>
      <c r="BI497">
        <f t="shared" si="246"/>
        <v>13360174707.071497</v>
      </c>
      <c r="BJ497">
        <f t="shared" si="247"/>
        <v>-6819512886.0572996</v>
      </c>
    </row>
    <row r="498" spans="2:62">
      <c r="B498">
        <f t="shared" si="252"/>
        <v>317693492.22490281</v>
      </c>
      <c r="C498">
        <f t="shared" si="253"/>
        <v>-218124895.25540411</v>
      </c>
      <c r="D498">
        <f t="shared" si="254"/>
        <v>-575.40232354583134</v>
      </c>
      <c r="E498">
        <f t="shared" si="255"/>
        <v>-838.20342609037198</v>
      </c>
      <c r="F498">
        <f t="shared" si="224"/>
        <v>311479147.13060784</v>
      </c>
      <c r="G498">
        <f t="shared" si="225"/>
        <v>-227177492.25718012</v>
      </c>
      <c r="H498">
        <f t="shared" si="226"/>
        <v>385366870.56911808</v>
      </c>
      <c r="I498">
        <f t="shared" si="227"/>
        <v>1.9706383050266912E+20</v>
      </c>
      <c r="J498">
        <f t="shared" si="228"/>
        <v>-1.6245791033139809E+20</v>
      </c>
      <c r="K498">
        <f t="shared" si="229"/>
        <v>1.1154183369095258E+20</v>
      </c>
      <c r="L498">
        <f t="shared" si="230"/>
        <v>-1.5928010045236337E+20</v>
      </c>
      <c r="M498">
        <f t="shared" si="231"/>
        <v>1.1617103141760821E+20</v>
      </c>
      <c r="N498">
        <f t="shared" si="232"/>
        <v>-2.2112142416142381E-3</v>
      </c>
      <c r="O498">
        <f t="shared" si="233"/>
        <v>1.5181956402742967E-3</v>
      </c>
      <c r="P498">
        <f t="shared" si="234"/>
        <v>-599.28343735526505</v>
      </c>
      <c r="Q498">
        <f t="shared" si="235"/>
        <v>-821.80691317540959</v>
      </c>
      <c r="R498">
        <f t="shared" si="236"/>
        <v>-2.1679610787037344E-3</v>
      </c>
      <c r="S498">
        <f t="shared" si="237"/>
        <v>1.5812036398204464E-3</v>
      </c>
      <c r="T498">
        <f t="shared" si="238"/>
        <v>-12944522.246873725</v>
      </c>
      <c r="U498">
        <f t="shared" si="239"/>
        <v>-17751029.324588846</v>
      </c>
      <c r="V498">
        <f t="shared" si="240"/>
        <v>-46.827959300000664</v>
      </c>
      <c r="W498">
        <f t="shared" si="241"/>
        <v>34.153998620121641</v>
      </c>
      <c r="X498">
        <f>B499+BI499</f>
        <v>13606025076.199495</v>
      </c>
      <c r="Y498">
        <f>BJ498+C498</f>
        <v>-7094790166.254159</v>
      </c>
      <c r="AM498">
        <f t="shared" si="248"/>
        <v>133308476496.57043</v>
      </c>
      <c r="AN498">
        <f t="shared" si="249"/>
        <v>-68766652709.987549</v>
      </c>
      <c r="AO498">
        <f t="shared" si="250"/>
        <v>-13633.935642020788</v>
      </c>
      <c r="AP498">
        <f t="shared" si="251"/>
        <v>-26430.243556518533</v>
      </c>
      <c r="AQ498">
        <f>SQRT((xs-AM498)^2+(ys-AN498)^2)</f>
        <v>150000008102.57547</v>
      </c>
      <c r="AR498">
        <f>G*Ms*Me/AQ498^2</f>
        <v>3.521258035583204E+22</v>
      </c>
      <c r="AS498">
        <f>(xs-AM498)/AQ498*AR498</f>
        <v>-3.1294234581234239E+22</v>
      </c>
      <c r="AT498">
        <f>(ys-AN498)/AQ498*AR498</f>
        <v>1.614300769034729E+22</v>
      </c>
      <c r="AU498">
        <f>AS498/Me</f>
        <v>-5.2401598428054646E-3</v>
      </c>
      <c r="AV498">
        <f>AT498/Me</f>
        <v>2.7031158222282801E-3</v>
      </c>
      <c r="AW498">
        <f>BE498*dt</f>
        <v>-295715434.35577869</v>
      </c>
      <c r="AX498">
        <f>BF498*dt</f>
        <v>-570262677.96179092</v>
      </c>
      <c r="AY498">
        <f>BG498*dt</f>
        <v>-113.06243087127399</v>
      </c>
      <c r="AZ498">
        <f>BH498*dt</f>
        <v>58.629664270001335</v>
      </c>
      <c r="BA498">
        <f>AM498+AO498*dt/2</f>
        <v>133161229991.63661</v>
      </c>
      <c r="BB498">
        <f>AN498+AP498*dt/2</f>
        <v>-69052099340.397949</v>
      </c>
      <c r="BC498">
        <f>(xs-BA498)/AQ498*AR498</f>
        <v>-3.1259668387187422E+22</v>
      </c>
      <c r="BD498">
        <f>(ys-BB498)/AQ498*AR498</f>
        <v>1.6210016436131851E+22</v>
      </c>
      <c r="BE498">
        <f t="shared" si="242"/>
        <v>-13690.529368323087</v>
      </c>
      <c r="BF498">
        <f t="shared" si="243"/>
        <v>-26401.049905638469</v>
      </c>
      <c r="BG498">
        <f t="shared" si="244"/>
        <v>-5.2343717995960177E-3</v>
      </c>
      <c r="BH498">
        <f t="shared" si="245"/>
        <v>2.7143363087963582E-3</v>
      </c>
      <c r="BI498">
        <f t="shared" si="246"/>
        <v>13330847649.657043</v>
      </c>
      <c r="BJ498">
        <f t="shared" si="247"/>
        <v>-6876665270.9987545</v>
      </c>
    </row>
    <row r="499" spans="2:62">
      <c r="B499">
        <f t="shared" si="252"/>
        <v>304748969.97802907</v>
      </c>
      <c r="C499">
        <f t="shared" si="253"/>
        <v>-235875924.57999295</v>
      </c>
      <c r="D499">
        <f t="shared" si="254"/>
        <v>-622.23028284583199</v>
      </c>
      <c r="E499">
        <f t="shared" si="255"/>
        <v>-804.04942747025029</v>
      </c>
      <c r="F499">
        <f t="shared" si="224"/>
        <v>298028882.92329407</v>
      </c>
      <c r="G499">
        <f t="shared" si="225"/>
        <v>-244559658.39667165</v>
      </c>
      <c r="H499">
        <f t="shared" si="226"/>
        <v>385369156.13361716</v>
      </c>
      <c r="I499">
        <f t="shared" si="227"/>
        <v>1.9706149299977227E+20</v>
      </c>
      <c r="J499">
        <f t="shared" si="228"/>
        <v>-1.558357384294421E+20</v>
      </c>
      <c r="K499">
        <f t="shared" si="229"/>
        <v>1.2061697497222273E+20</v>
      </c>
      <c r="L499">
        <f t="shared" si="230"/>
        <v>-1.5239937003561202E+20</v>
      </c>
      <c r="M499">
        <f t="shared" si="231"/>
        <v>1.2505746929692677E+20</v>
      </c>
      <c r="N499">
        <f t="shared" si="232"/>
        <v>-2.1210798751795574E-3</v>
      </c>
      <c r="O499">
        <f t="shared" si="233"/>
        <v>1.641717367254971E-3</v>
      </c>
      <c r="P499">
        <f t="shared" si="234"/>
        <v>-645.13794549777117</v>
      </c>
      <c r="Q499">
        <f t="shared" si="235"/>
        <v>-786.31887990389657</v>
      </c>
      <c r="R499">
        <f t="shared" si="236"/>
        <v>-2.0743074729224448E-3</v>
      </c>
      <c r="S499">
        <f t="shared" si="237"/>
        <v>1.7021569252337928E-3</v>
      </c>
      <c r="T499">
        <f t="shared" si="238"/>
        <v>-13934979.622751858</v>
      </c>
      <c r="U499">
        <f t="shared" si="239"/>
        <v>-16984487.805924166</v>
      </c>
      <c r="V499">
        <f t="shared" si="240"/>
        <v>-44.805041415124805</v>
      </c>
      <c r="W499">
        <f t="shared" si="241"/>
        <v>36.766589585049928</v>
      </c>
      <c r="X499">
        <f>B500+BI500</f>
        <v>13562274609.458462</v>
      </c>
      <c r="Y499">
        <f>BJ499+C499</f>
        <v>-7169567463.3749275</v>
      </c>
      <c r="AM499">
        <f t="shared" si="248"/>
        <v>133012761062.21466</v>
      </c>
      <c r="AN499">
        <f t="shared" si="249"/>
        <v>-69336915387.949341</v>
      </c>
      <c r="AO499">
        <f t="shared" si="250"/>
        <v>-13746.998072892062</v>
      </c>
      <c r="AP499">
        <f t="shared" si="251"/>
        <v>-26371.613892248533</v>
      </c>
      <c r="AQ499">
        <f>SQRT((xs-AM499)^2+(ys-AN499)^2)</f>
        <v>150000008136.36462</v>
      </c>
      <c r="AR499">
        <f>G*Ms*Me/AQ499^2</f>
        <v>3.5212580339967995E+22</v>
      </c>
      <c r="AS499">
        <f>(xs-AM499)/AQ499*AR499</f>
        <v>-3.122481520725146E+22</v>
      </c>
      <c r="AT499">
        <f>(ys-AN499)/AQ499*AR499</f>
        <v>1.6276877141260815E+22</v>
      </c>
      <c r="AU499">
        <f>AS499/Me</f>
        <v>-5.2285357011472638E-3</v>
      </c>
      <c r="AV499">
        <f>AT499/Me</f>
        <v>2.7255320062392523E-3</v>
      </c>
      <c r="AW499">
        <f>BE499*dt</f>
        <v>-298154871.18283218</v>
      </c>
      <c r="AX499">
        <f>BF499*dt</f>
        <v>-568991047.96615291</v>
      </c>
      <c r="AY499">
        <f>BG499*dt</f>
        <v>-112.81031264112939</v>
      </c>
      <c r="AZ499">
        <f>BH499*dt</f>
        <v>59.113316216716953</v>
      </c>
      <c r="BA499">
        <f>AM499+AO499*dt/2</f>
        <v>132864293483.02742</v>
      </c>
      <c r="BB499">
        <f>AN499+AP499*dt/2</f>
        <v>-69621728817.985626</v>
      </c>
      <c r="BC499">
        <f>(xs-BA499)/AQ499*AR499</f>
        <v>-3.1189962365408551E+22</v>
      </c>
      <c r="BD499">
        <f>(ys-BB499)/AQ499*AR499</f>
        <v>1.6343737242881188E+22</v>
      </c>
      <c r="BE499">
        <f t="shared" si="242"/>
        <v>-13803.466258464452</v>
      </c>
      <c r="BF499">
        <f t="shared" si="243"/>
        <v>-26342.178146581151</v>
      </c>
      <c r="BG499">
        <f t="shared" si="244"/>
        <v>-5.2226996593115454E-3</v>
      </c>
      <c r="BH499">
        <f t="shared" si="245"/>
        <v>2.7367276026257848E-3</v>
      </c>
      <c r="BI499">
        <f t="shared" si="246"/>
        <v>13301276106.221466</v>
      </c>
      <c r="BJ499">
        <f t="shared" si="247"/>
        <v>-6933691538.7949343</v>
      </c>
    </row>
    <row r="500" spans="2:62">
      <c r="B500">
        <f t="shared" si="252"/>
        <v>290813990.35527724</v>
      </c>
      <c r="C500">
        <f t="shared" si="253"/>
        <v>-252860412.38591713</v>
      </c>
      <c r="D500">
        <f t="shared" si="254"/>
        <v>-667.03532426095683</v>
      </c>
      <c r="E500">
        <f t="shared" si="255"/>
        <v>-767.28283788520037</v>
      </c>
      <c r="F500">
        <f t="shared" si="224"/>
        <v>283610008.85325891</v>
      </c>
      <c r="G500">
        <f t="shared" si="225"/>
        <v>-261147067.0350773</v>
      </c>
      <c r="H500">
        <f t="shared" si="226"/>
        <v>385371463.83500606</v>
      </c>
      <c r="I500">
        <f t="shared" si="227"/>
        <v>1.9705913289913083E+20</v>
      </c>
      <c r="J500">
        <f t="shared" si="228"/>
        <v>-1.4870730750028481E+20</v>
      </c>
      <c r="K500">
        <f t="shared" si="229"/>
        <v>1.2929980106316112E+20</v>
      </c>
      <c r="L500">
        <f t="shared" si="230"/>
        <v>-1.450235621235983E+20</v>
      </c>
      <c r="M500">
        <f t="shared" si="231"/>
        <v>1.3353716976593874E+20</v>
      </c>
      <c r="N500">
        <f t="shared" si="232"/>
        <v>-2.0240548182970572E-3</v>
      </c>
      <c r="O500">
        <f t="shared" si="233"/>
        <v>1.7598992930878061E-3</v>
      </c>
      <c r="P500">
        <f t="shared" si="234"/>
        <v>-688.89511629856509</v>
      </c>
      <c r="Q500">
        <f t="shared" si="235"/>
        <v>-748.27592551985208</v>
      </c>
      <c r="R500">
        <f t="shared" si="236"/>
        <v>-1.9739153684986835E-3</v>
      </c>
      <c r="S500">
        <f t="shared" si="237"/>
        <v>1.8175741086965936E-3</v>
      </c>
      <c r="T500">
        <f t="shared" si="238"/>
        <v>-14880134.512049006</v>
      </c>
      <c r="U500">
        <f t="shared" si="239"/>
        <v>-16162759.991228806</v>
      </c>
      <c r="V500">
        <f t="shared" si="240"/>
        <v>-42.636571959571562</v>
      </c>
      <c r="W500">
        <f t="shared" si="241"/>
        <v>39.25960074784642</v>
      </c>
      <c r="X500">
        <f>B501+BI501</f>
        <v>13517335590.957737</v>
      </c>
      <c r="Y500">
        <f>BJ500+C500</f>
        <v>-7243451055.9774666</v>
      </c>
      <c r="AM500">
        <f t="shared" si="248"/>
        <v>132714606191.03183</v>
      </c>
      <c r="AN500">
        <f t="shared" si="249"/>
        <v>-69905906435.915497</v>
      </c>
      <c r="AO500">
        <f t="shared" si="250"/>
        <v>-13859.808385533192</v>
      </c>
      <c r="AP500">
        <f t="shared" si="251"/>
        <v>-26312.500576031816</v>
      </c>
      <c r="AQ500">
        <f>SQRT((xs-AM500)^2+(ys-AN500)^2)</f>
        <v>150000008170.22522</v>
      </c>
      <c r="AR500">
        <f>G*Ms*Me/AQ500^2</f>
        <v>3.5212580324070409E+22</v>
      </c>
      <c r="AS500">
        <f>(xs-AM500)/AQ500*AR500</f>
        <v>-3.1154823174247722E+22</v>
      </c>
      <c r="AT500">
        <f>(ys-AN500)/AQ500*AR500</f>
        <v>1.6410448076163789E+22</v>
      </c>
      <c r="AU500">
        <f>AS500/Me</f>
        <v>-5.2168156688291558E-3</v>
      </c>
      <c r="AV500">
        <f>AT500/Me</f>
        <v>2.7478982043140972E-3</v>
      </c>
      <c r="AW500">
        <f>BE500*dt</f>
        <v>-300588839.8867414</v>
      </c>
      <c r="AX500">
        <f>BF500*dt</f>
        <v>-567708982.74918485</v>
      </c>
      <c r="AY500">
        <f>BG500*dt</f>
        <v>-112.55612548462966</v>
      </c>
      <c r="AZ500">
        <f>BH500*dt</f>
        <v>59.595884032175945</v>
      </c>
      <c r="BA500">
        <f>AM500+AO500*dt/2</f>
        <v>132564920260.46808</v>
      </c>
      <c r="BB500">
        <f>AN500+AP500*dt/2</f>
        <v>-70190081442.136642</v>
      </c>
      <c r="BC500">
        <f>(xs-BA500)/AQ500*AR500</f>
        <v>-3.111968432380594E+22</v>
      </c>
      <c r="BD500">
        <f>(ys-BB500)/AQ500*AR500</f>
        <v>1.6477158307414573E+22</v>
      </c>
      <c r="BE500">
        <f t="shared" si="242"/>
        <v>-13916.149994756546</v>
      </c>
      <c r="BF500">
        <f t="shared" si="243"/>
        <v>-26282.823275425224</v>
      </c>
      <c r="BG500">
        <f t="shared" si="244"/>
        <v>-5.210931735399521E-3</v>
      </c>
      <c r="BH500">
        <f t="shared" si="245"/>
        <v>2.7590687051933308E-3</v>
      </c>
      <c r="BI500">
        <f t="shared" si="246"/>
        <v>13271460619.103184</v>
      </c>
      <c r="BJ500">
        <f t="shared" si="247"/>
        <v>-6990590643.5915499</v>
      </c>
    </row>
    <row r="501" spans="2:62">
      <c r="B501">
        <f t="shared" si="252"/>
        <v>275933855.84322822</v>
      </c>
      <c r="C501">
        <f t="shared" si="253"/>
        <v>-269023172.37714595</v>
      </c>
      <c r="D501">
        <f t="shared" si="254"/>
        <v>-709.67189622052842</v>
      </c>
      <c r="E501">
        <f t="shared" si="255"/>
        <v>-728.02323713735393</v>
      </c>
      <c r="F501">
        <f t="shared" si="224"/>
        <v>268269399.36404651</v>
      </c>
      <c r="G501">
        <f t="shared" si="225"/>
        <v>-276885823.33822936</v>
      </c>
      <c r="H501">
        <f t="shared" si="226"/>
        <v>385373792.66937059</v>
      </c>
      <c r="I501">
        <f t="shared" si="227"/>
        <v>1.9705675122864554E+20</v>
      </c>
      <c r="J501">
        <f t="shared" si="228"/>
        <v>-1.4109581455921781E+20</v>
      </c>
      <c r="K501">
        <f t="shared" si="229"/>
        <v>1.3756211076695179E+20</v>
      </c>
      <c r="L501">
        <f t="shared" si="230"/>
        <v>-1.3717667702975775E+20</v>
      </c>
      <c r="M501">
        <f t="shared" si="231"/>
        <v>1.4158259291677245E+20</v>
      </c>
      <c r="N501">
        <f t="shared" si="232"/>
        <v>-1.9204548054881966E-3</v>
      </c>
      <c r="O501">
        <f t="shared" si="233"/>
        <v>1.8723575713481936E-3</v>
      </c>
      <c r="P501">
        <f t="shared" si="234"/>
        <v>-730.41280811980096</v>
      </c>
      <c r="Q501">
        <f t="shared" si="235"/>
        <v>-707.80177536679344</v>
      </c>
      <c r="R501">
        <f t="shared" si="236"/>
        <v>-1.867111433643089E-3</v>
      </c>
      <c r="S501">
        <f t="shared" si="237"/>
        <v>1.9270803445865313E-3</v>
      </c>
      <c r="T501">
        <f t="shared" si="238"/>
        <v>-15776916.655387701</v>
      </c>
      <c r="U501">
        <f t="shared" si="239"/>
        <v>-15288518.347922739</v>
      </c>
      <c r="V501">
        <f t="shared" si="240"/>
        <v>-40.329606966690719</v>
      </c>
      <c r="W501">
        <f t="shared" si="241"/>
        <v>41.624935443069077</v>
      </c>
      <c r="X501">
        <f>B502+BI502</f>
        <v>13471256944.719467</v>
      </c>
      <c r="Y501">
        <f>BJ501+C501</f>
        <v>-7316384714.2436142</v>
      </c>
      <c r="AM501">
        <f t="shared" si="248"/>
        <v>132414017351.1451</v>
      </c>
      <c r="AN501">
        <f t="shared" si="249"/>
        <v>-70473615418.664688</v>
      </c>
      <c r="AO501">
        <f t="shared" si="250"/>
        <v>-13972.36451101782</v>
      </c>
      <c r="AP501">
        <f t="shared" si="251"/>
        <v>-26252.90469199964</v>
      </c>
      <c r="AQ501">
        <f>SQRT((xs-AM501)^2+(ys-AN501)^2)</f>
        <v>150000008204.15714</v>
      </c>
      <c r="AR501">
        <f>G*Ms*Me/AQ501^2</f>
        <v>3.5212580308139343E+22</v>
      </c>
      <c r="AS501">
        <f>(xs-AM501)/AQ501*AR501</f>
        <v>-3.1084259765869345E+22</v>
      </c>
      <c r="AT501">
        <f>(ys-AN501)/AQ501*AR501</f>
        <v>1.6543718045382634E+22</v>
      </c>
      <c r="AU501">
        <f>AS501/Me</f>
        <v>-5.2049999607952681E-3</v>
      </c>
      <c r="AV501">
        <f>AT501/Me</f>
        <v>2.7702140062596504E-3</v>
      </c>
      <c r="AW501">
        <f>BE501*dt</f>
        <v>-303017295.82883924</v>
      </c>
      <c r="AX501">
        <f>BF501*dt</f>
        <v>-566416505.82381201</v>
      </c>
      <c r="AY501">
        <f>BG501*dt</f>
        <v>-112.2998740635397</v>
      </c>
      <c r="AZ501">
        <f>BH501*dt</f>
        <v>60.077358866147314</v>
      </c>
      <c r="BA501">
        <f>AM501+AO501*dt/2</f>
        <v>132263115814.4261</v>
      </c>
      <c r="BB501">
        <f>AN501+AP501*dt/2</f>
        <v>-70757146789.338287</v>
      </c>
      <c r="BC501">
        <f>(xs-BA501)/AQ501*AR501</f>
        <v>-3.1048835551271257E+22</v>
      </c>
      <c r="BD501">
        <f>(ys-BB501)/AQ501*AR501</f>
        <v>1.6610277182807027E+22</v>
      </c>
      <c r="BE501">
        <f t="shared" si="242"/>
        <v>-14028.578510594409</v>
      </c>
      <c r="BF501">
        <f t="shared" si="243"/>
        <v>-26222.986380732036</v>
      </c>
      <c r="BG501">
        <f t="shared" si="244"/>
        <v>-5.199068243682394E-3</v>
      </c>
      <c r="BH501">
        <f t="shared" si="245"/>
        <v>2.7813592067660793E-3</v>
      </c>
      <c r="BI501">
        <f t="shared" si="246"/>
        <v>13241401735.11451</v>
      </c>
      <c r="BJ501">
        <f t="shared" si="247"/>
        <v>-7047361541.8664684</v>
      </c>
    </row>
    <row r="502" spans="2:62">
      <c r="B502">
        <f t="shared" si="252"/>
        <v>260156939.18784052</v>
      </c>
      <c r="C502">
        <f t="shared" si="253"/>
        <v>-284311690.72506869</v>
      </c>
      <c r="D502">
        <f t="shared" si="254"/>
        <v>-750.0015031872191</v>
      </c>
      <c r="E502">
        <f t="shared" si="255"/>
        <v>-686.3983016942849</v>
      </c>
      <c r="F502">
        <f t="shared" si="224"/>
        <v>252056922.95341855</v>
      </c>
      <c r="G502">
        <f t="shared" si="225"/>
        <v>-291724792.38336694</v>
      </c>
      <c r="H502">
        <f t="shared" si="226"/>
        <v>385376141.56889999</v>
      </c>
      <c r="I502">
        <f t="shared" si="227"/>
        <v>1.9705434908149793E+20</v>
      </c>
      <c r="J502">
        <f t="shared" si="228"/>
        <v>-1.3302602517631274E+20</v>
      </c>
      <c r="K502">
        <f t="shared" si="229"/>
        <v>1.4537707218720514E+20</v>
      </c>
      <c r="L502">
        <f t="shared" si="230"/>
        <v>-1.2888424457690784E+20</v>
      </c>
      <c r="M502">
        <f t="shared" si="231"/>
        <v>1.4916761281591129E+20</v>
      </c>
      <c r="N502">
        <f t="shared" si="232"/>
        <v>-1.810616920869916E-3</v>
      </c>
      <c r="O502">
        <f t="shared" si="233"/>
        <v>1.9787269931564604E-3</v>
      </c>
      <c r="P502">
        <f t="shared" si="234"/>
        <v>-769.55616593261425</v>
      </c>
      <c r="Q502">
        <f t="shared" si="235"/>
        <v>-665.02805016819514</v>
      </c>
      <c r="R502">
        <f t="shared" si="236"/>
        <v>-1.7542431547149561E-3</v>
      </c>
      <c r="S502">
        <f t="shared" si="237"/>
        <v>2.0303200328829628E-3</v>
      </c>
      <c r="T502">
        <f t="shared" si="238"/>
        <v>-16622413.184144467</v>
      </c>
      <c r="U502">
        <f t="shared" si="239"/>
        <v>-14364605.883633016</v>
      </c>
      <c r="V502">
        <f t="shared" si="240"/>
        <v>-37.891652141843053</v>
      </c>
      <c r="W502">
        <f t="shared" si="241"/>
        <v>43.854912710271996</v>
      </c>
      <c r="X502">
        <f>B503+BI503</f>
        <v>13424090512.088165</v>
      </c>
      <c r="Y502">
        <f>BJ502+C502</f>
        <v>-7388314883.1739187</v>
      </c>
      <c r="AM502">
        <f t="shared" si="248"/>
        <v>132111000055.31625</v>
      </c>
      <c r="AN502">
        <f t="shared" si="249"/>
        <v>-71040031924.488495</v>
      </c>
      <c r="AO502">
        <f t="shared" si="250"/>
        <v>-14084.66438508136</v>
      </c>
      <c r="AP502">
        <f t="shared" si="251"/>
        <v>-26192.827333133493</v>
      </c>
      <c r="AQ502">
        <f>SQRT((xs-AM502)^2+(ys-AN502)^2)</f>
        <v>150000008238.16016</v>
      </c>
      <c r="AR502">
        <f>G*Ms*Me/AQ502^2</f>
        <v>3.5212580292174887E+22</v>
      </c>
      <c r="AS502">
        <f>(xs-AM502)/AQ502*AR502</f>
        <v>-3.1013126276241619E+22</v>
      </c>
      <c r="AT502">
        <f>(ys-AN502)/AQ502*AR502</f>
        <v>1.6676684604763466E+22</v>
      </c>
      <c r="AU502">
        <f>AS502/Me</f>
        <v>-5.1930887937444098E-3</v>
      </c>
      <c r="AV502">
        <f>AT502/Me</f>
        <v>2.7924790028070103E-3</v>
      </c>
      <c r="AW502">
        <f>BE502*dt</f>
        <v>-305440194.47156209</v>
      </c>
      <c r="AX502">
        <f>BF502*dt</f>
        <v>-565113640.89390862</v>
      </c>
      <c r="AY502">
        <f>BG502*dt</f>
        <v>-112.04156307748293</v>
      </c>
      <c r="AZ502">
        <f>BH502*dt</f>
        <v>60.557731888445325</v>
      </c>
      <c r="BA502">
        <f>AM502+AO502*dt/2</f>
        <v>131958885679.95738</v>
      </c>
      <c r="BB502">
        <f>AN502+AP502*dt/2</f>
        <v>-71322914459.68634</v>
      </c>
      <c r="BC502">
        <f>(xs-BA502)/AQ502*AR502</f>
        <v>-3.0977417347163339E+22</v>
      </c>
      <c r="BD502">
        <f>(ys-BB502)/AQ502*AR502</f>
        <v>1.6743091427675717E+22</v>
      </c>
      <c r="BE502">
        <f t="shared" si="242"/>
        <v>-14140.749744053799</v>
      </c>
      <c r="BF502">
        <f t="shared" si="243"/>
        <v>-26162.668559903177</v>
      </c>
      <c r="BG502">
        <f t="shared" si="244"/>
        <v>-5.1871094017353209E-3</v>
      </c>
      <c r="BH502">
        <f t="shared" si="245"/>
        <v>2.8035986985391354E-3</v>
      </c>
      <c r="BI502">
        <f t="shared" si="246"/>
        <v>13211100005.531626</v>
      </c>
      <c r="BJ502">
        <f t="shared" si="247"/>
        <v>-7104003192.4488497</v>
      </c>
    </row>
    <row r="503" spans="2:62">
      <c r="B503">
        <f t="shared" si="252"/>
        <v>243534526.00369605</v>
      </c>
      <c r="C503">
        <f t="shared" si="253"/>
        <v>-298676296.60870171</v>
      </c>
      <c r="D503">
        <f t="shared" si="254"/>
        <v>-787.89315532906221</v>
      </c>
      <c r="E503">
        <f t="shared" si="255"/>
        <v>-642.54338898401295</v>
      </c>
      <c r="F503">
        <f t="shared" si="224"/>
        <v>235025279.92614219</v>
      </c>
      <c r="G503">
        <f t="shared" si="225"/>
        <v>-305615765.20972908</v>
      </c>
      <c r="H503">
        <f t="shared" si="226"/>
        <v>385378509.40566742</v>
      </c>
      <c r="I503">
        <f t="shared" si="227"/>
        <v>1.970519276122767E+20</v>
      </c>
      <c r="J503">
        <f t="shared" si="228"/>
        <v>-1.2452419275579018E+20</v>
      </c>
      <c r="K503">
        <f t="shared" si="229"/>
        <v>1.5271930982764669E+20</v>
      </c>
      <c r="L503">
        <f t="shared" si="230"/>
        <v>-1.2017324089629209E+20</v>
      </c>
      <c r="M503">
        <f t="shared" si="231"/>
        <v>1.5626760230131414E+20</v>
      </c>
      <c r="N503">
        <f t="shared" si="232"/>
        <v>-1.6948984994663151E-3</v>
      </c>
      <c r="O503">
        <f t="shared" si="233"/>
        <v>2.0786621726915297E-3</v>
      </c>
      <c r="P503">
        <f t="shared" si="234"/>
        <v>-806.19805912329844</v>
      </c>
      <c r="Q503">
        <f t="shared" si="235"/>
        <v>-620.09383751894438</v>
      </c>
      <c r="R503">
        <f t="shared" si="236"/>
        <v>-1.6356777037742219E-3</v>
      </c>
      <c r="S503">
        <f t="shared" si="237"/>
        <v>2.1269579733403311E-3</v>
      </c>
      <c r="T503">
        <f t="shared" si="238"/>
        <v>-17413878.077063248</v>
      </c>
      <c r="U503">
        <f t="shared" si="239"/>
        <v>-13394026.8904092</v>
      </c>
      <c r="V503">
        <f t="shared" si="240"/>
        <v>-35.330638401523196</v>
      </c>
      <c r="W503">
        <f t="shared" si="241"/>
        <v>45.942292224151153</v>
      </c>
      <c r="X503">
        <f>B504+BI504</f>
        <v>13375890884.873175</v>
      </c>
      <c r="Y503">
        <f>BJ503+C503</f>
        <v>-7459190853.1469421</v>
      </c>
      <c r="AM503">
        <f t="shared" si="248"/>
        <v>131805559860.8447</v>
      </c>
      <c r="AN503">
        <f t="shared" si="249"/>
        <v>-71605145565.382401</v>
      </c>
      <c r="AO503">
        <f t="shared" si="250"/>
        <v>-14196.705948158842</v>
      </c>
      <c r="AP503">
        <f t="shared" si="251"/>
        <v>-26132.269601245047</v>
      </c>
      <c r="AQ503">
        <f>SQRT((xs-AM503)^2+(ys-AN503)^2)</f>
        <v>150000008272.23416</v>
      </c>
      <c r="AR503">
        <f>G*Ms*Me/AQ503^2</f>
        <v>3.5212580276177107E+22</v>
      </c>
      <c r="AS503">
        <f>(xs-AM503)/AQ503*AR503</f>
        <v>-3.0941424009945041E+22</v>
      </c>
      <c r="AT503">
        <f>(ys-AN503)/AQ503*AR503</f>
        <v>1.6809345315716897E+22</v>
      </c>
      <c r="AU503">
        <f>AS503/Me</f>
        <v>-5.1810823861260947E-3</v>
      </c>
      <c r="AV503">
        <f>AT503/Me</f>
        <v>2.8146927856190383E-3</v>
      </c>
      <c r="AW503">
        <f>BE503*dt</f>
        <v>-307857491.3792665</v>
      </c>
      <c r="AX503">
        <f>BF503*dt</f>
        <v>-563800411.85386384</v>
      </c>
      <c r="AY503">
        <f>BG503*dt</f>
        <v>-111.78119726385481</v>
      </c>
      <c r="AZ503">
        <f>BH503*dt</f>
        <v>61.036994289091304</v>
      </c>
      <c r="BA503">
        <f>AM503+AO503*dt/2</f>
        <v>131652235436.60458</v>
      </c>
      <c r="BB503">
        <f>AN503+AP503*dt/2</f>
        <v>-71887374077.075851</v>
      </c>
      <c r="BC503">
        <f>(xs-BA503)/AQ503*AR503</f>
        <v>-3.0905431021284303E+22</v>
      </c>
      <c r="BD503">
        <f>(ys-BB503)/AQ503*AR503</f>
        <v>1.6875598606224689E+22</v>
      </c>
      <c r="BE503">
        <f t="shared" si="242"/>
        <v>-14252.661637929004</v>
      </c>
      <c r="BF503">
        <f t="shared" si="243"/>
        <v>-26101.870919160363</v>
      </c>
      <c r="BG503">
        <f t="shared" si="244"/>
        <v>-5.1750554288821672E-3</v>
      </c>
      <c r="BH503">
        <f t="shared" si="245"/>
        <v>2.825786772643116E-3</v>
      </c>
      <c r="BI503">
        <f t="shared" si="246"/>
        <v>13180555986.084469</v>
      </c>
      <c r="BJ503">
        <f t="shared" si="247"/>
        <v>-7160514556.5382404</v>
      </c>
    </row>
    <row r="504" spans="2:62">
      <c r="B504">
        <f t="shared" si="252"/>
        <v>226120647.92663282</v>
      </c>
      <c r="C504">
        <f t="shared" si="253"/>
        <v>-312070323.49911088</v>
      </c>
      <c r="D504">
        <f t="shared" si="254"/>
        <v>-823.22379373058538</v>
      </c>
      <c r="E504">
        <f t="shared" si="255"/>
        <v>-596.60109675986178</v>
      </c>
      <c r="F504">
        <f t="shared" si="224"/>
        <v>217229830.95434248</v>
      </c>
      <c r="G504">
        <f t="shared" si="225"/>
        <v>-318513615.3441174</v>
      </c>
      <c r="H504">
        <f t="shared" si="226"/>
        <v>385380894.99558735</v>
      </c>
      <c r="I504">
        <f t="shared" si="227"/>
        <v>1.9704948803292358E+20</v>
      </c>
      <c r="J504">
        <f t="shared" si="228"/>
        <v>-1.1561797298780507E+20</v>
      </c>
      <c r="K504">
        <f t="shared" si="229"/>
        <v>1.5956498693707363E+20</v>
      </c>
      <c r="L504">
        <f t="shared" si="230"/>
        <v>-1.1107200053474848E+20</v>
      </c>
      <c r="M504">
        <f t="shared" si="231"/>
        <v>1.6285951288735403E+20</v>
      </c>
      <c r="N504">
        <f t="shared" si="232"/>
        <v>-1.5736759628121012E-3</v>
      </c>
      <c r="O504">
        <f t="shared" si="233"/>
        <v>2.1718386679879355E-3</v>
      </c>
      <c r="P504">
        <f t="shared" si="234"/>
        <v>-840.21949412895606</v>
      </c>
      <c r="Q504">
        <f t="shared" si="235"/>
        <v>-573.14523914559209</v>
      </c>
      <c r="R504">
        <f t="shared" si="236"/>
        <v>-1.5118007422723352E-3</v>
      </c>
      <c r="S504">
        <f t="shared" si="237"/>
        <v>2.2166804530740986E-3</v>
      </c>
      <c r="T504">
        <f t="shared" si="238"/>
        <v>-18148741.073185451</v>
      </c>
      <c r="U504">
        <f t="shared" si="239"/>
        <v>-12379937.165544789</v>
      </c>
      <c r="V504">
        <f t="shared" si="240"/>
        <v>-32.654896033082437</v>
      </c>
      <c r="W504">
        <f t="shared" si="241"/>
        <v>47.880297786400533</v>
      </c>
      <c r="X504">
        <f>B505+BI505</f>
        <v>13326715229.578085</v>
      </c>
      <c r="Y504">
        <f>BJ504+C504</f>
        <v>-7528964921.2227383</v>
      </c>
      <c r="AM504">
        <f t="shared" si="248"/>
        <v>131497702369.46542</v>
      </c>
      <c r="AN504">
        <f t="shared" si="249"/>
        <v>-72168945977.236267</v>
      </c>
      <c r="AO504">
        <f t="shared" si="250"/>
        <v>-14308.487145422698</v>
      </c>
      <c r="AP504">
        <f t="shared" si="251"/>
        <v>-26071.232606955957</v>
      </c>
      <c r="AQ504">
        <f>SQRT((xs-AM504)^2+(ys-AN504)^2)</f>
        <v>150000008306.37897</v>
      </c>
      <c r="AR504">
        <f>G*Ms*Me/AQ504^2</f>
        <v>3.5212580260146082E+22</v>
      </c>
      <c r="AS504">
        <f>(xs-AM504)/AQ504*AR504</f>
        <v>-3.0869154281991394E+22</v>
      </c>
      <c r="AT504">
        <f>(ys-AN504)/AQ504*AR504</f>
        <v>1.6941697745262779E+22</v>
      </c>
      <c r="AU504">
        <f>AS504/Me</f>
        <v>-5.1689809581365364E-3</v>
      </c>
      <c r="AV504">
        <f>AT504/Me</f>
        <v>2.8368549472978532E-3</v>
      </c>
      <c r="AW504">
        <f>BE504*dt</f>
        <v>-310269142.21904439</v>
      </c>
      <c r="AX504">
        <f>BF504*dt</f>
        <v>-562476842.78814304</v>
      </c>
      <c r="AY504">
        <f>BG504*dt</f>
        <v>-111.51878139773606</v>
      </c>
      <c r="AZ504">
        <f>BH504*dt</f>
        <v>61.515137278475301</v>
      </c>
      <c r="BA504">
        <f>AM504+AO504*dt/2</f>
        <v>131343170708.29486</v>
      </c>
      <c r="BB504">
        <f>AN504+AP504*dt/2</f>
        <v>-72450515289.391388</v>
      </c>
      <c r="BC504">
        <f>(xs-BA504)/AQ504*AR504</f>
        <v>-3.0832877893855549E+22</v>
      </c>
      <c r="BD504">
        <f>(ys-BB504)/AQ504*AR504</f>
        <v>1.700779628828956E+22</v>
      </c>
      <c r="BE504">
        <f t="shared" si="242"/>
        <v>-14364.312139770573</v>
      </c>
      <c r="BF504">
        <f t="shared" si="243"/>
        <v>-26040.594573525141</v>
      </c>
      <c r="BG504">
        <f t="shared" si="244"/>
        <v>-5.1629065461914845E-3</v>
      </c>
      <c r="BH504">
        <f t="shared" si="245"/>
        <v>2.8479230221516343E-3</v>
      </c>
      <c r="BI504">
        <f t="shared" si="246"/>
        <v>13149770236.946543</v>
      </c>
      <c r="BJ504">
        <f t="shared" si="247"/>
        <v>-7216894597.7236271</v>
      </c>
    </row>
    <row r="505" spans="2:62">
      <c r="B505">
        <f t="shared" si="252"/>
        <v>207971906.85344738</v>
      </c>
      <c r="C505">
        <f t="shared" si="253"/>
        <v>-324450260.66465569</v>
      </c>
      <c r="D505">
        <f t="shared" si="254"/>
        <v>-855.87868976366781</v>
      </c>
      <c r="E505">
        <f t="shared" si="255"/>
        <v>-548.72079897346123</v>
      </c>
      <c r="F505">
        <f t="shared" si="224"/>
        <v>198728417.00399977</v>
      </c>
      <c r="G505">
        <f t="shared" si="225"/>
        <v>-330376445.29356909</v>
      </c>
      <c r="H505">
        <f t="shared" si="226"/>
        <v>385383297.10253662</v>
      </c>
      <c r="I505">
        <f t="shared" si="227"/>
        <v>1.9704703160851205E+20</v>
      </c>
      <c r="J505">
        <f t="shared" si="228"/>
        <v>-1.0633633375275835E+20</v>
      </c>
      <c r="K505">
        <f t="shared" si="229"/>
        <v>1.6589188283260856E+20</v>
      </c>
      <c r="L505">
        <f t="shared" si="230"/>
        <v>-1.0161012415771084E+20</v>
      </c>
      <c r="M505">
        <f t="shared" si="231"/>
        <v>1.6892194951860892E+20</v>
      </c>
      <c r="N505">
        <f t="shared" si="232"/>
        <v>-1.447343592660383E-3</v>
      </c>
      <c r="O505">
        <f t="shared" si="233"/>
        <v>2.2579540333824491E-3</v>
      </c>
      <c r="P505">
        <f t="shared" si="234"/>
        <v>-871.51000056439989</v>
      </c>
      <c r="Q505">
        <f t="shared" si="235"/>
        <v>-524.33489541293079</v>
      </c>
      <c r="R505">
        <f t="shared" si="236"/>
        <v>-1.3830151647980242E-3</v>
      </c>
      <c r="S505">
        <f t="shared" si="237"/>
        <v>2.2991962640344209E-3</v>
      </c>
      <c r="T505">
        <f t="shared" si="238"/>
        <v>-18824616.012191039</v>
      </c>
      <c r="U505">
        <f t="shared" si="239"/>
        <v>-11325633.740919305</v>
      </c>
      <c r="V505">
        <f t="shared" si="240"/>
        <v>-29.873127559637322</v>
      </c>
      <c r="W505">
        <f t="shared" si="241"/>
        <v>49.662639303143493</v>
      </c>
      <c r="X505">
        <f>B506+BI506</f>
        <v>13276623103.289742</v>
      </c>
      <c r="Y505">
        <f>BJ505+C505</f>
        <v>-7597592542.6670971</v>
      </c>
      <c r="AM505">
        <f t="shared" si="248"/>
        <v>131187433227.24638</v>
      </c>
      <c r="AN505">
        <f t="shared" si="249"/>
        <v>-72731422820.024414</v>
      </c>
      <c r="AO505">
        <f t="shared" si="250"/>
        <v>-14420.005926820433</v>
      </c>
      <c r="AP505">
        <f t="shared" si="251"/>
        <v>-26009.717469677482</v>
      </c>
      <c r="AQ505">
        <f>SQRT((xs-AM505)^2+(ys-AN505)^2)</f>
        <v>150000008340.59442</v>
      </c>
      <c r="AR505">
        <f>G*Ms*Me/AQ505^2</f>
        <v>3.5212580244081894E+22</v>
      </c>
      <c r="AS505">
        <f>(xs-AM505)/AQ505*AR505</f>
        <v>-3.0796318417799646E+22</v>
      </c>
      <c r="AT505">
        <f>(ys-AN505)/AQ505*AR505</f>
        <v>1.7073739466074816E+22</v>
      </c>
      <c r="AU505">
        <f>AS505/Me</f>
        <v>-5.1567847317146092E-3</v>
      </c>
      <c r="AV505">
        <f>AT505/Me</f>
        <v>2.8589650813922998E-3</v>
      </c>
      <c r="AW505">
        <f>BE505*dt</f>
        <v>-312675102.76153576</v>
      </c>
      <c r="AX505">
        <f>BF505*dt</f>
        <v>-561142957.97084641</v>
      </c>
      <c r="AY505">
        <f>BG505*dt</f>
        <v>-111.25432029180524</v>
      </c>
      <c r="AZ505">
        <f>BH505*dt</f>
        <v>61.992152087517262</v>
      </c>
      <c r="BA505">
        <f>AM505+AO505*dt/2</f>
        <v>131031697163.23672</v>
      </c>
      <c r="BB505">
        <f>AN505+AP505*dt/2</f>
        <v>-73012327768.69693</v>
      </c>
      <c r="BC505">
        <f>(xs-BA505)/AQ505*AR505</f>
        <v>-3.0759759295493561E+22</v>
      </c>
      <c r="BD505">
        <f>(ys-BB505)/AQ505*AR505</f>
        <v>1.7139682049382087E+22</v>
      </c>
      <c r="BE505">
        <f t="shared" si="242"/>
        <v>-14475.699201922951</v>
      </c>
      <c r="BF505">
        <f t="shared" si="243"/>
        <v>-25978.840646798446</v>
      </c>
      <c r="BG505">
        <f t="shared" si="244"/>
        <v>-5.1506629764724648E-3</v>
      </c>
      <c r="BH505">
        <f t="shared" si="245"/>
        <v>2.8700070410887621E-3</v>
      </c>
      <c r="BI505">
        <f t="shared" si="246"/>
        <v>13118743322.724638</v>
      </c>
      <c r="BJ505">
        <f t="shared" si="247"/>
        <v>-7273142282.0024414</v>
      </c>
    </row>
    <row r="506" spans="2:62">
      <c r="B506">
        <f t="shared" si="252"/>
        <v>189147290.84125635</v>
      </c>
      <c r="C506">
        <f t="shared" si="253"/>
        <v>-335775894.40557498</v>
      </c>
      <c r="D506">
        <f t="shared" si="254"/>
        <v>-885.75181732330509</v>
      </c>
      <c r="E506">
        <f t="shared" si="255"/>
        <v>-499.05815967031776</v>
      </c>
      <c r="F506">
        <f t="shared" si="224"/>
        <v>179581171.21416464</v>
      </c>
      <c r="G506">
        <f t="shared" si="225"/>
        <v>-341165722.5300144</v>
      </c>
      <c r="H506">
        <f t="shared" si="226"/>
        <v>385385714.4426226</v>
      </c>
      <c r="I506">
        <f t="shared" si="227"/>
        <v>1.9704455965287599E+20</v>
      </c>
      <c r="J506">
        <f t="shared" si="228"/>
        <v>-9.6709460772964794E+19</v>
      </c>
      <c r="K506">
        <f t="shared" si="229"/>
        <v>1.7167946495081523E+20</v>
      </c>
      <c r="L506">
        <f t="shared" si="230"/>
        <v>-9.1818382149998199E+19</v>
      </c>
      <c r="M506">
        <f t="shared" si="231"/>
        <v>1.7443523993048944E+20</v>
      </c>
      <c r="N506">
        <f t="shared" si="232"/>
        <v>-1.3163122468077418E-3</v>
      </c>
      <c r="O506">
        <f t="shared" si="233"/>
        <v>2.3367288002016499E-3</v>
      </c>
      <c r="P506">
        <f t="shared" si="234"/>
        <v>-899.96798958882869</v>
      </c>
      <c r="Q506">
        <f t="shared" si="235"/>
        <v>-473.82148862813995</v>
      </c>
      <c r="R506">
        <f t="shared" si="236"/>
        <v>-1.2497397869878615E-3</v>
      </c>
      <c r="S506">
        <f t="shared" si="237"/>
        <v>2.3742376470734915E-3</v>
      </c>
      <c r="T506">
        <f t="shared" si="238"/>
        <v>-19439308.575118698</v>
      </c>
      <c r="U506">
        <f t="shared" si="239"/>
        <v>-10234544.154367823</v>
      </c>
      <c r="V506">
        <f t="shared" si="240"/>
        <v>-26.994379398937809</v>
      </c>
      <c r="W506">
        <f t="shared" si="241"/>
        <v>51.283533176787415</v>
      </c>
      <c r="X506">
        <f>B507+BI507</f>
        <v>13225676261.826448</v>
      </c>
      <c r="Y506">
        <f>BJ506+C506</f>
        <v>-7665032472.2051001</v>
      </c>
      <c r="AM506">
        <f t="shared" si="248"/>
        <v>130874758124.48485</v>
      </c>
      <c r="AN506">
        <f t="shared" si="249"/>
        <v>-73292565777.995255</v>
      </c>
      <c r="AO506">
        <f t="shared" si="250"/>
        <v>-14531.260247112239</v>
      </c>
      <c r="AP506">
        <f t="shared" si="251"/>
        <v>-25947.725317589964</v>
      </c>
      <c r="AQ506">
        <f>SQRT((xs-AM506)^2+(ys-AN506)^2)</f>
        <v>150000008374.88034</v>
      </c>
      <c r="AR506">
        <f>G*Ms*Me/AQ506^2</f>
        <v>3.5212580227984621E+22</v>
      </c>
      <c r="AS506">
        <f>(xs-AM506)/AQ506*AR506</f>
        <v>-3.072291775317163E+22</v>
      </c>
      <c r="AT506">
        <f>(ys-AN506)/AQ506*AR506</f>
        <v>1.720546805652508E+22</v>
      </c>
      <c r="AU506">
        <f>AS506/Me</f>
        <v>-5.1444939305377814E-3</v>
      </c>
      <c r="AV506">
        <f>AT506/Me</f>
        <v>2.8810227824054048E-3</v>
      </c>
      <c r="AW506">
        <f>BE506*dt</f>
        <v>-315075328.88174021</v>
      </c>
      <c r="AX506">
        <f>BF506*dt</f>
        <v>-559798781.8652637</v>
      </c>
      <c r="AY506">
        <f>BG506*dt</f>
        <v>-110.98781879625022</v>
      </c>
      <c r="AZ506">
        <f>BH506*dt</f>
        <v>62.468029967827846</v>
      </c>
      <c r="BA506">
        <f>AM506+AO506*dt/2</f>
        <v>130717820513.81604</v>
      </c>
      <c r="BB506">
        <f>AN506+AP506*dt/2</f>
        <v>-73572801211.425232</v>
      </c>
      <c r="BC506">
        <f>(xs-BA506)/AQ506*AR506</f>
        <v>-3.0686076567185481E+22</v>
      </c>
      <c r="BD506">
        <f>(ys-BB506)/AQ506*AR506</f>
        <v>1.7271253470734625E+22</v>
      </c>
      <c r="BE506">
        <f t="shared" si="242"/>
        <v>-14586.820781562046</v>
      </c>
      <c r="BF506">
        <f t="shared" si="243"/>
        <v>-25916.610271539987</v>
      </c>
      <c r="BG506">
        <f t="shared" si="244"/>
        <v>-5.1383249442708435E-3</v>
      </c>
      <c r="BH506">
        <f t="shared" si="245"/>
        <v>2.8920384244364742E-3</v>
      </c>
      <c r="BI506">
        <f t="shared" si="246"/>
        <v>13087475812.448484</v>
      </c>
      <c r="BJ506">
        <f t="shared" si="247"/>
        <v>-7329256577.7995253</v>
      </c>
    </row>
    <row r="507" spans="2:62">
      <c r="B507">
        <f t="shared" si="252"/>
        <v>169707982.26613766</v>
      </c>
      <c r="C507">
        <f t="shared" si="253"/>
        <v>-346010438.55994278</v>
      </c>
      <c r="D507">
        <f t="shared" si="254"/>
        <v>-912.74619672224287</v>
      </c>
      <c r="E507">
        <f t="shared" si="255"/>
        <v>-447.77462649353038</v>
      </c>
      <c r="F507">
        <f t="shared" si="224"/>
        <v>159850323.34153745</v>
      </c>
      <c r="G507">
        <f t="shared" si="225"/>
        <v>-350846404.52607292</v>
      </c>
      <c r="H507">
        <f t="shared" si="226"/>
        <v>385388145.68858707</v>
      </c>
      <c r="I507">
        <f t="shared" si="227"/>
        <v>1.9704207352410046E+20</v>
      </c>
      <c r="J507">
        <f t="shared" si="228"/>
        <v>-8.6768659320237408E+19</v>
      </c>
      <c r="K507">
        <f t="shared" si="229"/>
        <v>1.7690895539357411E+20</v>
      </c>
      <c r="L507">
        <f t="shared" si="230"/>
        <v>-8.1728614429582901E+19</v>
      </c>
      <c r="M507">
        <f t="shared" si="231"/>
        <v>1.7938149839241416E+20</v>
      </c>
      <c r="N507">
        <f t="shared" si="232"/>
        <v>-1.1810080212363877E-3</v>
      </c>
      <c r="O507">
        <f t="shared" si="233"/>
        <v>2.407907382517682E-3</v>
      </c>
      <c r="P507">
        <f t="shared" si="234"/>
        <v>-925.50108335159587</v>
      </c>
      <c r="Q507">
        <f t="shared" si="235"/>
        <v>-421.76922676233943</v>
      </c>
      <c r="R507">
        <f t="shared" si="236"/>
        <v>-1.1124079818916959E-3</v>
      </c>
      <c r="S507">
        <f t="shared" si="237"/>
        <v>2.4415611595537518E-3</v>
      </c>
      <c r="T507">
        <f t="shared" si="238"/>
        <v>-19990823.400394469</v>
      </c>
      <c r="U507">
        <f t="shared" si="239"/>
        <v>-9110215.2980665322</v>
      </c>
      <c r="V507">
        <f t="shared" si="240"/>
        <v>-24.028012408860633</v>
      </c>
      <c r="W507">
        <f t="shared" si="241"/>
        <v>52.737721046361038</v>
      </c>
      <c r="X507">
        <f>B508+BI508</f>
        <v>13173938460.770071</v>
      </c>
      <c r="Y507">
        <f>BJ507+C507</f>
        <v>-7731246894.5459948</v>
      </c>
      <c r="AM507">
        <f t="shared" si="248"/>
        <v>130559682795.6031</v>
      </c>
      <c r="AN507">
        <f t="shared" si="249"/>
        <v>-73852364559.860519</v>
      </c>
      <c r="AO507">
        <f t="shared" si="250"/>
        <v>-14642.248065908489</v>
      </c>
      <c r="AP507">
        <f t="shared" si="251"/>
        <v>-25885.257287622135</v>
      </c>
      <c r="AQ507">
        <f>SQRT((xs-AM507)^2+(ys-AN507)^2)</f>
        <v>150000008409.23657</v>
      </c>
      <c r="AR507">
        <f>G*Ms*Me/AQ507^2</f>
        <v>3.521258021185433E+22</v>
      </c>
      <c r="AS507">
        <f>(xs-AM507)/AQ507*AR507</f>
        <v>-3.0648953634267536E+22</v>
      </c>
      <c r="AT507">
        <f>(ys-AN507)/AQ507*AR507</f>
        <v>1.7336881100728413E+22</v>
      </c>
      <c r="AU507">
        <f>AS507/Me</f>
        <v>-5.1321087800180066E-3</v>
      </c>
      <c r="AV507">
        <f>AT507/Me</f>
        <v>2.9030276458018103E-3</v>
      </c>
      <c r="AW507">
        <f>BE507*dt</f>
        <v>-317469776.55982596</v>
      </c>
      <c r="AX507">
        <f>BF507*dt</f>
        <v>-558444339.12342548</v>
      </c>
      <c r="AY507">
        <f>BG507*dt</f>
        <v>-110.71928179867933</v>
      </c>
      <c r="AZ507">
        <f>BH507*dt</f>
        <v>62.942762191868873</v>
      </c>
      <c r="BA507">
        <f>AM507+AO507*dt/2</f>
        <v>130401546516.49129</v>
      </c>
      <c r="BB507">
        <f>AN507+AP507*dt/2</f>
        <v>-74131925338.566833</v>
      </c>
      <c r="BC507">
        <f>(xs-BA507)/AQ507*AR507</f>
        <v>-3.0611831060264494E+22</v>
      </c>
      <c r="BD507">
        <f>(ys-BB507)/AQ507*AR507</f>
        <v>1.7402508139344488E+22</v>
      </c>
      <c r="BE507">
        <f t="shared" si="242"/>
        <v>-14697.674840732683</v>
      </c>
      <c r="BF507">
        <f t="shared" si="243"/>
        <v>-25853.904589047474</v>
      </c>
      <c r="BG507">
        <f t="shared" si="244"/>
        <v>-5.1258926758647842E-3</v>
      </c>
      <c r="BH507">
        <f t="shared" si="245"/>
        <v>2.9140167681420775E-3</v>
      </c>
      <c r="BI507">
        <f t="shared" si="246"/>
        <v>13055968279.56031</v>
      </c>
      <c r="BJ507">
        <f t="shared" si="247"/>
        <v>-7385236455.9860516</v>
      </c>
    </row>
    <row r="508" spans="2:62">
      <c r="B508">
        <f t="shared" si="252"/>
        <v>149717158.86574319</v>
      </c>
      <c r="C508">
        <f t="shared" si="253"/>
        <v>-355120653.85800934</v>
      </c>
      <c r="D508">
        <f t="shared" si="254"/>
        <v>-936.77420913110348</v>
      </c>
      <c r="E508">
        <f t="shared" si="255"/>
        <v>-395.03690544716932</v>
      </c>
      <c r="F508">
        <f t="shared" si="224"/>
        <v>139599997.40712726</v>
      </c>
      <c r="G508">
        <f t="shared" si="225"/>
        <v>-359387052.43683875</v>
      </c>
      <c r="H508">
        <f t="shared" si="226"/>
        <v>385390589.47432834</v>
      </c>
      <c r="I508">
        <f t="shared" si="227"/>
        <v>1.9703957461989183E+20</v>
      </c>
      <c r="J508">
        <f t="shared" si="228"/>
        <v>-7.6546252300667224E+19</v>
      </c>
      <c r="K508">
        <f t="shared" si="229"/>
        <v>1.8156339175370821E+20</v>
      </c>
      <c r="L508">
        <f t="shared" si="230"/>
        <v>-7.1373626801727177E+19</v>
      </c>
      <c r="M508">
        <f t="shared" si="231"/>
        <v>1.8374468362769534E+20</v>
      </c>
      <c r="N508">
        <f t="shared" si="232"/>
        <v>-1.0418708629463349E-3</v>
      </c>
      <c r="O508">
        <f t="shared" si="233"/>
        <v>2.4712589050457086E-3</v>
      </c>
      <c r="P508">
        <f t="shared" si="234"/>
        <v>-948.02641445092388</v>
      </c>
      <c r="Q508">
        <f t="shared" si="235"/>
        <v>-368.34730927267566</v>
      </c>
      <c r="R508">
        <f t="shared" si="236"/>
        <v>-9.7146626924904281E-4</v>
      </c>
      <c r="S508">
        <f t="shared" si="237"/>
        <v>2.5009484636953224E-3</v>
      </c>
      <c r="T508">
        <f t="shared" si="238"/>
        <v>-20477370.552139957</v>
      </c>
      <c r="U508">
        <f t="shared" si="239"/>
        <v>-7956301.8802897939</v>
      </c>
      <c r="V508">
        <f t="shared" si="240"/>
        <v>-20.983671415779323</v>
      </c>
      <c r="W508">
        <f t="shared" si="241"/>
        <v>54.020486815818963</v>
      </c>
      <c r="X508">
        <f>B509+BI509</f>
        <v>13121475250.029736</v>
      </c>
      <c r="Y508">
        <f>BJ508+C508</f>
        <v>-7796201543.7564039</v>
      </c>
      <c r="AM508">
        <f t="shared" si="248"/>
        <v>130242213019.04327</v>
      </c>
      <c r="AN508">
        <f t="shared" si="249"/>
        <v>-74410808898.983948</v>
      </c>
      <c r="AO508">
        <f t="shared" si="250"/>
        <v>-14752.967347707168</v>
      </c>
      <c r="AP508">
        <f t="shared" si="251"/>
        <v>-25822.314525430265</v>
      </c>
      <c r="AQ508">
        <f>SQRT((xs-AM508)^2+(ys-AN508)^2)</f>
        <v>150000008443.66293</v>
      </c>
      <c r="AR508">
        <f>G*Ms*Me/AQ508^2</f>
        <v>3.5212580195691118E+22</v>
      </c>
      <c r="AS508">
        <f>(xs-AM508)/AQ508*AR508</f>
        <v>-3.0574427417581248E+22</v>
      </c>
      <c r="AT508">
        <f>(ys-AN508)/AQ508*AR508</f>
        <v>1.746797618858677E+22</v>
      </c>
      <c r="AU508">
        <f>AS508/Me</f>
        <v>-5.1196295072975968E-3</v>
      </c>
      <c r="AV508">
        <f>AT508/Me</f>
        <v>2.9249792680151989E-3</v>
      </c>
      <c r="AW508">
        <f>BE508*dt</f>
        <v>-319858401.88193721</v>
      </c>
      <c r="AX508">
        <f>BF508*dt</f>
        <v>-557079654.58565116</v>
      </c>
      <c r="AY508">
        <f>BG508*dt</f>
        <v>-110.44871422403192</v>
      </c>
      <c r="AZ508">
        <f>BH508*dt</f>
        <v>63.416340053113458</v>
      </c>
      <c r="BA508">
        <f>AM508+AO508*dt/2</f>
        <v>130082880971.68803</v>
      </c>
      <c r="BB508">
        <f>AN508+AP508*dt/2</f>
        <v>-74689689895.858597</v>
      </c>
      <c r="BC508">
        <f>(xs-BA508)/AQ508*AR508</f>
        <v>-3.053702413638512E+22</v>
      </c>
      <c r="BD508">
        <f>(ys-BB508)/AQ508*AR508</f>
        <v>1.7533443648018222E+22</v>
      </c>
      <c r="BE508">
        <f t="shared" si="242"/>
        <v>-14808.259346385983</v>
      </c>
      <c r="BF508">
        <f t="shared" si="243"/>
        <v>-25790.724749335703</v>
      </c>
      <c r="BG508">
        <f t="shared" si="244"/>
        <v>-5.1133663992607367E-3</v>
      </c>
      <c r="BH508">
        <f t="shared" si="245"/>
        <v>2.935941669125623E-3</v>
      </c>
      <c r="BI508">
        <f t="shared" si="246"/>
        <v>13024221301.904327</v>
      </c>
      <c r="BJ508">
        <f t="shared" si="247"/>
        <v>-7441080889.8983946</v>
      </c>
    </row>
    <row r="509" spans="2:62">
      <c r="B509">
        <f t="shared" si="252"/>
        <v>129239788.31360324</v>
      </c>
      <c r="C509">
        <f t="shared" si="253"/>
        <v>-363076955.73829913</v>
      </c>
      <c r="D509">
        <f t="shared" si="254"/>
        <v>-957.7578805468828</v>
      </c>
      <c r="E509">
        <f t="shared" si="255"/>
        <v>-341.01641863135035</v>
      </c>
      <c r="F509">
        <f t="shared" si="224"/>
        <v>118896003.20369691</v>
      </c>
      <c r="G509">
        <f t="shared" si="225"/>
        <v>-366759933.05951774</v>
      </c>
      <c r="H509">
        <f t="shared" si="226"/>
        <v>385393044.39952701</v>
      </c>
      <c r="I509">
        <f t="shared" si="227"/>
        <v>1.9703706437284256E+20</v>
      </c>
      <c r="J509">
        <f t="shared" si="228"/>
        <v>-6.6075475049521258E+19</v>
      </c>
      <c r="K509">
        <f t="shared" si="229"/>
        <v>1.8562768202411999E+20</v>
      </c>
      <c r="L509">
        <f t="shared" si="230"/>
        <v>-6.0787084191987753E+19</v>
      </c>
      <c r="M509">
        <f t="shared" si="231"/>
        <v>1.8751065072340032E+20</v>
      </c>
      <c r="N509">
        <f t="shared" si="232"/>
        <v>-8.9935313800900037E-4</v>
      </c>
      <c r="O509">
        <f t="shared" si="233"/>
        <v>2.5265779505120453E-3</v>
      </c>
      <c r="P509">
        <f t="shared" si="234"/>
        <v>-967.47089443738003</v>
      </c>
      <c r="Q509">
        <f t="shared" si="235"/>
        <v>-313.72937676582023</v>
      </c>
      <c r="R509">
        <f t="shared" si="236"/>
        <v>-8.2737286228375866E-4</v>
      </c>
      <c r="S509">
        <f t="shared" si="237"/>
        <v>2.5522070331210059E-3</v>
      </c>
      <c r="T509">
        <f t="shared" si="238"/>
        <v>-20897371.319847409</v>
      </c>
      <c r="U509">
        <f t="shared" si="239"/>
        <v>-6776554.5381417172</v>
      </c>
      <c r="V509">
        <f t="shared" si="240"/>
        <v>-17.871253825329187</v>
      </c>
      <c r="W509">
        <f t="shared" si="241"/>
        <v>55.127671915413728</v>
      </c>
      <c r="X509">
        <f>B510+BI510</f>
        <v>13068353762.605789</v>
      </c>
      <c r="Y509">
        <f>BJ509+C509</f>
        <v>-7859865811.0952587</v>
      </c>
      <c r="AM509">
        <f t="shared" si="248"/>
        <v>129922354617.16133</v>
      </c>
      <c r="AN509">
        <f t="shared" si="249"/>
        <v>-74967888553.569595</v>
      </c>
      <c r="AO509">
        <f t="shared" si="250"/>
        <v>-14863.416061931201</v>
      </c>
      <c r="AP509">
        <f t="shared" si="251"/>
        <v>-25758.898185377151</v>
      </c>
      <c r="AQ509">
        <f>SQRT((xs-AM509)^2+(ys-AN509)^2)</f>
        <v>150000008478.15927</v>
      </c>
      <c r="AR509">
        <f>G*Ms*Me/AQ509^2</f>
        <v>3.5212580179495057E+22</v>
      </c>
      <c r="AS509">
        <f>(xs-AM509)/AQ509*AR509</f>
        <v>-3.049934046991545E+22</v>
      </c>
      <c r="AT509">
        <f>(ys-AN509)/AQ509*AR509</f>
        <v>1.7598750915833373E+22</v>
      </c>
      <c r="AU509">
        <f>AS509/Me</f>
        <v>-5.1070563412450518E-3</v>
      </c>
      <c r="AV509">
        <f>AT509/Me</f>
        <v>2.9468772464556884E-3</v>
      </c>
      <c r="AW509">
        <f>BE509*dt</f>
        <v>-322241161.04099959</v>
      </c>
      <c r="AX509">
        <f>BF509*dt</f>
        <v>-555704753.28009331</v>
      </c>
      <c r="AY509">
        <f>BG509*dt</f>
        <v>-110.17612103448766</v>
      </c>
      <c r="AZ509">
        <f>BH509*dt</f>
        <v>63.888754866205502</v>
      </c>
      <c r="BA509">
        <f>AM509+AO509*dt/2</f>
        <v>129761829723.69247</v>
      </c>
      <c r="BB509">
        <f>AN509+AP509*dt/2</f>
        <v>-75246084653.971664</v>
      </c>
      <c r="BC509">
        <f>(xs-BA509)/AQ509*AR509</f>
        <v>-3.0461657167498167E+22</v>
      </c>
      <c r="BD509">
        <f>(ys-BB509)/AQ509*AR509</f>
        <v>1.7664057595415706E+22</v>
      </c>
      <c r="BE509">
        <f t="shared" si="242"/>
        <v>-14918.572270416647</v>
      </c>
      <c r="BF509">
        <f t="shared" si="243"/>
        <v>-25727.071911115429</v>
      </c>
      <c r="BG509">
        <f t="shared" si="244"/>
        <v>-5.1007463441892437E-3</v>
      </c>
      <c r="BH509">
        <f t="shared" si="245"/>
        <v>2.9578127252872918E-3</v>
      </c>
      <c r="BI509">
        <f t="shared" si="246"/>
        <v>12992235461.716133</v>
      </c>
      <c r="BJ509">
        <f t="shared" si="247"/>
        <v>-7496788855.3569593</v>
      </c>
    </row>
    <row r="510" spans="2:62">
      <c r="B510">
        <f t="shared" si="252"/>
        <v>108342416.99375583</v>
      </c>
      <c r="C510">
        <f t="shared" si="253"/>
        <v>-369853510.27644086</v>
      </c>
      <c r="D510">
        <f t="shared" si="254"/>
        <v>-975.62913437221198</v>
      </c>
      <c r="E510">
        <f t="shared" si="255"/>
        <v>-285.88874671593663</v>
      </c>
      <c r="F510">
        <f t="shared" si="224"/>
        <v>97805622.342535943</v>
      </c>
      <c r="G510">
        <f t="shared" si="225"/>
        <v>-372941108.740973</v>
      </c>
      <c r="H510">
        <f t="shared" si="226"/>
        <v>385395509.03436095</v>
      </c>
      <c r="I510">
        <f t="shared" si="227"/>
        <v>1.9703454424560583E+20</v>
      </c>
      <c r="J510">
        <f t="shared" si="228"/>
        <v>-5.5390367179729633E+19</v>
      </c>
      <c r="K510">
        <f t="shared" si="229"/>
        <v>1.8908865341359948E+20</v>
      </c>
      <c r="L510">
        <f t="shared" si="230"/>
        <v>-5.0003401106579186E+19</v>
      </c>
      <c r="M510">
        <f t="shared" si="231"/>
        <v>1.9066719686315036E+20</v>
      </c>
      <c r="N510">
        <f t="shared" si="232"/>
        <v>-7.5391815951721282E-4</v>
      </c>
      <c r="O510">
        <f t="shared" si="233"/>
        <v>2.5736852240860141E-3</v>
      </c>
      <c r="P510">
        <f t="shared" si="234"/>
        <v>-983.77145049499791</v>
      </c>
      <c r="Q510">
        <f t="shared" si="235"/>
        <v>-258.09294629580768</v>
      </c>
      <c r="R510">
        <f t="shared" si="236"/>
        <v>-6.8059617676029921E-4</v>
      </c>
      <c r="S510">
        <f t="shared" si="237"/>
        <v>2.5951707753253074E-3</v>
      </c>
      <c r="T510">
        <f t="shared" si="238"/>
        <v>-21249463.330691956</v>
      </c>
      <c r="U510">
        <f t="shared" si="239"/>
        <v>-5574807.6399894459</v>
      </c>
      <c r="V510">
        <f t="shared" si="240"/>
        <v>-14.700877418022463</v>
      </c>
      <c r="W510">
        <f t="shared" si="241"/>
        <v>56.055688747026636</v>
      </c>
      <c r="X510">
        <f>B511+BI511</f>
        <v>13014642498.241344</v>
      </c>
      <c r="Y510">
        <f>BJ510+C510</f>
        <v>-7922212840.9614096</v>
      </c>
      <c r="AM510">
        <f t="shared" si="248"/>
        <v>129600113456.12033</v>
      </c>
      <c r="AN510">
        <f t="shared" si="249"/>
        <v>-75523593306.849686</v>
      </c>
      <c r="AO510">
        <f t="shared" si="250"/>
        <v>-14973.592182965689</v>
      </c>
      <c r="AP510">
        <f t="shared" si="251"/>
        <v>-25695.009430510945</v>
      </c>
      <c r="AQ510">
        <f>SQRT((xs-AM510)^2+(ys-AN510)^2)</f>
        <v>150000008512.7254</v>
      </c>
      <c r="AR510">
        <f>G*Ms*Me/AQ510^2</f>
        <v>3.5212580163266216E+22</v>
      </c>
      <c r="AS510">
        <f>(xs-AM510)/AQ510*AR510</f>
        <v>-3.042369416835653E+22</v>
      </c>
      <c r="AT510">
        <f>(ys-AN510)/AQ510*AR510</f>
        <v>1.7729202884076831E+22</v>
      </c>
      <c r="AU510">
        <f>AS510/Me</f>
        <v>-5.094389512450859E-3</v>
      </c>
      <c r="AV510">
        <f>AT510/Me</f>
        <v>2.9687211795172189E-3</v>
      </c>
      <c r="AW510">
        <f>BE510*dt</f>
        <v>-324618010.3375234</v>
      </c>
      <c r="AX510">
        <f>BF510*dt</f>
        <v>-554319660.42227864</v>
      </c>
      <c r="AY510">
        <f>BG510*dt</f>
        <v>-109.90150722937584</v>
      </c>
      <c r="AZ510">
        <f>BH510*dt</f>
        <v>64.359997967119185</v>
      </c>
      <c r="BA510">
        <f>AM510+AO510*dt/2</f>
        <v>129438398660.5443</v>
      </c>
      <c r="BB510">
        <f>AN510+AP510*dt/2</f>
        <v>-75801099408.699203</v>
      </c>
      <c r="BC510">
        <f>(xs-BA510)/AQ510*AR510</f>
        <v>-3.0385731535825583E+22</v>
      </c>
      <c r="BD510">
        <f>(ys-BB510)/AQ510*AR510</f>
        <v>1.7794347586094247E+22</v>
      </c>
      <c r="BE510">
        <f t="shared" si="242"/>
        <v>-15028.611589700158</v>
      </c>
      <c r="BF510">
        <f t="shared" si="243"/>
        <v>-25662.947241772159</v>
      </c>
      <c r="BG510">
        <f t="shared" si="244"/>
        <v>-5.0880327421007334E-3</v>
      </c>
      <c r="BH510">
        <f t="shared" si="245"/>
        <v>2.9796295355147768E-3</v>
      </c>
      <c r="BI510">
        <f t="shared" si="246"/>
        <v>12960011345.612034</v>
      </c>
      <c r="BJ510">
        <f t="shared" si="247"/>
        <v>-7552359330.6849689</v>
      </c>
    </row>
    <row r="511" spans="2:62">
      <c r="B511">
        <f t="shared" si="252"/>
        <v>87092953.663063884</v>
      </c>
      <c r="C511">
        <f t="shared" si="253"/>
        <v>-375428317.91643029</v>
      </c>
      <c r="D511">
        <f t="shared" si="254"/>
        <v>-990.33001179023449</v>
      </c>
      <c r="E511">
        <f t="shared" si="255"/>
        <v>-229.83305796891</v>
      </c>
      <c r="F511">
        <f t="shared" si="224"/>
        <v>76397389.535729349</v>
      </c>
      <c r="G511">
        <f t="shared" si="225"/>
        <v>-377910514.94249451</v>
      </c>
      <c r="H511">
        <f t="shared" si="226"/>
        <v>385397981.92429197</v>
      </c>
      <c r="I511">
        <f t="shared" si="227"/>
        <v>1.9703201572599654E+20</v>
      </c>
      <c r="J511">
        <f t="shared" si="228"/>
        <v>-4.4525661836846989E+19</v>
      </c>
      <c r="K511">
        <f t="shared" si="229"/>
        <v>1.919350949124211E+20</v>
      </c>
      <c r="L511">
        <f t="shared" si="230"/>
        <v>-3.9057629677432726E+19</v>
      </c>
      <c r="M511">
        <f t="shared" si="231"/>
        <v>1.9320410073604414E+20</v>
      </c>
      <c r="N511">
        <f t="shared" si="232"/>
        <v>-6.0603868023474867E-4</v>
      </c>
      <c r="O511">
        <f t="shared" si="233"/>
        <v>2.6124281327401808E-3</v>
      </c>
      <c r="P511">
        <f t="shared" si="234"/>
        <v>-996.87522953676978</v>
      </c>
      <c r="Q511">
        <f t="shared" si="235"/>
        <v>-201.61883413531604</v>
      </c>
      <c r="R511">
        <f t="shared" si="236"/>
        <v>-5.3161330716527456E-4</v>
      </c>
      <c r="S511">
        <f t="shared" si="237"/>
        <v>2.6297005680692002E-3</v>
      </c>
      <c r="T511">
        <f t="shared" si="238"/>
        <v>-21532504.957994226</v>
      </c>
      <c r="U511">
        <f t="shared" si="239"/>
        <v>-4354966.817322826</v>
      </c>
      <c r="V511">
        <f t="shared" si="240"/>
        <v>-11.48284743476993</v>
      </c>
      <c r="W511">
        <f t="shared" si="241"/>
        <v>56.801532270294722</v>
      </c>
      <c r="X511">
        <f>B512+BI512</f>
        <v>12960411102.66531</v>
      </c>
      <c r="Y511">
        <f>BJ511+C511</f>
        <v>-7983219614.6436262</v>
      </c>
      <c r="AM511">
        <f t="shared" si="248"/>
        <v>129275495445.78281</v>
      </c>
      <c r="AN511">
        <f t="shared" si="249"/>
        <v>-76077912967.271957</v>
      </c>
      <c r="AO511">
        <f t="shared" si="250"/>
        <v>-15083.493690195064</v>
      </c>
      <c r="AP511">
        <f t="shared" si="251"/>
        <v>-25630.649432543825</v>
      </c>
      <c r="AQ511">
        <f>SQRT((xs-AM511)^2+(ys-AN511)^2)</f>
        <v>150000008547.36115</v>
      </c>
      <c r="AR511">
        <f>G*Ms*Me/AQ511^2</f>
        <v>3.5212580147004703E+22</v>
      </c>
      <c r="AS511">
        <f>(xs-AM511)/AQ511*AR511</f>
        <v>-3.0347489900249418E+22</v>
      </c>
      <c r="AT511">
        <f>(ys-AN511)/AQ511*AR511</f>
        <v>1.7859329700845142E+22</v>
      </c>
      <c r="AU511">
        <f>AS511/Me</f>
        <v>-5.0816292532232781E-3</v>
      </c>
      <c r="AV511">
        <f>AT511/Me</f>
        <v>2.9905106665849197E-3</v>
      </c>
      <c r="AW511">
        <f>BE511*dt</f>
        <v>-326988906.18040532</v>
      </c>
      <c r="AX511">
        <f>BF511*dt</f>
        <v>-552924401.41464567</v>
      </c>
      <c r="AY511">
        <f>BG511*dt</f>
        <v>-109.62487784508367</v>
      </c>
      <c r="AZ511">
        <f>BH511*dt</f>
        <v>64.830060713317778</v>
      </c>
      <c r="BA511">
        <f>AM511+AO511*dt/2</f>
        <v>129112593713.9287</v>
      </c>
      <c r="BB511">
        <f>AN511+AP511*dt/2</f>
        <v>-76354723981.143433</v>
      </c>
      <c r="BC511">
        <f>(xs-BA511)/AQ511*AR511</f>
        <v>-3.0309248633835172E+22</v>
      </c>
      <c r="BD511">
        <f>(ys-BB511)/AQ511*AR511</f>
        <v>1.792431123055249E+22</v>
      </c>
      <c r="BE511">
        <f t="shared" si="242"/>
        <v>-15138.375286129876</v>
      </c>
      <c r="BF511">
        <f t="shared" si="243"/>
        <v>-25598.351917344709</v>
      </c>
      <c r="BG511">
        <f t="shared" si="244"/>
        <v>-5.0752258261612809E-3</v>
      </c>
      <c r="BH511">
        <f t="shared" si="245"/>
        <v>3.0013916996906378E-3</v>
      </c>
      <c r="BI511">
        <f t="shared" si="246"/>
        <v>12927549544.578281</v>
      </c>
      <c r="BJ511">
        <f t="shared" si="247"/>
        <v>-7607791296.7271957</v>
      </c>
    </row>
    <row r="512" spans="2:62">
      <c r="B512">
        <f t="shared" si="252"/>
        <v>65560448.705069661</v>
      </c>
      <c r="C512">
        <f t="shared" si="253"/>
        <v>-379783284.73375314</v>
      </c>
      <c r="D512">
        <f t="shared" si="254"/>
        <v>-1001.8128592250044</v>
      </c>
      <c r="E512">
        <f t="shared" si="255"/>
        <v>-173.03152569861527</v>
      </c>
      <c r="F512">
        <f t="shared" si="224"/>
        <v>54740869.825439617</v>
      </c>
      <c r="G512">
        <f t="shared" si="225"/>
        <v>-381652025.21129817</v>
      </c>
      <c r="H512">
        <f t="shared" si="226"/>
        <v>385400461.59490919</v>
      </c>
      <c r="I512">
        <f t="shared" si="227"/>
        <v>1.9702948032203627E+20</v>
      </c>
      <c r="J512">
        <f t="shared" si="228"/>
        <v>-3.3516672721624003E+19</v>
      </c>
      <c r="K512">
        <f t="shared" si="229"/>
        <v>1.9415779347129804E+20</v>
      </c>
      <c r="L512">
        <f t="shared" si="230"/>
        <v>-2.7985345656952558E+19</v>
      </c>
      <c r="M512">
        <f t="shared" si="231"/>
        <v>1.9511315549557726E+20</v>
      </c>
      <c r="N512">
        <f t="shared" si="232"/>
        <v>-4.5619535486081392E-4</v>
      </c>
      <c r="O512">
        <f t="shared" si="233"/>
        <v>2.6426812776820202E-3</v>
      </c>
      <c r="P512">
        <f t="shared" si="234"/>
        <v>-1006.7397690575012</v>
      </c>
      <c r="Q512">
        <f t="shared" si="235"/>
        <v>-144.49056789964945</v>
      </c>
      <c r="R512">
        <f t="shared" si="236"/>
        <v>-3.8090847498234047E-4</v>
      </c>
      <c r="S512">
        <f t="shared" si="237"/>
        <v>2.6556847079839017E-3</v>
      </c>
      <c r="T512">
        <f t="shared" si="238"/>
        <v>-21745579.011642028</v>
      </c>
      <c r="U512">
        <f t="shared" si="239"/>
        <v>-3120996.2666324279</v>
      </c>
      <c r="V512">
        <f t="shared" si="240"/>
        <v>-8.2276230596185549</v>
      </c>
      <c r="W512">
        <f t="shared" si="241"/>
        <v>57.362789692452274</v>
      </c>
      <c r="X512">
        <f>B513+BI513</f>
        <v>12905730143.144896</v>
      </c>
      <c r="Y512">
        <f>BJ512+C512</f>
        <v>-8042867021.6024132</v>
      </c>
      <c r="AM512">
        <f t="shared" si="248"/>
        <v>128948506539.6024</v>
      </c>
      <c r="AN512">
        <f t="shared" si="249"/>
        <v>-76630837368.6866</v>
      </c>
      <c r="AO512">
        <f t="shared" si="250"/>
        <v>-15193.118568040149</v>
      </c>
      <c r="AP512">
        <f t="shared" si="251"/>
        <v>-25565.819371830508</v>
      </c>
      <c r="AQ512">
        <f>SQRT((xs-AM512)^2+(ys-AN512)^2)</f>
        <v>150000008582.06635</v>
      </c>
      <c r="AR512">
        <f>G*Ms*Me/AQ512^2</f>
        <v>3.5212580130710574E+22</v>
      </c>
      <c r="AS512">
        <f>(xs-AM512)/AQ512*AR512</f>
        <v>-3.0270729063172007E+22</v>
      </c>
      <c r="AT512">
        <f>(ys-AN512)/AQ512*AR512</f>
        <v>1.7989128979629526E+22</v>
      </c>
      <c r="AU512">
        <f>AS512/Me</f>
        <v>-5.0687757975840598E-3</v>
      </c>
      <c r="AV512">
        <f>AT512/Me</f>
        <v>3.0122453080424524E-3</v>
      </c>
      <c r="AW512">
        <f>BE512*dt</f>
        <v>-329353805.08772767</v>
      </c>
      <c r="AX512">
        <f>BF512*dt</f>
        <v>-551519001.84607887</v>
      </c>
      <c r="AY512">
        <f>BG512*dt</f>
        <v>-109.34623795496357</v>
      </c>
      <c r="AZ512">
        <f>BH512*dt</f>
        <v>65.298934483912106</v>
      </c>
      <c r="BA512">
        <f>AM512+AO512*dt/2</f>
        <v>128784420859.06757</v>
      </c>
      <c r="BB512">
        <f>AN512+AP512*dt/2</f>
        <v>-76906948217.902374</v>
      </c>
      <c r="BC512">
        <f>(xs-BA512)/AQ512*AR512</f>
        <v>-3.0232209864214933E+22</v>
      </c>
      <c r="BD512">
        <f>(ys-BB512)/AQ512*AR512</f>
        <v>1.8053946145274216E+22</v>
      </c>
      <c r="BE512">
        <f t="shared" si="242"/>
        <v>-15247.861346654057</v>
      </c>
      <c r="BF512">
        <f t="shared" si="243"/>
        <v>-25533.287122503651</v>
      </c>
      <c r="BG512">
        <f t="shared" si="244"/>
        <v>-5.0623258312483136E-3</v>
      </c>
      <c r="BH512">
        <f t="shared" si="245"/>
        <v>3.0230988186996342E-3</v>
      </c>
      <c r="BI512">
        <f t="shared" si="246"/>
        <v>12894850653.960239</v>
      </c>
      <c r="BJ512">
        <f t="shared" si="247"/>
        <v>-7663083736.86866</v>
      </c>
    </row>
    <row r="513" spans="2:62">
      <c r="B513">
        <f t="shared" si="252"/>
        <v>43814869.693427637</v>
      </c>
      <c r="C513">
        <f t="shared" si="253"/>
        <v>-382904281.00038558</v>
      </c>
      <c r="D513">
        <f t="shared" si="254"/>
        <v>-1010.040482284623</v>
      </c>
      <c r="E513">
        <f t="shared" si="255"/>
        <v>-115.66873600616299</v>
      </c>
      <c r="F513">
        <f t="shared" si="224"/>
        <v>32906432.484753709</v>
      </c>
      <c r="G513">
        <f t="shared" si="225"/>
        <v>-384153503.34925216</v>
      </c>
      <c r="H513">
        <f t="shared" si="226"/>
        <v>385402946.55681378</v>
      </c>
      <c r="I513">
        <f t="shared" si="227"/>
        <v>1.9702693955695591E+20</v>
      </c>
      <c r="J513">
        <f t="shared" si="228"/>
        <v>-2.2399179248387727E+19</v>
      </c>
      <c r="K513">
        <f t="shared" si="229"/>
        <v>1.9574956367813178E+20</v>
      </c>
      <c r="L513">
        <f t="shared" si="230"/>
        <v>-1.68225327339392E+19</v>
      </c>
      <c r="M513">
        <f t="shared" si="231"/>
        <v>1.9638819516349602E+20</v>
      </c>
      <c r="N513">
        <f t="shared" si="232"/>
        <v>-3.0487517692102527E-4</v>
      </c>
      <c r="O513">
        <f t="shared" si="233"/>
        <v>2.6643468582840855E-3</v>
      </c>
      <c r="P513">
        <f t="shared" si="234"/>
        <v>-1013.33313419537</v>
      </c>
      <c r="Q513">
        <f t="shared" si="235"/>
        <v>-86.893789936694873</v>
      </c>
      <c r="R513">
        <f t="shared" si="236"/>
        <v>-2.2897145411649925E-4</v>
      </c>
      <c r="S513">
        <f t="shared" si="237"/>
        <v>2.6730392699536682E-3</v>
      </c>
      <c r="T513">
        <f t="shared" si="238"/>
        <v>-21887995.698619992</v>
      </c>
      <c r="U513">
        <f t="shared" si="239"/>
        <v>-1876905.8626326092</v>
      </c>
      <c r="V513">
        <f t="shared" si="240"/>
        <v>-4.9457834089163839</v>
      </c>
      <c r="W513">
        <f t="shared" si="241"/>
        <v>57.737648230999234</v>
      </c>
      <c r="X513">
        <f>B514+BI514</f>
        <v>12850670881.07752</v>
      </c>
      <c r="Y513">
        <f>BJ513+C513</f>
        <v>-8101139918.0536537</v>
      </c>
      <c r="AM513">
        <f t="shared" si="248"/>
        <v>128619152734.51468</v>
      </c>
      <c r="AN513">
        <f t="shared" si="249"/>
        <v>-77182356370.532684</v>
      </c>
      <c r="AO513">
        <f t="shared" si="250"/>
        <v>-15302.464805995112</v>
      </c>
      <c r="AP513">
        <f t="shared" si="251"/>
        <v>-25500.520437346597</v>
      </c>
      <c r="AQ513">
        <f>SQRT((xs-AM513)^2+(ys-AN513)^2)</f>
        <v>150000008616.84082</v>
      </c>
      <c r="AR513">
        <f>G*Ms*Me/AQ513^2</f>
        <v>3.5212580114383923E+22</v>
      </c>
      <c r="AS513">
        <f>(xs-AM513)/AQ513*AR513</f>
        <v>-3.0193413064909641E+22</v>
      </c>
      <c r="AT513">
        <f>(ys-AN513)/AQ513*AR513</f>
        <v>1.8118598339928233E+22</v>
      </c>
      <c r="AU513">
        <f>AS513/Me</f>
        <v>-5.0558293812641725E-3</v>
      </c>
      <c r="AV513">
        <f>AT513/Me</f>
        <v>3.0339247052793422E-3</v>
      </c>
      <c r="AW513">
        <f>BE513*dt</f>
        <v>-331712663.68755573</v>
      </c>
      <c r="AX513">
        <f>BF513*dt</f>
        <v>-550103487.49143898</v>
      </c>
      <c r="AY513">
        <f>BG513*dt</f>
        <v>-109.06559266924063</v>
      </c>
      <c r="AZ513">
        <f>BH513*dt</f>
        <v>65.766610679818697</v>
      </c>
      <c r="BA513">
        <f>AM513+AO513*dt/2</f>
        <v>128453886114.60992</v>
      </c>
      <c r="BB513">
        <f>AN513+AP513*dt/2</f>
        <v>-77457761991.256027</v>
      </c>
      <c r="BC513">
        <f>(xs-BA513)/AQ513*AR513</f>
        <v>-3.0154616639847458E+22</v>
      </c>
      <c r="BD513">
        <f>(ys-BB513)/AQ513*AR513</f>
        <v>1.8183249952772098E+22</v>
      </c>
      <c r="BE513">
        <f t="shared" si="242"/>
        <v>-15357.067763312765</v>
      </c>
      <c r="BF513">
        <f t="shared" si="243"/>
        <v>-25467.75405052958</v>
      </c>
      <c r="BG513">
        <f t="shared" si="244"/>
        <v>-5.0493329939463255E-3</v>
      </c>
      <c r="BH513">
        <f t="shared" si="245"/>
        <v>3.0447504944360508E-3</v>
      </c>
      <c r="BI513">
        <f t="shared" si="246"/>
        <v>12861915273.451468</v>
      </c>
      <c r="BJ513">
        <f t="shared" si="247"/>
        <v>-7718235637.0532684</v>
      </c>
    </row>
    <row r="514" spans="2:62">
      <c r="B514">
        <f t="shared" si="252"/>
        <v>21926873.994807646</v>
      </c>
      <c r="C514">
        <f t="shared" si="253"/>
        <v>-384781186.86301821</v>
      </c>
      <c r="D514">
        <f t="shared" si="254"/>
        <v>-1014.9862656935393</v>
      </c>
      <c r="E514">
        <f t="shared" si="255"/>
        <v>-57.931087775163753</v>
      </c>
      <c r="F514">
        <f t="shared" si="224"/>
        <v>10965022.325317422</v>
      </c>
      <c r="G514">
        <f t="shared" si="225"/>
        <v>-385406842.61098999</v>
      </c>
      <c r="H514">
        <f t="shared" si="226"/>
        <v>385405435.31052738</v>
      </c>
      <c r="I514">
        <f t="shared" si="227"/>
        <v>1.9702439496417457E+20</v>
      </c>
      <c r="J514">
        <f t="shared" si="228"/>
        <v>-1.1209310213287137E+19</v>
      </c>
      <c r="K514">
        <f t="shared" si="229"/>
        <v>1.9670527083822986E+20</v>
      </c>
      <c r="L514">
        <f t="shared" si="230"/>
        <v>-5.6054655474012221E+18</v>
      </c>
      <c r="M514">
        <f t="shared" si="231"/>
        <v>1.9702511439492665E+20</v>
      </c>
      <c r="N514">
        <f t="shared" si="232"/>
        <v>-1.5256989537616901E-4</v>
      </c>
      <c r="O514">
        <f t="shared" si="233"/>
        <v>2.677354986228799E-3</v>
      </c>
      <c r="P514">
        <f t="shared" si="234"/>
        <v>-1016.6340205636019</v>
      </c>
      <c r="Q514">
        <f t="shared" si="235"/>
        <v>-29.015653923892724</v>
      </c>
      <c r="R514">
        <f t="shared" si="236"/>
        <v>-7.6295978595361673E-5</v>
      </c>
      <c r="S514">
        <f t="shared" si="237"/>
        <v>2.6817083761389226E-3</v>
      </c>
      <c r="T514">
        <f t="shared" si="238"/>
        <v>-21959294.8441738</v>
      </c>
      <c r="U514">
        <f t="shared" si="239"/>
        <v>-626738.12475608289</v>
      </c>
      <c r="V514">
        <f t="shared" si="240"/>
        <v>-1.6479931376598123</v>
      </c>
      <c r="W514">
        <f t="shared" si="241"/>
        <v>57.924900924600728</v>
      </c>
      <c r="X514">
        <f>B515+BI515</f>
        <v>12795305042.361473</v>
      </c>
      <c r="Y514">
        <f>BJ514+C514</f>
        <v>-8158027172.6654301</v>
      </c>
      <c r="AM514">
        <f t="shared" si="248"/>
        <v>128287440070.82712</v>
      </c>
      <c r="AN514">
        <f t="shared" si="249"/>
        <v>-77732459858.024124</v>
      </c>
      <c r="AO514">
        <f t="shared" si="250"/>
        <v>-15411.530398664352</v>
      </c>
      <c r="AP514">
        <f t="shared" si="251"/>
        <v>-25434.75382666678</v>
      </c>
      <c r="AQ514">
        <f>SQRT((xs-AM514)^2+(ys-AN514)^2)</f>
        <v>150000008651.68439</v>
      </c>
      <c r="AR514">
        <f>G*Ms*Me/AQ514^2</f>
        <v>3.5212580098024829E+22</v>
      </c>
      <c r="AS514">
        <f>(xs-AM514)/AQ514*AR514</f>
        <v>-3.0115543323429229E+22</v>
      </c>
      <c r="AT514">
        <f>(ys-AN514)/AQ514*AR514</f>
        <v>1.8247735407290178E+22</v>
      </c>
      <c r="AU514">
        <f>AS514/Me</f>
        <v>-5.0427902416994687E-3</v>
      </c>
      <c r="AV514">
        <f>AT514/Me</f>
        <v>3.0555484606982881E-3</v>
      </c>
      <c r="AW514">
        <f>BE514*dt</f>
        <v>-334065438.71873367</v>
      </c>
      <c r="AX514">
        <f>BF514*dt</f>
        <v>-548677884.31109071</v>
      </c>
      <c r="AY514">
        <f>BG514*dt</f>
        <v>-108.78294713491849</v>
      </c>
      <c r="AZ514">
        <f>BH514*dt</f>
        <v>66.23308072391751</v>
      </c>
      <c r="BA514">
        <f>AM514+AO514*dt/2</f>
        <v>128120995542.52155</v>
      </c>
      <c r="BB514">
        <f>AN514+AP514*dt/2</f>
        <v>-78007155199.352127</v>
      </c>
      <c r="BC514">
        <f>(xs-BA514)/AQ514*AR514</f>
        <v>-3.0076470383783948E+22</v>
      </c>
      <c r="BD514">
        <f>(ys-BB514)/AQ514*AR514</f>
        <v>1.831222028163127E+22</v>
      </c>
      <c r="BE514">
        <f t="shared" si="242"/>
        <v>-15465.992533274706</v>
      </c>
      <c r="BF514">
        <f t="shared" si="243"/>
        <v>-25401.753903291239</v>
      </c>
      <c r="BG514">
        <f t="shared" si="244"/>
        <v>-5.0362475525425228E-3</v>
      </c>
      <c r="BH514">
        <f t="shared" si="245"/>
        <v>3.066346329810996E-3</v>
      </c>
      <c r="BI514">
        <f t="shared" si="246"/>
        <v>12828744007.082712</v>
      </c>
      <c r="BJ514">
        <f t="shared" si="247"/>
        <v>-7773245985.802412</v>
      </c>
    </row>
    <row r="515" spans="2:62">
      <c r="B515">
        <f t="shared" si="252"/>
        <v>-32420.849366154522</v>
      </c>
      <c r="C515">
        <f t="shared" si="253"/>
        <v>-385407924.98777431</v>
      </c>
      <c r="D515">
        <f t="shared" si="254"/>
        <v>-1016.6342588311991</v>
      </c>
      <c r="E515">
        <f t="shared" si="255"/>
        <v>-6.1868505630258142E-3</v>
      </c>
      <c r="F515">
        <f t="shared" si="224"/>
        <v>-11012070.844743105</v>
      </c>
      <c r="G515">
        <f t="shared" si="225"/>
        <v>-385407991.80576038</v>
      </c>
      <c r="H515">
        <f t="shared" si="226"/>
        <v>385407926.35140932</v>
      </c>
      <c r="I515">
        <f t="shared" si="227"/>
        <v>1.9702184808227137E+20</v>
      </c>
      <c r="J515">
        <f t="shared" si="228"/>
        <v>1.6573648910096792E+16</v>
      </c>
      <c r="K515">
        <f t="shared" si="229"/>
        <v>1.9702184738517651E+20</v>
      </c>
      <c r="L515">
        <f t="shared" si="230"/>
        <v>5.6294082210077829E+18</v>
      </c>
      <c r="M515">
        <f t="shared" si="231"/>
        <v>1.9702188154275915E+20</v>
      </c>
      <c r="N515">
        <f t="shared" si="232"/>
        <v>2.2558389696606494E-7</v>
      </c>
      <c r="O515">
        <f t="shared" si="233"/>
        <v>2.6816639088767728E-3</v>
      </c>
      <c r="P515">
        <f t="shared" si="234"/>
        <v>-1016.6318225251118</v>
      </c>
      <c r="Q515">
        <f t="shared" si="235"/>
        <v>28.955783365306122</v>
      </c>
      <c r="R515">
        <f t="shared" si="236"/>
        <v>7.6621862270420346E-5</v>
      </c>
      <c r="S515">
        <f t="shared" si="237"/>
        <v>2.6816643737955512E-3</v>
      </c>
      <c r="T515">
        <f t="shared" si="238"/>
        <v>-21959247.366542414</v>
      </c>
      <c r="U515">
        <f t="shared" si="239"/>
        <v>625444.92069061217</v>
      </c>
      <c r="V515">
        <f t="shared" si="240"/>
        <v>1.6550322250410794</v>
      </c>
      <c r="W515">
        <f t="shared" si="241"/>
        <v>57.923950473983908</v>
      </c>
      <c r="X515">
        <f>B516+BI516</f>
        <v>12739704586.291763</v>
      </c>
      <c r="Y515">
        <f>BJ515+C515</f>
        <v>-8213521699.2212963</v>
      </c>
      <c r="AM515">
        <f t="shared" si="248"/>
        <v>127953374632.10838</v>
      </c>
      <c r="AN515">
        <f t="shared" si="249"/>
        <v>-78281137742.33522</v>
      </c>
      <c r="AO515">
        <f t="shared" si="250"/>
        <v>-15520.31334579927</v>
      </c>
      <c r="AP515">
        <f t="shared" si="251"/>
        <v>-25368.520745942864</v>
      </c>
      <c r="AQ515">
        <f>SQRT((xs-AM515)^2+(ys-AN515)^2)</f>
        <v>150000008686.59686</v>
      </c>
      <c r="AR515">
        <f>G*Ms*Me/AQ515^2</f>
        <v>3.5212580081633384E+22</v>
      </c>
      <c r="AS515">
        <f>(xs-AM515)/AQ515*AR515</f>
        <v>-3.0037121266853272E+22</v>
      </c>
      <c r="AT515">
        <f>(ys-AN515)/AQ515*AR515</f>
        <v>1.8376537813358511E+22</v>
      </c>
      <c r="AU515">
        <f>AS515/Me</f>
        <v>-5.0296586180263343E-3</v>
      </c>
      <c r="AV515">
        <f>AT515/Me</f>
        <v>3.0771161777224565E-3</v>
      </c>
      <c r="AW515">
        <f>BE515*dt</f>
        <v>-336412087.03167742</v>
      </c>
      <c r="AX515">
        <f>BF515*dt</f>
        <v>-547242218.45042682</v>
      </c>
      <c r="AY515">
        <f>BG515*dt</f>
        <v>-108.49830653568522</v>
      </c>
      <c r="AZ515">
        <f>BH515*dt</f>
        <v>66.698336061209218</v>
      </c>
      <c r="BA515">
        <f>AM515+AO515*dt/2</f>
        <v>127785755247.97375</v>
      </c>
      <c r="BB515">
        <f>AN515+AP515*dt/2</f>
        <v>-78555117766.391403</v>
      </c>
      <c r="BC515">
        <f>(xs-BA515)/AQ515*AR515</f>
        <v>-2.9997772529218154E+22</v>
      </c>
      <c r="BD515">
        <f>(ys-BB515)/AQ515*AR515</f>
        <v>1.8440854766552848E+22</v>
      </c>
      <c r="BE515">
        <f t="shared" si="242"/>
        <v>-15574.633658873954</v>
      </c>
      <c r="BF515">
        <f t="shared" si="243"/>
        <v>-25335.287891223463</v>
      </c>
      <c r="BG515">
        <f t="shared" si="244"/>
        <v>-5.0230697470224637E-3</v>
      </c>
      <c r="BH515">
        <f t="shared" si="245"/>
        <v>3.0878859287596862E-3</v>
      </c>
      <c r="BI515">
        <f t="shared" si="246"/>
        <v>12795337463.210838</v>
      </c>
      <c r="BJ515">
        <f t="shared" si="247"/>
        <v>-7828113774.2335224</v>
      </c>
    </row>
    <row r="516" spans="2:62">
      <c r="B516">
        <f t="shared" si="252"/>
        <v>-21991668.215908568</v>
      </c>
      <c r="C516">
        <f t="shared" si="253"/>
        <v>-384782480.06708372</v>
      </c>
      <c r="D516">
        <f t="shared" si="254"/>
        <v>-1014.979226606158</v>
      </c>
      <c r="E516">
        <f t="shared" si="255"/>
        <v>57.917763623420882</v>
      </c>
      <c r="F516">
        <f t="shared" si="224"/>
        <v>-32953443.863255076</v>
      </c>
      <c r="G516">
        <f t="shared" si="225"/>
        <v>-384156968.2199508</v>
      </c>
      <c r="H516">
        <f t="shared" si="226"/>
        <v>385410418.17456657</v>
      </c>
      <c r="I516">
        <f t="shared" si="227"/>
        <v>1.97019300449964E+20</v>
      </c>
      <c r="J516">
        <f t="shared" si="228"/>
        <v>1.12419978373899E+19</v>
      </c>
      <c r="K516">
        <f t="shared" si="229"/>
        <v>1.9669830257126602E+20</v>
      </c>
      <c r="L516">
        <f t="shared" si="230"/>
        <v>1.6845586292415683E+19</v>
      </c>
      <c r="M516">
        <f t="shared" si="231"/>
        <v>1.9637854498108722E+20</v>
      </c>
      <c r="N516">
        <f t="shared" si="232"/>
        <v>1.5301480655219681E-4</v>
      </c>
      <c r="O516">
        <f t="shared" si="233"/>
        <v>2.6772601411632776E-3</v>
      </c>
      <c r="P516">
        <f t="shared" si="234"/>
        <v>-1013.3266666953944</v>
      </c>
      <c r="Q516">
        <f t="shared" si="235"/>
        <v>86.832173147984278</v>
      </c>
      <c r="R516">
        <f t="shared" si="236"/>
        <v>2.292852360475797E-4</v>
      </c>
      <c r="S516">
        <f t="shared" si="237"/>
        <v>2.6729079213432313E-3</v>
      </c>
      <c r="T516">
        <f t="shared" si="238"/>
        <v>-21887856.000620518</v>
      </c>
      <c r="U516">
        <f t="shared" si="239"/>
        <v>1875574.9399964605</v>
      </c>
      <c r="V516">
        <f t="shared" si="240"/>
        <v>4.9525610986277213</v>
      </c>
      <c r="W516">
        <f t="shared" si="241"/>
        <v>57.734811101013797</v>
      </c>
      <c r="X516">
        <f>B517+BI517</f>
        <v>12683941473.732224</v>
      </c>
      <c r="Y516">
        <f>BJ516+C516</f>
        <v>-8267620476.145648</v>
      </c>
      <c r="AM516">
        <f t="shared" si="248"/>
        <v>127616962545.07671</v>
      </c>
      <c r="AN516">
        <f t="shared" si="249"/>
        <v>-78828379960.785645</v>
      </c>
      <c r="AO516">
        <f t="shared" si="250"/>
        <v>-15628.811652334954</v>
      </c>
      <c r="AP516">
        <f t="shared" si="251"/>
        <v>-25301.822409881654</v>
      </c>
      <c r="AQ516">
        <f>SQRT((xs-AM516)^2+(ys-AN516)^2)</f>
        <v>150000008721.57809</v>
      </c>
      <c r="AR516">
        <f>G*Ms*Me/AQ516^2</f>
        <v>3.5212580065209664E+22</v>
      </c>
      <c r="AS516">
        <f>(xs-AM516)/AQ516*AR516</f>
        <v>-2.995814833343364E+22</v>
      </c>
      <c r="AT516">
        <f>(ys-AN516)/AQ516*AR516</f>
        <v>1.8505003195914019E+22</v>
      </c>
      <c r="AU516">
        <f>AS516/Me</f>
        <v>-5.0164347510773004E-3</v>
      </c>
      <c r="AV516">
        <f>AT516/Me</f>
        <v>3.0986274608027493E-3</v>
      </c>
      <c r="AW516">
        <f>BE516*dt</f>
        <v>-338752565.58916634</v>
      </c>
      <c r="AX516">
        <f>BF516*dt</f>
        <v>-545796516.23938763</v>
      </c>
      <c r="AY516">
        <f>BG516*dt</f>
        <v>-108.21167609181789</v>
      </c>
      <c r="AZ516">
        <f>BH516*dt</f>
        <v>67.162368158972072</v>
      </c>
      <c r="BA516">
        <f>AM516+AO516*dt/2</f>
        <v>127448171379.23149</v>
      </c>
      <c r="BB516">
        <f>AN516+AP516*dt/2</f>
        <v>-79101639642.812363</v>
      </c>
      <c r="BC516">
        <f>(xs-BA516)/AQ516*AR516</f>
        <v>-2.9918524519460024E+22</v>
      </c>
      <c r="BD516">
        <f>(ys-BB516)/AQ516*AR516</f>
        <v>1.8569151048397279E+22</v>
      </c>
      <c r="BE516">
        <f t="shared" si="242"/>
        <v>-15682.989147646589</v>
      </c>
      <c r="BF516">
        <f t="shared" si="243"/>
        <v>-25268.357233304985</v>
      </c>
      <c r="BG516">
        <f t="shared" si="244"/>
        <v>-5.0097998190656431E-3</v>
      </c>
      <c r="BH516">
        <f t="shared" si="245"/>
        <v>3.1093688962487071E-3</v>
      </c>
      <c r="BI516">
        <f t="shared" si="246"/>
        <v>12761696254.507671</v>
      </c>
      <c r="BJ516">
        <f t="shared" si="247"/>
        <v>-7882837996.0785646</v>
      </c>
    </row>
    <row r="517" spans="2:62">
      <c r="B517">
        <f t="shared" si="252"/>
        <v>-43879524.216529086</v>
      </c>
      <c r="C517">
        <f t="shared" si="253"/>
        <v>-382906905.12708724</v>
      </c>
      <c r="D517">
        <f t="shared" si="254"/>
        <v>-1010.0266655075303</v>
      </c>
      <c r="E517">
        <f t="shared" si="255"/>
        <v>115.65257472443469</v>
      </c>
      <c r="F517">
        <f t="shared" si="224"/>
        <v>-54787812.204010412</v>
      </c>
      <c r="G517">
        <f t="shared" si="225"/>
        <v>-381657857.32006335</v>
      </c>
      <c r="H517">
        <f t="shared" si="226"/>
        <v>385412909.2797401</v>
      </c>
      <c r="I517">
        <f t="shared" si="227"/>
        <v>1.9701675360111333E+20</v>
      </c>
      <c r="J517">
        <f t="shared" si="228"/>
        <v>2.2430492603005387E+19</v>
      </c>
      <c r="K517">
        <f t="shared" si="229"/>
        <v>1.9573572540828697E+20</v>
      </c>
      <c r="L517">
        <f t="shared" si="230"/>
        <v>2.8006630388986302E+19</v>
      </c>
      <c r="M517">
        <f t="shared" si="231"/>
        <v>1.9509723266944146E+20</v>
      </c>
      <c r="N517">
        <f t="shared" si="232"/>
        <v>3.0530138291827121E-4</v>
      </c>
      <c r="O517">
        <f t="shared" si="233"/>
        <v>2.6641585056252476E-3</v>
      </c>
      <c r="P517">
        <f t="shared" si="234"/>
        <v>-1006.729410572013</v>
      </c>
      <c r="Q517">
        <f t="shared" si="235"/>
        <v>144.42548658518737</v>
      </c>
      <c r="R517">
        <f t="shared" si="236"/>
        <v>3.8119818142080169E-4</v>
      </c>
      <c r="S517">
        <f t="shared" si="237"/>
        <v>2.6554679824342107E-3</v>
      </c>
      <c r="T517">
        <f t="shared" si="238"/>
        <v>-21745355.268355481</v>
      </c>
      <c r="U517">
        <f t="shared" si="239"/>
        <v>3119590.5102400472</v>
      </c>
      <c r="V517">
        <f t="shared" si="240"/>
        <v>8.233880718689317</v>
      </c>
      <c r="W517">
        <f t="shared" si="241"/>
        <v>57.358108420578951</v>
      </c>
      <c r="X517">
        <f>B518+BI518</f>
        <v>12628087435.317156</v>
      </c>
      <c r="Y517">
        <f>BJ517+C517</f>
        <v>-8320324552.8295918</v>
      </c>
      <c r="AM517">
        <f t="shared" si="248"/>
        <v>127278209979.48753</v>
      </c>
      <c r="AN517">
        <f t="shared" si="249"/>
        <v>-79374176477.02504</v>
      </c>
      <c r="AO517">
        <f t="shared" si="250"/>
        <v>-15737.023328426772</v>
      </c>
      <c r="AP517">
        <f t="shared" si="251"/>
        <v>-25234.66004172268</v>
      </c>
      <c r="AQ517">
        <f>SQRT((xs-AM517)^2+(ys-AN517)^2)</f>
        <v>150000008756.62787</v>
      </c>
      <c r="AR517">
        <f>G*Ms*Me/AQ517^2</f>
        <v>3.5212580048753756E+22</v>
      </c>
      <c r="AS517">
        <f>(xs-AM517)/AQ517*AR517</f>
        <v>-2.9878625971525231E+22</v>
      </c>
      <c r="AT517">
        <f>(ys-AN517)/AQ517*AR517</f>
        <v>1.8633129198918488E+22</v>
      </c>
      <c r="AU517">
        <f>AS517/Me</f>
        <v>-5.0031188833766288E-3</v>
      </c>
      <c r="AV517">
        <f>AT517/Me</f>
        <v>3.120081915425065E-3</v>
      </c>
      <c r="AW517">
        <f>BE517*dt</f>
        <v>-341086831.46713239</v>
      </c>
      <c r="AX517">
        <f>BF517*dt</f>
        <v>-544340804.19197953</v>
      </c>
      <c r="AY517">
        <f>BG517*dt</f>
        <v>-107.92306106008733</v>
      </c>
      <c r="AZ517">
        <f>BH517*dt</f>
        <v>67.625168506918442</v>
      </c>
      <c r="BA517">
        <f>AM517+AO517*dt/2</f>
        <v>127108250127.54053</v>
      </c>
      <c r="BB517">
        <f>AN517+AP517*dt/2</f>
        <v>-79646710805.475647</v>
      </c>
      <c r="BC517">
        <f>(xs-BA517)/AQ517*AR517</f>
        <v>-2.9838727807909333E+22</v>
      </c>
      <c r="BD517">
        <f>(ys-BB517)/AQ517*AR517</f>
        <v>1.8697106774227637E+22</v>
      </c>
      <c r="BE517">
        <f t="shared" si="242"/>
        <v>-15791.057012367241</v>
      </c>
      <c r="BF517">
        <f t="shared" si="243"/>
        <v>-25200.963157036091</v>
      </c>
      <c r="BG517">
        <f t="shared" si="244"/>
        <v>-4.9964380120410806E-3</v>
      </c>
      <c r="BH517">
        <f t="shared" si="245"/>
        <v>3.1307948382832611E-3</v>
      </c>
      <c r="BI517">
        <f t="shared" si="246"/>
        <v>12727820997.948753</v>
      </c>
      <c r="BJ517">
        <f t="shared" si="247"/>
        <v>-7937417647.7025042</v>
      </c>
    </row>
    <row r="518" spans="2:62">
      <c r="B518">
        <f t="shared" si="252"/>
        <v>-65624879.484884568</v>
      </c>
      <c r="C518">
        <f t="shared" si="253"/>
        <v>-379787314.61684722</v>
      </c>
      <c r="D518">
        <f t="shared" si="254"/>
        <v>-1001.792784788841</v>
      </c>
      <c r="E518">
        <f t="shared" si="255"/>
        <v>173.01068314501364</v>
      </c>
      <c r="F518">
        <f t="shared" si="224"/>
        <v>-76444241.560604051</v>
      </c>
      <c r="G518">
        <f t="shared" si="225"/>
        <v>-377918799.23888105</v>
      </c>
      <c r="H518">
        <f t="shared" si="226"/>
        <v>385415398.17615193</v>
      </c>
      <c r="I518">
        <f t="shared" si="227"/>
        <v>1.9701420905976834E+20</v>
      </c>
      <c r="J518">
        <f t="shared" si="228"/>
        <v>3.354571142600797E+19</v>
      </c>
      <c r="K518">
        <f t="shared" si="229"/>
        <v>1.9413728085138384E+20</v>
      </c>
      <c r="L518">
        <f t="shared" si="230"/>
        <v>3.9076284599695507E+19</v>
      </c>
      <c r="M518">
        <f t="shared" si="231"/>
        <v>1.9318214496151532E+20</v>
      </c>
      <c r="N518">
        <f t="shared" si="232"/>
        <v>4.5659060059899235E-4</v>
      </c>
      <c r="O518">
        <f t="shared" si="233"/>
        <v>2.6424020804598318E-3</v>
      </c>
      <c r="P518">
        <f t="shared" si="234"/>
        <v>-996.86160630237191</v>
      </c>
      <c r="Q518">
        <f t="shared" si="235"/>
        <v>201.54862561397982</v>
      </c>
      <c r="R518">
        <f t="shared" si="236"/>
        <v>5.3186721926902828E-4</v>
      </c>
      <c r="S518">
        <f t="shared" si="237"/>
        <v>2.629401728072891E-3</v>
      </c>
      <c r="T518">
        <f t="shared" si="238"/>
        <v>-21532210.696131233</v>
      </c>
      <c r="U518">
        <f t="shared" si="239"/>
        <v>4353450.3132619644</v>
      </c>
      <c r="V518">
        <f t="shared" si="240"/>
        <v>11.488331936211011</v>
      </c>
      <c r="W518">
        <f t="shared" si="241"/>
        <v>56.795077326374447</v>
      </c>
      <c r="X518">
        <f>B519+BI519</f>
        <v>12572213740.43548</v>
      </c>
      <c r="Y518">
        <f>BJ518+C518</f>
        <v>-8371639042.7385492</v>
      </c>
      <c r="AM518">
        <f t="shared" si="248"/>
        <v>126937123148.0204</v>
      </c>
      <c r="AN518">
        <f t="shared" si="249"/>
        <v>-79918517281.217026</v>
      </c>
      <c r="AO518">
        <f t="shared" si="250"/>
        <v>-15844.94638948686</v>
      </c>
      <c r="AP518">
        <f t="shared" si="251"/>
        <v>-25167.034873215762</v>
      </c>
      <c r="AQ518">
        <f>SQRT((xs-AM518)^2+(ys-AN518)^2)</f>
        <v>150000008791.746</v>
      </c>
      <c r="AR518">
        <f>G*Ms*Me/AQ518^2</f>
        <v>3.5212580032265755E+22</v>
      </c>
      <c r="AS518">
        <f>(xs-AM518)/AQ518*AR518</f>
        <v>-2.9798555639559399E+22</v>
      </c>
      <c r="AT518">
        <f>(ys-AN518)/AQ518*AR518</f>
        <v>1.8760913472557884E+22</v>
      </c>
      <c r="AU518">
        <f>AS518/Me</f>
        <v>-4.9897112591358673E-3</v>
      </c>
      <c r="AV518">
        <f>AT518/Me</f>
        <v>3.1414791481175291E-3</v>
      </c>
      <c r="AW518">
        <f>BE518*dt</f>
        <v>-343414841.85544741</v>
      </c>
      <c r="AX518">
        <f>BF518*dt</f>
        <v>-542875109.00578761</v>
      </c>
      <c r="AY518">
        <f>BG518*dt</f>
        <v>-107.63246673366136</v>
      </c>
      <c r="AZ518">
        <f>BH518*dt</f>
        <v>68.086728617350872</v>
      </c>
      <c r="BA518">
        <f>AM518+AO518*dt/2</f>
        <v>126765997727.01395</v>
      </c>
      <c r="BB518">
        <f>AN518+AP518*dt/2</f>
        <v>-80190321257.847763</v>
      </c>
      <c r="BC518">
        <f>(xs-BA518)/AQ518*AR518</f>
        <v>-2.9758383858028967E+22</v>
      </c>
      <c r="BD518">
        <f>(ys-BB518)/AQ518*AR518</f>
        <v>1.8824719597352753E+22</v>
      </c>
      <c r="BE518">
        <f t="shared" si="242"/>
        <v>-15898.835271085527</v>
      </c>
      <c r="BF518">
        <f t="shared" si="243"/>
        <v>-25133.106898416092</v>
      </c>
      <c r="BG518">
        <f t="shared" si="244"/>
        <v>-4.9829845710028407E-3</v>
      </c>
      <c r="BH518">
        <f t="shared" si="245"/>
        <v>3.1521633619143925E-3</v>
      </c>
      <c r="BI518">
        <f t="shared" si="246"/>
        <v>12693712314.80204</v>
      </c>
      <c r="BJ518">
        <f t="shared" si="247"/>
        <v>-7991851728.1217022</v>
      </c>
    </row>
    <row r="519" spans="2:62">
      <c r="B519">
        <f t="shared" si="252"/>
        <v>-87157090.181015804</v>
      </c>
      <c r="C519">
        <f t="shared" si="253"/>
        <v>-375433864.30358523</v>
      </c>
      <c r="D519">
        <f t="shared" si="254"/>
        <v>-990.30445285262999</v>
      </c>
      <c r="E519">
        <f t="shared" si="255"/>
        <v>229.80576047138808</v>
      </c>
      <c r="F519">
        <f t="shared" si="224"/>
        <v>-97852378.271824211</v>
      </c>
      <c r="G519">
        <f t="shared" si="225"/>
        <v>-372951962.09049422</v>
      </c>
      <c r="H519">
        <f t="shared" si="226"/>
        <v>385417883.38729763</v>
      </c>
      <c r="I519">
        <f t="shared" si="227"/>
        <v>1.9701166833526771E+20</v>
      </c>
      <c r="J519">
        <f t="shared" si="228"/>
        <v>4.4551549069025927E+19</v>
      </c>
      <c r="K519">
        <f t="shared" si="229"/>
        <v>1.9190819924066743E+20</v>
      </c>
      <c r="L519">
        <f t="shared" si="230"/>
        <v>5.0018593129301434E+19</v>
      </c>
      <c r="M519">
        <f t="shared" si="231"/>
        <v>1.9063954068401527E+20</v>
      </c>
      <c r="N519">
        <f t="shared" si="232"/>
        <v>6.0639103129203652E-4</v>
      </c>
      <c r="O519">
        <f t="shared" si="233"/>
        <v>2.612062055814175E-3</v>
      </c>
      <c r="P519">
        <f t="shared" si="234"/>
        <v>-983.75542971467598</v>
      </c>
      <c r="Q519">
        <f t="shared" si="235"/>
        <v>258.0160306741812</v>
      </c>
      <c r="R519">
        <f t="shared" si="236"/>
        <v>6.8080295534641937E-4</v>
      </c>
      <c r="S519">
        <f t="shared" si="237"/>
        <v>2.5947943471350929E-3</v>
      </c>
      <c r="T519">
        <f t="shared" si="238"/>
        <v>-21249117.281837001</v>
      </c>
      <c r="U519">
        <f t="shared" si="239"/>
        <v>5573146.262562314</v>
      </c>
      <c r="V519">
        <f t="shared" si="240"/>
        <v>14.705343835482658</v>
      </c>
      <c r="W519">
        <f t="shared" si="241"/>
        <v>56.047557898118008</v>
      </c>
      <c r="X519">
        <f>B520+BI520</f>
        <v>12516390967.747772</v>
      </c>
      <c r="Y519">
        <f>BJ519+C519</f>
        <v>-8421573103.3258657</v>
      </c>
      <c r="AM519">
        <f t="shared" si="248"/>
        <v>126593708306.16495</v>
      </c>
      <c r="AN519">
        <f t="shared" si="249"/>
        <v>-80461392390.222809</v>
      </c>
      <c r="AO519">
        <f t="shared" si="250"/>
        <v>-15952.578856220522</v>
      </c>
      <c r="AP519">
        <f t="shared" si="251"/>
        <v>-25098.948144598409</v>
      </c>
      <c r="AQ519">
        <f>SQRT((xs-AM519)^2+(ys-AN519)^2)</f>
        <v>150000008826.93234</v>
      </c>
      <c r="AR519">
        <f>G*Ms*Me/AQ519^2</f>
        <v>3.5212580015745733E+22</v>
      </c>
      <c r="AS519">
        <f>(xs-AM519)/AQ519*AR519</f>
        <v>-2.9717938806017155E+22</v>
      </c>
      <c r="AT519">
        <f>(ys-AN519)/AQ519*AR519</f>
        <v>1.8888353673285437E+22</v>
      </c>
      <c r="AU519">
        <f>AS519/Me</f>
        <v>-4.9762121242493563E-3</v>
      </c>
      <c r="AV519">
        <f>AT519/Me</f>
        <v>3.1628187664577085E-3</v>
      </c>
      <c r="AW519">
        <f>BE519*dt</f>
        <v>-345736554.05870813</v>
      </c>
      <c r="AX519">
        <f>BF519*dt</f>
        <v>-541399457.56148636</v>
      </c>
      <c r="AY519">
        <f>BG519*dt</f>
        <v>-107.33989844200768</v>
      </c>
      <c r="AZ519">
        <f>BH519*dt</f>
        <v>68.547040025317685</v>
      </c>
      <c r="BA519">
        <f>AM519+AO519*dt/2</f>
        <v>126421420454.51776</v>
      </c>
      <c r="BB519">
        <f>AN519+AP519*dt/2</f>
        <v>-80732461030.184479</v>
      </c>
      <c r="BC519">
        <f>(xs-BA519)/AQ519*AR519</f>
        <v>-2.9677494143318053E+22</v>
      </c>
      <c r="BD519">
        <f>(ys-BB519)/AQ519*AR519</f>
        <v>1.8951987177370245E+22</v>
      </c>
      <c r="BE519">
        <f t="shared" si="242"/>
        <v>-16006.321947162414</v>
      </c>
      <c r="BF519">
        <f t="shared" si="243"/>
        <v>-25064.789701920665</v>
      </c>
      <c r="BG519">
        <f t="shared" si="244"/>
        <v>-4.9694397426855406E-3</v>
      </c>
      <c r="BH519">
        <f t="shared" si="245"/>
        <v>3.1734740752461894E-3</v>
      </c>
      <c r="BI519">
        <f t="shared" si="246"/>
        <v>12659370830.616495</v>
      </c>
      <c r="BJ519">
        <f t="shared" si="247"/>
        <v>-8046139239.0222807</v>
      </c>
    </row>
    <row r="520" spans="2:62">
      <c r="B520">
        <f t="shared" si="252"/>
        <v>-108406207.46285281</v>
      </c>
      <c r="C520">
        <f t="shared" si="253"/>
        <v>-369860718.0410229</v>
      </c>
      <c r="D520">
        <f t="shared" si="254"/>
        <v>-975.59910901714738</v>
      </c>
      <c r="E520">
        <f t="shared" si="255"/>
        <v>285.8533183695061</v>
      </c>
      <c r="F520">
        <f t="shared" si="224"/>
        <v>-118942677.840238</v>
      </c>
      <c r="G520">
        <f t="shared" si="225"/>
        <v>-366773502.20263225</v>
      </c>
      <c r="H520">
        <f t="shared" si="226"/>
        <v>385420363.45566916</v>
      </c>
      <c r="I520">
        <f t="shared" si="227"/>
        <v>1.9700913291741341E+20</v>
      </c>
      <c r="J520">
        <f t="shared" si="228"/>
        <v>5.5412258822121972E+19</v>
      </c>
      <c r="K520">
        <f t="shared" si="229"/>
        <v>1.8905575903711907E+20</v>
      </c>
      <c r="L520">
        <f t="shared" si="230"/>
        <v>6.0798017048405803E+19</v>
      </c>
      <c r="M520">
        <f t="shared" si="231"/>
        <v>1.8747771653309294E+20</v>
      </c>
      <c r="N520">
        <f t="shared" si="232"/>
        <v>7.5421612661116062E-4</v>
      </c>
      <c r="O520">
        <f t="shared" si="233"/>
        <v>2.5732374988038527E-3</v>
      </c>
      <c r="P520">
        <f t="shared" si="234"/>
        <v>-967.45357484974681</v>
      </c>
      <c r="Q520">
        <f t="shared" si="235"/>
        <v>313.64428335658772</v>
      </c>
      <c r="R520">
        <f t="shared" si="236"/>
        <v>8.275216693671675E-4</v>
      </c>
      <c r="S520">
        <f t="shared" si="237"/>
        <v>2.5517587659329376E-3</v>
      </c>
      <c r="T520">
        <f t="shared" si="238"/>
        <v>-20896997.21675453</v>
      </c>
      <c r="U520">
        <f t="shared" si="239"/>
        <v>6774716.5205022944</v>
      </c>
      <c r="V520">
        <f t="shared" si="240"/>
        <v>17.87446805833082</v>
      </c>
      <c r="W520">
        <f t="shared" si="241"/>
        <v>55.117989344151454</v>
      </c>
      <c r="X520">
        <f>B521+BI521</f>
        <v>12460688777.981316</v>
      </c>
      <c r="Y520">
        <f>BJ520+C520</f>
        <v>-8470139902.8194532</v>
      </c>
      <c r="AM520">
        <f t="shared" si="248"/>
        <v>126247971752.10625</v>
      </c>
      <c r="AN520">
        <f t="shared" si="249"/>
        <v>-81002791847.784302</v>
      </c>
      <c r="AO520">
        <f t="shared" si="250"/>
        <v>-16059.918754662529</v>
      </c>
      <c r="AP520">
        <f t="shared" si="251"/>
        <v>-25030.401104573091</v>
      </c>
      <c r="AQ520">
        <f>SQRT((xs-AM520)^2+(ys-AN520)^2)</f>
        <v>150000008862.18671</v>
      </c>
      <c r="AR520">
        <f>G*Ms*Me/AQ520^2</f>
        <v>3.5212579999193768E+22</v>
      </c>
      <c r="AS520">
        <f>(xs-AM520)/AQ520*AR520</f>
        <v>-2.9636776949402302E+22</v>
      </c>
      <c r="AT520">
        <f>(ys-AN520)/AQ520*AR520</f>
        <v>1.9015447463864662E+22</v>
      </c>
      <c r="AU520">
        <f>AS520/Me</f>
        <v>-4.9626217262897353E-3</v>
      </c>
      <c r="AV520">
        <f>AT520/Me</f>
        <v>3.1841003790798162E-3</v>
      </c>
      <c r="AW520">
        <f>BE520*dt</f>
        <v>-348051925.49701953</v>
      </c>
      <c r="AX520">
        <f>BF520*dt</f>
        <v>-539913876.92234707</v>
      </c>
      <c r="AY520">
        <f>BG520*dt</f>
        <v>-107.0453615507964</v>
      </c>
      <c r="AZ520">
        <f>BH520*dt</f>
        <v>69.006094288768324</v>
      </c>
      <c r="BA520">
        <f>AM520+AO520*dt/2</f>
        <v>126074524629.55589</v>
      </c>
      <c r="BB520">
        <f>AN520+AP520*dt/2</f>
        <v>-81273120179.713684</v>
      </c>
      <c r="BC520">
        <f>(xs-BA520)/AQ520*AR520</f>
        <v>-2.9596060147285007E+22</v>
      </c>
      <c r="BD520">
        <f>(ys-BB520)/AQ520*AR520</f>
        <v>1.9078907180209465E+22</v>
      </c>
      <c r="BE520">
        <f t="shared" si="242"/>
        <v>-16113.515069306459</v>
      </c>
      <c r="BF520">
        <f t="shared" si="243"/>
        <v>-24996.012820479031</v>
      </c>
      <c r="BG520">
        <f t="shared" si="244"/>
        <v>-4.9558037754998336E-3</v>
      </c>
      <c r="BH520">
        <f t="shared" si="245"/>
        <v>3.1947265874429777E-3</v>
      </c>
      <c r="BI520">
        <f t="shared" si="246"/>
        <v>12624797175.210625</v>
      </c>
      <c r="BJ520">
        <f t="shared" si="247"/>
        <v>-8100279184.77843</v>
      </c>
    </row>
    <row r="521" spans="2:62">
      <c r="B521">
        <f t="shared" si="252"/>
        <v>-129303204.67960733</v>
      </c>
      <c r="C521">
        <f t="shared" si="253"/>
        <v>-363086001.52052063</v>
      </c>
      <c r="D521">
        <f t="shared" si="254"/>
        <v>-957.72464095881651</v>
      </c>
      <c r="E521">
        <f t="shared" si="255"/>
        <v>340.97130771365755</v>
      </c>
      <c r="F521">
        <f t="shared" si="224"/>
        <v>-139646630.80196255</v>
      </c>
      <c r="G521">
        <f t="shared" si="225"/>
        <v>-359403511.3972131</v>
      </c>
      <c r="H521">
        <f t="shared" si="226"/>
        <v>385422836.94739205</v>
      </c>
      <c r="I521">
        <f t="shared" si="227"/>
        <v>1.9700660427173269E+20</v>
      </c>
      <c r="J521">
        <f t="shared" si="228"/>
        <v>6.6092568559603147E+19</v>
      </c>
      <c r="K521">
        <f t="shared" si="229"/>
        <v>1.8558926291106723E+20</v>
      </c>
      <c r="L521">
        <f t="shared" si="230"/>
        <v>7.137954966596368E+19</v>
      </c>
      <c r="M521">
        <f t="shared" si="231"/>
        <v>1.8370697985746593E+20</v>
      </c>
      <c r="N521">
        <f t="shared" si="232"/>
        <v>8.9958579773517279E-4</v>
      </c>
      <c r="O521">
        <f t="shared" si="233"/>
        <v>2.526055028053181E-3</v>
      </c>
      <c r="P521">
        <f t="shared" si="234"/>
        <v>-948.00911434327668</v>
      </c>
      <c r="Q521">
        <f t="shared" si="235"/>
        <v>368.25270201663193</v>
      </c>
      <c r="R521">
        <f t="shared" si="236"/>
        <v>9.715468853404611E-4</v>
      </c>
      <c r="S521">
        <f t="shared" si="237"/>
        <v>2.5004352777659713E-3</v>
      </c>
      <c r="T521">
        <f t="shared" si="238"/>
        <v>-20476996.869814776</v>
      </c>
      <c r="U521">
        <f t="shared" si="239"/>
        <v>7954258.3635592498</v>
      </c>
      <c r="V521">
        <f t="shared" si="240"/>
        <v>20.98541272335396</v>
      </c>
      <c r="W521">
        <f t="shared" si="241"/>
        <v>54.009401999744981</v>
      </c>
      <c r="X521">
        <f>B522+BI522</f>
        <v>12405175689.740824</v>
      </c>
      <c r="Y521">
        <f>BJ521+C521</f>
        <v>-8517356573.9911852</v>
      </c>
      <c r="AM521">
        <f t="shared" si="248"/>
        <v>125899919826.60922</v>
      </c>
      <c r="AN521">
        <f t="shared" si="249"/>
        <v>-81542705724.70665</v>
      </c>
      <c r="AO521">
        <f t="shared" si="250"/>
        <v>-16166.964116213325</v>
      </c>
      <c r="AP521">
        <f t="shared" si="251"/>
        <v>-24961.395010284323</v>
      </c>
      <c r="AQ521">
        <f>SQRT((xs-AM521)^2+(ys-AN521)^2)</f>
        <v>150000008897.50885</v>
      </c>
      <c r="AR521">
        <f>G*Ms*Me/AQ521^2</f>
        <v>3.5212579982609993E+22</v>
      </c>
      <c r="AS521">
        <f>(xs-AM521)/AQ521*AR521</f>
        <v>-2.9555071558214346E+22</v>
      </c>
      <c r="AT521">
        <f>(ys-AN521)/AQ521*AR521</f>
        <v>1.9142192513412233E+22</v>
      </c>
      <c r="AU521">
        <f>AS521/Me</f>
        <v>-4.9489403145034066E-3</v>
      </c>
      <c r="AV521">
        <f>AT521/Me</f>
        <v>3.2053235956818874E-3</v>
      </c>
      <c r="AW521">
        <f>BE521*dt</f>
        <v>-350360913.70677519</v>
      </c>
      <c r="AX521">
        <f>BF521*dt</f>
        <v>-538418394.33374071</v>
      </c>
      <c r="AY521">
        <f>BG521*dt</f>
        <v>-106.74886146180157</v>
      </c>
      <c r="AZ521">
        <f>BH521*dt</f>
        <v>69.463882988708292</v>
      </c>
      <c r="BA521">
        <f>AM521+AO521*dt/2</f>
        <v>125725316614.15411</v>
      </c>
      <c r="BB521">
        <f>AN521+AP521*dt/2</f>
        <v>-81812288790.817719</v>
      </c>
      <c r="BC521">
        <f>(xs-BA521)/AQ521*AR521</f>
        <v>-2.9514083363420327E+22</v>
      </c>
      <c r="BD521">
        <f>(ys-BB521)/AQ521*AR521</f>
        <v>1.9205477278174348E+22</v>
      </c>
      <c r="BE521">
        <f t="shared" si="242"/>
        <v>-16220.412671609962</v>
      </c>
      <c r="BF521">
        <f t="shared" si="243"/>
        <v>-24926.777515450958</v>
      </c>
      <c r="BG521">
        <f t="shared" si="244"/>
        <v>-4.9420769195278507E-3</v>
      </c>
      <c r="BH521">
        <f t="shared" si="245"/>
        <v>3.2159205087364949E-3</v>
      </c>
      <c r="BI521">
        <f t="shared" si="246"/>
        <v>12589991982.660923</v>
      </c>
      <c r="BJ521">
        <f t="shared" si="247"/>
        <v>-8154270572.470665</v>
      </c>
    </row>
    <row r="522" spans="2:62">
      <c r="B522">
        <f t="shared" si="252"/>
        <v>-149780201.54942212</v>
      </c>
      <c r="C522">
        <f t="shared" si="253"/>
        <v>-355131743.15696138</v>
      </c>
      <c r="D522">
        <f t="shared" si="254"/>
        <v>-936.73922823546252</v>
      </c>
      <c r="E522">
        <f t="shared" si="255"/>
        <v>394.98070971340252</v>
      </c>
      <c r="F522">
        <f t="shared" si="224"/>
        <v>-159896985.21436512</v>
      </c>
      <c r="G522">
        <f t="shared" si="225"/>
        <v>-350865951.49205661</v>
      </c>
      <c r="H522">
        <f t="shared" si="226"/>
        <v>385425302.45676333</v>
      </c>
      <c r="I522">
        <f t="shared" si="227"/>
        <v>1.9700408383484183E+20</v>
      </c>
      <c r="J522">
        <f t="shared" si="228"/>
        <v>7.6557795232325108E+19</v>
      </c>
      <c r="K522">
        <f t="shared" si="229"/>
        <v>1.8152000726303084E+20</v>
      </c>
      <c r="L522">
        <f t="shared" si="230"/>
        <v>8.1728830150280364E+19</v>
      </c>
      <c r="M522">
        <f t="shared" si="231"/>
        <v>1.7933961491873438E+20</v>
      </c>
      <c r="N522">
        <f t="shared" si="232"/>
        <v>1.0420279737624214E-3</v>
      </c>
      <c r="O522">
        <f t="shared" si="233"/>
        <v>2.4706683988434848E-3</v>
      </c>
      <c r="P522">
        <f t="shared" si="234"/>
        <v>-925.48532611882843</v>
      </c>
      <c r="Q522">
        <f t="shared" si="235"/>
        <v>421.66392842091216</v>
      </c>
      <c r="R522">
        <f t="shared" si="236"/>
        <v>1.11241091806561E-3</v>
      </c>
      <c r="S522">
        <f t="shared" si="237"/>
        <v>2.4409910836904092E-3</v>
      </c>
      <c r="T522">
        <f t="shared" si="238"/>
        <v>-19990483.044166695</v>
      </c>
      <c r="U522">
        <f t="shared" si="239"/>
        <v>9107940.8538917024</v>
      </c>
      <c r="V522">
        <f t="shared" si="240"/>
        <v>24.028075830217176</v>
      </c>
      <c r="W522">
        <f t="shared" si="241"/>
        <v>52.725407407712837</v>
      </c>
      <c r="X522">
        <f>B523+BI523</f>
        <v>12349918859.062513</v>
      </c>
      <c r="Y522">
        <f>BJ522+C522</f>
        <v>-8563244155.0610008</v>
      </c>
      <c r="AM522">
        <f t="shared" si="248"/>
        <v>125549558912.90245</v>
      </c>
      <c r="AN522">
        <f t="shared" si="249"/>
        <v>-82081124119.04039</v>
      </c>
      <c r="AO522">
        <f t="shared" si="250"/>
        <v>-16273.712977675126</v>
      </c>
      <c r="AP522">
        <f t="shared" si="251"/>
        <v>-24891.931127295615</v>
      </c>
      <c r="AQ522">
        <f>SQRT((xs-AM522)^2+(ys-AN522)^2)</f>
        <v>150000008932.89865</v>
      </c>
      <c r="AR522">
        <f>G*Ms*Me/AQ522^2</f>
        <v>3.5212579965994443E+22</v>
      </c>
      <c r="AS522">
        <f>(xs-AM522)/AQ522*AR522</f>
        <v>-2.9472824130921048E+22</v>
      </c>
      <c r="AT522">
        <f>(ys-AN522)/AQ522*AR522</f>
        <v>1.926858649744063E+22</v>
      </c>
      <c r="AU522">
        <f>AS522/Me</f>
        <v>-4.9351681398059353E-3</v>
      </c>
      <c r="AV522">
        <f>AT522/Me</f>
        <v>3.226488027032925E-3</v>
      </c>
      <c r="AW522">
        <f>BE522*dt</f>
        <v>-352663476.34143668</v>
      </c>
      <c r="AX522">
        <f>BF522*dt</f>
        <v>-536913037.22263908</v>
      </c>
      <c r="AY522">
        <f>BG522*dt</f>
        <v>-106.45040361280174</v>
      </c>
      <c r="AZ522">
        <f>BH522*dt</f>
        <v>69.92039772935307</v>
      </c>
      <c r="BA522">
        <f>AM522+AO522*dt/2</f>
        <v>125373802812.74356</v>
      </c>
      <c r="BB522">
        <f>AN522+AP522*dt/2</f>
        <v>-82349956975.215179</v>
      </c>
      <c r="BC522">
        <f>(xs-BA522)/AQ522*AR522</f>
        <v>-2.9431565295169076E+22</v>
      </c>
      <c r="BD522">
        <f>(ys-BB522)/AQ522*AR522</f>
        <v>1.9331695149985953E+22</v>
      </c>
      <c r="BE522">
        <f t="shared" si="242"/>
        <v>-16327.012793585031</v>
      </c>
      <c r="BF522">
        <f t="shared" si="243"/>
        <v>-24857.085056603661</v>
      </c>
      <c r="BG522">
        <f t="shared" si="244"/>
        <v>-4.928259426518599E-3</v>
      </c>
      <c r="BH522">
        <f t="shared" si="245"/>
        <v>3.2370554504330125E-3</v>
      </c>
      <c r="BI522">
        <f t="shared" si="246"/>
        <v>12554955891.290245</v>
      </c>
      <c r="BJ522">
        <f t="shared" si="247"/>
        <v>-8208112411.9040394</v>
      </c>
    </row>
    <row r="523" spans="2:62">
      <c r="B523">
        <f t="shared" si="252"/>
        <v>-169770684.5935888</v>
      </c>
      <c r="C523">
        <f t="shared" si="253"/>
        <v>-346023802.30306965</v>
      </c>
      <c r="D523">
        <f t="shared" si="254"/>
        <v>-912.71115240524534</v>
      </c>
      <c r="E523">
        <f t="shared" si="255"/>
        <v>447.70611712111537</v>
      </c>
      <c r="F523">
        <f t="shared" si="224"/>
        <v>-179627965.03956544</v>
      </c>
      <c r="G523">
        <f t="shared" si="225"/>
        <v>-341188576.23816162</v>
      </c>
      <c r="H523">
        <f t="shared" si="226"/>
        <v>385427758.61067611</v>
      </c>
      <c r="I523">
        <f t="shared" si="227"/>
        <v>1.9700157300992701E+20</v>
      </c>
      <c r="J523">
        <f t="shared" si="228"/>
        <v>8.6773957424515318E+19</v>
      </c>
      <c r="K523">
        <f t="shared" si="229"/>
        <v>1.7686124527796929E+20</v>
      </c>
      <c r="L523">
        <f t="shared" si="230"/>
        <v>9.1812255030420046E+19</v>
      </c>
      <c r="M523">
        <f t="shared" si="231"/>
        <v>1.7438984274048975E+20</v>
      </c>
      <c r="N523">
        <f t="shared" si="232"/>
        <v>1.1810801337214553E-3</v>
      </c>
      <c r="O523">
        <f t="shared" si="233"/>
        <v>2.4072580002445798E-3</v>
      </c>
      <c r="P523">
        <f t="shared" si="234"/>
        <v>-899.95548696105368</v>
      </c>
      <c r="Q523">
        <f t="shared" si="235"/>
        <v>473.70450352375684</v>
      </c>
      <c r="R523">
        <f t="shared" si="236"/>
        <v>1.2496563907774608E-3</v>
      </c>
      <c r="S523">
        <f t="shared" si="237"/>
        <v>2.3736197460254489E-3</v>
      </c>
      <c r="T523">
        <f t="shared" si="238"/>
        <v>-19439038.51835876</v>
      </c>
      <c r="U523">
        <f t="shared" si="239"/>
        <v>10232017.276113147</v>
      </c>
      <c r="V523">
        <f t="shared" si="240"/>
        <v>26.992578040793152</v>
      </c>
      <c r="W523">
        <f t="shared" si="241"/>
        <v>51.270186514149692</v>
      </c>
      <c r="X523">
        <f>B524+BI524</f>
        <v>12294983863.426924</v>
      </c>
      <c r="Y523">
        <f>BJ523+C523</f>
        <v>-8607827517.9293728</v>
      </c>
      <c r="AM523">
        <f t="shared" si="248"/>
        <v>125196895436.56102</v>
      </c>
      <c r="AN523">
        <f t="shared" si="249"/>
        <v>-82618037156.263031</v>
      </c>
      <c r="AO523">
        <f t="shared" si="250"/>
        <v>-16380.163381287928</v>
      </c>
      <c r="AP523">
        <f t="shared" si="251"/>
        <v>-24822.01072956626</v>
      </c>
      <c r="AQ523">
        <f>SQRT((xs-AM523)^2+(ys-AN523)^2)</f>
        <v>150000008968.3559</v>
      </c>
      <c r="AR523">
        <f>G*Ms*Me/AQ523^2</f>
        <v>3.5212579949347229E+22</v>
      </c>
      <c r="AS523">
        <f>(xs-AM523)/AQ523*AR523</f>
        <v>-2.9390036175931107E+22</v>
      </c>
      <c r="AT523">
        <f>(ys-AN523)/AQ523*AR523</f>
        <v>1.939462709790089E+22</v>
      </c>
      <c r="AU523">
        <f>AS523/Me</f>
        <v>-4.9213054547774786E-3</v>
      </c>
      <c r="AV523">
        <f>AT523/Me</f>
        <v>3.2475932849800552E-3</v>
      </c>
      <c r="AW523">
        <f>BE523*dt</f>
        <v>-354959571.17230976</v>
      </c>
      <c r="AX523">
        <f>BF523*dt</f>
        <v>-535397833.19711107</v>
      </c>
      <c r="AY523">
        <f>BG523*dt</f>
        <v>-106.14999347748079</v>
      </c>
      <c r="AZ523">
        <f>BH523*dt</f>
        <v>70.375630138282744</v>
      </c>
      <c r="BA523">
        <f>AM523+AO523*dt/2</f>
        <v>125019989672.04311</v>
      </c>
      <c r="BB523">
        <f>AN523+AP523*dt/2</f>
        <v>-82886114872.142349</v>
      </c>
      <c r="BC523">
        <f>(xs-BA523)/AQ523*AR523</f>
        <v>-2.9348507455903486E+22</v>
      </c>
      <c r="BD523">
        <f>(ys-BB523)/AQ523*AR523</f>
        <v>1.9457558480825212E+22</v>
      </c>
      <c r="BE523">
        <f t="shared" si="242"/>
        <v>-16433.313480199526</v>
      </c>
      <c r="BF523">
        <f t="shared" si="243"/>
        <v>-24786.936722088474</v>
      </c>
      <c r="BG523">
        <f t="shared" si="244"/>
        <v>-4.9143515498833697E-3</v>
      </c>
      <c r="BH523">
        <f t="shared" si="245"/>
        <v>3.2581310249204976E-3</v>
      </c>
      <c r="BI523">
        <f t="shared" si="246"/>
        <v>12519689543.656101</v>
      </c>
      <c r="BJ523">
        <f t="shared" si="247"/>
        <v>-8261803715.6263027</v>
      </c>
    </row>
    <row r="524" spans="2:62">
      <c r="B524">
        <f t="shared" si="252"/>
        <v>-189209723.11194757</v>
      </c>
      <c r="C524">
        <f t="shared" si="253"/>
        <v>-335791785.0269565</v>
      </c>
      <c r="D524">
        <f t="shared" si="254"/>
        <v>-885.71857436445214</v>
      </c>
      <c r="E524">
        <f t="shared" si="255"/>
        <v>498.97630363526508</v>
      </c>
      <c r="F524">
        <f t="shared" si="224"/>
        <v>-198775483.71508366</v>
      </c>
      <c r="G524">
        <f t="shared" si="225"/>
        <v>-330402840.94769561</v>
      </c>
      <c r="H524">
        <f t="shared" si="226"/>
        <v>385430204.07291597</v>
      </c>
      <c r="I524">
        <f t="shared" si="227"/>
        <v>1.9699907316235626E+20</v>
      </c>
      <c r="J524">
        <f t="shared" si="228"/>
        <v>9.6707885610615456E+19</v>
      </c>
      <c r="K524">
        <f t="shared" si="229"/>
        <v>1.7162814363486981E+20</v>
      </c>
      <c r="L524">
        <f t="shared" si="230"/>
        <v>1.0159708721702171E+20</v>
      </c>
      <c r="M524">
        <f t="shared" si="231"/>
        <v>1.6887377467851961E+20</v>
      </c>
      <c r="N524">
        <f t="shared" si="232"/>
        <v>1.3162908072766497E-3</v>
      </c>
      <c r="O524">
        <f t="shared" si="233"/>
        <v>2.3360302658890675E-3</v>
      </c>
      <c r="P524">
        <f t="shared" si="234"/>
        <v>-871.50263364586431</v>
      </c>
      <c r="Q524">
        <f t="shared" si="235"/>
        <v>524.20543050686706</v>
      </c>
      <c r="R524">
        <f t="shared" si="236"/>
        <v>1.3828377190284703E-3</v>
      </c>
      <c r="S524">
        <f t="shared" si="237"/>
        <v>2.2985405563974359E-3</v>
      </c>
      <c r="T524">
        <f t="shared" si="238"/>
        <v>-18824456.886750668</v>
      </c>
      <c r="U524">
        <f t="shared" si="239"/>
        <v>11322837.298948329</v>
      </c>
      <c r="V524">
        <f t="shared" si="240"/>
        <v>29.869294731014957</v>
      </c>
      <c r="W524">
        <f t="shared" si="241"/>
        <v>49.648476018184617</v>
      </c>
      <c r="X524">
        <f>B525+BI525</f>
        <v>12240434490.93124</v>
      </c>
      <c r="Y524">
        <f>BJ524+C524</f>
        <v>-8651135283.972971</v>
      </c>
      <c r="AM524">
        <f t="shared" si="248"/>
        <v>124841935865.38872</v>
      </c>
      <c r="AN524">
        <f t="shared" si="249"/>
        <v>-83153434989.460144</v>
      </c>
      <c r="AO524">
        <f t="shared" si="250"/>
        <v>-16486.31337476541</v>
      </c>
      <c r="AP524">
        <f t="shared" si="251"/>
        <v>-24751.635099427978</v>
      </c>
      <c r="AQ524">
        <f>SQRT((xs-AM524)^2+(ys-AN524)^2)</f>
        <v>150000009003.8804</v>
      </c>
      <c r="AR524">
        <f>G*Ms*Me/AQ524^2</f>
        <v>3.5212579932668437E+22</v>
      </c>
      <c r="AS524">
        <f>(xs-AM524)/AQ524*AR524</f>
        <v>-2.9306709211566416E+22</v>
      </c>
      <c r="AT524">
        <f>(ys-AN524)/AQ524*AR524</f>
        <v>1.952031200322506E+22</v>
      </c>
      <c r="AU524">
        <f>AS524/Me</f>
        <v>-4.9073525136581406E-3</v>
      </c>
      <c r="AV524">
        <f>AT524/Me</f>
        <v>3.2686389824556363E-3</v>
      </c>
      <c r="AW524">
        <f>BE524*dt</f>
        <v>-357249156.08931905</v>
      </c>
      <c r="AX524">
        <f>BF524*dt</f>
        <v>-533872810.04581708</v>
      </c>
      <c r="AY524">
        <f>BG524*dt</f>
        <v>-105.84763656532716</v>
      </c>
      <c r="AZ524">
        <f>BH524*dt</f>
        <v>70.82957186659506</v>
      </c>
      <c r="BA524">
        <f>AM524+AO524*dt/2</f>
        <v>124663883680.94125</v>
      </c>
      <c r="BB524">
        <f>AN524+AP524*dt/2</f>
        <v>-83420752648.533966</v>
      </c>
      <c r="BC524">
        <f>(xs-BA524)/AQ524*AR524</f>
        <v>-2.9264911368895083E+22</v>
      </c>
      <c r="BD524">
        <f>(ys-BB524)/AQ524*AR524</f>
        <v>1.9583064962375264E+22</v>
      </c>
      <c r="BE524">
        <f t="shared" si="242"/>
        <v>-16539.312781912919</v>
      </c>
      <c r="BF524">
        <f t="shared" si="243"/>
        <v>-24716.333798417458</v>
      </c>
      <c r="BG524">
        <f t="shared" si="244"/>
        <v>-4.9003535446910723E-3</v>
      </c>
      <c r="BH524">
        <f t="shared" si="245"/>
        <v>3.2791468456756971E-3</v>
      </c>
      <c r="BI524">
        <f t="shared" si="246"/>
        <v>12484193586.538872</v>
      </c>
      <c r="BJ524">
        <f t="shared" si="247"/>
        <v>-8315343498.9460144</v>
      </c>
    </row>
    <row r="525" spans="2:62">
      <c r="B525">
        <f t="shared" si="252"/>
        <v>-208034179.99869823</v>
      </c>
      <c r="C525">
        <f t="shared" si="253"/>
        <v>-324468947.72800815</v>
      </c>
      <c r="D525">
        <f t="shared" si="254"/>
        <v>-855.84927963343716</v>
      </c>
      <c r="E525">
        <f t="shared" si="255"/>
        <v>548.62477965344965</v>
      </c>
      <c r="F525">
        <f t="shared" si="224"/>
        <v>-217277352.21873936</v>
      </c>
      <c r="G525">
        <f t="shared" si="225"/>
        <v>-318543800.10775089</v>
      </c>
      <c r="H525">
        <f t="shared" si="226"/>
        <v>385432637.54831612</v>
      </c>
      <c r="I525">
        <f t="shared" si="227"/>
        <v>1.969965856154371E+20</v>
      </c>
      <c r="J525">
        <f t="shared" si="228"/>
        <v>1.0632732975528955E+20</v>
      </c>
      <c r="K525">
        <f t="shared" si="229"/>
        <v>1.6583773301408265E+20</v>
      </c>
      <c r="L525">
        <f t="shared" si="230"/>
        <v>1.1105156218974526E+20</v>
      </c>
      <c r="M525">
        <f t="shared" si="231"/>
        <v>1.6280935986467134E+20</v>
      </c>
      <c r="N525">
        <f t="shared" si="232"/>
        <v>1.4472210392716693E-3</v>
      </c>
      <c r="O525">
        <f t="shared" si="233"/>
        <v>2.2572170003277887E-3</v>
      </c>
      <c r="P525">
        <f t="shared" si="234"/>
        <v>-840.21929240930308</v>
      </c>
      <c r="Q525">
        <f t="shared" si="235"/>
        <v>573.00272325698973</v>
      </c>
      <c r="R525">
        <f t="shared" si="236"/>
        <v>1.511522556005788E-3</v>
      </c>
      <c r="S525">
        <f t="shared" si="237"/>
        <v>2.2159978203984119E-3</v>
      </c>
      <c r="T525">
        <f t="shared" si="238"/>
        <v>-18148736.716040947</v>
      </c>
      <c r="U525">
        <f t="shared" si="239"/>
        <v>12376858.822350979</v>
      </c>
      <c r="V525">
        <f t="shared" si="240"/>
        <v>32.648887209725018</v>
      </c>
      <c r="W525">
        <f t="shared" si="241"/>
        <v>47.865552920605694</v>
      </c>
      <c r="X525">
        <f>B526+BI526</f>
        <v>12186332535.305023</v>
      </c>
      <c r="Y525">
        <f>BJ525+C525</f>
        <v>-8693199727.6786041</v>
      </c>
      <c r="AM525">
        <f t="shared" si="248"/>
        <v>124484686709.29939</v>
      </c>
      <c r="AN525">
        <f t="shared" si="249"/>
        <v>-83687307799.505966</v>
      </c>
      <c r="AO525">
        <f t="shared" si="250"/>
        <v>-16592.161011330736</v>
      </c>
      <c r="AP525">
        <f t="shared" si="251"/>
        <v>-24680.805527561384</v>
      </c>
      <c r="AQ525">
        <f>SQRT((xs-AM525)^2+(ys-AN525)^2)</f>
        <v>150000009039.47198</v>
      </c>
      <c r="AR525">
        <f>G*Ms*Me/AQ525^2</f>
        <v>3.5212579915958149E+22</v>
      </c>
      <c r="AS525">
        <f>(xs-AM525)/AQ525*AR525</f>
        <v>-2.922284476603421E+22</v>
      </c>
      <c r="AT525">
        <f>(ys-AN525)/AQ525*AR525</f>
        <v>1.9645638908368596E+22</v>
      </c>
      <c r="AU525">
        <f>AS525/Me</f>
        <v>-4.8933095723433032E-3</v>
      </c>
      <c r="AV525">
        <f>AT525/Me</f>
        <v>3.2896247334843593E-3</v>
      </c>
      <c r="AW525">
        <f>BE525*dt</f>
        <v>-359532189.10178012</v>
      </c>
      <c r="AX525">
        <f>BF525*dt</f>
        <v>-532337995.7374987</v>
      </c>
      <c r="AY525">
        <f>BG525*dt</f>
        <v>-105.54333842153285</v>
      </c>
      <c r="AZ525">
        <f>BH525*dt</f>
        <v>71.282214589058782</v>
      </c>
      <c r="BA525">
        <f>AM525+AO525*dt/2</f>
        <v>124305491370.37701</v>
      </c>
      <c r="BB525">
        <f>AN525+AP525*dt/2</f>
        <v>-83953860499.203629</v>
      </c>
      <c r="BC525">
        <f>(xs-BA525)/AQ525*AR525</f>
        <v>-2.9180778567286772E+22</v>
      </c>
      <c r="BD525">
        <f>(ys-BB525)/AQ525*AR525</f>
        <v>1.9708212292863845E+22</v>
      </c>
      <c r="BE525">
        <f t="shared" si="242"/>
        <v>-16645.008754712042</v>
      </c>
      <c r="BF525">
        <f t="shared" si="243"/>
        <v>-24645.277580439753</v>
      </c>
      <c r="BG525">
        <f t="shared" si="244"/>
        <v>-4.886265667663558E-3</v>
      </c>
      <c r="BH525">
        <f t="shared" si="245"/>
        <v>3.3001025272712398E-3</v>
      </c>
      <c r="BI525">
        <f t="shared" si="246"/>
        <v>12448468670.929939</v>
      </c>
      <c r="BJ525">
        <f t="shared" si="247"/>
        <v>-8368730779.9505968</v>
      </c>
    </row>
    <row r="526" spans="2:62">
      <c r="B526">
        <f t="shared" si="252"/>
        <v>-226182916.71473917</v>
      </c>
      <c r="C526">
        <f t="shared" si="253"/>
        <v>-312092088.90565717</v>
      </c>
      <c r="D526">
        <f t="shared" si="254"/>
        <v>-823.20039242371217</v>
      </c>
      <c r="E526">
        <f t="shared" si="255"/>
        <v>596.4903325740554</v>
      </c>
      <c r="F526">
        <f t="shared" si="224"/>
        <v>-235073480.95291525</v>
      </c>
      <c r="G526">
        <f t="shared" si="225"/>
        <v>-305649993.31385738</v>
      </c>
      <c r="H526">
        <f t="shared" si="226"/>
        <v>385435057.78676033</v>
      </c>
      <c r="I526">
        <f t="shared" si="227"/>
        <v>1.9699411164632947E+20</v>
      </c>
      <c r="J526">
        <f t="shared" si="228"/>
        <v>1.1560106390853137E+20</v>
      </c>
      <c r="K526">
        <f t="shared" si="229"/>
        <v>1.5950885256480958E+20</v>
      </c>
      <c r="L526">
        <f t="shared" si="230"/>
        <v>1.2014499100792634E+20</v>
      </c>
      <c r="M526">
        <f t="shared" si="231"/>
        <v>1.5621632669667895E+20</v>
      </c>
      <c r="N526">
        <f t="shared" si="232"/>
        <v>1.5734458133732322E-3</v>
      </c>
      <c r="O526">
        <f t="shared" si="233"/>
        <v>2.171074623176937E-3</v>
      </c>
      <c r="P526">
        <f t="shared" si="234"/>
        <v>-806.20717763928121</v>
      </c>
      <c r="Q526">
        <f t="shared" si="235"/>
        <v>619.93793850436634</v>
      </c>
      <c r="R526">
        <f t="shared" si="236"/>
        <v>1.6352931946090421E-3</v>
      </c>
      <c r="S526">
        <f t="shared" si="237"/>
        <v>2.1262600612042865E-3</v>
      </c>
      <c r="T526">
        <f t="shared" si="238"/>
        <v>-17414075.037008476</v>
      </c>
      <c r="U526">
        <f t="shared" si="239"/>
        <v>13390659.471694313</v>
      </c>
      <c r="V526">
        <f t="shared" si="240"/>
        <v>35.322333003555308</v>
      </c>
      <c r="W526">
        <f t="shared" si="241"/>
        <v>45.927217322012588</v>
      </c>
      <c r="X526">
        <f>B527+BI527</f>
        <v>12132737597.434097</v>
      </c>
      <c r="Y526">
        <f>BJ526+C526</f>
        <v>-8734056668.4300041</v>
      </c>
      <c r="AM526">
        <f t="shared" si="248"/>
        <v>124125154520.19762</v>
      </c>
      <c r="AN526">
        <f t="shared" si="249"/>
        <v>-84219645795.243469</v>
      </c>
      <c r="AO526">
        <f t="shared" si="250"/>
        <v>-16697.704349752268</v>
      </c>
      <c r="AP526">
        <f t="shared" si="251"/>
        <v>-24609.523312972324</v>
      </c>
      <c r="AQ526">
        <f>SQRT((xs-AM526)^2+(ys-AN526)^2)</f>
        <v>150000009075.1304</v>
      </c>
      <c r="AR526">
        <f>G*Ms*Me/AQ526^2</f>
        <v>3.5212579899216484E+22</v>
      </c>
      <c r="AS526">
        <f>(xs-AM526)/AQ526*AR526</f>
        <v>-2.9138444377399119E+22</v>
      </c>
      <c r="AT526">
        <f>(ys-AN526)/AQ526*AR526</f>
        <v>1.9770605514852661E+22</v>
      </c>
      <c r="AU526">
        <f>AS526/Me</f>
        <v>-4.8791768883789544E-3</v>
      </c>
      <c r="AV526">
        <f>AT526/Me</f>
        <v>3.3105501531903317E-3</v>
      </c>
      <c r="AW526">
        <f>BE526*dt</f>
        <v>-361808628.33917004</v>
      </c>
      <c r="AX526">
        <f>BF526*dt</f>
        <v>-530793418.42046595</v>
      </c>
      <c r="AY526">
        <f>BG526*dt</f>
        <v>-105.23710462689216</v>
      </c>
      <c r="AZ526">
        <f>BH526*dt</f>
        <v>71.733550004266405</v>
      </c>
      <c r="BA526">
        <f>AM526+AO526*dt/2</f>
        <v>123944819313.22029</v>
      </c>
      <c r="BB526">
        <f>AN526+AP526*dt/2</f>
        <v>-84485428647.023575</v>
      </c>
      <c r="BC526">
        <f>(xs-BA526)/AQ526*AR526</f>
        <v>-2.9096110594064816E+22</v>
      </c>
      <c r="BD526">
        <f>(ys-BB526)/AQ526*AR526</f>
        <v>1.983299817710551E+22</v>
      </c>
      <c r="BE526">
        <f t="shared" si="242"/>
        <v>-16750.39946014676</v>
      </c>
      <c r="BF526">
        <f t="shared" si="243"/>
        <v>-24573.769371317867</v>
      </c>
      <c r="BG526">
        <f t="shared" si="244"/>
        <v>-4.8720881771709334E-3</v>
      </c>
      <c r="BH526">
        <f t="shared" si="245"/>
        <v>3.3209976853827042E-3</v>
      </c>
      <c r="BI526">
        <f t="shared" si="246"/>
        <v>12412515452.019762</v>
      </c>
      <c r="BJ526">
        <f t="shared" si="247"/>
        <v>-8421964579.5243473</v>
      </c>
    </row>
    <row r="527" spans="2:62">
      <c r="B527">
        <f t="shared" si="252"/>
        <v>-243596991.75174764</v>
      </c>
      <c r="C527">
        <f t="shared" si="253"/>
        <v>-298701429.43396288</v>
      </c>
      <c r="D527">
        <f t="shared" si="254"/>
        <v>-787.87805942015689</v>
      </c>
      <c r="E527">
        <f t="shared" si="255"/>
        <v>642.41754989606795</v>
      </c>
      <c r="F527">
        <f t="shared" si="224"/>
        <v>-252106074.79348534</v>
      </c>
      <c r="G527">
        <f t="shared" si="225"/>
        <v>-291763319.89508533</v>
      </c>
      <c r="H527">
        <f t="shared" si="226"/>
        <v>385437463.58701789</v>
      </c>
      <c r="I527">
        <f t="shared" si="227"/>
        <v>1.9699165248213166E+20</v>
      </c>
      <c r="J527">
        <f t="shared" si="228"/>
        <v>1.2449898745771327E+20</v>
      </c>
      <c r="K527">
        <f t="shared" si="229"/>
        <v>1.5266208851461803E+20</v>
      </c>
      <c r="L527">
        <f t="shared" si="230"/>
        <v>1.2884785981148013E+20</v>
      </c>
      <c r="M527">
        <f t="shared" si="231"/>
        <v>1.4911611856544373E+20</v>
      </c>
      <c r="N527">
        <f t="shared" si="232"/>
        <v>1.694555430212512E-3</v>
      </c>
      <c r="O527">
        <f t="shared" si="233"/>
        <v>2.077883333532299E-3</v>
      </c>
      <c r="P527">
        <f t="shared" si="234"/>
        <v>-769.57686077386177</v>
      </c>
      <c r="Q527">
        <f t="shared" si="235"/>
        <v>664.85868989821677</v>
      </c>
      <c r="R527">
        <f t="shared" si="236"/>
        <v>1.7537479217569092E-3</v>
      </c>
      <c r="S527">
        <f t="shared" si="237"/>
        <v>2.0296191447589998E-3</v>
      </c>
      <c r="T527">
        <f t="shared" si="238"/>
        <v>-16622860.192715414</v>
      </c>
      <c r="U527">
        <f t="shared" si="239"/>
        <v>14360947.701801483</v>
      </c>
      <c r="V527">
        <f t="shared" si="240"/>
        <v>37.880955109949241</v>
      </c>
      <c r="W527">
        <f t="shared" si="241"/>
        <v>43.839773526794396</v>
      </c>
      <c r="X527">
        <f>B528+BI528</f>
        <v>12079706894.036192</v>
      </c>
      <c r="Y527">
        <f>BJ527+C527</f>
        <v>-8773745350.8003578</v>
      </c>
      <c r="AM527">
        <f t="shared" si="248"/>
        <v>123763345891.85844</v>
      </c>
      <c r="AN527">
        <f t="shared" si="249"/>
        <v>-84750439213.66394</v>
      </c>
      <c r="AO527">
        <f t="shared" si="250"/>
        <v>-16802.941454379161</v>
      </c>
      <c r="AP527">
        <f t="shared" si="251"/>
        <v>-24537.789762968056</v>
      </c>
      <c r="AQ527">
        <f>SQRT((xs-AM527)^2+(ys-AN527)^2)</f>
        <v>150000009110.85553</v>
      </c>
      <c r="AR527">
        <f>G*Ms*Me/AQ527^2</f>
        <v>3.52125798824435E+22</v>
      </c>
      <c r="AS527">
        <f>(xs-AM527)/AQ527*AR527</f>
        <v>-2.9053509593554817E+22</v>
      </c>
      <c r="AT527">
        <f>(ys-AN527)/AQ527*AR527</f>
        <v>1.9895209530806225E+22</v>
      </c>
      <c r="AU527">
        <f>AS527/Me</f>
        <v>-4.8649547209569351E-3</v>
      </c>
      <c r="AV527">
        <f>AT527/Me</f>
        <v>3.3314148578041233E-3</v>
      </c>
      <c r="AW527">
        <f>BE527*dt</f>
        <v>-364078432.05189472</v>
      </c>
      <c r="AX527">
        <f>BF527*dt</f>
        <v>-529239106.42208141</v>
      </c>
      <c r="AY527">
        <f>BG527*dt</f>
        <v>-104.92894079769843</v>
      </c>
      <c r="AZ527">
        <f>BH527*dt</f>
        <v>72.183569834786084</v>
      </c>
      <c r="BA527">
        <f>AM527+AO527*dt/2</f>
        <v>123581874124.15115</v>
      </c>
      <c r="BB527">
        <f>AN527+AP527*dt/2</f>
        <v>-85015447343.103989</v>
      </c>
      <c r="BC527">
        <f>(xs-BA527)/AQ527*AR527</f>
        <v>-2.9010909002030326E+22</v>
      </c>
      <c r="BD527">
        <f>(ys-BB527)/AQ527*AR527</f>
        <v>1.9957420326543635E+22</v>
      </c>
      <c r="BE527">
        <f t="shared" si="242"/>
        <v>-16855.482965365496</v>
      </c>
      <c r="BF527">
        <f t="shared" si="243"/>
        <v>-24501.81048250377</v>
      </c>
      <c r="BG527">
        <f t="shared" si="244"/>
        <v>-4.8578213332267795E-3</v>
      </c>
      <c r="BH527">
        <f t="shared" si="245"/>
        <v>3.3418319367956519E-3</v>
      </c>
      <c r="BI527">
        <f t="shared" si="246"/>
        <v>12376334589.185844</v>
      </c>
      <c r="BJ527">
        <f t="shared" si="247"/>
        <v>-8475043921.366394</v>
      </c>
    </row>
    <row r="528" spans="2:62">
      <c r="B528">
        <f t="shared" si="252"/>
        <v>-260219851.94446304</v>
      </c>
      <c r="C528">
        <f t="shared" si="253"/>
        <v>-284340481.7321614</v>
      </c>
      <c r="D528">
        <f t="shared" si="254"/>
        <v>-749.99710431020765</v>
      </c>
      <c r="E528">
        <f t="shared" si="255"/>
        <v>686.25732342286233</v>
      </c>
      <c r="F528">
        <f t="shared" si="224"/>
        <v>-268319820.6710133</v>
      </c>
      <c r="G528">
        <f t="shared" si="225"/>
        <v>-276928902.63919449</v>
      </c>
      <c r="H528">
        <f t="shared" si="226"/>
        <v>385439853.80040276</v>
      </c>
      <c r="I528">
        <f t="shared" si="227"/>
        <v>1.969892092961462E+20</v>
      </c>
      <c r="J528">
        <f t="shared" si="228"/>
        <v>1.3299222270939551E+20</v>
      </c>
      <c r="K528">
        <f t="shared" si="229"/>
        <v>1.453197071216958E+20</v>
      </c>
      <c r="L528">
        <f t="shared" si="230"/>
        <v>1.3713192549060538E+20</v>
      </c>
      <c r="M528">
        <f t="shared" si="231"/>
        <v>1.4153182402978426E+20</v>
      </c>
      <c r="N528">
        <f t="shared" si="232"/>
        <v>1.81015683557092E-3</v>
      </c>
      <c r="O528">
        <f t="shared" si="233"/>
        <v>1.9779461973825478E-3</v>
      </c>
      <c r="P528">
        <f t="shared" si="234"/>
        <v>-730.44741048604169</v>
      </c>
      <c r="Q528">
        <f t="shared" si="235"/>
        <v>707.61914235459381</v>
      </c>
      <c r="R528">
        <f t="shared" si="236"/>
        <v>1.8665023205472352E-3</v>
      </c>
      <c r="S528">
        <f t="shared" si="237"/>
        <v>1.9263893293832075E-3</v>
      </c>
      <c r="T528">
        <f t="shared" si="238"/>
        <v>-15777664.066498501</v>
      </c>
      <c r="U528">
        <f t="shared" si="239"/>
        <v>15284573.474859226</v>
      </c>
      <c r="V528">
        <f t="shared" si="240"/>
        <v>40.316450123820282</v>
      </c>
      <c r="W528">
        <f t="shared" si="241"/>
        <v>41.61000951467728</v>
      </c>
      <c r="X528">
        <f>B529+BI529</f>
        <v>12027295074.108488</v>
      </c>
      <c r="Y528">
        <f>BJ528+C528</f>
        <v>-8812308313.7407646</v>
      </c>
      <c r="AM528">
        <f t="shared" si="248"/>
        <v>123399267459.80655</v>
      </c>
      <c r="AN528">
        <f t="shared" si="249"/>
        <v>-85279678320.086029</v>
      </c>
      <c r="AO528">
        <f t="shared" si="250"/>
        <v>-16907.870395176858</v>
      </c>
      <c r="AP528">
        <f t="shared" si="251"/>
        <v>-24465.60619313327</v>
      </c>
      <c r="AQ528">
        <f>SQRT((xs-AM528)^2+(ys-AN528)^2)</f>
        <v>150000009146.64713</v>
      </c>
      <c r="AR528">
        <f>G*Ms*Me/AQ528^2</f>
        <v>3.5212579865639306E+22</v>
      </c>
      <c r="AS528">
        <f>(xs-AM528)/AQ528*AR528</f>
        <v>-2.8968041972195775E+22</v>
      </c>
      <c r="AT528">
        <f>(ys-AN528)/AQ528*AR528</f>
        <v>2.0019448671008171E+22</v>
      </c>
      <c r="AU528">
        <f>AS528/Me</f>
        <v>-4.8506433309102098E-3</v>
      </c>
      <c r="AV528">
        <f>AT528/Me</f>
        <v>3.352218464669821E-3</v>
      </c>
      <c r="AW528">
        <f>BE528*dt</f>
        <v>-366341558.61205488</v>
      </c>
      <c r="AX528">
        <f>BF528*dt</f>
        <v>-527675088.24824041</v>
      </c>
      <c r="AY528">
        <f>BG528*dt</f>
        <v>-104.61885258564199</v>
      </c>
      <c r="AZ528">
        <f>BH528*dt</f>
        <v>72.632265827313887</v>
      </c>
      <c r="BA528">
        <f>AM528+AO528*dt/2</f>
        <v>123216662459.53864</v>
      </c>
      <c r="BB528">
        <f>AN528+AP528*dt/2</f>
        <v>-85543906866.971863</v>
      </c>
      <c r="BC528">
        <f>(xs-BA528)/AQ528*AR528</f>
        <v>-2.8925175353771016E+22</v>
      </c>
      <c r="BD528">
        <f>(ys-BB528)/AQ528*AR528</f>
        <v>2.0081476459292525E+22</v>
      </c>
      <c r="BE528">
        <f t="shared" si="242"/>
        <v>-16960.25734315069</v>
      </c>
      <c r="BF528">
        <f t="shared" si="243"/>
        <v>-24429.402233714834</v>
      </c>
      <c r="BG528">
        <f t="shared" si="244"/>
        <v>-4.8434653974834254E-3</v>
      </c>
      <c r="BH528">
        <f t="shared" si="245"/>
        <v>3.3626048994126797E-3</v>
      </c>
      <c r="BI528">
        <f t="shared" si="246"/>
        <v>12339926745.980656</v>
      </c>
      <c r="BJ528">
        <f t="shared" si="247"/>
        <v>-8527967832.0086031</v>
      </c>
    </row>
    <row r="529" spans="2:62">
      <c r="B529">
        <f t="shared" si="252"/>
        <v>-275997516.01096153</v>
      </c>
      <c r="C529">
        <f t="shared" si="253"/>
        <v>-269055908.25730217</v>
      </c>
      <c r="D529">
        <f t="shared" si="254"/>
        <v>-709.68065418638741</v>
      </c>
      <c r="E529">
        <f t="shared" si="255"/>
        <v>727.86733293753957</v>
      </c>
      <c r="F529">
        <f t="shared" si="224"/>
        <v>-283662067.0761745</v>
      </c>
      <c r="G529">
        <f t="shared" si="225"/>
        <v>-261194941.06157672</v>
      </c>
      <c r="H529">
        <f t="shared" si="226"/>
        <v>385442227.33424366</v>
      </c>
      <c r="I529">
        <f t="shared" si="227"/>
        <v>1.9698678320433896E+20</v>
      </c>
      <c r="J529">
        <f t="shared" si="228"/>
        <v>1.4105320848574592E+20</v>
      </c>
      <c r="K529">
        <f t="shared" si="229"/>
        <v>1.3750558218876037E+20</v>
      </c>
      <c r="L529">
        <f t="shared" si="230"/>
        <v>1.4497030721538882E+20</v>
      </c>
      <c r="M529">
        <f t="shared" si="231"/>
        <v>1.3348810166652902E+20</v>
      </c>
      <c r="N529">
        <f t="shared" si="232"/>
        <v>1.9198748943207555E-3</v>
      </c>
      <c r="O529">
        <f t="shared" si="233"/>
        <v>1.8715881610012299E-3</v>
      </c>
      <c r="P529">
        <f t="shared" si="234"/>
        <v>-688.94600532772324</v>
      </c>
      <c r="Q529">
        <f t="shared" si="235"/>
        <v>748.08048507635283</v>
      </c>
      <c r="R529">
        <f t="shared" si="236"/>
        <v>1.9731905160662692E-3</v>
      </c>
      <c r="S529">
        <f t="shared" si="237"/>
        <v>1.8169062429090651E-3</v>
      </c>
      <c r="T529">
        <f t="shared" si="238"/>
        <v>-14881233.715078821</v>
      </c>
      <c r="U529">
        <f t="shared" si="239"/>
        <v>16158538.477649221</v>
      </c>
      <c r="V529">
        <f t="shared" si="240"/>
        <v>42.620915147031418</v>
      </c>
      <c r="W529">
        <f t="shared" si="241"/>
        <v>39.245174846835809</v>
      </c>
      <c r="X529">
        <f>B530+BI530</f>
        <v>11975554043.741989</v>
      </c>
      <c r="Y529">
        <f>BJ529+C529</f>
        <v>-8849791249.0907288</v>
      </c>
      <c r="AM529">
        <f t="shared" si="248"/>
        <v>123032925901.19449</v>
      </c>
      <c r="AN529">
        <f t="shared" si="249"/>
        <v>-85807353408.334274</v>
      </c>
      <c r="AO529">
        <f t="shared" si="250"/>
        <v>-17012.4892477625</v>
      </c>
      <c r="AP529">
        <f t="shared" si="251"/>
        <v>-24392.973927305957</v>
      </c>
      <c r="AQ529">
        <f>SQRT((xs-AM529)^2+(ys-AN529)^2)</f>
        <v>150000009182.505</v>
      </c>
      <c r="AR529">
        <f>G*Ms*Me/AQ529^2</f>
        <v>3.5212579848803999E+22</v>
      </c>
      <c r="AS529">
        <f>(xs-AM529)/AQ529*AR529</f>
        <v>-2.888204308078861E+22</v>
      </c>
      <c r="AT529">
        <f>(ys-AN529)/AQ529*AR529</f>
        <v>2.0143320656929144E+22</v>
      </c>
      <c r="AU529">
        <f>AS529/Me</f>
        <v>-4.8362429807080722E-3</v>
      </c>
      <c r="AV529">
        <f>AT529/Me</f>
        <v>3.3729605922520334E-3</v>
      </c>
      <c r="AW529">
        <f>BE529*dt</f>
        <v>-368597966.51420957</v>
      </c>
      <c r="AX529">
        <f>BF529*dt</f>
        <v>-526101392.58284807</v>
      </c>
      <c r="AY529">
        <f>BG529*dt</f>
        <v>-104.30684567770597</v>
      </c>
      <c r="AZ529">
        <f>BH529*dt</f>
        <v>73.079629752824843</v>
      </c>
      <c r="BA529">
        <f>AM529+AO529*dt/2</f>
        <v>122849191017.31865</v>
      </c>
      <c r="BB529">
        <f>AN529+AP529*dt/2</f>
        <v>-86070797526.749176</v>
      </c>
      <c r="BC529">
        <f>(xs-BA529)/AQ529*AR529</f>
        <v>-2.8838911221632409E+22</v>
      </c>
      <c r="BD529">
        <f>(ys-BB529)/AQ529*AR529</f>
        <v>2.0205164300179165E+22</v>
      </c>
      <c r="BE529">
        <f t="shared" si="242"/>
        <v>-17064.720671954146</v>
      </c>
      <c r="BF529">
        <f t="shared" si="243"/>
        <v>-24356.545952909633</v>
      </c>
      <c r="BG529">
        <f t="shared" si="244"/>
        <v>-4.8290206332271277E-3</v>
      </c>
      <c r="BH529">
        <f t="shared" si="245"/>
        <v>3.3833161922604093E-3</v>
      </c>
      <c r="BI529">
        <f t="shared" si="246"/>
        <v>12303292590.11945</v>
      </c>
      <c r="BJ529">
        <f t="shared" si="247"/>
        <v>-8580735340.8334274</v>
      </c>
    </row>
    <row r="530" spans="2:62">
      <c r="B530">
        <f t="shared" si="252"/>
        <v>-290878749.72604036</v>
      </c>
      <c r="C530">
        <f t="shared" si="253"/>
        <v>-252897369.77965295</v>
      </c>
      <c r="D530">
        <f t="shared" si="254"/>
        <v>-667.05973903935603</v>
      </c>
      <c r="E530">
        <f t="shared" si="255"/>
        <v>767.11250778437534</v>
      </c>
      <c r="F530">
        <f t="shared" si="224"/>
        <v>-298082994.90766543</v>
      </c>
      <c r="G530">
        <f t="shared" si="225"/>
        <v>-244612554.6955817</v>
      </c>
      <c r="H530">
        <f t="shared" si="226"/>
        <v>385444583.15515465</v>
      </c>
      <c r="I530">
        <f t="shared" si="227"/>
        <v>1.9698437526200346E+20</v>
      </c>
      <c r="J530">
        <f t="shared" si="228"/>
        <v>1.486557894334504E+20</v>
      </c>
      <c r="K530">
        <f t="shared" si="229"/>
        <v>1.2924511737500754E+20</v>
      </c>
      <c r="L530">
        <f t="shared" si="230"/>
        <v>1.5233757352993479E+20</v>
      </c>
      <c r="M530">
        <f t="shared" si="231"/>
        <v>1.2501109984092255E+20</v>
      </c>
      <c r="N530">
        <f t="shared" si="232"/>
        <v>2.0233536060085804E-3</v>
      </c>
      <c r="O530">
        <f t="shared" si="233"/>
        <v>1.7591549935348787E-3</v>
      </c>
      <c r="P530">
        <f t="shared" si="234"/>
        <v>-645.20752009446335</v>
      </c>
      <c r="Q530">
        <f t="shared" si="235"/>
        <v>786.11138171455207</v>
      </c>
      <c r="R530">
        <f t="shared" si="236"/>
        <v>2.073466360826661E-3</v>
      </c>
      <c r="S530">
        <f t="shared" si="237"/>
        <v>1.7015257906754123E-3</v>
      </c>
      <c r="T530">
        <f t="shared" si="238"/>
        <v>-13936482.434040409</v>
      </c>
      <c r="U530">
        <f t="shared" si="239"/>
        <v>16980005.845034324</v>
      </c>
      <c r="V530">
        <f t="shared" si="240"/>
        <v>44.786873393855878</v>
      </c>
      <c r="W530">
        <f t="shared" si="241"/>
        <v>36.752957078588906</v>
      </c>
      <c r="X530">
        <f>B531+BI531</f>
        <v>11924532799.870335</v>
      </c>
      <c r="Y530">
        <f>BJ530+C530</f>
        <v>-8886242849.8713665</v>
      </c>
      <c r="AM530">
        <f t="shared" si="248"/>
        <v>122664327934.68028</v>
      </c>
      <c r="AN530">
        <f t="shared" si="249"/>
        <v>-86333454800.91713</v>
      </c>
      <c r="AO530">
        <f t="shared" si="250"/>
        <v>-17116.796093440207</v>
      </c>
      <c r="AP530">
        <f t="shared" si="251"/>
        <v>-24319.894297553132</v>
      </c>
      <c r="AQ530">
        <f>SQRT((xs-AM530)^2+(ys-AN530)^2)</f>
        <v>150000009218.42902</v>
      </c>
      <c r="AR530">
        <f>G*Ms*Me/AQ530^2</f>
        <v>3.5212579831937638E+22</v>
      </c>
      <c r="AS530">
        <f>(xs-AM530)/AQ530*AR530</f>
        <v>-2.879551449654334E+22</v>
      </c>
      <c r="AT530">
        <f>(ys-AN530)/AQ530*AR530</f>
        <v>2.0266823216773353E+22</v>
      </c>
      <c r="AU530">
        <f>AS530/Me</f>
        <v>-4.8217539344513295E-3</v>
      </c>
      <c r="AV530">
        <f>AT530/Me</f>
        <v>3.3936408601428921E-3</v>
      </c>
      <c r="AW530">
        <f>BE530*dt</f>
        <v>-370847614.37613732</v>
      </c>
      <c r="AX530">
        <f>BF530*dt</f>
        <v>-524518048.28729349</v>
      </c>
      <c r="AY530">
        <f>BG530*dt</f>
        <v>-103.99292579606198</v>
      </c>
      <c r="AZ530">
        <f>BH530*dt</f>
        <v>73.52565340672389</v>
      </c>
      <c r="BA530">
        <f>AM530+AO530*dt/2</f>
        <v>122479466536.87112</v>
      </c>
      <c r="BB530">
        <f>AN530+AP530*dt/2</f>
        <v>-86596109659.330704</v>
      </c>
      <c r="BC530">
        <f>(xs-BA530)/AQ530*AR530</f>
        <v>-2.8752118187688989E+22</v>
      </c>
      <c r="BD530">
        <f>(ys-BB530)/AQ530*AR530</f>
        <v>2.0328481580784959E+22</v>
      </c>
      <c r="BE530">
        <f t="shared" si="242"/>
        <v>-17168.871035932283</v>
      </c>
      <c r="BF530">
        <f t="shared" si="243"/>
        <v>-24283.242976263587</v>
      </c>
      <c r="BG530">
        <f t="shared" si="244"/>
        <v>-4.8144873053732398E-3</v>
      </c>
      <c r="BH530">
        <f t="shared" si="245"/>
        <v>3.4039654354964767E-3</v>
      </c>
      <c r="BI530">
        <f t="shared" si="246"/>
        <v>12266432793.468029</v>
      </c>
      <c r="BJ530">
        <f t="shared" si="247"/>
        <v>-8633345480.091713</v>
      </c>
    </row>
    <row r="531" spans="2:62">
      <c r="B531">
        <f t="shared" si="252"/>
        <v>-304815232.16008079</v>
      </c>
      <c r="C531">
        <f t="shared" si="253"/>
        <v>-235917363.93461862</v>
      </c>
      <c r="D531">
        <f t="shared" si="254"/>
        <v>-622.27286564550013</v>
      </c>
      <c r="E531">
        <f t="shared" si="255"/>
        <v>803.86546486296425</v>
      </c>
      <c r="F531">
        <f t="shared" si="224"/>
        <v>-311535779.10905218</v>
      </c>
      <c r="G531">
        <f t="shared" si="225"/>
        <v>-227235616.91409862</v>
      </c>
      <c r="H531">
        <f t="shared" si="226"/>
        <v>385446920.29209834</v>
      </c>
      <c r="I531">
        <f t="shared" si="227"/>
        <v>1.9698198646063664E+20</v>
      </c>
      <c r="J531">
        <f t="shared" si="228"/>
        <v>1.5577530075697879E+20</v>
      </c>
      <c r="K531">
        <f t="shared" si="229"/>
        <v>1.2056516355917762E+20</v>
      </c>
      <c r="L531">
        <f t="shared" si="230"/>
        <v>1.5920982473010364E+20</v>
      </c>
      <c r="M531">
        <f t="shared" si="231"/>
        <v>1.1612837165860992E+20</v>
      </c>
      <c r="N531">
        <f t="shared" si="232"/>
        <v>2.1202572581595041E-3</v>
      </c>
      <c r="O531">
        <f t="shared" si="233"/>
        <v>1.6410121622318988E-3</v>
      </c>
      <c r="P531">
        <f t="shared" si="234"/>
        <v>-599.37408725737748</v>
      </c>
      <c r="Q531">
        <f t="shared" si="235"/>
        <v>821.58839621506877</v>
      </c>
      <c r="R531">
        <f t="shared" si="236"/>
        <v>2.167004556010666E-3</v>
      </c>
      <c r="S531">
        <f t="shared" si="237"/>
        <v>1.5806229979394299E-3</v>
      </c>
      <c r="T531">
        <f t="shared" si="238"/>
        <v>-12946480.284759354</v>
      </c>
      <c r="U531">
        <f t="shared" si="239"/>
        <v>17746309.358245485</v>
      </c>
      <c r="V531">
        <f t="shared" si="240"/>
        <v>46.807298409830388</v>
      </c>
      <c r="W531">
        <f t="shared" si="241"/>
        <v>34.141456755491689</v>
      </c>
      <c r="X531">
        <f>B532+BI532</f>
        <v>11874277273.491615</v>
      </c>
      <c r="Y531">
        <f>BJ531+C531</f>
        <v>-8921714648.8550606</v>
      </c>
      <c r="AM531">
        <f t="shared" si="248"/>
        <v>122293480320.30414</v>
      </c>
      <c r="AN531">
        <f t="shared" si="249"/>
        <v>-86857972849.204422</v>
      </c>
      <c r="AO531">
        <f t="shared" si="250"/>
        <v>-17220.789019236268</v>
      </c>
      <c r="AP531">
        <f t="shared" si="251"/>
        <v>-24246.368644146409</v>
      </c>
      <c r="AQ531">
        <f>SQRT((xs-AM531)^2+(ys-AN531)^2)</f>
        <v>150000009254.41888</v>
      </c>
      <c r="AR531">
        <f>G*Ms*Me/AQ531^2</f>
        <v>3.5212579815040355E+22</v>
      </c>
      <c r="AS531">
        <f>(xs-AM531)/AQ531*AR531</f>
        <v>-2.8708457806384549E+22</v>
      </c>
      <c r="AT531">
        <f>(ys-AN531)/AQ531*AR531</f>
        <v>2.0389954085520287E+22</v>
      </c>
      <c r="AU531">
        <f>AS531/Me</f>
        <v>-4.8071764578674729E-3</v>
      </c>
      <c r="AV531">
        <f>AT531/Me</f>
        <v>3.4142588890690366E-3</v>
      </c>
      <c r="AW531">
        <f>BE531*dt</f>
        <v>-373090460.93959469</v>
      </c>
      <c r="AX531">
        <f>BF531*dt</f>
        <v>-522925084.3999204</v>
      </c>
      <c r="AY531">
        <f>BG531*dt</f>
        <v>-103.67709869796563</v>
      </c>
      <c r="AZ531">
        <f>BH531*dt</f>
        <v>73.970328608996624</v>
      </c>
      <c r="BA531">
        <f>AM531+AO531*dt/2</f>
        <v>122107495798.89639</v>
      </c>
      <c r="BB531">
        <f>AN531+AP531*dt/2</f>
        <v>-87119833630.561203</v>
      </c>
      <c r="BC531">
        <f>(xs-BA531)/AQ531*AR531</f>
        <v>-2.8664797843715315E+22</v>
      </c>
      <c r="BD531">
        <f>(ys-BB531)/AQ531*AR531</f>
        <v>2.0451426039487401E+22</v>
      </c>
      <c r="BE531">
        <f t="shared" si="242"/>
        <v>-17272.706524981237</v>
      </c>
      <c r="BF531">
        <f t="shared" si="243"/>
        <v>-24209.494648144464</v>
      </c>
      <c r="BG531">
        <f t="shared" si="244"/>
        <v>-4.7998656804613717E-3</v>
      </c>
      <c r="BH531">
        <f t="shared" si="245"/>
        <v>3.4245522504165104E-3</v>
      </c>
      <c r="BI531">
        <f t="shared" si="246"/>
        <v>12229348032.030415</v>
      </c>
      <c r="BJ531">
        <f t="shared" si="247"/>
        <v>-8685797284.9204426</v>
      </c>
    </row>
    <row r="532" spans="2:62">
      <c r="B532">
        <f t="shared" si="252"/>
        <v>-317761712.44484013</v>
      </c>
      <c r="C532">
        <f t="shared" si="253"/>
        <v>-218171054.57637313</v>
      </c>
      <c r="D532">
        <f t="shared" si="254"/>
        <v>-575.46556723566971</v>
      </c>
      <c r="E532">
        <f t="shared" si="255"/>
        <v>838.00692161845598</v>
      </c>
      <c r="F532">
        <f t="shared" ref="F532:F595" si="256">B532+D532*dt/2</f>
        <v>-323976740.57098538</v>
      </c>
      <c r="G532">
        <f t="shared" ref="G532:G595" si="257">C532+E532*dt/2</f>
        <v>-209120579.8228938</v>
      </c>
      <c r="H532">
        <f t="shared" ref="H532:H595" si="258">SQRT((xs-B532)^2+(ys-C532)^2)</f>
        <v>385449237.83923095</v>
      </c>
      <c r="I532">
        <f t="shared" ref="I532:I595" si="259">G*Me*Mk/H532^2</f>
        <v>1.9697961772503846E+20</v>
      </c>
      <c r="J532">
        <f t="shared" ref="J532:J595" si="260">(xs-B532)/H532*I532</f>
        <v>1.6238864810298386E+20</v>
      </c>
      <c r="K532">
        <f t="shared" ref="K532:K595" si="261">(ys-C532)/H532*I532</f>
        <v>1.1149393152269574E+20</v>
      </c>
      <c r="L532">
        <f t="shared" ref="L532:L595" si="262">(xs-F532)/H532*I532</f>
        <v>1.6556477025930543E+20</v>
      </c>
      <c r="M532">
        <f t="shared" ref="M532:M595" si="263">(ys-G532)/H532*I532</f>
        <v>1.0686878537591816E+20</v>
      </c>
      <c r="N532">
        <f t="shared" ref="N532:N595" si="264">J532/Mk</f>
        <v>2.2102715135835557E-3</v>
      </c>
      <c r="O532">
        <f t="shared" ref="O532:O595" si="265">K532/Mk</f>
        <v>1.5175436439729922E-3</v>
      </c>
      <c r="P532">
        <f t="shared" ref="P532:P595" si="266">D532+N532*dt/2</f>
        <v>-551.59463488896733</v>
      </c>
      <c r="Q532">
        <f t="shared" ref="Q532:Q595" si="267">E532+O532*dt/2</f>
        <v>854.3963929733643</v>
      </c>
      <c r="R532">
        <f t="shared" ref="R532:R595" si="268">L532/Mk</f>
        <v>2.2535017049041162E-3</v>
      </c>
      <c r="S532">
        <f t="shared" ref="S532:S595" si="269">M532/Mk</f>
        <v>1.4545907904711876E-3</v>
      </c>
      <c r="T532">
        <f t="shared" ref="T532:T595" si="270">P532*dt</f>
        <v>-11914444.113601694</v>
      </c>
      <c r="U532">
        <f t="shared" ref="U532:U595" si="271">Q532*dt</f>
        <v>18454962.088224668</v>
      </c>
      <c r="V532">
        <f t="shared" ref="V532:V595" si="272">R532*dt</f>
        <v>48.675636825928912</v>
      </c>
      <c r="W532">
        <f t="shared" ref="W532:W595" si="273">S532*dt</f>
        <v>31.419161074177651</v>
      </c>
      <c r="X532">
        <f>B533+BI533</f>
        <v>11824830182.870907</v>
      </c>
      <c r="Y532">
        <f>BJ532+C532</f>
        <v>-8956260847.9368076</v>
      </c>
      <c r="AM532">
        <f t="shared" si="248"/>
        <v>121920389859.36455</v>
      </c>
      <c r="AN532">
        <f t="shared" si="249"/>
        <v>-87380897933.60434</v>
      </c>
      <c r="AO532">
        <f t="shared" si="250"/>
        <v>-17324.466117934233</v>
      </c>
      <c r="AP532">
        <f t="shared" si="251"/>
        <v>-24172.398315537412</v>
      </c>
      <c r="AQ532">
        <f>SQRT((xs-AM532)^2+(ys-AN532)^2)</f>
        <v>150000009290.47446</v>
      </c>
      <c r="AR532">
        <f>G*Ms*Me/AQ532^2</f>
        <v>3.5212579798112228E+22</v>
      </c>
      <c r="AS532">
        <f>(xs-AM532)/AQ532*AR532</f>
        <v>-2.8620874606922154E+22</v>
      </c>
      <c r="AT532">
        <f>(ys-AN532)/AQ532*AR532</f>
        <v>2.0512711004966168E+22</v>
      </c>
      <c r="AU532">
        <f>AS532/Me</f>
        <v>-4.7925108183057858E-3</v>
      </c>
      <c r="AV532">
        <f>AT532/Me</f>
        <v>3.4348143008985543E-3</v>
      </c>
      <c r="AW532">
        <f>BE532*dt</f>
        <v>-375326465.07107383</v>
      </c>
      <c r="AX532">
        <f>BF532*dt</f>
        <v>-521322530.13549447</v>
      </c>
      <c r="AY532">
        <f>BG532*dt</f>
        <v>-103.35937017565043</v>
      </c>
      <c r="AZ532">
        <f>BH532*dt</f>
        <v>74.413647204358909</v>
      </c>
      <c r="BA532">
        <f>AM532+AO532*dt/2</f>
        <v>121733285625.29086</v>
      </c>
      <c r="BB532">
        <f>AN532+AP532*dt/2</f>
        <v>-87641959835.41214</v>
      </c>
      <c r="BC532">
        <f>(xs-BA532)/AQ532*AR532</f>
        <v>-2.8576951791156684E+22</v>
      </c>
      <c r="BD532">
        <f>(ys-BB532)/AQ532*AR532</f>
        <v>2.0573995421501454E+22</v>
      </c>
      <c r="BE532">
        <f t="shared" ref="BE532:BE595" si="274">AO532+AU532*dt/2</f>
        <v>-17376.225234771937</v>
      </c>
      <c r="BF532">
        <f t="shared" ref="BF532:BF595" si="275">AP532+AV532*dt/2</f>
        <v>-24135.302321087707</v>
      </c>
      <c r="BG532">
        <f t="shared" ref="BG532:BG595" si="276">BC532/Me</f>
        <v>-4.7851560266504826E-3</v>
      </c>
      <c r="BH532">
        <f t="shared" ref="BH532:BH595" si="277">BD532/Me</f>
        <v>3.4450762594610603E-3</v>
      </c>
      <c r="BI532">
        <f t="shared" ref="BI532:BI595" si="278">AM532/10</f>
        <v>12192038985.936455</v>
      </c>
      <c r="BJ532">
        <f t="shared" ref="BJ532:BJ595" si="279">AN532/10</f>
        <v>-8738089793.3604336</v>
      </c>
    </row>
    <row r="533" spans="2:62">
      <c r="B533">
        <f t="shared" si="252"/>
        <v>-329676156.55844182</v>
      </c>
      <c r="C533">
        <f t="shared" si="253"/>
        <v>-199716092.48814845</v>
      </c>
      <c r="D533">
        <f t="shared" si="254"/>
        <v>-526.7899304097408</v>
      </c>
      <c r="E533">
        <f t="shared" si="255"/>
        <v>869.4260826926336</v>
      </c>
      <c r="F533">
        <f t="shared" si="256"/>
        <v>-335365487.806867</v>
      </c>
      <c r="G533">
        <f t="shared" si="257"/>
        <v>-190326290.795068</v>
      </c>
      <c r="H533">
        <f t="shared" si="258"/>
        <v>385451534.95852226</v>
      </c>
      <c r="I533">
        <f t="shared" si="259"/>
        <v>1.9697726991064144E+20</v>
      </c>
      <c r="J533">
        <f t="shared" si="260"/>
        <v>1.6847438233837365E+20</v>
      </c>
      <c r="K533">
        <f t="shared" si="261"/>
        <v>1.0206090023683496E+20</v>
      </c>
      <c r="L533">
        <f t="shared" si="262"/>
        <v>1.7138180087298317E+20</v>
      </c>
      <c r="M533">
        <f t="shared" si="263"/>
        <v>9.7262430559695569E+19</v>
      </c>
      <c r="N533">
        <f t="shared" si="264"/>
        <v>2.2931044281798508E-3</v>
      </c>
      <c r="O533">
        <f t="shared" si="265"/>
        <v>1.3891506769679455E-3</v>
      </c>
      <c r="P533">
        <f t="shared" si="266"/>
        <v>-502.02440258539843</v>
      </c>
      <c r="Q533">
        <f t="shared" si="267"/>
        <v>884.42891000388738</v>
      </c>
      <c r="R533">
        <f t="shared" si="268"/>
        <v>2.3326772951270335E-3</v>
      </c>
      <c r="S533">
        <f t="shared" si="269"/>
        <v>1.3238387172954343E-3</v>
      </c>
      <c r="T533">
        <f t="shared" si="270"/>
        <v>-10843727.095844606</v>
      </c>
      <c r="U533">
        <f t="shared" si="271"/>
        <v>19103664.456083968</v>
      </c>
      <c r="V533">
        <f t="shared" si="272"/>
        <v>50.385829574743923</v>
      </c>
      <c r="W533">
        <f t="shared" si="273"/>
        <v>28.594916293581381</v>
      </c>
      <c r="X533">
        <f>B534+BI534</f>
        <v>11776230897.198805</v>
      </c>
      <c r="Y533">
        <f>BJ533+C533</f>
        <v>-8989938138.8621311</v>
      </c>
      <c r="AM533">
        <f t="shared" ref="AM533:AM596" si="280">AM532+AW532</f>
        <v>121545063394.29347</v>
      </c>
      <c r="AN533">
        <f t="shared" ref="AN533:AN596" si="281">AN532+AX532</f>
        <v>-87902220463.739838</v>
      </c>
      <c r="AO533">
        <f t="shared" ref="AO533:AO596" si="282">AO532+AY532</f>
        <v>-17427.825488109884</v>
      </c>
      <c r="AP533">
        <f t="shared" ref="AP533:AP596" si="283">AP532+AZ532</f>
        <v>-24097.984668333054</v>
      </c>
      <c r="AQ533">
        <f>SQRT((xs-AM533)^2+(ys-AN533)^2)</f>
        <v>150000009326.59552</v>
      </c>
      <c r="AR533">
        <f>G*Ms*Me/AQ533^2</f>
        <v>3.5212579781153349E+22</v>
      </c>
      <c r="AS533">
        <f>(xs-AM533)/AQ533*AR533</f>
        <v>-2.8532766504422186E+22</v>
      </c>
      <c r="AT533">
        <f>(ys-AN533)/AQ533*AR533</f>
        <v>2.0635091723765435E+22</v>
      </c>
      <c r="AU533">
        <f>AS533/Me</f>
        <v>-4.7777572847324491E-3</v>
      </c>
      <c r="AV533">
        <f>AT533/Me</f>
        <v>3.4553067186479294E-3</v>
      </c>
      <c r="AW533">
        <f>BE533*dt</f>
        <v>-377555585.7625559</v>
      </c>
      <c r="AX533">
        <f>BF533*dt</f>
        <v>-519710414.88466781</v>
      </c>
      <c r="AY533">
        <f>BG533*dt</f>
        <v>-103.03974605622167</v>
      </c>
      <c r="AZ533">
        <f>BH533*dt</f>
        <v>74.855601062406734</v>
      </c>
      <c r="BA533">
        <f>AM533+AO533*dt/2</f>
        <v>121356842879.02188</v>
      </c>
      <c r="BB533">
        <f>AN533+AP533*dt/2</f>
        <v>-88162478698.157837</v>
      </c>
      <c r="BC533">
        <f>(xs-BA533)/AQ533*AR533</f>
        <v>-2.8488581641099809E+22</v>
      </c>
      <c r="BD533">
        <f>(ys-BB533)/AQ533*AR533</f>
        <v>2.0696187478920976E+22</v>
      </c>
      <c r="BE533">
        <f t="shared" si="274"/>
        <v>-17479.425266784994</v>
      </c>
      <c r="BF533">
        <f t="shared" si="275"/>
        <v>-24060.667355771657</v>
      </c>
      <c r="BG533">
        <f t="shared" si="276"/>
        <v>-4.7703586137139665E-3</v>
      </c>
      <c r="BH533">
        <f t="shared" si="277"/>
        <v>3.4655370862225342E-3</v>
      </c>
      <c r="BI533">
        <f t="shared" si="278"/>
        <v>12154506339.429348</v>
      </c>
      <c r="BJ533">
        <f t="shared" si="279"/>
        <v>-8790222046.3739834</v>
      </c>
    </row>
    <row r="534" spans="2:62">
      <c r="B534">
        <f t="shared" ref="B534:B597" si="284">B533+T533</f>
        <v>-340519883.65428644</v>
      </c>
      <c r="C534">
        <f t="shared" ref="C534:C597" si="285">C533+U533</f>
        <v>-180612428.0320645</v>
      </c>
      <c r="D534">
        <f t="shared" ref="D534:D597" si="286">D533+V533</f>
        <v>-476.40410083499688</v>
      </c>
      <c r="E534">
        <f t="shared" ref="E534:E597" si="287">E533+W533</f>
        <v>898.02099898621498</v>
      </c>
      <c r="F534">
        <f t="shared" si="256"/>
        <v>-345665047.94330442</v>
      </c>
      <c r="G534">
        <f t="shared" si="257"/>
        <v>-170913801.24301338</v>
      </c>
      <c r="H534">
        <f t="shared" si="258"/>
        <v>385453810.88214248</v>
      </c>
      <c r="I534">
        <f t="shared" si="259"/>
        <v>1.9697494380107881E+20</v>
      </c>
      <c r="J534">
        <f t="shared" si="260"/>
        <v>1.7401276898118848E+20</v>
      </c>
      <c r="K534">
        <f t="shared" si="261"/>
        <v>9.229672105192951E+19</v>
      </c>
      <c r="L534">
        <f t="shared" si="262"/>
        <v>1.7664205533940924E+20</v>
      </c>
      <c r="M534">
        <f t="shared" si="263"/>
        <v>8.7340520301575258E+19</v>
      </c>
      <c r="N534">
        <f t="shared" si="264"/>
        <v>2.3684873959600988E-3</v>
      </c>
      <c r="O534">
        <f t="shared" si="265"/>
        <v>1.2562504566752349E-3</v>
      </c>
      <c r="P534">
        <f t="shared" si="266"/>
        <v>-450.82443695862781</v>
      </c>
      <c r="Q534">
        <f t="shared" si="267"/>
        <v>911.58850391830754</v>
      </c>
      <c r="R534">
        <f t="shared" si="268"/>
        <v>2.404274606498016E-3</v>
      </c>
      <c r="S534">
        <f t="shared" si="269"/>
        <v>1.1887916197301654E-3</v>
      </c>
      <c r="T534">
        <f t="shared" si="270"/>
        <v>-9737807.8383063599</v>
      </c>
      <c r="U534">
        <f t="shared" si="271"/>
        <v>19690311.684635442</v>
      </c>
      <c r="V534">
        <f t="shared" si="272"/>
        <v>51.932331500357144</v>
      </c>
      <c r="W534">
        <f t="shared" si="273"/>
        <v>25.677898986171574</v>
      </c>
      <c r="X534">
        <f>B535+BI535</f>
        <v>11728515311.147274</v>
      </c>
      <c r="Y534">
        <f>BJ534+C534</f>
        <v>-9022805515.894516</v>
      </c>
      <c r="AM534">
        <f t="shared" si="280"/>
        <v>121167507808.53091</v>
      </c>
      <c r="AN534">
        <f t="shared" si="281"/>
        <v>-88421930878.624512</v>
      </c>
      <c r="AO534">
        <f t="shared" si="282"/>
        <v>-17530.865234166104</v>
      </c>
      <c r="AP534">
        <f t="shared" si="283"/>
        <v>-24023.129067270649</v>
      </c>
      <c r="AQ534">
        <f>SQRT((xs-AM534)^2+(ys-AN534)^2)</f>
        <v>150000009362.78186</v>
      </c>
      <c r="AR534">
        <f>G*Ms*Me/AQ534^2</f>
        <v>3.521257976416383E+22</v>
      </c>
      <c r="AS534">
        <f>(xs-AM534)/AQ534*AR534</f>
        <v>-2.8444135114777374E+22</v>
      </c>
      <c r="AT534">
        <f>(ys-AN534)/AQ534*AR534</f>
        <v>2.075709399747202E+22</v>
      </c>
      <c r="AU534">
        <f>AS534/Me</f>
        <v>-4.7629161277256147E-3</v>
      </c>
      <c r="AV534">
        <f>AT534/Me</f>
        <v>3.4757357664889515E-3</v>
      </c>
      <c r="AW534">
        <f>BE534*dt</f>
        <v>-379777782.13226372</v>
      </c>
      <c r="AX534">
        <f>BF534*dt</f>
        <v>-518088768.21343946</v>
      </c>
      <c r="AY534">
        <f>BG534*dt</f>
        <v>-102.71823220154995</v>
      </c>
      <c r="AZ534">
        <f>BH534*dt</f>
        <v>75.29618207776528</v>
      </c>
      <c r="BA534">
        <f>AM534+AO534*dt/2</f>
        <v>120978174464.00192</v>
      </c>
      <c r="BB534">
        <f>AN534+AP534*dt/2</f>
        <v>-88681380672.551041</v>
      </c>
      <c r="BC534">
        <f>(xs-BA534)/AQ534*AR534</f>
        <v>-2.8399689014243351E+22</v>
      </c>
      <c r="BD534">
        <f>(ys-BB534)/AQ534*AR534</f>
        <v>2.0817999970759921E+22</v>
      </c>
      <c r="BE534">
        <f t="shared" si="274"/>
        <v>-17582.304728345542</v>
      </c>
      <c r="BF534">
        <f t="shared" si="275"/>
        <v>-23985.591120992569</v>
      </c>
      <c r="BG534">
        <f t="shared" si="276"/>
        <v>-4.7554737130347203E-3</v>
      </c>
      <c r="BH534">
        <f t="shared" si="277"/>
        <v>3.4859343554520966E-3</v>
      </c>
      <c r="BI534">
        <f t="shared" si="278"/>
        <v>12116750780.853092</v>
      </c>
      <c r="BJ534">
        <f t="shared" si="279"/>
        <v>-8842193087.8624516</v>
      </c>
    </row>
    <row r="535" spans="2:62">
      <c r="B535">
        <f t="shared" si="284"/>
        <v>-350257691.49259281</v>
      </c>
      <c r="C535">
        <f t="shared" si="285"/>
        <v>-160922116.34742907</v>
      </c>
      <c r="D535">
        <f t="shared" si="286"/>
        <v>-424.47176933463976</v>
      </c>
      <c r="E535">
        <f t="shared" si="287"/>
        <v>923.69889797238659</v>
      </c>
      <c r="F535">
        <f t="shared" si="256"/>
        <v>-354841986.60140693</v>
      </c>
      <c r="G535">
        <f t="shared" si="257"/>
        <v>-150946168.2493273</v>
      </c>
      <c r="H535">
        <f t="shared" si="258"/>
        <v>385456064.91460973</v>
      </c>
      <c r="I535">
        <f t="shared" si="259"/>
        <v>1.9697264010599747E+20</v>
      </c>
      <c r="J535">
        <f t="shared" si="260"/>
        <v>1.7898585206075723E+20</v>
      </c>
      <c r="K535">
        <f t="shared" si="261"/>
        <v>8.2233118099774882E+19</v>
      </c>
      <c r="L535">
        <f t="shared" si="262"/>
        <v>1.8132848146213444E+20</v>
      </c>
      <c r="M535">
        <f t="shared" si="263"/>
        <v>7.7135289804145885E+19</v>
      </c>
      <c r="N535">
        <f t="shared" si="264"/>
        <v>2.4361760182490433E-3</v>
      </c>
      <c r="O535">
        <f t="shared" si="265"/>
        <v>1.1192747801793232E-3</v>
      </c>
      <c r="P535">
        <f t="shared" si="266"/>
        <v>-398.16106833755009</v>
      </c>
      <c r="Q535">
        <f t="shared" si="267"/>
        <v>935.78706559832324</v>
      </c>
      <c r="R535">
        <f t="shared" si="268"/>
        <v>2.4680615416106497E-3</v>
      </c>
      <c r="S535">
        <f t="shared" si="269"/>
        <v>1.0498882510432269E-3</v>
      </c>
      <c r="T535">
        <f t="shared" si="270"/>
        <v>-8600279.0760910828</v>
      </c>
      <c r="U535">
        <f t="shared" si="271"/>
        <v>20213000.616923783</v>
      </c>
      <c r="V535">
        <f t="shared" si="272"/>
        <v>53.310129298790031</v>
      </c>
      <c r="W535">
        <f t="shared" si="273"/>
        <v>22.677586222533701</v>
      </c>
      <c r="X535">
        <f>B536+BI536</f>
        <v>11681715730.72864</v>
      </c>
      <c r="Y535">
        <f>BJ535+C535</f>
        <v>-9054924081.0312252</v>
      </c>
      <c r="AM535">
        <f t="shared" si="280"/>
        <v>120787730026.39865</v>
      </c>
      <c r="AN535">
        <f t="shared" si="281"/>
        <v>-88940019646.837952</v>
      </c>
      <c r="AO535">
        <f t="shared" si="282"/>
        <v>-17633.583466367654</v>
      </c>
      <c r="AP535">
        <f t="shared" si="283"/>
        <v>-23947.832885192885</v>
      </c>
      <c r="AQ535">
        <f>SQRT((xs-AM535)^2+(ys-AN535)^2)</f>
        <v>150000009399.03333</v>
      </c>
      <c r="AR535">
        <f>G*Ms*Me/AQ535^2</f>
        <v>3.521257974714373E+22</v>
      </c>
      <c r="AS535">
        <f>(xs-AM535)/AQ535*AR535</f>
        <v>-2.835498206347739E+22</v>
      </c>
      <c r="AT535">
        <f>(ys-AN535)/AQ535*AR535</f>
        <v>2.0878715588580454E+22</v>
      </c>
      <c r="AU535">
        <f>AS535/Me</f>
        <v>-4.7479876194704267E-3</v>
      </c>
      <c r="AV535">
        <f>AT535/Me</f>
        <v>3.4961010697556016E-3</v>
      </c>
      <c r="AW535">
        <f>BE535*dt</f>
        <v>-381993013.42541134</v>
      </c>
      <c r="AX535">
        <f>BF535*dt</f>
        <v>-516457619.86261374</v>
      </c>
      <c r="AY535">
        <f>BG535*dt</f>
        <v>-102.39483450816296</v>
      </c>
      <c r="AZ535">
        <f>BH535*dt</f>
        <v>75.73538217023733</v>
      </c>
      <c r="BA535">
        <f>AM535+AO535*dt/2</f>
        <v>120597287324.96188</v>
      </c>
      <c r="BB535">
        <f>AN535+AP535*dt/2</f>
        <v>-89198656241.998032</v>
      </c>
      <c r="BC535">
        <f>(xs-BA535)/AQ535*AR535</f>
        <v>-2.831027554086802E+22</v>
      </c>
      <c r="BD535">
        <f>(ys-BB535)/AQ535*AR535</f>
        <v>2.0939430662993395E+22</v>
      </c>
      <c r="BE535">
        <f t="shared" si="274"/>
        <v>-17684.861732657933</v>
      </c>
      <c r="BF535">
        <f t="shared" si="275"/>
        <v>-23910.074993639526</v>
      </c>
      <c r="BG535">
        <f t="shared" si="276"/>
        <v>-4.7405015976001372E-3</v>
      </c>
      <c r="BH535">
        <f t="shared" si="277"/>
        <v>3.5062676930665429E-3</v>
      </c>
      <c r="BI535">
        <f t="shared" si="278"/>
        <v>12078773002.639866</v>
      </c>
      <c r="BJ535">
        <f t="shared" si="279"/>
        <v>-8894001964.6837959</v>
      </c>
    </row>
    <row r="536" spans="2:62">
      <c r="B536">
        <f t="shared" si="284"/>
        <v>-358857970.56868392</v>
      </c>
      <c r="C536">
        <f t="shared" si="285"/>
        <v>-140709115.73050529</v>
      </c>
      <c r="D536">
        <f t="shared" si="286"/>
        <v>-371.1616400358497</v>
      </c>
      <c r="E536">
        <f t="shared" si="287"/>
        <v>946.37648419492029</v>
      </c>
      <c r="F536">
        <f t="shared" si="256"/>
        <v>-362866516.28107113</v>
      </c>
      <c r="G536">
        <f t="shared" si="257"/>
        <v>-130488249.70120014</v>
      </c>
      <c r="H536">
        <f t="shared" si="258"/>
        <v>385458296.43469232</v>
      </c>
      <c r="I536">
        <f t="shared" si="259"/>
        <v>1.9697035945912153E+20</v>
      </c>
      <c r="J536">
        <f t="shared" si="260"/>
        <v>1.8337751220166171E+20</v>
      </c>
      <c r="K536">
        <f t="shared" si="261"/>
        <v>7.1902785232457851E+19</v>
      </c>
      <c r="L536">
        <f t="shared" si="262"/>
        <v>1.8542589122782442E+20</v>
      </c>
      <c r="M536">
        <f t="shared" si="263"/>
        <v>6.6679891668103479E+19</v>
      </c>
      <c r="N536">
        <f t="shared" si="264"/>
        <v>2.4959508942651652E-3</v>
      </c>
      <c r="O536">
        <f t="shared" si="265"/>
        <v>9.7866864342531436E-4</v>
      </c>
      <c r="P536">
        <f t="shared" si="266"/>
        <v>-344.20537037778593</v>
      </c>
      <c r="Q536">
        <f t="shared" si="267"/>
        <v>956.94610554391375</v>
      </c>
      <c r="R536">
        <f t="shared" si="268"/>
        <v>2.5238313764505841E-3</v>
      </c>
      <c r="S536">
        <f t="shared" si="269"/>
        <v>9.0757985120598172E-4</v>
      </c>
      <c r="T536">
        <f t="shared" si="270"/>
        <v>-7434836.0001601763</v>
      </c>
      <c r="U536">
        <f t="shared" si="271"/>
        <v>20670035.879748538</v>
      </c>
      <c r="V536">
        <f t="shared" si="272"/>
        <v>54.514757731332615</v>
      </c>
      <c r="W536">
        <f t="shared" si="273"/>
        <v>19.603724786049206</v>
      </c>
      <c r="X536">
        <f>B537+BI537</f>
        <v>11635860770.826984</v>
      </c>
      <c r="Y536">
        <f>BJ536+C536</f>
        <v>-9086356842.4005604</v>
      </c>
      <c r="AM536">
        <f t="shared" si="280"/>
        <v>120405737012.97324</v>
      </c>
      <c r="AN536">
        <f t="shared" si="281"/>
        <v>-89456477266.700562</v>
      </c>
      <c r="AO536">
        <f t="shared" si="282"/>
        <v>-17735.978300875817</v>
      </c>
      <c r="AP536">
        <f t="shared" si="283"/>
        <v>-23872.097503022647</v>
      </c>
      <c r="AQ536">
        <f>SQRT((xs-AM536)^2+(ys-AN536)^2)</f>
        <v>150000009435.34967</v>
      </c>
      <c r="AR536">
        <f>G*Ms*Me/AQ536^2</f>
        <v>3.5212579730093167E+22</v>
      </c>
      <c r="AS536">
        <f>(xs-AM536)/AQ536*AR536</f>
        <v>-2.8265308985579176E+22</v>
      </c>
      <c r="AT536">
        <f>(ys-AN536)/AQ536*AR536</f>
        <v>2.0999954266566991E+22</v>
      </c>
      <c r="AU536">
        <f>AS536/Me</f>
        <v>-4.7329720337540475E-3</v>
      </c>
      <c r="AV536">
        <f>AT536/Me</f>
        <v>3.5164022549509359E-3</v>
      </c>
      <c r="AW536">
        <f>BE536*dt</f>
        <v>-384201239.01495177</v>
      </c>
      <c r="AX536">
        <f>BF536*dt</f>
        <v>-514816999.74725425</v>
      </c>
      <c r="AY536">
        <f>BG536*dt</f>
        <v>-102.06955890713805</v>
      </c>
      <c r="AZ536">
        <f>BH536*dt</f>
        <v>76.173193284951864</v>
      </c>
      <c r="BA536">
        <f>AM536+AO536*dt/2</f>
        <v>120214188447.32378</v>
      </c>
      <c r="BB536">
        <f>AN536+AP536*dt/2</f>
        <v>-89714295919.7332</v>
      </c>
      <c r="BC536">
        <f>(xs-BA536)/AQ536*AR536</f>
        <v>-2.8220342860806873E+22</v>
      </c>
      <c r="BD536">
        <f>(ys-BB536)/AQ536*AR536</f>
        <v>2.106047732859873E+22</v>
      </c>
      <c r="BE536">
        <f t="shared" si="274"/>
        <v>-17787.09439884036</v>
      </c>
      <c r="BF536">
        <f t="shared" si="275"/>
        <v>-23834.120358669177</v>
      </c>
      <c r="BG536">
        <f t="shared" si="276"/>
        <v>-4.7254425419971319E-3</v>
      </c>
      <c r="BH536">
        <f t="shared" si="277"/>
        <v>3.5265367261551788E-3</v>
      </c>
      <c r="BI536">
        <f t="shared" si="278"/>
        <v>12040573701.297323</v>
      </c>
      <c r="BJ536">
        <f t="shared" si="279"/>
        <v>-8945647726.6700554</v>
      </c>
    </row>
    <row r="537" spans="2:62">
      <c r="B537">
        <f t="shared" si="284"/>
        <v>-366292806.56884408</v>
      </c>
      <c r="C537">
        <f t="shared" si="285"/>
        <v>-120039079.85075675</v>
      </c>
      <c r="D537">
        <f t="shared" si="286"/>
        <v>-316.64688230451708</v>
      </c>
      <c r="E537">
        <f t="shared" si="287"/>
        <v>965.98020898096945</v>
      </c>
      <c r="F537">
        <f t="shared" si="256"/>
        <v>-369712592.89773285</v>
      </c>
      <c r="G537">
        <f t="shared" si="257"/>
        <v>-109606493.59376228</v>
      </c>
      <c r="H537">
        <f t="shared" si="258"/>
        <v>385460504.89706075</v>
      </c>
      <c r="I537">
        <f t="shared" si="259"/>
        <v>1.9696810241657173E+20</v>
      </c>
      <c r="J537">
        <f t="shared" si="260"/>
        <v>1.8717351874473646E+20</v>
      </c>
      <c r="K537">
        <f t="shared" si="261"/>
        <v>6.1339279831922352E+19</v>
      </c>
      <c r="L537">
        <f t="shared" si="262"/>
        <v>1.8892100990223195E+20</v>
      </c>
      <c r="M537">
        <f t="shared" si="263"/>
        <v>5.6008288219990098E+19</v>
      </c>
      <c r="N537">
        <f t="shared" si="264"/>
        <v>2.5476183305394918E-3</v>
      </c>
      <c r="O537">
        <f t="shared" si="265"/>
        <v>8.3488879586119974E-4</v>
      </c>
      <c r="P537">
        <f t="shared" si="266"/>
        <v>-289.13260433469054</v>
      </c>
      <c r="Q537">
        <f t="shared" si="267"/>
        <v>974.99700797627042</v>
      </c>
      <c r="R537">
        <f t="shared" si="268"/>
        <v>2.5714034286406962E-3</v>
      </c>
      <c r="S537">
        <f t="shared" si="269"/>
        <v>7.6232868136640931E-4</v>
      </c>
      <c r="T537">
        <f t="shared" si="270"/>
        <v>-6245264.2536293156</v>
      </c>
      <c r="U537">
        <f t="shared" si="271"/>
        <v>21059935.372287441</v>
      </c>
      <c r="V537">
        <f t="shared" si="272"/>
        <v>55.542314058639036</v>
      </c>
      <c r="W537">
        <f t="shared" si="273"/>
        <v>16.46629951751444</v>
      </c>
      <c r="X537">
        <f>B538+BI538</f>
        <v>11590975264.733122</v>
      </c>
      <c r="Y537">
        <f>BJ537+C537</f>
        <v>-9117168506.4955387</v>
      </c>
      <c r="AM537">
        <f t="shared" si="280"/>
        <v>120021535773.95828</v>
      </c>
      <c r="AN537">
        <f t="shared" si="281"/>
        <v>-89971294266.447815</v>
      </c>
      <c r="AO537">
        <f t="shared" si="282"/>
        <v>-17838.047859782953</v>
      </c>
      <c r="AP537">
        <f t="shared" si="283"/>
        <v>-23795.924309737697</v>
      </c>
      <c r="AQ537">
        <f>SQRT((xs-AM537)^2+(ys-AN537)^2)</f>
        <v>150000009471.73068</v>
      </c>
      <c r="AR537">
        <f>G*Ms*Me/AQ537^2</f>
        <v>3.5212579713012241E+22</v>
      </c>
      <c r="AS537">
        <f>(xs-AM537)/AQ537*AR537</f>
        <v>-2.8175117525676875E+22</v>
      </c>
      <c r="AT537">
        <f>(ys-AN537)/AQ537*AR537</f>
        <v>2.112080780793048E+22</v>
      </c>
      <c r="AU537">
        <f>AS537/Me</f>
        <v>-4.7178696459606283E-3</v>
      </c>
      <c r="AV537">
        <f>AT537/Me</f>
        <v>3.5366389497539317E-3</v>
      </c>
      <c r="AW537">
        <f>BE537*dt</f>
        <v>-386402418.40232152</v>
      </c>
      <c r="AX537">
        <f>BF537*dt</f>
        <v>-513166937.95613563</v>
      </c>
      <c r="AY537">
        <f>BG537*dt</f>
        <v>-101.74241136399309</v>
      </c>
      <c r="AZ537">
        <f>BH537*dt</f>
        <v>76.609607392511563</v>
      </c>
      <c r="BA537">
        <f>AM537+AO537*dt/2</f>
        <v>119828884857.07263</v>
      </c>
      <c r="BB537">
        <f>AN537+AP537*dt/2</f>
        <v>-90228290248.992981</v>
      </c>
      <c r="BC537">
        <f>(xs-BA537)/AQ537*AR537</f>
        <v>-2.8129892623415123E+22</v>
      </c>
      <c r="BD537">
        <f>(ys-BB537)/AQ537*AR537</f>
        <v>2.1181137747596255E+22</v>
      </c>
      <c r="BE537">
        <f t="shared" si="274"/>
        <v>-17889.000851959328</v>
      </c>
      <c r="BF537">
        <f t="shared" si="275"/>
        <v>-23757.728609080354</v>
      </c>
      <c r="BG537">
        <f t="shared" si="276"/>
        <v>-4.710296822407087E-3</v>
      </c>
      <c r="BH537">
        <f t="shared" si="277"/>
        <v>3.5467410829866466E-3</v>
      </c>
      <c r="BI537">
        <f t="shared" si="278"/>
        <v>12002153577.395828</v>
      </c>
      <c r="BJ537">
        <f t="shared" si="279"/>
        <v>-8997129426.6447811</v>
      </c>
    </row>
    <row r="538" spans="2:62">
      <c r="B538">
        <f t="shared" si="284"/>
        <v>-372538070.82247341</v>
      </c>
      <c r="C538">
        <f t="shared" si="285"/>
        <v>-98979144.478469312</v>
      </c>
      <c r="D538">
        <f t="shared" si="286"/>
        <v>-261.10456824587806</v>
      </c>
      <c r="E538">
        <f t="shared" si="287"/>
        <v>982.44650849848392</v>
      </c>
      <c r="F538">
        <f t="shared" si="256"/>
        <v>-375358000.15952891</v>
      </c>
      <c r="G538">
        <f t="shared" si="257"/>
        <v>-88368722.186685681</v>
      </c>
      <c r="H538">
        <f t="shared" si="258"/>
        <v>385462689.83368534</v>
      </c>
      <c r="I538">
        <f t="shared" si="259"/>
        <v>1.969658694554449E+20</v>
      </c>
      <c r="J538">
        <f t="shared" si="260"/>
        <v>1.9036157573762197E+20</v>
      </c>
      <c r="K538">
        <f t="shared" si="261"/>
        <v>5.0576913834564608E+19</v>
      </c>
      <c r="L538">
        <f t="shared" si="262"/>
        <v>1.9180251891662514E+20</v>
      </c>
      <c r="M538">
        <f t="shared" si="263"/>
        <v>4.5155141229562765E+19</v>
      </c>
      <c r="N538">
        <f t="shared" si="264"/>
        <v>2.5910109668929081E-3</v>
      </c>
      <c r="O538">
        <f t="shared" si="265"/>
        <v>6.8840225717387515E-4</v>
      </c>
      <c r="P538">
        <f t="shared" si="266"/>
        <v>-233.12164980343465</v>
      </c>
      <c r="Q538">
        <f t="shared" si="267"/>
        <v>989.88125287596176</v>
      </c>
      <c r="R538">
        <f t="shared" si="268"/>
        <v>2.6106236411681657E-3</v>
      </c>
      <c r="S538">
        <f t="shared" si="269"/>
        <v>6.1460652279246987E-4</v>
      </c>
      <c r="T538">
        <f t="shared" si="270"/>
        <v>-5035427.6357541885</v>
      </c>
      <c r="U538">
        <f t="shared" si="271"/>
        <v>21381435.062120773</v>
      </c>
      <c r="V538">
        <f t="shared" si="272"/>
        <v>56.389470649232379</v>
      </c>
      <c r="W538">
        <f t="shared" si="273"/>
        <v>13.27550089231735</v>
      </c>
      <c r="X538">
        <f>B539+BI539</f>
        <v>11547080185.97555</v>
      </c>
      <c r="Y538">
        <f>BJ538+C538</f>
        <v>-9147425264.9188652</v>
      </c>
      <c r="AM538">
        <f t="shared" si="280"/>
        <v>119635133355.55595</v>
      </c>
      <c r="AN538">
        <f t="shared" si="281"/>
        <v>-90484461204.403946</v>
      </c>
      <c r="AO538">
        <f t="shared" si="282"/>
        <v>-17939.790271146947</v>
      </c>
      <c r="AP538">
        <f t="shared" si="283"/>
        <v>-23719.314702345186</v>
      </c>
      <c r="AQ538">
        <f>SQRT((xs-AM538)^2+(ys-AN538)^2)</f>
        <v>150000009508.17618</v>
      </c>
      <c r="AR538">
        <f>G*Ms*Me/AQ538^2</f>
        <v>3.5212579695901045E+22</v>
      </c>
      <c r="AS538">
        <f>(xs-AM538)/AQ538*AR538</f>
        <v>-2.8084409337871677E+22</v>
      </c>
      <c r="AT538">
        <f>(ys-AN538)/AQ538*AR538</f>
        <v>2.12412739962331E+22</v>
      </c>
      <c r="AU538">
        <f>AS538/Me</f>
        <v>-4.7026807330662551E-3</v>
      </c>
      <c r="AV538">
        <f>AT538/Me</f>
        <v>3.5568107830263058E-3</v>
      </c>
      <c r="AW538">
        <f>BE538*dt</f>
        <v>-388596511.21818376</v>
      </c>
      <c r="AX538">
        <f>BF538*dt</f>
        <v>-511507464.75119162</v>
      </c>
      <c r="AY538">
        <f>BG538*dt</f>
        <v>-101.41339787857699</v>
      </c>
      <c r="AZ538">
        <f>BH538*dt</f>
        <v>77.044616489139969</v>
      </c>
      <c r="BA538">
        <f>AM538+AO538*dt/2</f>
        <v>119441383620.62756</v>
      </c>
      <c r="BB538">
        <f>AN538+AP538*dt/2</f>
        <v>-90740629803.18927</v>
      </c>
      <c r="BC538">
        <f>(xs-BA538)/AQ538*AR538</f>
        <v>-2.8038926487539897E+22</v>
      </c>
      <c r="BD538">
        <f>(ys-BB538)/AQ538*AR538</f>
        <v>2.1301409707089998E+22</v>
      </c>
      <c r="BE538">
        <f t="shared" si="274"/>
        <v>-17990.579223064062</v>
      </c>
      <c r="BF538">
        <f t="shared" si="275"/>
        <v>-23680.9011458885</v>
      </c>
      <c r="BG538">
        <f t="shared" si="276"/>
        <v>-4.6950647166007862E-3</v>
      </c>
      <c r="BH538">
        <f t="shared" si="277"/>
        <v>3.5668803930157394E-3</v>
      </c>
      <c r="BI538">
        <f t="shared" si="278"/>
        <v>11963513335.555595</v>
      </c>
      <c r="BJ538">
        <f t="shared" si="279"/>
        <v>-9048446120.4403954</v>
      </c>
    </row>
    <row r="539" spans="2:62">
      <c r="B539">
        <f t="shared" si="284"/>
        <v>-377573498.45822757</v>
      </c>
      <c r="C539">
        <f t="shared" si="285"/>
        <v>-77597709.416348547</v>
      </c>
      <c r="D539">
        <f t="shared" si="286"/>
        <v>-204.71509759664568</v>
      </c>
      <c r="E539">
        <f t="shared" si="287"/>
        <v>995.7220093908013</v>
      </c>
      <c r="F539">
        <f t="shared" si="256"/>
        <v>-379784421.51227134</v>
      </c>
      <c r="G539">
        <f t="shared" si="257"/>
        <v>-66843911.714927897</v>
      </c>
      <c r="H539">
        <f t="shared" si="258"/>
        <v>385464850.85497648</v>
      </c>
      <c r="I539">
        <f t="shared" si="259"/>
        <v>1.9696366097265626E+20</v>
      </c>
      <c r="J539">
        <f t="shared" si="260"/>
        <v>1.9293136164720158E+20</v>
      </c>
      <c r="K539">
        <f t="shared" si="261"/>
        <v>3.9650642324030333E+19</v>
      </c>
      <c r="L539">
        <f t="shared" si="262"/>
        <v>1.9406109240705532E+20</v>
      </c>
      <c r="M539">
        <f t="shared" si="263"/>
        <v>3.4155699374152806E+19</v>
      </c>
      <c r="N539">
        <f t="shared" si="264"/>
        <v>2.6259883169620466E-3</v>
      </c>
      <c r="O539">
        <f t="shared" si="265"/>
        <v>5.3968480092596066E-4</v>
      </c>
      <c r="P539">
        <f t="shared" si="266"/>
        <v>-176.35442377345558</v>
      </c>
      <c r="Q539">
        <f t="shared" si="267"/>
        <v>1001.5506052408017</v>
      </c>
      <c r="R539">
        <f t="shared" si="268"/>
        <v>2.6413650797203663E-3</v>
      </c>
      <c r="S539">
        <f t="shared" si="269"/>
        <v>4.6489314514975915E-4</v>
      </c>
      <c r="T539">
        <f t="shared" si="270"/>
        <v>-3809255.5535066407</v>
      </c>
      <c r="U539">
        <f t="shared" si="271"/>
        <v>21633493.073201317</v>
      </c>
      <c r="V539">
        <f t="shared" si="272"/>
        <v>57.053485721959909</v>
      </c>
      <c r="W539">
        <f t="shared" si="273"/>
        <v>10.041691935234798</v>
      </c>
      <c r="X539">
        <f>B540+BI540</f>
        <v>11504192582.699726</v>
      </c>
      <c r="Y539">
        <f>BJ539+C539</f>
        <v>-9177194576.3318634</v>
      </c>
      <c r="AM539">
        <f t="shared" si="280"/>
        <v>119246536844.33777</v>
      </c>
      <c r="AN539">
        <f t="shared" si="281"/>
        <v>-90995968669.155136</v>
      </c>
      <c r="AO539">
        <f t="shared" si="282"/>
        <v>-18041.203669025523</v>
      </c>
      <c r="AP539">
        <f t="shared" si="283"/>
        <v>-23642.270085856046</v>
      </c>
      <c r="AQ539">
        <f>SQRT((xs-AM539)^2+(ys-AN539)^2)</f>
        <v>150000009544.68591</v>
      </c>
      <c r="AR539">
        <f>G*Ms*Me/AQ539^2</f>
        <v>3.5212579678759688E+22</v>
      </c>
      <c r="AS539">
        <f>(xs-AM539)/AQ539*AR539</f>
        <v>-2.7993186085741519E+22</v>
      </c>
      <c r="AT539">
        <f>(ys-AN539)/AQ539*AR539</f>
        <v>2.1361350622141087E+22</v>
      </c>
      <c r="AU539">
        <f>AS539/Me</f>
        <v>-4.6874055736338778E-3</v>
      </c>
      <c r="AV539">
        <f>AT539/Me</f>
        <v>3.5769173848193376E-3</v>
      </c>
      <c r="AW539">
        <f>BE539*dt</f>
        <v>-390783477.22316861</v>
      </c>
      <c r="AX539">
        <f>BF539*dt</f>
        <v>-509838610.56695992</v>
      </c>
      <c r="AY539">
        <f>BG539*dt</f>
        <v>-101.08252448496003</v>
      </c>
      <c r="AZ539">
        <f>BH539*dt</f>
        <v>77.478212596828499</v>
      </c>
      <c r="BA539">
        <f>AM539+AO539*dt/2</f>
        <v>119051691844.7123</v>
      </c>
      <c r="BB539">
        <f>AN539+AP539*dt/2</f>
        <v>-91251305186.082382</v>
      </c>
      <c r="BC539">
        <f>(xs-BA539)/AQ539*AR539</f>
        <v>-2.7947446121489876E+22</v>
      </c>
      <c r="BD539">
        <f>(ys-BB539)/AQ539*AR539</f>
        <v>2.1421291001308326E+22</v>
      </c>
      <c r="BE539">
        <f t="shared" si="274"/>
        <v>-18091.82764922077</v>
      </c>
      <c r="BF539">
        <f t="shared" si="275"/>
        <v>-23603.639378099997</v>
      </c>
      <c r="BG539">
        <f t="shared" si="276"/>
        <v>-4.6797465039333346E-3</v>
      </c>
      <c r="BH539">
        <f t="shared" si="277"/>
        <v>3.5869542868902085E-3</v>
      </c>
      <c r="BI539">
        <f t="shared" si="278"/>
        <v>11924653684.433777</v>
      </c>
      <c r="BJ539">
        <f t="shared" si="279"/>
        <v>-9099596866.915514</v>
      </c>
    </row>
    <row r="540" spans="2:62">
      <c r="B540">
        <f t="shared" si="284"/>
        <v>-381382754.01173419</v>
      </c>
      <c r="C540">
        <f t="shared" si="285"/>
        <v>-55964216.343147233</v>
      </c>
      <c r="D540">
        <f t="shared" si="286"/>
        <v>-147.66161187468578</v>
      </c>
      <c r="E540">
        <f t="shared" si="287"/>
        <v>1005.7637013260361</v>
      </c>
      <c r="F540">
        <f t="shared" si="256"/>
        <v>-382977499.41998076</v>
      </c>
      <c r="G540">
        <f t="shared" si="257"/>
        <v>-45101968.368826047</v>
      </c>
      <c r="H540">
        <f t="shared" si="258"/>
        <v>385466987.65066451</v>
      </c>
      <c r="I540">
        <f t="shared" si="259"/>
        <v>1.9696147728404778E+20</v>
      </c>
      <c r="J540">
        <f t="shared" si="260"/>
        <v>1.9487456266653467E+20</v>
      </c>
      <c r="K540">
        <f t="shared" si="261"/>
        <v>2.8595950053133758E+19</v>
      </c>
      <c r="L540">
        <f t="shared" si="262"/>
        <v>1.9568942728935123E+20</v>
      </c>
      <c r="M540">
        <f t="shared" si="263"/>
        <v>2.3045683814545097E+19</v>
      </c>
      <c r="N540">
        <f t="shared" si="264"/>
        <v>2.6524372215398755E-3</v>
      </c>
      <c r="O540">
        <f t="shared" si="265"/>
        <v>3.8921941000590385E-4</v>
      </c>
      <c r="P540">
        <f t="shared" si="266"/>
        <v>-119.01528988205511</v>
      </c>
      <c r="Q540">
        <f t="shared" si="267"/>
        <v>1009.9672709540998</v>
      </c>
      <c r="R540">
        <f t="shared" si="268"/>
        <v>2.663528342035541E-3</v>
      </c>
      <c r="S540">
        <f t="shared" si="269"/>
        <v>3.1367474907506592E-4</v>
      </c>
      <c r="T540">
        <f t="shared" si="270"/>
        <v>-2570730.2614523903</v>
      </c>
      <c r="U540">
        <f t="shared" si="271"/>
        <v>21815293.052608557</v>
      </c>
      <c r="V540">
        <f t="shared" si="272"/>
        <v>57.532212187967687</v>
      </c>
      <c r="W540">
        <f t="shared" si="273"/>
        <v>6.775374580021424</v>
      </c>
      <c r="X540">
        <f>B541+BI541</f>
        <v>11462325524.807413</v>
      </c>
      <c r="Y540">
        <f>BJ540+C540</f>
        <v>-9206544944.3153572</v>
      </c>
      <c r="AM540">
        <f t="shared" si="280"/>
        <v>118855753367.11459</v>
      </c>
      <c r="AN540">
        <f t="shared" si="281"/>
        <v>-91505807279.722092</v>
      </c>
      <c r="AO540">
        <f t="shared" si="282"/>
        <v>-18142.286193510481</v>
      </c>
      <c r="AP540">
        <f t="shared" si="283"/>
        <v>-23564.791873259219</v>
      </c>
      <c r="AQ540">
        <f>SQRT((xs-AM540)^2+(ys-AN540)^2)</f>
        <v>150000009581.25974</v>
      </c>
      <c r="AR540">
        <f>G*Ms*Me/AQ540^2</f>
        <v>3.5212579661588237E+22</v>
      </c>
      <c r="AS540">
        <f>(xs-AM540)/AQ540*AR540</f>
        <v>-2.7901449442310484E+22</v>
      </c>
      <c r="AT540">
        <f>(ys-AN540)/AQ540*AR540</f>
        <v>2.1481035483465164E+22</v>
      </c>
      <c r="AU540">
        <f>AS540/Me</f>
        <v>-4.6720444478081848E-3</v>
      </c>
      <c r="AV540">
        <f>AT540/Me</f>
        <v>3.5969583863806366E-3</v>
      </c>
      <c r="AW540">
        <f>BE540*dt</f>
        <v>-392963276.30861109</v>
      </c>
      <c r="AX540">
        <f>BF540*dt</f>
        <v>-508160406.01002425</v>
      </c>
      <c r="AY540">
        <f>BG540*dt</f>
        <v>-100.74979725132263</v>
      </c>
      <c r="AZ540">
        <f>BH540*dt</f>
        <v>77.910387763482476</v>
      </c>
      <c r="BA540">
        <f>AM540+AO540*dt/2</f>
        <v>118659816676.22469</v>
      </c>
      <c r="BB540">
        <f>AN540+AP540*dt/2</f>
        <v>-91760307031.953293</v>
      </c>
      <c r="BC540">
        <f>(xs-BA540)/AQ540*AR540</f>
        <v>-2.7855453203004572E+22</v>
      </c>
      <c r="BD540">
        <f>(ys-BB540)/AQ540*AR540</f>
        <v>2.1540779431644321E+22</v>
      </c>
      <c r="BE540">
        <f t="shared" si="274"/>
        <v>-18192.74427354681</v>
      </c>
      <c r="BF540">
        <f t="shared" si="275"/>
        <v>-23525.944722686309</v>
      </c>
      <c r="BG540">
        <f t="shared" si="276"/>
        <v>-4.6643424653390105E-3</v>
      </c>
      <c r="BH540">
        <f t="shared" si="277"/>
        <v>3.6069623964575218E-3</v>
      </c>
      <c r="BI540">
        <f t="shared" si="278"/>
        <v>11885575336.71146</v>
      </c>
      <c r="BJ540">
        <f t="shared" si="279"/>
        <v>-9150580727.9722099</v>
      </c>
    </row>
    <row r="541" spans="2:62">
      <c r="B541">
        <f t="shared" si="284"/>
        <v>-383953484.27318656</v>
      </c>
      <c r="C541">
        <f t="shared" si="285"/>
        <v>-34148923.290538676</v>
      </c>
      <c r="D541">
        <f t="shared" si="286"/>
        <v>-90.129399686718088</v>
      </c>
      <c r="E541">
        <f t="shared" si="287"/>
        <v>1012.5390759060575</v>
      </c>
      <c r="F541">
        <f t="shared" si="256"/>
        <v>-384926881.78980315</v>
      </c>
      <c r="G541">
        <f t="shared" si="257"/>
        <v>-23213501.270753257</v>
      </c>
      <c r="H541">
        <f t="shared" si="258"/>
        <v>385469099.99041849</v>
      </c>
      <c r="I541">
        <f t="shared" si="259"/>
        <v>1.969593186237633E+20</v>
      </c>
      <c r="J541">
        <f t="shared" si="260"/>
        <v>1.9618489950957519E+20</v>
      </c>
      <c r="K541">
        <f t="shared" si="261"/>
        <v>1.7448736262405583E+19</v>
      </c>
      <c r="L541">
        <f t="shared" si="262"/>
        <v>1.9668226677358582E+20</v>
      </c>
      <c r="M541">
        <f t="shared" si="263"/>
        <v>1.1861172252907102E+19</v>
      </c>
      <c r="N541">
        <f t="shared" si="264"/>
        <v>2.6702722132785515E-3</v>
      </c>
      <c r="O541">
        <f t="shared" si="265"/>
        <v>2.3749470889350186E-4</v>
      </c>
      <c r="P541">
        <f t="shared" si="266"/>
        <v>-61.290459783309728</v>
      </c>
      <c r="Q541">
        <f t="shared" si="267"/>
        <v>1015.1040187621073</v>
      </c>
      <c r="R541">
        <f t="shared" si="268"/>
        <v>2.6770418779581574E-3</v>
      </c>
      <c r="S541">
        <f t="shared" si="269"/>
        <v>1.6144238808911258E-4</v>
      </c>
      <c r="T541">
        <f t="shared" si="270"/>
        <v>-1323873.9313194901</v>
      </c>
      <c r="U541">
        <f t="shared" si="271"/>
        <v>21926246.805261519</v>
      </c>
      <c r="V541">
        <f t="shared" si="272"/>
        <v>57.824104563896199</v>
      </c>
      <c r="W541">
        <f t="shared" si="273"/>
        <v>3.4871555827248319</v>
      </c>
      <c r="X541">
        <f>B542+BI542</f>
        <v>11421488064.026363</v>
      </c>
      <c r="Y541">
        <f>BJ541+C541</f>
        <v>-9235545691.8637505</v>
      </c>
      <c r="AM541">
        <f t="shared" si="280"/>
        <v>118462790090.80598</v>
      </c>
      <c r="AN541">
        <f t="shared" si="281"/>
        <v>-92013967685.732117</v>
      </c>
      <c r="AO541">
        <f t="shared" si="282"/>
        <v>-18243.035990761804</v>
      </c>
      <c r="AP541">
        <f t="shared" si="283"/>
        <v>-23486.881485495738</v>
      </c>
      <c r="AQ541">
        <f>SQRT((xs-AM541)^2+(ys-AN541)^2)</f>
        <v>150000009617.8974</v>
      </c>
      <c r="AR541">
        <f>G*Ms*Me/AQ541^2</f>
        <v>3.5212579644386818E+22</v>
      </c>
      <c r="AS541">
        <f>(xs-AM541)/AQ541*AR541</f>
        <v>-2.7809201090018266E+22</v>
      </c>
      <c r="AT541">
        <f>(ys-AN541)/AQ541*AR541</f>
        <v>2.1600326385201029E+22</v>
      </c>
      <c r="AU541">
        <f>AS541/Me</f>
        <v>-4.6565976373104927E-3</v>
      </c>
      <c r="AV541">
        <f>AT541/Me</f>
        <v>3.6169334201609222E-3</v>
      </c>
      <c r="AW541">
        <f>BE541*dt</f>
        <v>-395135868.49728674</v>
      </c>
      <c r="AX541">
        <f>BF541*dt</f>
        <v>-506472881.8584528</v>
      </c>
      <c r="AY541">
        <f>BG541*dt</f>
        <v>-100.4152222798447</v>
      </c>
      <c r="AZ541">
        <f>BH541*dt</f>
        <v>78.341134063067315</v>
      </c>
      <c r="BA541">
        <f>AM541+AO541*dt/2</f>
        <v>118265765302.10576</v>
      </c>
      <c r="BB541">
        <f>AN541+AP541*dt/2</f>
        <v>-92267626005.775467</v>
      </c>
      <c r="BC541">
        <f>(xs-BA541)/AQ541*AR541</f>
        <v>-2.7762949419223728E+22</v>
      </c>
      <c r="BD541">
        <f>(ys-BB541)/AQ541*AR541</f>
        <v>2.1659872806696206E+22</v>
      </c>
      <c r="BE541">
        <f t="shared" si="274"/>
        <v>-18293.327245244756</v>
      </c>
      <c r="BF541">
        <f t="shared" si="275"/>
        <v>-23447.818604558001</v>
      </c>
      <c r="BG541">
        <f t="shared" si="276"/>
        <v>-4.6488528833261433E-3</v>
      </c>
      <c r="BH541">
        <f t="shared" si="277"/>
        <v>3.6269043547716351E-3</v>
      </c>
      <c r="BI541">
        <f t="shared" si="278"/>
        <v>11846279009.080599</v>
      </c>
      <c r="BJ541">
        <f t="shared" si="279"/>
        <v>-9201396768.5732117</v>
      </c>
    </row>
    <row r="542" spans="2:62">
      <c r="B542">
        <f t="shared" si="284"/>
        <v>-385277358.20450604</v>
      </c>
      <c r="C542">
        <f t="shared" si="285"/>
        <v>-12222676.485277157</v>
      </c>
      <c r="D542">
        <f t="shared" si="286"/>
        <v>-32.305295122821889</v>
      </c>
      <c r="E542">
        <f t="shared" si="287"/>
        <v>1016.0262314887824</v>
      </c>
      <c r="F542">
        <f t="shared" si="256"/>
        <v>-385626255.39183253</v>
      </c>
      <c r="G542">
        <f t="shared" si="257"/>
        <v>-1249593.185198307</v>
      </c>
      <c r="H542">
        <f t="shared" si="258"/>
        <v>385471187.72420204</v>
      </c>
      <c r="I542">
        <f t="shared" si="259"/>
        <v>1.9695718514389231E+20</v>
      </c>
      <c r="J542">
        <f t="shared" si="260"/>
        <v>1.9685814760798074E+20</v>
      </c>
      <c r="K542">
        <f t="shared" si="261"/>
        <v>6.2451981681885E+18</v>
      </c>
      <c r="L542">
        <f t="shared" si="262"/>
        <v>1.9703641724293362E+20</v>
      </c>
      <c r="M542">
        <f t="shared" si="263"/>
        <v>6.384818481108919E+17</v>
      </c>
      <c r="N542">
        <f t="shared" si="264"/>
        <v>2.6794357915881409E-3</v>
      </c>
      <c r="O542">
        <f t="shared" si="265"/>
        <v>8.5003377816639437E-5</v>
      </c>
      <c r="P542">
        <f t="shared" si="266"/>
        <v>-3.3673885736699667</v>
      </c>
      <c r="Q542">
        <f t="shared" si="267"/>
        <v>1016.9442679692021</v>
      </c>
      <c r="R542">
        <f t="shared" si="268"/>
        <v>2.6818622191769922E-3</v>
      </c>
      <c r="S542">
        <f t="shared" si="269"/>
        <v>8.6903749572736073E-6</v>
      </c>
      <c r="T542">
        <f t="shared" si="270"/>
        <v>-72735.593191271284</v>
      </c>
      <c r="U542">
        <f t="shared" si="271"/>
        <v>21965996.188134763</v>
      </c>
      <c r="V542">
        <f t="shared" si="272"/>
        <v>57.928223934223034</v>
      </c>
      <c r="W542">
        <f t="shared" si="273"/>
        <v>0.18771209907710992</v>
      </c>
      <c r="X542">
        <f>B543+BI543</f>
        <v>11381685207.038759</v>
      </c>
      <c r="Y542">
        <f>BJ542+C542</f>
        <v>-9264266733.2443352</v>
      </c>
      <c r="AM542">
        <f t="shared" si="280"/>
        <v>118067654222.3087</v>
      </c>
      <c r="AN542">
        <f t="shared" si="281"/>
        <v>-92520440567.590576</v>
      </c>
      <c r="AO542">
        <f t="shared" si="282"/>
        <v>-18343.451213041648</v>
      </c>
      <c r="AP542">
        <f t="shared" si="283"/>
        <v>-23408.540351432672</v>
      </c>
      <c r="AQ542">
        <f>SQRT((xs-AM542)^2+(ys-AN542)^2)</f>
        <v>150000009654.59872</v>
      </c>
      <c r="AR542">
        <f>G*Ms*Me/AQ542^2</f>
        <v>3.5212579627155514E+22</v>
      </c>
      <c r="AS542">
        <f>(xs-AM542)/AQ542*AR542</f>
        <v>-2.7716442720689174E+22</v>
      </c>
      <c r="AT542">
        <f>(ys-AN542)/AQ542*AR542</f>
        <v>2.1719221139569516E+22</v>
      </c>
      <c r="AU542">
        <f>AS542/Me</f>
        <v>-4.6410654254335519E-3</v>
      </c>
      <c r="AV542">
        <f>AT542/Me</f>
        <v>3.6368421198207492E-3</v>
      </c>
      <c r="AW542">
        <f>BE542*dt</f>
        <v>-397301213.94414473</v>
      </c>
      <c r="AX542">
        <f>BF542*dt</f>
        <v>-504776069.06123388</v>
      </c>
      <c r="AY542">
        <f>BG542*dt</f>
        <v>-100.07880570659319</v>
      </c>
      <c r="AZ542">
        <f>BH542*dt</f>
        <v>78.770443595753619</v>
      </c>
      <c r="BA542">
        <f>AM542+AO542*dt/2</f>
        <v>117869544949.20786</v>
      </c>
      <c r="BB542">
        <f>AN542+AP542*dt/2</f>
        <v>-92773252803.386047</v>
      </c>
      <c r="BC542">
        <f>(xs-BA542)/AQ542*AR542</f>
        <v>-2.7669936466656229E+22</v>
      </c>
      <c r="BD542">
        <f>(ys-BB542)/AQ542*AR542</f>
        <v>2.1778568942307437E+22</v>
      </c>
      <c r="BE542">
        <f t="shared" si="274"/>
        <v>-18393.57471963633</v>
      </c>
      <c r="BF542">
        <f t="shared" si="275"/>
        <v>-23369.262456538607</v>
      </c>
      <c r="BG542">
        <f t="shared" si="276"/>
        <v>-4.6332780419719071E-3</v>
      </c>
      <c r="BH542">
        <f t="shared" si="277"/>
        <v>3.6467797960997046E-3</v>
      </c>
      <c r="BI542">
        <f t="shared" si="278"/>
        <v>11806765422.230869</v>
      </c>
      <c r="BJ542">
        <f t="shared" si="279"/>
        <v>-9252044056.759058</v>
      </c>
    </row>
    <row r="543" spans="2:62">
      <c r="B543">
        <f t="shared" si="284"/>
        <v>-385350093.79769731</v>
      </c>
      <c r="C543">
        <f t="shared" si="285"/>
        <v>9743319.7028576061</v>
      </c>
      <c r="D543">
        <f t="shared" si="286"/>
        <v>25.622928811401145</v>
      </c>
      <c r="E543">
        <f t="shared" si="287"/>
        <v>1016.2139435878595</v>
      </c>
      <c r="F543">
        <f t="shared" si="256"/>
        <v>-385073366.16653419</v>
      </c>
      <c r="G543">
        <f t="shared" si="257"/>
        <v>20718430.29360649</v>
      </c>
      <c r="H543">
        <f t="shared" si="258"/>
        <v>385473250.78236777</v>
      </c>
      <c r="I543">
        <f t="shared" si="259"/>
        <v>1.9695507691437998E+20</v>
      </c>
      <c r="J543">
        <f t="shared" si="260"/>
        <v>1.9689215064559459E+20</v>
      </c>
      <c r="K543">
        <f t="shared" si="261"/>
        <v>-4.9782865025857505E+18</v>
      </c>
      <c r="L543">
        <f t="shared" si="262"/>
        <v>1.9675075844323177E+20</v>
      </c>
      <c r="M543">
        <f t="shared" si="263"/>
        <v>-1.0585948632597414E+19</v>
      </c>
      <c r="N543">
        <f t="shared" si="264"/>
        <v>2.6798986068544248E-3</v>
      </c>
      <c r="O543">
        <f t="shared" si="265"/>
        <v>-6.7759446067588817E-5</v>
      </c>
      <c r="P543">
        <f t="shared" si="266"/>
        <v>54.565833765428934</v>
      </c>
      <c r="Q543">
        <f t="shared" si="267"/>
        <v>1015.4821415703295</v>
      </c>
      <c r="R543">
        <f t="shared" si="268"/>
        <v>2.6779741179152276E-3</v>
      </c>
      <c r="S543">
        <f t="shared" si="269"/>
        <v>-1.4408532234377858E-4</v>
      </c>
      <c r="T543">
        <f t="shared" si="270"/>
        <v>1178622.009333265</v>
      </c>
      <c r="U543">
        <f t="shared" si="271"/>
        <v>21934414.257919118</v>
      </c>
      <c r="V543">
        <f t="shared" si="272"/>
        <v>57.844240946968917</v>
      </c>
      <c r="W543">
        <f t="shared" si="273"/>
        <v>-3.1122429626256172</v>
      </c>
      <c r="X543">
        <f>B544+BI544</f>
        <v>11342917901.754387</v>
      </c>
      <c r="Y543">
        <f>BJ543+C543</f>
        <v>-9292778343.9623222</v>
      </c>
      <c r="AM543">
        <f t="shared" si="280"/>
        <v>117670353008.36456</v>
      </c>
      <c r="AN543">
        <f t="shared" si="281"/>
        <v>-93025216636.65181</v>
      </c>
      <c r="AO543">
        <f t="shared" si="282"/>
        <v>-18443.530018748243</v>
      </c>
      <c r="AP543">
        <f t="shared" si="283"/>
        <v>-23329.769907836919</v>
      </c>
      <c r="AQ543">
        <f>SQRT((xs-AM543)^2+(ys-AN543)^2)</f>
        <v>150000009691.36346</v>
      </c>
      <c r="AR543">
        <f>G*Ms*Me/AQ543^2</f>
        <v>3.5212579609894422E+22</v>
      </c>
      <c r="AS543">
        <f>(xs-AM543)/AQ543*AR543</f>
        <v>-2.7623176035501185E+22</v>
      </c>
      <c r="AT543">
        <f>(ys-AN543)/AQ543*AR543</f>
        <v>2.1837717566056791E+22</v>
      </c>
      <c r="AU543">
        <f>AS543/Me</f>
        <v>-4.6254480970363667E-3</v>
      </c>
      <c r="AV543">
        <f>AT543/Me</f>
        <v>3.6566841202372389E-3</v>
      </c>
      <c r="AW543">
        <f>BE543*dt</f>
        <v>-399459272.93703872</v>
      </c>
      <c r="AX543">
        <f>BF543*dt</f>
        <v>-503069998.73770845</v>
      </c>
      <c r="AY543">
        <f>BG543*dt</f>
        <v>-99.740553701409922</v>
      </c>
      <c r="AZ543">
        <f>BH543*dt</f>
        <v>79.198308488062182</v>
      </c>
      <c r="BA543">
        <f>AM543+AO543*dt/2</f>
        <v>117471162884.16208</v>
      </c>
      <c r="BB543">
        <f>AN543+AP543*dt/2</f>
        <v>-93277178151.656448</v>
      </c>
      <c r="BC543">
        <f>(xs-BA543)/AQ543*AR543</f>
        <v>-2.7576416051149077E+22</v>
      </c>
      <c r="BD543">
        <f>(ys-BB543)/AQ543*AR543</f>
        <v>2.1896865661606823E+22</v>
      </c>
      <c r="BE543">
        <f t="shared" si="274"/>
        <v>-18493.484858196236</v>
      </c>
      <c r="BF543">
        <f t="shared" si="275"/>
        <v>-23290.277719338355</v>
      </c>
      <c r="BG543">
        <f t="shared" si="276"/>
        <v>-4.6176182269171261E-3</v>
      </c>
      <c r="BH543">
        <f t="shared" si="277"/>
        <v>3.6665883559288048E-3</v>
      </c>
      <c r="BI543">
        <f t="shared" si="278"/>
        <v>11767035300.836456</v>
      </c>
      <c r="BJ543">
        <f t="shared" si="279"/>
        <v>-9302521663.6651802</v>
      </c>
    </row>
    <row r="544" spans="2:62">
      <c r="B544">
        <f t="shared" si="284"/>
        <v>-384171471.78836405</v>
      </c>
      <c r="C544">
        <f t="shared" si="285"/>
        <v>31677733.960776724</v>
      </c>
      <c r="D544">
        <f t="shared" si="286"/>
        <v>83.467169758370062</v>
      </c>
      <c r="E544">
        <f t="shared" si="287"/>
        <v>1013.1017006252339</v>
      </c>
      <c r="F544">
        <f t="shared" si="256"/>
        <v>-383270026.35497367</v>
      </c>
      <c r="G544">
        <f t="shared" si="257"/>
        <v>42619232.327529252</v>
      </c>
      <c r="H544">
        <f t="shared" si="258"/>
        <v>385475289.1754899</v>
      </c>
      <c r="I544">
        <f t="shared" si="259"/>
        <v>1.9695299392320553E+20</v>
      </c>
      <c r="J544">
        <f t="shared" si="260"/>
        <v>1.9628682738767266E+20</v>
      </c>
      <c r="K544">
        <f t="shared" si="261"/>
        <v>-1.6185277550793734E+19</v>
      </c>
      <c r="L544">
        <f t="shared" si="262"/>
        <v>1.9582624695113056E+20</v>
      </c>
      <c r="M544">
        <f t="shared" si="263"/>
        <v>-2.1775677044227191E+19</v>
      </c>
      <c r="N544">
        <f t="shared" si="264"/>
        <v>2.6716595533914883E-3</v>
      </c>
      <c r="O544">
        <f t="shared" si="265"/>
        <v>-2.2029777529323171E-4</v>
      </c>
      <c r="P544">
        <f t="shared" si="266"/>
        <v>112.32109293499813</v>
      </c>
      <c r="Q544">
        <f t="shared" si="267"/>
        <v>1010.722484652067</v>
      </c>
      <c r="R544">
        <f t="shared" si="268"/>
        <v>2.6653905941354367E-3</v>
      </c>
      <c r="S544">
        <f t="shared" si="269"/>
        <v>-2.9638868986289898E-4</v>
      </c>
      <c r="T544">
        <f t="shared" si="270"/>
        <v>2426135.6073959596</v>
      </c>
      <c r="U544">
        <f t="shared" si="271"/>
        <v>21831605.668484647</v>
      </c>
      <c r="V544">
        <f t="shared" si="272"/>
        <v>57.572436833325433</v>
      </c>
      <c r="W544">
        <f t="shared" si="273"/>
        <v>-6.4019957010386177</v>
      </c>
      <c r="X544">
        <f>B545+BI545</f>
        <v>11305183036.772039</v>
      </c>
      <c r="Y544">
        <f>BJ544+C544</f>
        <v>-9321150929.5781746</v>
      </c>
      <c r="AM544">
        <f t="shared" si="280"/>
        <v>117270893735.42752</v>
      </c>
      <c r="AN544">
        <f t="shared" si="281"/>
        <v>-93528286635.389511</v>
      </c>
      <c r="AO544">
        <f t="shared" si="282"/>
        <v>-18543.270572449652</v>
      </c>
      <c r="AP544">
        <f t="shared" si="283"/>
        <v>-23250.571599348856</v>
      </c>
      <c r="AQ544">
        <f>SQRT((xs-AM544)^2+(ys-AN544)^2)</f>
        <v>150000009728.19141</v>
      </c>
      <c r="AR544">
        <f>G*Ms*Me/AQ544^2</f>
        <v>3.5212579592603668E+22</v>
      </c>
      <c r="AS544">
        <f>(xs-AM544)/AQ544*AR544</f>
        <v>-2.7529402744954725E+22</v>
      </c>
      <c r="AT544">
        <f>(ys-AN544)/AQ544*AR544</f>
        <v>2.1955813491454312E+22</v>
      </c>
      <c r="AU544">
        <f>AS544/Me</f>
        <v>-4.6097459385389689E-3</v>
      </c>
      <c r="AV544">
        <f>AT544/Me</f>
        <v>3.6764590575107687E-3</v>
      </c>
      <c r="AW544">
        <f>BE544*dt</f>
        <v>-401610005.8974548</v>
      </c>
      <c r="AX544">
        <f>BF544*dt</f>
        <v>-501354702.17699915</v>
      </c>
      <c r="AY544">
        <f>BG544*dt</f>
        <v>-99.400472467798267</v>
      </c>
      <c r="AZ544">
        <f>BH544*dt</f>
        <v>79.624720893008401</v>
      </c>
      <c r="BA544">
        <f>AM544+AO544*dt/2</f>
        <v>117070626413.24507</v>
      </c>
      <c r="BB544">
        <f>AN544+AP544*dt/2</f>
        <v>-93779392808.662476</v>
      </c>
      <c r="BC544">
        <f>(xs-BA544)/AQ544*AR544</f>
        <v>-2.7482389887856079E+22</v>
      </c>
      <c r="BD544">
        <f>(ys-BB544)/AQ544*AR544</f>
        <v>2.2014760795048434E+22</v>
      </c>
      <c r="BE544">
        <f t="shared" si="274"/>
        <v>-18593.055828585871</v>
      </c>
      <c r="BF544">
        <f t="shared" si="275"/>
        <v>-23210.865841527739</v>
      </c>
      <c r="BG544">
        <f t="shared" si="276"/>
        <v>-4.601873725361031E-3</v>
      </c>
      <c r="BH544">
        <f t="shared" si="277"/>
        <v>3.6863296709726111E-3</v>
      </c>
      <c r="BI544">
        <f t="shared" si="278"/>
        <v>11727089373.542751</v>
      </c>
      <c r="BJ544">
        <f t="shared" si="279"/>
        <v>-9352828663.5389519</v>
      </c>
    </row>
    <row r="545" spans="2:62">
      <c r="B545">
        <f t="shared" si="284"/>
        <v>-381745336.18096811</v>
      </c>
      <c r="C545">
        <f t="shared" si="285"/>
        <v>53509339.629261374</v>
      </c>
      <c r="D545">
        <f t="shared" si="286"/>
        <v>141.0396065916955</v>
      </c>
      <c r="E545">
        <f t="shared" si="287"/>
        <v>1006.6997049241953</v>
      </c>
      <c r="F545">
        <f t="shared" si="256"/>
        <v>-380222108.4297778</v>
      </c>
      <c r="G545">
        <f t="shared" si="257"/>
        <v>64381696.442442685</v>
      </c>
      <c r="H545">
        <f t="shared" si="258"/>
        <v>385477302.99393761</v>
      </c>
      <c r="I545">
        <f t="shared" si="259"/>
        <v>1.9695093607682454E+20</v>
      </c>
      <c r="J545">
        <f t="shared" si="260"/>
        <v>1.9504417178353605E+20</v>
      </c>
      <c r="K545">
        <f t="shared" si="261"/>
        <v>-2.7339390534756061E+19</v>
      </c>
      <c r="L545">
        <f t="shared" si="262"/>
        <v>1.9426591291038043E+20</v>
      </c>
      <c r="M545">
        <f t="shared" si="263"/>
        <v>-3.2894376094440169E+19</v>
      </c>
      <c r="N545">
        <f t="shared" si="264"/>
        <v>2.6547457708389279E-3</v>
      </c>
      <c r="O545">
        <f t="shared" si="265"/>
        <v>-3.7211638130877988E-4</v>
      </c>
      <c r="P545">
        <f t="shared" si="266"/>
        <v>169.71086091675593</v>
      </c>
      <c r="Q545">
        <f t="shared" si="267"/>
        <v>1002.6808480060605</v>
      </c>
      <c r="R545">
        <f t="shared" si="268"/>
        <v>2.6441528911171964E-3</v>
      </c>
      <c r="S545">
        <f t="shared" si="269"/>
        <v>-4.4772527690812805E-4</v>
      </c>
      <c r="T545">
        <f t="shared" si="270"/>
        <v>3665754.5958019281</v>
      </c>
      <c r="U545">
        <f t="shared" si="271"/>
        <v>21657906.316930905</v>
      </c>
      <c r="V545">
        <f t="shared" si="272"/>
        <v>57.113702448131441</v>
      </c>
      <c r="W545">
        <f t="shared" si="273"/>
        <v>-9.6708659812155666</v>
      </c>
      <c r="X545">
        <f>B546+BI546</f>
        <v>11268473454.029715</v>
      </c>
      <c r="Y545">
        <f>BJ545+C545</f>
        <v>-9349454794.1273899</v>
      </c>
      <c r="AM545">
        <f t="shared" si="280"/>
        <v>116869283729.53006</v>
      </c>
      <c r="AN545">
        <f t="shared" si="281"/>
        <v>-94029641337.566513</v>
      </c>
      <c r="AO545">
        <f t="shared" si="282"/>
        <v>-18642.67104491745</v>
      </c>
      <c r="AP545">
        <f t="shared" si="283"/>
        <v>-23170.946878455848</v>
      </c>
      <c r="AQ545">
        <f>SQRT((xs-AM545)^2+(ys-AN545)^2)</f>
        <v>150000009765.08234</v>
      </c>
      <c r="AR545">
        <f>G*Ms*Me/AQ545^2</f>
        <v>3.5212579575283336E+22</v>
      </c>
      <c r="AS545">
        <f>(xs-AM545)/AQ545*AR545</f>
        <v>-2.7435124568841286E+22</v>
      </c>
      <c r="AT545">
        <f>(ys-AN545)/AQ545*AR545</f>
        <v>2.2073506749898675E+22</v>
      </c>
      <c r="AU545">
        <f>AS545/Me</f>
        <v>-4.5939592379171607E-3</v>
      </c>
      <c r="AV545">
        <f>AT545/Me</f>
        <v>3.6961665689716466E-3</v>
      </c>
      <c r="AW545">
        <f>BE545*dt</f>
        <v>-403753373.38123822</v>
      </c>
      <c r="AX545">
        <f>BF545*dt</f>
        <v>-499630210.83743668</v>
      </c>
      <c r="AY545">
        <f>BG545*dt</f>
        <v>-99.058568242809386</v>
      </c>
      <c r="AZ545">
        <f>BH545*dt</f>
        <v>80.049672990246052</v>
      </c>
      <c r="BA545">
        <f>AM545+AO545*dt/2</f>
        <v>116667942882.24495</v>
      </c>
      <c r="BB545">
        <f>AN545+AP545*dt/2</f>
        <v>-94279887563.853836</v>
      </c>
      <c r="BC545">
        <f>(xs-BA545)/AQ545*AR545</f>
        <v>-2.7387859701206375E+22</v>
      </c>
      <c r="BD545">
        <f>(ys-BB545)/AQ545*AR545</f>
        <v>2.2132252180451361E+22</v>
      </c>
      <c r="BE545">
        <f t="shared" si="274"/>
        <v>-18692.285804686955</v>
      </c>
      <c r="BF545">
        <f t="shared" si="275"/>
        <v>-23131.028279510956</v>
      </c>
      <c r="BG545">
        <f t="shared" si="276"/>
        <v>-4.5860448260559902E-3</v>
      </c>
      <c r="BH545">
        <f t="shared" si="277"/>
        <v>3.7060033791780577E-3</v>
      </c>
      <c r="BI545">
        <f t="shared" si="278"/>
        <v>11686928372.953007</v>
      </c>
      <c r="BJ545">
        <f t="shared" si="279"/>
        <v>-9402964133.7566509</v>
      </c>
    </row>
    <row r="546" spans="2:62">
      <c r="B546">
        <f t="shared" si="284"/>
        <v>-378079581.58516616</v>
      </c>
      <c r="C546">
        <f t="shared" si="285"/>
        <v>75167245.946192279</v>
      </c>
      <c r="D546">
        <f t="shared" si="286"/>
        <v>198.15330903982695</v>
      </c>
      <c r="E546">
        <f t="shared" si="287"/>
        <v>997.02883894297975</v>
      </c>
      <c r="F546">
        <f t="shared" si="256"/>
        <v>-375939525.84753603</v>
      </c>
      <c r="G546">
        <f t="shared" si="257"/>
        <v>85935157.406776458</v>
      </c>
      <c r="H546">
        <f t="shared" si="258"/>
        <v>385479292.40719229</v>
      </c>
      <c r="I546">
        <f t="shared" si="259"/>
        <v>1.9694890320087289E+20</v>
      </c>
      <c r="J546">
        <f t="shared" si="260"/>
        <v>1.9316824634301445E+20</v>
      </c>
      <c r="K546">
        <f t="shared" si="261"/>
        <v>-3.840441480860364E+19</v>
      </c>
      <c r="L546">
        <f t="shared" si="262"/>
        <v>1.9207485004750143E+20</v>
      </c>
      <c r="M546">
        <f t="shared" si="263"/>
        <v>-4.390595119122722E+19</v>
      </c>
      <c r="N546">
        <f t="shared" si="264"/>
        <v>2.6292125540086351E-3</v>
      </c>
      <c r="O546">
        <f t="shared" si="265"/>
        <v>-5.2272240109709595E-4</v>
      </c>
      <c r="P546">
        <f t="shared" si="266"/>
        <v>226.54880462312022</v>
      </c>
      <c r="Q546">
        <f t="shared" si="267"/>
        <v>991.38343701113115</v>
      </c>
      <c r="R546">
        <f t="shared" si="268"/>
        <v>2.6143303395603839E-3</v>
      </c>
      <c r="S546">
        <f t="shared" si="269"/>
        <v>-5.9760380007114762E-4</v>
      </c>
      <c r="T546">
        <f t="shared" si="270"/>
        <v>4893454.179859397</v>
      </c>
      <c r="U546">
        <f t="shared" si="271"/>
        <v>21413882.239440434</v>
      </c>
      <c r="V546">
        <f t="shared" si="272"/>
        <v>56.469535334504293</v>
      </c>
      <c r="W546">
        <f t="shared" si="273"/>
        <v>-12.908242081536789</v>
      </c>
      <c r="X546">
        <f>B547+BI547</f>
        <v>11232777974.601645</v>
      </c>
      <c r="Y546">
        <f>BJ546+C546</f>
        <v>-9377759908.8942032</v>
      </c>
      <c r="AM546">
        <f t="shared" si="280"/>
        <v>116465530356.14882</v>
      </c>
      <c r="AN546">
        <f t="shared" si="281"/>
        <v>-94529271548.403946</v>
      </c>
      <c r="AO546">
        <f t="shared" si="282"/>
        <v>-18741.72961316026</v>
      </c>
      <c r="AP546">
        <f t="shared" si="283"/>
        <v>-23090.897205465604</v>
      </c>
      <c r="AQ546">
        <f>SQRT((xs-AM546)^2+(ys-AN546)^2)</f>
        <v>150000009802.03607</v>
      </c>
      <c r="AR546">
        <f>G*Ms*Me/AQ546^2</f>
        <v>3.5212579557933522E+22</v>
      </c>
      <c r="AS546">
        <f>(xs-AM546)/AQ546*AR546</f>
        <v>-2.7340343236211878E+22</v>
      </c>
      <c r="AT546">
        <f>(ys-AN546)/AQ546*AR546</f>
        <v>2.2190795182911338E+22</v>
      </c>
      <c r="AU546">
        <f>AS546/Me</f>
        <v>-4.5780882846972329E-3</v>
      </c>
      <c r="AV546">
        <f>AT546/Me</f>
        <v>3.7158062931867612E-3</v>
      </c>
      <c r="AW546">
        <f>BE546*dt</f>
        <v>-405889336.07931578</v>
      </c>
      <c r="AX546">
        <f>BF546*dt</f>
        <v>-497896556.34598243</v>
      </c>
      <c r="AY546">
        <f>BG546*dt</f>
        <v>-98.714847296927815</v>
      </c>
      <c r="AZ546">
        <f>BH546*dt</f>
        <v>80.473156986210824</v>
      </c>
      <c r="BA546">
        <f>AM546+AO546*dt/2</f>
        <v>116263119676.32669</v>
      </c>
      <c r="BB546">
        <f>AN546+AP546*dt/2</f>
        <v>-94778653238.222977</v>
      </c>
      <c r="BC546">
        <f>(xs-BA546)/AQ546*AR546</f>
        <v>-2.729282722487282E+22</v>
      </c>
      <c r="BD546">
        <f>(ys-BB546)/AQ546*AR546</f>
        <v>2.22493376630394E+22</v>
      </c>
      <c r="BE546">
        <f t="shared" si="274"/>
        <v>-18791.172966634989</v>
      </c>
      <c r="BF546">
        <f t="shared" si="275"/>
        <v>-23050.766497499186</v>
      </c>
      <c r="BG546">
        <f t="shared" si="276"/>
        <v>-4.5701318193022136E-3</v>
      </c>
      <c r="BH546">
        <f t="shared" si="277"/>
        <v>3.7256091197319825E-3</v>
      </c>
      <c r="BI546">
        <f t="shared" si="278"/>
        <v>11646553035.614882</v>
      </c>
      <c r="BJ546">
        <f t="shared" si="279"/>
        <v>-9452927154.840395</v>
      </c>
    </row>
    <row r="547" spans="2:62">
      <c r="B547">
        <f t="shared" si="284"/>
        <v>-373186127.40530676</v>
      </c>
      <c r="C547">
        <f t="shared" si="285"/>
        <v>96581128.185632706</v>
      </c>
      <c r="D547">
        <f t="shared" si="286"/>
        <v>254.62284437433124</v>
      </c>
      <c r="E547">
        <f t="shared" si="287"/>
        <v>984.120596861443</v>
      </c>
      <c r="F547">
        <f t="shared" si="256"/>
        <v>-370436200.686064</v>
      </c>
      <c r="G547">
        <f t="shared" si="257"/>
        <v>107209630.63173629</v>
      </c>
      <c r="H547">
        <f t="shared" si="258"/>
        <v>385481257.66291082</v>
      </c>
      <c r="I547">
        <f t="shared" si="259"/>
        <v>1.9694689504113E+20</v>
      </c>
      <c r="J547">
        <f t="shared" si="260"/>
        <v>1.9066516880872554E+20</v>
      </c>
      <c r="K547">
        <f t="shared" si="261"/>
        <v>-4.9344430987519508E+19</v>
      </c>
      <c r="L547">
        <f t="shared" si="262"/>
        <v>1.8926019899974173E+20</v>
      </c>
      <c r="M547">
        <f t="shared" si="263"/>
        <v>-5.4774657526646415E+19</v>
      </c>
      <c r="N547">
        <f t="shared" si="264"/>
        <v>2.595143171481224E-3</v>
      </c>
      <c r="O547">
        <f t="shared" si="265"/>
        <v>-6.7162693599454883E-4</v>
      </c>
      <c r="P547">
        <f t="shared" si="266"/>
        <v>282.65039062632843</v>
      </c>
      <c r="Q547">
        <f t="shared" si="267"/>
        <v>976.86702595270185</v>
      </c>
      <c r="R547">
        <f t="shared" si="268"/>
        <v>2.5760201306620624E-3</v>
      </c>
      <c r="S547">
        <f t="shared" si="269"/>
        <v>-7.4553773685376908E-4</v>
      </c>
      <c r="T547">
        <f t="shared" si="270"/>
        <v>6105248.437528694</v>
      </c>
      <c r="U547">
        <f t="shared" si="271"/>
        <v>21100327.76057836</v>
      </c>
      <c r="V547">
        <f t="shared" si="272"/>
        <v>55.642034822300545</v>
      </c>
      <c r="W547">
        <f t="shared" si="273"/>
        <v>-16.103615116041411</v>
      </c>
      <c r="X547">
        <f>B548+BI548</f>
        <v>11198081437.557331</v>
      </c>
      <c r="Y547">
        <f>BJ547+C547</f>
        <v>-9406135682.28936</v>
      </c>
      <c r="AM547">
        <f t="shared" si="280"/>
        <v>116059641020.0695</v>
      </c>
      <c r="AN547">
        <f t="shared" si="281"/>
        <v>-95027168104.749924</v>
      </c>
      <c r="AO547">
        <f t="shared" si="282"/>
        <v>-18840.444460457187</v>
      </c>
      <c r="AP547">
        <f t="shared" si="283"/>
        <v>-23010.424048479392</v>
      </c>
      <c r="AQ547">
        <f>SQRT((xs-AM547)^2+(ys-AN547)^2)</f>
        <v>150000009839.05237</v>
      </c>
      <c r="AR547">
        <f>G*Ms*Me/AQ547^2</f>
        <v>3.5212579540554335E+22</v>
      </c>
      <c r="AS547">
        <f>(xs-AM547)/AQ547*AR547</f>
        <v>-2.7245060485345354E+22</v>
      </c>
      <c r="AT547">
        <f>(ys-AN547)/AQ547*AR547</f>
        <v>2.230767663943824E+22</v>
      </c>
      <c r="AU547">
        <f>AS547/Me</f>
        <v>-4.5621333699506616E-3</v>
      </c>
      <c r="AV547">
        <f>AT547/Me</f>
        <v>3.7353778699662156E-3</v>
      </c>
      <c r="AW547">
        <f>BE547*dt</f>
        <v>-408017854.81841731</v>
      </c>
      <c r="AX547">
        <f>BF547*dt</f>
        <v>-496153770.49764913</v>
      </c>
      <c r="AY547">
        <f>BG547*dt</f>
        <v>-98.369315933956543</v>
      </c>
      <c r="AZ547">
        <f>BH547*dt</f>
        <v>80.895165114263264</v>
      </c>
      <c r="BA547">
        <f>AM547+AO547*dt/2</f>
        <v>115856164219.89656</v>
      </c>
      <c r="BB547">
        <f>AN547+AP547*dt/2</f>
        <v>-95275680684.473495</v>
      </c>
      <c r="BC547">
        <f>(xs-BA547)/AQ547*AR547</f>
        <v>-2.7197294201740208E+22</v>
      </c>
      <c r="BD547">
        <f>(ys-BB547)/AQ547*AR547</f>
        <v>2.2366015095480569E+22</v>
      </c>
      <c r="BE547">
        <f t="shared" si="274"/>
        <v>-18889.715500852653</v>
      </c>
      <c r="BF547">
        <f t="shared" si="275"/>
        <v>-22970.081967483755</v>
      </c>
      <c r="BG547">
        <f t="shared" si="276"/>
        <v>-4.5541349969424327E-3</v>
      </c>
      <c r="BH547">
        <f t="shared" si="277"/>
        <v>3.745146533067744E-3</v>
      </c>
      <c r="BI547">
        <f t="shared" si="278"/>
        <v>11605964102.00695</v>
      </c>
      <c r="BJ547">
        <f t="shared" si="279"/>
        <v>-9502716810.4749928</v>
      </c>
    </row>
    <row r="548" spans="2:62">
      <c r="B548">
        <f t="shared" si="284"/>
        <v>-367080878.96777809</v>
      </c>
      <c r="C548">
        <f t="shared" si="285"/>
        <v>117681455.94621107</v>
      </c>
      <c r="D548">
        <f t="shared" si="286"/>
        <v>310.2648791966318</v>
      </c>
      <c r="E548">
        <f t="shared" si="287"/>
        <v>968.01698174540161</v>
      </c>
      <c r="F548">
        <f t="shared" si="256"/>
        <v>-363730018.27245444</v>
      </c>
      <c r="G548">
        <f t="shared" si="257"/>
        <v>128136039.3490614</v>
      </c>
      <c r="H548">
        <f t="shared" si="258"/>
        <v>385483199.08574039</v>
      </c>
      <c r="I548">
        <f t="shared" si="259"/>
        <v>1.9694491126473559E+20</v>
      </c>
      <c r="J548">
        <f t="shared" si="260"/>
        <v>1.8754309216783837E+20</v>
      </c>
      <c r="K548">
        <f t="shared" si="261"/>
        <v>-6.0123927459874529E+19</v>
      </c>
      <c r="L548">
        <f t="shared" si="262"/>
        <v>1.8583112400978067E+20</v>
      </c>
      <c r="M548">
        <f t="shared" si="263"/>
        <v>-6.5465216017890714E+19</v>
      </c>
      <c r="N548">
        <f t="shared" si="264"/>
        <v>2.5526485935461868E-3</v>
      </c>
      <c r="O548">
        <f t="shared" si="265"/>
        <v>-8.1834663753742375E-4</v>
      </c>
      <c r="P548">
        <f t="shared" si="266"/>
        <v>337.83348400693063</v>
      </c>
      <c r="Q548">
        <f t="shared" si="267"/>
        <v>959.17883805999747</v>
      </c>
      <c r="R548">
        <f t="shared" si="268"/>
        <v>2.5293469989081346E-3</v>
      </c>
      <c r="S548">
        <f t="shared" si="269"/>
        <v>-8.9104690374153684E-4</v>
      </c>
      <c r="T548">
        <f t="shared" si="270"/>
        <v>7297203.2545497017</v>
      </c>
      <c r="U548">
        <f t="shared" si="271"/>
        <v>20718262.902095944</v>
      </c>
      <c r="V548">
        <f t="shared" si="272"/>
        <v>54.633895176415706</v>
      </c>
      <c r="W548">
        <f t="shared" si="273"/>
        <v>-19.246613120817194</v>
      </c>
      <c r="X548">
        <f>B549+BI549</f>
        <v>11164364751.755701</v>
      </c>
      <c r="Y548">
        <f>BJ548+C548</f>
        <v>-9434650731.5785465</v>
      </c>
      <c r="AM548">
        <f t="shared" si="280"/>
        <v>115651623165.25108</v>
      </c>
      <c r="AN548">
        <f t="shared" si="281"/>
        <v>-95523321875.247574</v>
      </c>
      <c r="AO548">
        <f t="shared" si="282"/>
        <v>-18938.813776391144</v>
      </c>
      <c r="AP548">
        <f t="shared" si="283"/>
        <v>-22929.528883365128</v>
      </c>
      <c r="AQ548">
        <f>SQRT((xs-AM548)^2+(ys-AN548)^2)</f>
        <v>150000009876.13098</v>
      </c>
      <c r="AR548">
        <f>G*Ms*Me/AQ548^2</f>
        <v>3.5212579523145889E+22</v>
      </c>
      <c r="AS548">
        <f>(xs-AM548)/AQ548*AR548</f>
        <v>-2.7149278063716525E+22</v>
      </c>
      <c r="AT548">
        <f>(ys-AN548)/AQ548*AR548</f>
        <v>2.2424148975889225E+22</v>
      </c>
      <c r="AU548">
        <f>AS548/Me</f>
        <v>-4.5460947862887681E-3</v>
      </c>
      <c r="AV548">
        <f>AT548/Me</f>
        <v>3.7548809403699303E-3</v>
      </c>
      <c r="AW548">
        <f>BE548*dt</f>
        <v>-410138890.56179416</v>
      </c>
      <c r="AX548">
        <f>BF548*dt</f>
        <v>-494401885.25491732</v>
      </c>
      <c r="AY548">
        <f>BG548*dt</f>
        <v>-98.021980490901427</v>
      </c>
      <c r="AZ548">
        <f>BH548*dt</f>
        <v>81.315689634831301</v>
      </c>
      <c r="BA548">
        <f>AM548+AO548*dt/2</f>
        <v>115447083976.46606</v>
      </c>
      <c r="BB548">
        <f>AN548+AP548*dt/2</f>
        <v>-95770960787.187912</v>
      </c>
      <c r="BC548">
        <f>(xs-BA548)/AQ548*AR548</f>
        <v>-2.7101262383873306E+22</v>
      </c>
      <c r="BD548">
        <f>(ys-BB548)/AQ548*AR548</f>
        <v>2.2482282337926505E+22</v>
      </c>
      <c r="BE548">
        <f t="shared" si="274"/>
        <v>-18987.911600083062</v>
      </c>
      <c r="BF548">
        <f t="shared" si="275"/>
        <v>-22888.976169209134</v>
      </c>
      <c r="BG548">
        <f t="shared" si="276"/>
        <v>-4.5380546523565478E-3</v>
      </c>
      <c r="BH548">
        <f t="shared" si="277"/>
        <v>3.7646152608718192E-3</v>
      </c>
      <c r="BI548">
        <f t="shared" si="278"/>
        <v>11565162316.525108</v>
      </c>
      <c r="BJ548">
        <f t="shared" si="279"/>
        <v>-9552332187.5247574</v>
      </c>
    </row>
    <row r="549" spans="2:62">
      <c r="B549">
        <f t="shared" si="284"/>
        <v>-359783675.7132284</v>
      </c>
      <c r="C549">
        <f t="shared" si="285"/>
        <v>138399718.84830701</v>
      </c>
      <c r="D549">
        <f t="shared" si="286"/>
        <v>364.8987743730475</v>
      </c>
      <c r="E549">
        <f t="shared" si="287"/>
        <v>948.77036862458442</v>
      </c>
      <c r="F549">
        <f t="shared" si="256"/>
        <v>-355842768.94999951</v>
      </c>
      <c r="G549">
        <f t="shared" si="257"/>
        <v>148646438.82945251</v>
      </c>
      <c r="H549">
        <f t="shared" si="258"/>
        <v>385485117.07588911</v>
      </c>
      <c r="I549">
        <f t="shared" si="259"/>
        <v>1.9694295146165528E+20</v>
      </c>
      <c r="J549">
        <f t="shared" si="260"/>
        <v>1.8381217806843868E+20</v>
      </c>
      <c r="K549">
        <f t="shared" si="261"/>
        <v>-7.0707915569365295E+19</v>
      </c>
      <c r="L549">
        <f t="shared" si="262"/>
        <v>1.8179878306301569E+20</v>
      </c>
      <c r="M549">
        <f t="shared" si="263"/>
        <v>-7.5942927730653561E+19</v>
      </c>
      <c r="N549">
        <f t="shared" si="264"/>
        <v>2.5018671303721064E-3</v>
      </c>
      <c r="O549">
        <f t="shared" si="265"/>
        <v>-9.6240527520573423E-4</v>
      </c>
      <c r="P549">
        <f t="shared" si="266"/>
        <v>391.91893938106625</v>
      </c>
      <c r="Q549">
        <f t="shared" si="267"/>
        <v>938.37639165236249</v>
      </c>
      <c r="R549">
        <f t="shared" si="268"/>
        <v>2.4744628156120278E-3</v>
      </c>
      <c r="S549">
        <f t="shared" si="269"/>
        <v>-1.0336590136198933E-3</v>
      </c>
      <c r="T549">
        <f t="shared" si="270"/>
        <v>8465449.0906310305</v>
      </c>
      <c r="U549">
        <f t="shared" si="271"/>
        <v>20268930.059691031</v>
      </c>
      <c r="V549">
        <f t="shared" si="272"/>
        <v>53.448396817219802</v>
      </c>
      <c r="W549">
        <f t="shared" si="273"/>
        <v>-22.327034694189695</v>
      </c>
      <c r="X549">
        <f>B550+BI550</f>
        <v>11131604960.405338</v>
      </c>
      <c r="Y549">
        <f>BJ549+C549</f>
        <v>-9463372657.2019424</v>
      </c>
      <c r="AM549">
        <f t="shared" si="280"/>
        <v>115241484274.68929</v>
      </c>
      <c r="AN549">
        <f t="shared" si="281"/>
        <v>-96017723760.502487</v>
      </c>
      <c r="AO549">
        <f t="shared" si="282"/>
        <v>-19036.835756882047</v>
      </c>
      <c r="AP549">
        <f t="shared" si="283"/>
        <v>-22848.213193730298</v>
      </c>
      <c r="AQ549">
        <f>SQRT((xs-AM549)^2+(ys-AN549)^2)</f>
        <v>150000009913.27176</v>
      </c>
      <c r="AR549">
        <f>G*Ms*Me/AQ549^2</f>
        <v>3.521257950570825E+22</v>
      </c>
      <c r="AS549">
        <f>(xs-AM549)/AQ549*AR549</f>
        <v>-2.7052997727964036E+22</v>
      </c>
      <c r="AT549">
        <f>(ys-AN549)/AQ549*AR549</f>
        <v>2.254021005617732E+22</v>
      </c>
      <c r="AU549">
        <f>AS549/Me</f>
        <v>-4.5299728278573401E-3</v>
      </c>
      <c r="AV549">
        <f>AT549/Me</f>
        <v>3.7743151467142196E-3</v>
      </c>
      <c r="AW549">
        <f>BE549*dt</f>
        <v>-412252404.40993476</v>
      </c>
      <c r="AX549">
        <f>BF549*dt</f>
        <v>-492640932.74714893</v>
      </c>
      <c r="AY549">
        <f>BG549*dt</f>
        <v>-97.672847337854691</v>
      </c>
      <c r="AZ549">
        <f>BH549*dt</f>
        <v>81.734722835551764</v>
      </c>
      <c r="BA549">
        <f>AM549+AO549*dt/2</f>
        <v>115035886448.51495</v>
      </c>
      <c r="BB549">
        <f>AN549+AP549*dt/2</f>
        <v>-96264484462.994781</v>
      </c>
      <c r="BC549">
        <f>(xs-BA549)/AQ549*AR549</f>
        <v>-2.7004733532484642E+22</v>
      </c>
      <c r="BD549">
        <f>(ys-BB549)/AQ549*AR549</f>
        <v>2.2598137258051629E+22</v>
      </c>
      <c r="BE549">
        <f t="shared" si="274"/>
        <v>-19085.759463422906</v>
      </c>
      <c r="BF549">
        <f t="shared" si="275"/>
        <v>-22807.450590145785</v>
      </c>
      <c r="BG549">
        <f t="shared" si="276"/>
        <v>-4.5218910804562355E-3</v>
      </c>
      <c r="BH549">
        <f t="shared" si="277"/>
        <v>3.7840149460903597E-3</v>
      </c>
      <c r="BI549">
        <f t="shared" si="278"/>
        <v>11524148427.468929</v>
      </c>
      <c r="BJ549">
        <f t="shared" si="279"/>
        <v>-9601772376.0502491</v>
      </c>
    </row>
    <row r="550" spans="2:62">
      <c r="B550">
        <f t="shared" si="284"/>
        <v>-351318226.6225974</v>
      </c>
      <c r="C550">
        <f t="shared" si="285"/>
        <v>158668648.90799806</v>
      </c>
      <c r="D550">
        <f t="shared" si="286"/>
        <v>418.34717119026732</v>
      </c>
      <c r="E550">
        <f t="shared" si="287"/>
        <v>926.44333393039472</v>
      </c>
      <c r="F550">
        <f t="shared" si="256"/>
        <v>-346800077.17374253</v>
      </c>
      <c r="G550">
        <f t="shared" si="257"/>
        <v>168674236.91444632</v>
      </c>
      <c r="H550">
        <f t="shared" si="258"/>
        <v>385487012.10745901</v>
      </c>
      <c r="I550">
        <f t="shared" si="259"/>
        <v>1.9694101514638954E+20</v>
      </c>
      <c r="J550">
        <f t="shared" si="260"/>
        <v>1.7948456372687451E+20</v>
      </c>
      <c r="K550">
        <f t="shared" si="261"/>
        <v>-8.1062043094557901E+19</v>
      </c>
      <c r="L550">
        <f t="shared" si="262"/>
        <v>1.7717629156440657E+20</v>
      </c>
      <c r="M550">
        <f t="shared" si="263"/>
        <v>-8.6173786414660125E+19</v>
      </c>
      <c r="N550">
        <f t="shared" si="264"/>
        <v>2.4429639815826119E-3</v>
      </c>
      <c r="O550">
        <f t="shared" si="265"/>
        <v>-1.1033352809930298E-3</v>
      </c>
      <c r="P550">
        <f t="shared" si="266"/>
        <v>444.73118219135955</v>
      </c>
      <c r="Q550">
        <f t="shared" si="267"/>
        <v>914.52731289566998</v>
      </c>
      <c r="R550">
        <f t="shared" si="268"/>
        <v>2.4115460945203018E-3</v>
      </c>
      <c r="S550">
        <f t="shared" si="269"/>
        <v>-1.1729112074950335E-3</v>
      </c>
      <c r="T550">
        <f t="shared" si="270"/>
        <v>9606193.5353333671</v>
      </c>
      <c r="U550">
        <f t="shared" si="271"/>
        <v>19753789.958546471</v>
      </c>
      <c r="V550">
        <f t="shared" si="272"/>
        <v>52.089395641638518</v>
      </c>
      <c r="W550">
        <f t="shared" si="273"/>
        <v>-25.334882081892726</v>
      </c>
      <c r="X550">
        <f>B551+BI551</f>
        <v>11099775318.180546</v>
      </c>
      <c r="Y550">
        <f>BJ550+C550</f>
        <v>-9492367820.4169655</v>
      </c>
      <c r="AM550">
        <f t="shared" si="280"/>
        <v>114829231870.27936</v>
      </c>
      <c r="AN550">
        <f t="shared" si="281"/>
        <v>-96510364693.249634</v>
      </c>
      <c r="AO550">
        <f t="shared" si="282"/>
        <v>-19134.5086042199</v>
      </c>
      <c r="AP550">
        <f t="shared" si="283"/>
        <v>-22766.478470894748</v>
      </c>
      <c r="AQ550">
        <f>SQRT((xs-AM550)^2+(ys-AN550)^2)</f>
        <v>150000009950.47443</v>
      </c>
      <c r="AR550">
        <f>G*Ms*Me/AQ550^2</f>
        <v>3.5212579488241562E+22</v>
      </c>
      <c r="AS550">
        <f>(xs-AM550)/AQ550*AR550</f>
        <v>-2.6956221243858285E+22</v>
      </c>
      <c r="AT550">
        <f>(ys-AN550)/AQ550*AR550</f>
        <v>2.265585775175801E+22</v>
      </c>
      <c r="AU550">
        <f>AS550/Me</f>
        <v>-4.5137677903312598E-3</v>
      </c>
      <c r="AV550">
        <f>AT550/Me</f>
        <v>3.7936801325783674E-3</v>
      </c>
      <c r="AW550">
        <f>BE550*dt</f>
        <v>-414358357.60127831</v>
      </c>
      <c r="AX550">
        <f>BF550*dt</f>
        <v>-490870945.26999873</v>
      </c>
      <c r="AY550">
        <f>BG550*dt</f>
        <v>-97.321922877878691</v>
      </c>
      <c r="AZ550">
        <f>BH550*dt</f>
        <v>82.152257031412475</v>
      </c>
      <c r="BA550">
        <f>AM550+AO550*dt/2</f>
        <v>114622579177.35379</v>
      </c>
      <c r="BB550">
        <f>AN550+AP550*dt/2</f>
        <v>-96756242660.735291</v>
      </c>
      <c r="BC550">
        <f>(xs-BA550)/AQ550*AR550</f>
        <v>-2.6907709417902385E+22</v>
      </c>
      <c r="BD550">
        <f>(ys-BB550)/AQ550*AR550</f>
        <v>2.2713577731092375E+22</v>
      </c>
      <c r="BE550">
        <f t="shared" si="274"/>
        <v>-19183.257296355478</v>
      </c>
      <c r="BF550">
        <f t="shared" si="275"/>
        <v>-22725.506725462903</v>
      </c>
      <c r="BG550">
        <f t="shared" si="276"/>
        <v>-4.5056445776795687E-3</v>
      </c>
      <c r="BH550">
        <f t="shared" si="277"/>
        <v>3.8033452329357628E-3</v>
      </c>
      <c r="BI550">
        <f t="shared" si="278"/>
        <v>11482923187.027935</v>
      </c>
      <c r="BJ550">
        <f t="shared" si="279"/>
        <v>-9651036469.3249626</v>
      </c>
    </row>
    <row r="551" spans="2:62">
      <c r="B551">
        <f t="shared" si="284"/>
        <v>-341712033.087264</v>
      </c>
      <c r="C551">
        <f t="shared" si="285"/>
        <v>178422438.86654451</v>
      </c>
      <c r="D551">
        <f t="shared" si="286"/>
        <v>470.43656683190585</v>
      </c>
      <c r="E551">
        <f t="shared" si="287"/>
        <v>901.108451848502</v>
      </c>
      <c r="F551">
        <f t="shared" si="256"/>
        <v>-336631318.16547942</v>
      </c>
      <c r="G551">
        <f t="shared" si="257"/>
        <v>188154410.14650834</v>
      </c>
      <c r="H551">
        <f t="shared" si="258"/>
        <v>385488884.72654724</v>
      </c>
      <c r="I551">
        <f t="shared" si="259"/>
        <v>1.9693910175991818E+20</v>
      </c>
      <c r="J551">
        <f t="shared" si="260"/>
        <v>1.7457432243344461E+20</v>
      </c>
      <c r="K551">
        <f t="shared" si="261"/>
        <v>-9.1152705658730349E+19</v>
      </c>
      <c r="L551">
        <f t="shared" si="262"/>
        <v>1.7197867967268313E+20</v>
      </c>
      <c r="M551">
        <f t="shared" si="263"/>
        <v>-9.6124588787316457E+19</v>
      </c>
      <c r="N551">
        <f t="shared" si="264"/>
        <v>2.3761306986993958E-3</v>
      </c>
      <c r="O551">
        <f t="shared" si="265"/>
        <v>-1.2406792658055034E-3</v>
      </c>
      <c r="P551">
        <f t="shared" si="266"/>
        <v>496.09877837785933</v>
      </c>
      <c r="Q551">
        <f t="shared" si="267"/>
        <v>887.70911577780259</v>
      </c>
      <c r="R551">
        <f t="shared" si="268"/>
        <v>2.3408014110886501E-3</v>
      </c>
      <c r="S551">
        <f t="shared" si="269"/>
        <v>-1.3083515555643997E-3</v>
      </c>
      <c r="T551">
        <f t="shared" si="270"/>
        <v>10715733.612961762</v>
      </c>
      <c r="U551">
        <f t="shared" si="271"/>
        <v>19174516.900800537</v>
      </c>
      <c r="V551">
        <f t="shared" si="272"/>
        <v>50.561310479514844</v>
      </c>
      <c r="W551">
        <f t="shared" si="273"/>
        <v>-28.260393600191033</v>
      </c>
      <c r="X551">
        <f>B552+BI552</f>
        <v>11068845380.642214</v>
      </c>
      <c r="Y551">
        <f>BJ551+C551</f>
        <v>-9521701124.9854183</v>
      </c>
      <c r="AM551">
        <f t="shared" si="280"/>
        <v>114414873512.67809</v>
      </c>
      <c r="AN551">
        <f t="shared" si="281"/>
        <v>-97001235638.519638</v>
      </c>
      <c r="AO551">
        <f t="shared" si="282"/>
        <v>-19231.83052709778</v>
      </c>
      <c r="AP551">
        <f t="shared" si="283"/>
        <v>-22684.326213863336</v>
      </c>
      <c r="AQ551">
        <f>SQRT((xs-AM551)^2+(ys-AN551)^2)</f>
        <v>150000009987.7388</v>
      </c>
      <c r="AR551">
        <f>G*Ms*Me/AQ551^2</f>
        <v>3.5212579470745899E+22</v>
      </c>
      <c r="AS551">
        <f>(xs-AM551)/AQ551*AR551</f>
        <v>-2.6858950386268911E+22</v>
      </c>
      <c r="AT551">
        <f>(ys-AN551)/AQ551*AR551</f>
        <v>2.2771089941668158E+22</v>
      </c>
      <c r="AU551">
        <f>AS551/Me</f>
        <v>-4.4974799709090602E-3</v>
      </c>
      <c r="AV551">
        <f>AT551/Me</f>
        <v>3.8129755428111447E-3</v>
      </c>
      <c r="AW551">
        <f>BE551*dt</f>
        <v>-416456711.51292568</v>
      </c>
      <c r="AX551">
        <f>BF551*dt</f>
        <v>-489091955.28482109</v>
      </c>
      <c r="AY551">
        <f>BG551*dt</f>
        <v>-96.969213546887687</v>
      </c>
      <c r="AZ551">
        <f>BH551*dt</f>
        <v>82.56828456489265</v>
      </c>
      <c r="BA551">
        <f>AM551+AO551*dt/2</f>
        <v>114207169742.98543</v>
      </c>
      <c r="BB551">
        <f>AN551+AP551*dt/2</f>
        <v>-97246226361.629364</v>
      </c>
      <c r="BC551">
        <f>(xs-BA551)/AQ551*AR551</f>
        <v>-2.681019181953765E+22</v>
      </c>
      <c r="BD551">
        <f>(ys-BB551)/AQ551*AR551</f>
        <v>2.282860163988606E+22</v>
      </c>
      <c r="BE551">
        <f t="shared" si="274"/>
        <v>-19280.403310783597</v>
      </c>
      <c r="BF551">
        <f t="shared" si="275"/>
        <v>-22643.146078000977</v>
      </c>
      <c r="BG551">
        <f t="shared" si="276"/>
        <v>-4.4893154419855408E-3</v>
      </c>
      <c r="BH551">
        <f t="shared" si="277"/>
        <v>3.8226057668931781E-3</v>
      </c>
      <c r="BI551">
        <f t="shared" si="278"/>
        <v>11441487351.267809</v>
      </c>
      <c r="BJ551">
        <f t="shared" si="279"/>
        <v>-9700123563.851963</v>
      </c>
    </row>
    <row r="552" spans="2:62">
      <c r="B552">
        <f t="shared" si="284"/>
        <v>-330996299.47430223</v>
      </c>
      <c r="C552">
        <f t="shared" si="285"/>
        <v>197596955.76734504</v>
      </c>
      <c r="D552">
        <f t="shared" si="286"/>
        <v>520.99787731142067</v>
      </c>
      <c r="E552">
        <f t="shared" si="287"/>
        <v>872.84805824831096</v>
      </c>
      <c r="F552">
        <f t="shared" si="256"/>
        <v>-325369522.3993389</v>
      </c>
      <c r="G552">
        <f t="shared" si="257"/>
        <v>207023714.7964268</v>
      </c>
      <c r="H552">
        <f t="shared" si="258"/>
        <v>385490735.54912329</v>
      </c>
      <c r="I552">
        <f t="shared" si="259"/>
        <v>1.9693721067187369E+20</v>
      </c>
      <c r="J552">
        <f t="shared" si="260"/>
        <v>1.6909741778444019E+20</v>
      </c>
      <c r="K552">
        <f t="shared" si="261"/>
        <v>-1.0094715570957133E+20</v>
      </c>
      <c r="L552">
        <f t="shared" si="262"/>
        <v>1.6622284343017659E+20</v>
      </c>
      <c r="M552">
        <f t="shared" si="263"/>
        <v>-1.05763042208682E+20</v>
      </c>
      <c r="N552">
        <f t="shared" si="264"/>
        <v>2.3015845621946395E-3</v>
      </c>
      <c r="O552">
        <f t="shared" si="265"/>
        <v>-1.37399150278442E-3</v>
      </c>
      <c r="P552">
        <f t="shared" si="266"/>
        <v>545.8549905831228</v>
      </c>
      <c r="Q552">
        <f t="shared" si="267"/>
        <v>858.00895001823926</v>
      </c>
      <c r="R552">
        <f t="shared" si="268"/>
        <v>2.262458737310148E-3</v>
      </c>
      <c r="S552">
        <f t="shared" si="269"/>
        <v>-1.4395405227804817E-3</v>
      </c>
      <c r="T552">
        <f t="shared" si="270"/>
        <v>11790467.796595452</v>
      </c>
      <c r="U552">
        <f t="shared" si="271"/>
        <v>18532993.320393968</v>
      </c>
      <c r="V552">
        <f t="shared" si="272"/>
        <v>48.869108725899196</v>
      </c>
      <c r="W552">
        <f t="shared" si="273"/>
        <v>-31.094075292058402</v>
      </c>
      <c r="X552">
        <f>B553+BI553</f>
        <v>11038781105.672674</v>
      </c>
      <c r="Y552">
        <f>BJ552+C552</f>
        <v>-9551435803.6131001</v>
      </c>
      <c r="AM552">
        <f t="shared" si="280"/>
        <v>113998416801.16516</v>
      </c>
      <c r="AN552">
        <f t="shared" si="281"/>
        <v>-97490327593.804459</v>
      </c>
      <c r="AO552">
        <f t="shared" si="282"/>
        <v>-19328.799740644667</v>
      </c>
      <c r="AP552">
        <f t="shared" si="283"/>
        <v>-22601.757929298445</v>
      </c>
      <c r="AQ552">
        <f>SQRT((xs-AM552)^2+(ys-AN552)^2)</f>
        <v>150000010025.06464</v>
      </c>
      <c r="AR552">
        <f>G*Ms*Me/AQ552^2</f>
        <v>3.5212579453221384E+22</v>
      </c>
      <c r="AS552">
        <f>(xs-AM552)/AQ552*AR552</f>
        <v>-2.6761186939132315E+22</v>
      </c>
      <c r="AT552">
        <f>(ys-AN552)/AQ552*AR552</f>
        <v>2.2885904512564993E+22</v>
      </c>
      <c r="AU552">
        <f>AS552/Me</f>
        <v>-4.4811096683074871E-3</v>
      </c>
      <c r="AV552">
        <f>AT552/Me</f>
        <v>3.8322010235373395E-3</v>
      </c>
      <c r="AW552">
        <f>BE552*dt</f>
        <v>-418547427.66134763</v>
      </c>
      <c r="AX552">
        <f>BF552*dt</f>
        <v>-487303995.41807562</v>
      </c>
      <c r="AY552">
        <f>BG552*dt</f>
        <v>-96.614725813530555</v>
      </c>
      <c r="AZ552">
        <f>BH552*dt</f>
        <v>82.982797806103562</v>
      </c>
      <c r="BA552">
        <f>AM552+AO552*dt/2</f>
        <v>113789665763.9662</v>
      </c>
      <c r="BB552">
        <f>AN552+AP552*dt/2</f>
        <v>-97734426579.440887</v>
      </c>
      <c r="BC552">
        <f>(xs-BA552)/AQ552*AR552</f>
        <v>-2.671218252585206E+22</v>
      </c>
      <c r="BD552">
        <f>(ys-BB552)/AQ552*AR552</f>
        <v>2.2943206874909747E+22</v>
      </c>
      <c r="BE552">
        <f t="shared" si="274"/>
        <v>-19377.195725062389</v>
      </c>
      <c r="BF552">
        <f t="shared" si="275"/>
        <v>-22560.370158244241</v>
      </c>
      <c r="BG552">
        <f t="shared" si="276"/>
        <v>-4.472903972848637E-3</v>
      </c>
      <c r="BH552">
        <f t="shared" si="277"/>
        <v>3.8417961947270168E-3</v>
      </c>
      <c r="BI552">
        <f t="shared" si="278"/>
        <v>11399841680.116516</v>
      </c>
      <c r="BJ552">
        <f t="shared" si="279"/>
        <v>-9749032759.3804455</v>
      </c>
    </row>
    <row r="553" spans="2:62">
      <c r="B553">
        <f t="shared" si="284"/>
        <v>-319205831.67770678</v>
      </c>
      <c r="C553">
        <f t="shared" si="285"/>
        <v>216129949.08773902</v>
      </c>
      <c r="D553">
        <f t="shared" si="286"/>
        <v>569.86698603731986</v>
      </c>
      <c r="E553">
        <f t="shared" si="287"/>
        <v>841.75398295625257</v>
      </c>
      <c r="F553">
        <f t="shared" si="256"/>
        <v>-313051268.2285037</v>
      </c>
      <c r="G553">
        <f t="shared" si="257"/>
        <v>225220892.10366654</v>
      </c>
      <c r="H553">
        <f t="shared" si="258"/>
        <v>385492565.2586897</v>
      </c>
      <c r="I553">
        <f t="shared" si="259"/>
        <v>1.9693534118293579E+20</v>
      </c>
      <c r="J553">
        <f t="shared" si="260"/>
        <v>1.6307165178878873E+20</v>
      </c>
      <c r="K553">
        <f t="shared" si="261"/>
        <v>-1.104136087161151E+20</v>
      </c>
      <c r="L553">
        <f t="shared" si="262"/>
        <v>1.5992748984655394E+20</v>
      </c>
      <c r="M553">
        <f t="shared" si="263"/>
        <v>-1.1505786939936562E+20</v>
      </c>
      <c r="N553">
        <f t="shared" si="264"/>
        <v>2.2195678751706647E-3</v>
      </c>
      <c r="O553">
        <f t="shared" si="265"/>
        <v>-1.5028393727523491E-3</v>
      </c>
      <c r="P553">
        <f t="shared" si="266"/>
        <v>593.83831908916306</v>
      </c>
      <c r="Q553">
        <f t="shared" si="267"/>
        <v>825.5233177305272</v>
      </c>
      <c r="R553">
        <f t="shared" si="268"/>
        <v>2.1767726942500875E-3</v>
      </c>
      <c r="S553">
        <f t="shared" si="269"/>
        <v>-1.5660523941658582E-3</v>
      </c>
      <c r="T553">
        <f t="shared" si="270"/>
        <v>12826907.692325922</v>
      </c>
      <c r="U553">
        <f t="shared" si="271"/>
        <v>17831303.662979387</v>
      </c>
      <c r="V553">
        <f t="shared" si="272"/>
        <v>47.018290195801889</v>
      </c>
      <c r="W553">
        <f t="shared" si="273"/>
        <v>-33.826731713982539</v>
      </c>
      <c r="X553">
        <f>B554+BI554</f>
        <v>11009544966.594692</v>
      </c>
      <c r="Y553">
        <f>BJ553+C553</f>
        <v>-9581633209.8345127</v>
      </c>
      <c r="AM553">
        <f t="shared" si="280"/>
        <v>113579869373.50381</v>
      </c>
      <c r="AN553">
        <f t="shared" si="281"/>
        <v>-97977631589.222534</v>
      </c>
      <c r="AO553">
        <f t="shared" si="282"/>
        <v>-19425.414466458198</v>
      </c>
      <c r="AP553">
        <f t="shared" si="283"/>
        <v>-22518.775131492341</v>
      </c>
      <c r="AQ553">
        <f>SQRT((xs-AM553)^2+(ys-AN553)^2)</f>
        <v>150000010062.45169</v>
      </c>
      <c r="AR553">
        <f>G*Ms*Me/AQ553^2</f>
        <v>3.5212579435668121E+22</v>
      </c>
      <c r="AS553">
        <f>(xs-AM553)/AQ553*AR553</f>
        <v>-2.6662932695418933E+22</v>
      </c>
      <c r="AT553">
        <f>(ys-AN553)/AQ553*AR553</f>
        <v>2.3000299358764826E+22</v>
      </c>
      <c r="AU553">
        <f>AS553/Me</f>
        <v>-4.4646571827560164E-3</v>
      </c>
      <c r="AV553">
        <f>AT553/Me</f>
        <v>3.8513562221642373E-3</v>
      </c>
      <c r="AW553">
        <f>BE553*dt</f>
        <v>-420630467.70309037</v>
      </c>
      <c r="AX553">
        <f>BF553*dt</f>
        <v>-485507098.46072811</v>
      </c>
      <c r="AY553">
        <f>BG553*dt</f>
        <v>-96.258466179071661</v>
      </c>
      <c r="AZ553">
        <f>BH553*dt</f>
        <v>83.395789152928586</v>
      </c>
      <c r="BA553">
        <f>AM553+AO553*dt/2</f>
        <v>113370074897.26607</v>
      </c>
      <c r="BB553">
        <f>AN553+AP553*dt/2</f>
        <v>-98220834360.642654</v>
      </c>
      <c r="BC553">
        <f>(xs-BA553)/AQ553*AR553</f>
        <v>-2.6613683334324817E+22</v>
      </c>
      <c r="BD553">
        <f>(ys-BB553)/AQ553*AR553</f>
        <v>2.3057391334318961E+22</v>
      </c>
      <c r="BE553">
        <f t="shared" si="274"/>
        <v>-19473.632764031961</v>
      </c>
      <c r="BF553">
        <f t="shared" si="275"/>
        <v>-22477.180484292967</v>
      </c>
      <c r="BG553">
        <f t="shared" si="276"/>
        <v>-4.4564104712533177E-3</v>
      </c>
      <c r="BH553">
        <f t="shared" si="277"/>
        <v>3.8609161644874348E-3</v>
      </c>
      <c r="BI553">
        <f t="shared" si="278"/>
        <v>11357986937.350382</v>
      </c>
      <c r="BJ553">
        <f t="shared" si="279"/>
        <v>-9797763158.9222527</v>
      </c>
    </row>
    <row r="554" spans="2:62">
      <c r="B554">
        <f t="shared" si="284"/>
        <v>-306378923.98538083</v>
      </c>
      <c r="C554">
        <f t="shared" si="285"/>
        <v>233961252.75071841</v>
      </c>
      <c r="D554">
        <f t="shared" si="286"/>
        <v>616.88527623312177</v>
      </c>
      <c r="E554">
        <f t="shared" si="287"/>
        <v>807.92725124227002</v>
      </c>
      <c r="F554">
        <f t="shared" si="256"/>
        <v>-299716563.0020631</v>
      </c>
      <c r="G554">
        <f t="shared" si="257"/>
        <v>242686867.06413493</v>
      </c>
      <c r="H554">
        <f t="shared" si="258"/>
        <v>385494374.60373569</v>
      </c>
      <c r="I554">
        <f t="shared" si="259"/>
        <v>1.9693349252743673E+20</v>
      </c>
      <c r="J554">
        <f t="shared" si="260"/>
        <v>1.5651660701731652E+20</v>
      </c>
      <c r="K554">
        <f t="shared" si="261"/>
        <v>-1.1952134623924249E+20</v>
      </c>
      <c r="L554">
        <f t="shared" si="262"/>
        <v>1.5311307611424696E+20</v>
      </c>
      <c r="M554">
        <f t="shared" si="263"/>
        <v>-1.2397890986245977E+20</v>
      </c>
      <c r="N554">
        <f t="shared" si="264"/>
        <v>2.1303471759536751E-3</v>
      </c>
      <c r="O554">
        <f t="shared" si="265"/>
        <v>-1.626804767105519E-3</v>
      </c>
      <c r="P554">
        <f t="shared" si="266"/>
        <v>639.8930257334215</v>
      </c>
      <c r="Q554">
        <f t="shared" si="267"/>
        <v>790.3577597575304</v>
      </c>
      <c r="R554">
        <f t="shared" si="268"/>
        <v>2.0840217247073221E-3</v>
      </c>
      <c r="S554">
        <f t="shared" si="269"/>
        <v>-1.6874766552669085E-3</v>
      </c>
      <c r="T554">
        <f t="shared" si="270"/>
        <v>13821689.355841905</v>
      </c>
      <c r="U554">
        <f t="shared" si="271"/>
        <v>17071727.610762656</v>
      </c>
      <c r="V554">
        <f t="shared" si="272"/>
        <v>45.014869253678157</v>
      </c>
      <c r="W554">
        <f t="shared" si="273"/>
        <v>-36.44949575376522</v>
      </c>
      <c r="X554">
        <f>B555+BI555</f>
        <v>10981096076.606983</v>
      </c>
      <c r="Y554">
        <f>BJ554+C554</f>
        <v>-9612352616.0176067</v>
      </c>
      <c r="AM554">
        <f t="shared" si="280"/>
        <v>113159238905.80072</v>
      </c>
      <c r="AN554">
        <f t="shared" si="281"/>
        <v>-98463138687.683258</v>
      </c>
      <c r="AO554">
        <f t="shared" si="282"/>
        <v>-19521.67293263727</v>
      </c>
      <c r="AP554">
        <f t="shared" si="283"/>
        <v>-22435.379342339413</v>
      </c>
      <c r="AQ554">
        <f>SQRT((xs-AM554)^2+(ys-AN554)^2)</f>
        <v>150000010099.89978</v>
      </c>
      <c r="AR554">
        <f>G*Ms*Me/AQ554^2</f>
        <v>3.5212579418086203E+22</v>
      </c>
      <c r="AS554">
        <f>(xs-AM554)/AQ554*AR554</f>
        <v>-2.6564189457100311E+22</v>
      </c>
      <c r="AT554">
        <f>(ys-AN554)/AQ554*AR554</f>
        <v>2.3114272382281654E+22</v>
      </c>
      <c r="AU554">
        <f>AS554/Me</f>
        <v>-4.4481228159913445E-3</v>
      </c>
      <c r="AV554">
        <f>AT554/Me</f>
        <v>3.8704407873880863E-3</v>
      </c>
      <c r="AW554">
        <f>BE554*dt</f>
        <v>-422705793.43547946</v>
      </c>
      <c r="AX554">
        <f>BF554*dt</f>
        <v>-483701297.36764938</v>
      </c>
      <c r="AY554">
        <f>BG554*dt</f>
        <v>-95.900441177271873</v>
      </c>
      <c r="AZ554">
        <f>BH554*dt</f>
        <v>83.807251031162281</v>
      </c>
      <c r="BA554">
        <f>AM554+AO554*dt/2</f>
        <v>112948404838.12823</v>
      </c>
      <c r="BB554">
        <f>AN554+AP554*dt/2</f>
        <v>-98705440784.580521</v>
      </c>
      <c r="BC554">
        <f>(xs-BA554)/AQ554*AR554</f>
        <v>-2.6514696051419798E+22</v>
      </c>
      <c r="BD554">
        <f>(ys-BB554)/AQ554*AR554</f>
        <v>2.3171152923986162E+22</v>
      </c>
      <c r="BE554">
        <f t="shared" si="274"/>
        <v>-19569.712659049976</v>
      </c>
      <c r="BF554">
        <f t="shared" si="275"/>
        <v>-22393.57858183562</v>
      </c>
      <c r="BG554">
        <f t="shared" si="276"/>
        <v>-4.4398352396885126E-3</v>
      </c>
      <c r="BH554">
        <f t="shared" si="277"/>
        <v>3.8799653255167719E-3</v>
      </c>
      <c r="BI554">
        <f t="shared" si="278"/>
        <v>11315923890.580072</v>
      </c>
      <c r="BJ554">
        <f t="shared" si="279"/>
        <v>-9846313868.7683258</v>
      </c>
    </row>
    <row r="555" spans="2:62">
      <c r="B555">
        <f t="shared" si="284"/>
        <v>-292557234.62953889</v>
      </c>
      <c r="C555">
        <f t="shared" si="285"/>
        <v>251032980.36148107</v>
      </c>
      <c r="D555">
        <f t="shared" si="286"/>
        <v>661.90014548679994</v>
      </c>
      <c r="E555">
        <f t="shared" si="287"/>
        <v>771.47775548850484</v>
      </c>
      <c r="F555">
        <f t="shared" si="256"/>
        <v>-285408713.05828148</v>
      </c>
      <c r="G555">
        <f t="shared" si="257"/>
        <v>259364940.12075692</v>
      </c>
      <c r="H555">
        <f t="shared" si="258"/>
        <v>385496164.39499217</v>
      </c>
      <c r="I555">
        <f t="shared" si="259"/>
        <v>1.9693166387616933E+20</v>
      </c>
      <c r="J555">
        <f t="shared" si="260"/>
        <v>1.4945358298188661E+20</v>
      </c>
      <c r="K555">
        <f t="shared" si="261"/>
        <v>-1.282408155421388E+20</v>
      </c>
      <c r="L555">
        <f t="shared" si="262"/>
        <v>1.4580174315232099E+20</v>
      </c>
      <c r="M555">
        <f t="shared" si="263"/>
        <v>-1.3249721768123307E+20</v>
      </c>
      <c r="N555">
        <f t="shared" si="264"/>
        <v>2.0342123721503553E-3</v>
      </c>
      <c r="O555">
        <f t="shared" si="265"/>
        <v>-1.7454854436115257E-3</v>
      </c>
      <c r="P555">
        <f t="shared" si="266"/>
        <v>683.86963910602378</v>
      </c>
      <c r="Q555">
        <f t="shared" si="267"/>
        <v>752.6265126975004</v>
      </c>
      <c r="R555">
        <f t="shared" si="268"/>
        <v>1.9845071886800186E-3</v>
      </c>
      <c r="S555">
        <f t="shared" si="269"/>
        <v>-1.8034193232779783E-3</v>
      </c>
      <c r="T555">
        <f t="shared" si="270"/>
        <v>14771584.204690114</v>
      </c>
      <c r="U555">
        <f t="shared" si="271"/>
        <v>16256732.674266009</v>
      </c>
      <c r="V555">
        <f t="shared" si="272"/>
        <v>42.865355275488405</v>
      </c>
      <c r="W555">
        <f t="shared" si="273"/>
        <v>-38.95385738280433</v>
      </c>
      <c r="X555">
        <f>B556+BI556</f>
        <v>10953390324.131943</v>
      </c>
      <c r="Y555">
        <f>BJ555+C555</f>
        <v>-9643651018.14361</v>
      </c>
      <c r="AM555">
        <f t="shared" si="280"/>
        <v>112736533112.36523</v>
      </c>
      <c r="AN555">
        <f t="shared" si="281"/>
        <v>-98946839985.050903</v>
      </c>
      <c r="AO555">
        <f t="shared" si="282"/>
        <v>-19617.573373814543</v>
      </c>
      <c r="AP555">
        <f t="shared" si="283"/>
        <v>-22351.572091308251</v>
      </c>
      <c r="AQ555">
        <f>SQRT((xs-AM555)^2+(ys-AN555)^2)</f>
        <v>150000010137.40863</v>
      </c>
      <c r="AR555">
        <f>G*Ms*Me/AQ555^2</f>
        <v>3.5212579400475763E+22</v>
      </c>
      <c r="AS555">
        <f>(xs-AM555)/AQ555*AR555</f>
        <v>-2.6464959035116142E+22</v>
      </c>
      <c r="AT555">
        <f>(ys-AN555)/AQ555*AR555</f>
        <v>2.3227821492865711E+22</v>
      </c>
      <c r="AU555">
        <f>AS555/Me</f>
        <v>-4.4315068712518658E-3</v>
      </c>
      <c r="AV555">
        <f>AT555/Me</f>
        <v>3.8894543692005543E-3</v>
      </c>
      <c r="AW555">
        <f>BE555*dt</f>
        <v>-424773366.79731977</v>
      </c>
      <c r="AX555">
        <f>BF555*dt</f>
        <v>-481886625.25701118</v>
      </c>
      <c r="AY555">
        <f>BG555*dt</f>
        <v>-95.540657374268662</v>
      </c>
      <c r="AZ555">
        <f>BH555*dt</f>
        <v>84.217175894649699</v>
      </c>
      <c r="BA555">
        <f>AM555+AO555*dt/2</f>
        <v>112524663319.92804</v>
      </c>
      <c r="BB555">
        <f>AN555+AP555*dt/2</f>
        <v>-99188236963.637039</v>
      </c>
      <c r="BC555">
        <f>(xs-BA555)/AQ555*AR555</f>
        <v>-2.6415222492552432E+22</v>
      </c>
      <c r="BD555">
        <f>(ys-BB555)/AQ555*AR555</f>
        <v>2.328448955753926E+22</v>
      </c>
      <c r="BE555">
        <f t="shared" si="274"/>
        <v>-19665.433648024064</v>
      </c>
      <c r="BF555">
        <f t="shared" si="275"/>
        <v>-22309.565984120887</v>
      </c>
      <c r="BG555">
        <f t="shared" si="276"/>
        <v>-4.4231785821420679E-3</v>
      </c>
      <c r="BH555">
        <f t="shared" si="277"/>
        <v>3.8989433284560043E-3</v>
      </c>
      <c r="BI555">
        <f t="shared" si="278"/>
        <v>11273653311.236523</v>
      </c>
      <c r="BJ555">
        <f t="shared" si="279"/>
        <v>-9894683998.5050907</v>
      </c>
    </row>
    <row r="556" spans="2:62">
      <c r="B556">
        <f t="shared" si="284"/>
        <v>-277785650.42484879</v>
      </c>
      <c r="C556">
        <f t="shared" si="285"/>
        <v>267289713.03574708</v>
      </c>
      <c r="D556">
        <f t="shared" si="286"/>
        <v>704.7655007622883</v>
      </c>
      <c r="E556">
        <f t="shared" si="287"/>
        <v>732.52389810570048</v>
      </c>
      <c r="F556">
        <f t="shared" si="256"/>
        <v>-270174183.01661611</v>
      </c>
      <c r="G556">
        <f t="shared" si="257"/>
        <v>275200971.13528866</v>
      </c>
      <c r="H556">
        <f t="shared" si="258"/>
        <v>385497935.50249827</v>
      </c>
      <c r="I556">
        <f t="shared" si="259"/>
        <v>1.9692985433938723E+20</v>
      </c>
      <c r="J556">
        <f t="shared" si="260"/>
        <v>1.4190552695030682E+20</v>
      </c>
      <c r="K556">
        <f t="shared" si="261"/>
        <v>-1.3654372541822643E+20</v>
      </c>
      <c r="L556">
        <f t="shared" si="262"/>
        <v>1.3801724369385203E+20</v>
      </c>
      <c r="M556">
        <f t="shared" si="263"/>
        <v>-1.4058515537595943E+20</v>
      </c>
      <c r="N556">
        <f t="shared" si="264"/>
        <v>1.9314757989697402E-3</v>
      </c>
      <c r="O556">
        <f t="shared" si="265"/>
        <v>-1.8584963307231037E-3</v>
      </c>
      <c r="P556">
        <f t="shared" si="266"/>
        <v>725.62543939116154</v>
      </c>
      <c r="Q556">
        <f t="shared" si="267"/>
        <v>712.45213773389094</v>
      </c>
      <c r="R556">
        <f t="shared" si="268"/>
        <v>1.8785523845631146E-3</v>
      </c>
      <c r="S556">
        <f t="shared" si="269"/>
        <v>-1.9135042245264655E-3</v>
      </c>
      <c r="T556">
        <f t="shared" si="270"/>
        <v>15673509.490849089</v>
      </c>
      <c r="U556">
        <f t="shared" si="271"/>
        <v>15388966.175052045</v>
      </c>
      <c r="V556">
        <f t="shared" si="272"/>
        <v>40.576731506563277</v>
      </c>
      <c r="W556">
        <f t="shared" si="273"/>
        <v>-41.331691249771652</v>
      </c>
      <c r="X556">
        <f>B557+BI557</f>
        <v>10926380518.635832</v>
      </c>
      <c r="Y556">
        <f>BJ556+C556</f>
        <v>-9675582947.9950428</v>
      </c>
      <c r="AM556">
        <f t="shared" si="280"/>
        <v>112311759745.56792</v>
      </c>
      <c r="AN556">
        <f t="shared" si="281"/>
        <v>-99428726610.307907</v>
      </c>
      <c r="AO556">
        <f t="shared" si="282"/>
        <v>-19713.114031188812</v>
      </c>
      <c r="AP556">
        <f t="shared" si="283"/>
        <v>-22267.354915413602</v>
      </c>
      <c r="AQ556">
        <f>SQRT((xs-AM556)^2+(ys-AN556)^2)</f>
        <v>150000010174.97806</v>
      </c>
      <c r="AR556">
        <f>G*Ms*Me/AQ556^2</f>
        <v>3.5212579382836878E+22</v>
      </c>
      <c r="AS556">
        <f>(xs-AM556)/AQ556*AR556</f>
        <v>-2.6365243249340946E+22</v>
      </c>
      <c r="AT556">
        <f>(ys-AN556)/AQ556*AR556</f>
        <v>2.3340944608041693E+22</v>
      </c>
      <c r="AU556">
        <f>AS556/Me</f>
        <v>-4.414809653272094E-3</v>
      </c>
      <c r="AV556">
        <f>AT556/Me</f>
        <v>3.9083966188951259E-3</v>
      </c>
      <c r="AW556">
        <f>BE556*dt</f>
        <v>-426833149.86959362</v>
      </c>
      <c r="AX556">
        <f>BF556*dt</f>
        <v>-480063115.40967792</v>
      </c>
      <c r="AY556">
        <f>BG556*dt</f>
        <v>-95.179121368455554</v>
      </c>
      <c r="AZ556">
        <f>BH556*dt</f>
        <v>84.62555622542439</v>
      </c>
      <c r="BA556">
        <f>AM556+AO556*dt/2</f>
        <v>112098858114.03108</v>
      </c>
      <c r="BB556">
        <f>AN556+AP556*dt/2</f>
        <v>-99669214043.394379</v>
      </c>
      <c r="BC556">
        <f>(xs-BA556)/AQ556*AR556</f>
        <v>-2.6315264482056325E+22</v>
      </c>
      <c r="BD556">
        <f>(ys-BB556)/AQ556*AR556</f>
        <v>2.3397399156399744E+22</v>
      </c>
      <c r="BE556">
        <f t="shared" si="274"/>
        <v>-19760.79397544415</v>
      </c>
      <c r="BF556">
        <f t="shared" si="275"/>
        <v>-22225.144231929535</v>
      </c>
      <c r="BG556">
        <f t="shared" si="276"/>
        <v>-4.4064408040951648E-3</v>
      </c>
      <c r="BH556">
        <f t="shared" si="277"/>
        <v>3.9178498252511289E-3</v>
      </c>
      <c r="BI556">
        <f t="shared" si="278"/>
        <v>11231175974.556791</v>
      </c>
      <c r="BJ556">
        <f t="shared" si="279"/>
        <v>-9942872661.0307903</v>
      </c>
    </row>
    <row r="557" spans="2:62">
      <c r="B557">
        <f t="shared" si="284"/>
        <v>-262112140.93399972</v>
      </c>
      <c r="C557">
        <f t="shared" si="285"/>
        <v>282678679.2107991</v>
      </c>
      <c r="D557">
        <f t="shared" si="286"/>
        <v>745.3422322688516</v>
      </c>
      <c r="E557">
        <f t="shared" si="287"/>
        <v>691.19220685592882</v>
      </c>
      <c r="F557">
        <f t="shared" si="256"/>
        <v>-254062444.82549611</v>
      </c>
      <c r="G557">
        <f t="shared" si="257"/>
        <v>290143555.04484314</v>
      </c>
      <c r="H557">
        <f t="shared" si="258"/>
        <v>385499688.85249025</v>
      </c>
      <c r="I557">
        <f t="shared" si="259"/>
        <v>1.9692806296998651E+20</v>
      </c>
      <c r="J557">
        <f t="shared" si="260"/>
        <v>1.3389695942089276E+20</v>
      </c>
      <c r="K557">
        <f t="shared" si="261"/>
        <v>-1.4440313792626105E+20</v>
      </c>
      <c r="L557">
        <f t="shared" si="262"/>
        <v>1.297848651495243E+20</v>
      </c>
      <c r="M557">
        <f t="shared" si="263"/>
        <v>-1.4821648351594391E+20</v>
      </c>
      <c r="N557">
        <f t="shared" si="264"/>
        <v>1.8224712048576664E-3</v>
      </c>
      <c r="O557">
        <f t="shared" si="265"/>
        <v>-1.9654707761843069E-3</v>
      </c>
      <c r="P557">
        <f t="shared" si="266"/>
        <v>765.02492128131439</v>
      </c>
      <c r="Q557">
        <f t="shared" si="267"/>
        <v>669.96512247313831</v>
      </c>
      <c r="R557">
        <f t="shared" si="268"/>
        <v>1.7665014992449201E-3</v>
      </c>
      <c r="S557">
        <f t="shared" si="269"/>
        <v>-2.0173742141818959E-3</v>
      </c>
      <c r="T557">
        <f t="shared" si="270"/>
        <v>16524538.29967639</v>
      </c>
      <c r="U557">
        <f t="shared" si="271"/>
        <v>14471246.645419788</v>
      </c>
      <c r="V557">
        <f t="shared" si="272"/>
        <v>38.156432383690273</v>
      </c>
      <c r="W557">
        <f t="shared" si="273"/>
        <v>-43.575283026328954</v>
      </c>
      <c r="X557">
        <f>B558+BI558</f>
        <v>10900016546.447893</v>
      </c>
      <c r="Y557">
        <f>BJ557+C557</f>
        <v>-9708200293.36096</v>
      </c>
      <c r="AM557">
        <f t="shared" si="280"/>
        <v>111884926595.69832</v>
      </c>
      <c r="AN557">
        <f t="shared" si="281"/>
        <v>-99908789725.71759</v>
      </c>
      <c r="AO557">
        <f t="shared" si="282"/>
        <v>-19808.293152557268</v>
      </c>
      <c r="AP557">
        <f t="shared" si="283"/>
        <v>-22182.729359188179</v>
      </c>
      <c r="AQ557">
        <f>SQRT((xs-AM557)^2+(ys-AN557)^2)</f>
        <v>150000010212.60785</v>
      </c>
      <c r="AR557">
        <f>G*Ms*Me/AQ557^2</f>
        <v>3.5212579365169652E+22</v>
      </c>
      <c r="AS557">
        <f>(xs-AM557)/AQ557*AR557</f>
        <v>-2.6265043928550763E+22</v>
      </c>
      <c r="AT557">
        <f>(ys-AN557)/AQ557*AR557</f>
        <v>2.3453639653147017E+22</v>
      </c>
      <c r="AU557">
        <f>AS557/Me</f>
        <v>-4.3980314682770865E-3</v>
      </c>
      <c r="AV557">
        <f>AT557/Me</f>
        <v>3.927267189073512E-3</v>
      </c>
      <c r="AW557">
        <f>BE557*dt</f>
        <v>-428885104.87615669</v>
      </c>
      <c r="AX557">
        <f>BF557*dt</f>
        <v>-478230801.26859754</v>
      </c>
      <c r="AY557">
        <f>BG557*dt</f>
        <v>-94.815839790361295</v>
      </c>
      <c r="AZ557">
        <f>BH557*dt</f>
        <v>85.032384533846582</v>
      </c>
      <c r="BA557">
        <f>AM557+AO557*dt/2</f>
        <v>111670997029.6507</v>
      </c>
      <c r="BB557">
        <f>AN557+AP557*dt/2</f>
        <v>-100148363202.79683</v>
      </c>
      <c r="BC557">
        <f>(xs-BA557)/AQ557*AR557</f>
        <v>-2.6214823853149892E+22</v>
      </c>
      <c r="BD557">
        <f>(ys-BB557)/AQ557*AR557</f>
        <v>2.3509879649820918E+22</v>
      </c>
      <c r="BE557">
        <f t="shared" si="274"/>
        <v>-19855.791892414662</v>
      </c>
      <c r="BF557">
        <f t="shared" si="275"/>
        <v>-22140.314873546184</v>
      </c>
      <c r="BG557">
        <f t="shared" si="276"/>
        <v>-4.3896222125167266E-3</v>
      </c>
      <c r="BH557">
        <f t="shared" si="277"/>
        <v>3.9366844691595638E-3</v>
      </c>
      <c r="BI557">
        <f t="shared" si="278"/>
        <v>11188492659.569832</v>
      </c>
      <c r="BJ557">
        <f t="shared" si="279"/>
        <v>-9990878972.5717583</v>
      </c>
    </row>
    <row r="558" spans="2:62">
      <c r="B558">
        <f t="shared" si="284"/>
        <v>-245587602.63432333</v>
      </c>
      <c r="C558">
        <f t="shared" si="285"/>
        <v>297149925.85621887</v>
      </c>
      <c r="D558">
        <f t="shared" si="286"/>
        <v>783.49866465254183</v>
      </c>
      <c r="E558">
        <f t="shared" si="287"/>
        <v>647.61692382959984</v>
      </c>
      <c r="F558">
        <f t="shared" si="256"/>
        <v>-237125817.05607587</v>
      </c>
      <c r="G558">
        <f t="shared" si="257"/>
        <v>304144188.63357854</v>
      </c>
      <c r="H558">
        <f t="shared" si="258"/>
        <v>385501425.42412299</v>
      </c>
      <c r="I558">
        <f t="shared" si="259"/>
        <v>1.9692628876685764E+20</v>
      </c>
      <c r="J558">
        <f t="shared" si="260"/>
        <v>1.2545389449784566E+20</v>
      </c>
      <c r="K558">
        <f t="shared" si="261"/>
        <v>-1.5179355573545016E+20</v>
      </c>
      <c r="L558">
        <f t="shared" si="262"/>
        <v>1.2113134749706117E+20</v>
      </c>
      <c r="M558">
        <f t="shared" si="263"/>
        <v>-1.5536644579646685E+20</v>
      </c>
      <c r="N558">
        <f t="shared" si="264"/>
        <v>1.7075526677262237E-3</v>
      </c>
      <c r="O558">
        <f t="shared" si="265"/>
        <v>-2.066061735884717E-3</v>
      </c>
      <c r="P558">
        <f t="shared" si="266"/>
        <v>801.94023346398501</v>
      </c>
      <c r="Q558">
        <f t="shared" si="267"/>
        <v>625.30345708204493</v>
      </c>
      <c r="R558">
        <f t="shared" si="268"/>
        <v>1.648718490500356E-3</v>
      </c>
      <c r="S558">
        <f t="shared" si="269"/>
        <v>-2.1146923342380132E-3</v>
      </c>
      <c r="T558">
        <f t="shared" si="270"/>
        <v>17321909.042822078</v>
      </c>
      <c r="U558">
        <f t="shared" si="271"/>
        <v>13506554.672972171</v>
      </c>
      <c r="V558">
        <f t="shared" si="272"/>
        <v>35.612319394807692</v>
      </c>
      <c r="W558">
        <f t="shared" si="273"/>
        <v>-45.677354419541082</v>
      </c>
      <c r="X558">
        <f>B559+BI559</f>
        <v>10874245536.072271</v>
      </c>
      <c r="Y558">
        <f>BJ558+C558</f>
        <v>-9741552126.8424015</v>
      </c>
      <c r="AM558">
        <f t="shared" si="280"/>
        <v>111456041490.82216</v>
      </c>
      <c r="AN558">
        <f t="shared" si="281"/>
        <v>-100387020526.98619</v>
      </c>
      <c r="AO558">
        <f t="shared" si="282"/>
        <v>-19903.108992347628</v>
      </c>
      <c r="AP558">
        <f t="shared" si="283"/>
        <v>-22097.696974654333</v>
      </c>
      <c r="AQ558">
        <f>SQRT((xs-AM558)^2+(ys-AN558)^2)</f>
        <v>150000010250.2977</v>
      </c>
      <c r="AR558">
        <f>G*Ms*Me/AQ558^2</f>
        <v>3.5212579347474227E+22</v>
      </c>
      <c r="AS558">
        <f>(xs-AM558)/AQ558*AR558</f>
        <v>-2.6164362910389638E+22</v>
      </c>
      <c r="AT558">
        <f>(ys-AN558)/AQ558*AR558</f>
        <v>2.3565904561369921E+22</v>
      </c>
      <c r="AU558">
        <f>AS558/Me</f>
        <v>-4.3811726239768312E-3</v>
      </c>
      <c r="AV558">
        <f>AT558/Me</f>
        <v>3.9460657336520292E-3</v>
      </c>
      <c r="AW558">
        <f>BE558*dt</f>
        <v>-430929194.18443006</v>
      </c>
      <c r="AX558">
        <f>BF558*dt</f>
        <v>-476389716.43818724</v>
      </c>
      <c r="AY558">
        <f>BG558*dt</f>
        <v>-94.450819302528359</v>
      </c>
      <c r="AZ558">
        <f>BH558*dt</f>
        <v>85.437653358740533</v>
      </c>
      <c r="BA558">
        <f>AM558+AO558*dt/2</f>
        <v>111241087913.7048</v>
      </c>
      <c r="BB558">
        <f>AN558+AP558*dt/2</f>
        <v>-100625675654.31245</v>
      </c>
      <c r="BC558">
        <f>(xs-BA558)/AQ558*AR558</f>
        <v>-2.6113902447902748E+22</v>
      </c>
      <c r="BD558">
        <f>(ys-BB558)/AQ558*AR558</f>
        <v>2.3621928974925859E+22</v>
      </c>
      <c r="BE558">
        <f t="shared" si="274"/>
        <v>-19950.425656686577</v>
      </c>
      <c r="BF558">
        <f t="shared" si="275"/>
        <v>-22055.07946473089</v>
      </c>
      <c r="BG558">
        <f t="shared" si="276"/>
        <v>-4.3727231158577941E-3</v>
      </c>
      <c r="BH558">
        <f t="shared" si="277"/>
        <v>3.9554469147565063E-3</v>
      </c>
      <c r="BI558">
        <f t="shared" si="278"/>
        <v>11145604149.082216</v>
      </c>
      <c r="BJ558">
        <f t="shared" si="279"/>
        <v>-10038702052.69862</v>
      </c>
    </row>
    <row r="559" spans="2:62">
      <c r="B559">
        <f t="shared" si="284"/>
        <v>-228265693.59150124</v>
      </c>
      <c r="C559">
        <f t="shared" si="285"/>
        <v>310656480.52919102</v>
      </c>
      <c r="D559">
        <f t="shared" si="286"/>
        <v>819.11098404734958</v>
      </c>
      <c r="E559">
        <f t="shared" si="287"/>
        <v>601.93956941005877</v>
      </c>
      <c r="F559">
        <f t="shared" si="256"/>
        <v>-219419294.96378985</v>
      </c>
      <c r="G559">
        <f t="shared" si="257"/>
        <v>317157427.87881964</v>
      </c>
      <c r="H559">
        <f t="shared" si="258"/>
        <v>385503146.24603617</v>
      </c>
      <c r="I559">
        <f t="shared" si="259"/>
        <v>1.9692453067839609E+20</v>
      </c>
      <c r="J559">
        <f t="shared" si="260"/>
        <v>1.1660375542511449E+20</v>
      </c>
      <c r="K559">
        <f t="shared" si="261"/>
        <v>-1.5869100479758343E+20</v>
      </c>
      <c r="L559">
        <f t="shared" si="262"/>
        <v>1.1208479646221088E+20</v>
      </c>
      <c r="M559">
        <f t="shared" si="263"/>
        <v>-1.6201184930496791E+20</v>
      </c>
      <c r="N559">
        <f t="shared" si="264"/>
        <v>1.5870934452853476E-3</v>
      </c>
      <c r="O559">
        <f t="shared" si="265"/>
        <v>-2.1599428991096151E-3</v>
      </c>
      <c r="P559">
        <f t="shared" si="266"/>
        <v>836.25159325643131</v>
      </c>
      <c r="Q559">
        <f t="shared" si="267"/>
        <v>578.61218609967489</v>
      </c>
      <c r="R559">
        <f t="shared" si="268"/>
        <v>1.5255859052975482E-3</v>
      </c>
      <c r="S559">
        <f t="shared" si="269"/>
        <v>-2.2051429060156238E-3</v>
      </c>
      <c r="T559">
        <f t="shared" si="270"/>
        <v>18063034.414338917</v>
      </c>
      <c r="U559">
        <f t="shared" si="271"/>
        <v>12498023.219752977</v>
      </c>
      <c r="V559">
        <f t="shared" si="272"/>
        <v>32.952655554427039</v>
      </c>
      <c r="W559">
        <f t="shared" si="273"/>
        <v>-47.631086769937475</v>
      </c>
      <c r="X559">
        <f>B560+BI560</f>
        <v>10849012032.456001</v>
      </c>
      <c r="Y559">
        <f>BJ559+C559</f>
        <v>-9775684543.8132477</v>
      </c>
      <c r="AM559">
        <f t="shared" si="280"/>
        <v>111025112296.63773</v>
      </c>
      <c r="AN559">
        <f t="shared" si="281"/>
        <v>-100863410243.42438</v>
      </c>
      <c r="AO559">
        <f t="shared" si="282"/>
        <v>-19997.559811650157</v>
      </c>
      <c r="AP559">
        <f t="shared" si="283"/>
        <v>-22012.259321295591</v>
      </c>
      <c r="AQ559">
        <f>SQRT((xs-AM559)^2+(ys-AN559)^2)</f>
        <v>150000010288.04745</v>
      </c>
      <c r="AR559">
        <f>G*Ms*Me/AQ559^2</f>
        <v>3.5212579329750679E+22</v>
      </c>
      <c r="AS559">
        <f>(xs-AM559)/AQ559*AR559</f>
        <v>-2.6063202041335827E+22</v>
      </c>
      <c r="AT559">
        <f>(ys-AN559)/AQ559*AR559</f>
        <v>2.3677737273787224E+22</v>
      </c>
      <c r="AU559">
        <f>AS559/Me</f>
        <v>-4.3642334295605871E-3</v>
      </c>
      <c r="AV559">
        <f>AT559/Me</f>
        <v>3.9647919078679211E-3</v>
      </c>
      <c r="AW559">
        <f>BE559*dt</f>
        <v>-432965380.30609131</v>
      </c>
      <c r="AX559">
        <f>BF559*dt</f>
        <v>-474539894.68371731</v>
      </c>
      <c r="AY559">
        <f>BG559*dt</f>
        <v>-94.084066599390312</v>
      </c>
      <c r="AZ559">
        <f>BH559*dt</f>
        <v>85.841355267531057</v>
      </c>
      <c r="BA559">
        <f>AM559+AO559*dt/2</f>
        <v>110809138650.67191</v>
      </c>
      <c r="BB559">
        <f>AN559+AP559*dt/2</f>
        <v>-101101142644.09438</v>
      </c>
      <c r="BC559">
        <f>(xs-BA559)/AQ559*AR559</f>
        <v>-2.6012502117201803E+22</v>
      </c>
      <c r="BD559">
        <f>(ys-BB559)/AQ559*AR559</f>
        <v>2.3733545076745164E+22</v>
      </c>
      <c r="BE559">
        <f t="shared" si="274"/>
        <v>-20044.693532689413</v>
      </c>
      <c r="BF559">
        <f t="shared" si="275"/>
        <v>-21969.439568690617</v>
      </c>
      <c r="BG559">
        <f t="shared" si="276"/>
        <v>-4.3557438240458476E-3</v>
      </c>
      <c r="BH559">
        <f t="shared" si="277"/>
        <v>3.9741368179412526E-3</v>
      </c>
      <c r="BI559">
        <f t="shared" si="278"/>
        <v>11102511229.663773</v>
      </c>
      <c r="BJ559">
        <f t="shared" si="279"/>
        <v>-10086341024.342438</v>
      </c>
    </row>
    <row r="560" spans="2:62">
      <c r="B560">
        <f t="shared" si="284"/>
        <v>-210202659.17716232</v>
      </c>
      <c r="C560">
        <f t="shared" si="285"/>
        <v>323154503.74894398</v>
      </c>
      <c r="D560">
        <f t="shared" si="286"/>
        <v>852.06363960177657</v>
      </c>
      <c r="E560">
        <f t="shared" si="287"/>
        <v>554.30848264012127</v>
      </c>
      <c r="F560">
        <f t="shared" si="256"/>
        <v>-201000371.86946315</v>
      </c>
      <c r="G560">
        <f t="shared" si="257"/>
        <v>329141035.36145729</v>
      </c>
      <c r="H560">
        <f t="shared" si="258"/>
        <v>385504852.39277667</v>
      </c>
      <c r="I560">
        <f t="shared" si="259"/>
        <v>1.9692278760615943E+20</v>
      </c>
      <c r="J560">
        <f t="shared" si="260"/>
        <v>1.0737528555209923E+20</v>
      </c>
      <c r="K560">
        <f t="shared" si="261"/>
        <v>-1.6507311207821135E+20</v>
      </c>
      <c r="L560">
        <f t="shared" si="262"/>
        <v>1.0267459227226839E+20</v>
      </c>
      <c r="M560">
        <f t="shared" si="263"/>
        <v>-1.6813113971628474E+20</v>
      </c>
      <c r="N560">
        <f t="shared" si="264"/>
        <v>1.4614847631972128E-3</v>
      </c>
      <c r="O560">
        <f t="shared" si="265"/>
        <v>-2.2468097465388778E-3</v>
      </c>
      <c r="P560">
        <f t="shared" si="266"/>
        <v>867.84767504430647</v>
      </c>
      <c r="Q560">
        <f t="shared" si="267"/>
        <v>530.0429373775014</v>
      </c>
      <c r="R560">
        <f t="shared" si="268"/>
        <v>1.3975036378422265E-3</v>
      </c>
      <c r="S560">
        <f t="shared" si="269"/>
        <v>-2.2884325536448175E-3</v>
      </c>
      <c r="T560">
        <f t="shared" si="270"/>
        <v>18745509.780957021</v>
      </c>
      <c r="U560">
        <f t="shared" si="271"/>
        <v>11448927.44735403</v>
      </c>
      <c r="V560">
        <f t="shared" si="272"/>
        <v>30.186078577392092</v>
      </c>
      <c r="W560">
        <f t="shared" si="273"/>
        <v>-49.430143158728058</v>
      </c>
      <c r="X560">
        <f>B561+BI561</f>
        <v>10824258179.647181</v>
      </c>
      <c r="Y560">
        <f>BJ560+C560</f>
        <v>-9810640510.0618668</v>
      </c>
      <c r="AM560">
        <f t="shared" si="280"/>
        <v>110592146916.33163</v>
      </c>
      <c r="AN560">
        <f t="shared" si="281"/>
        <v>-101337950138.10809</v>
      </c>
      <c r="AO560">
        <f t="shared" si="282"/>
        <v>-20091.643878249546</v>
      </c>
      <c r="AP560">
        <f t="shared" si="283"/>
        <v>-21926.417966028061</v>
      </c>
      <c r="AQ560">
        <f>SQRT((xs-AM560)^2+(ys-AN560)^2)</f>
        <v>150000010325.85684</v>
      </c>
      <c r="AR560">
        <f>G*Ms*Me/AQ560^2</f>
        <v>3.5212579311999131E+22</v>
      </c>
      <c r="AS560">
        <f>(xs-AM560)/AQ560*AR560</f>
        <v>-2.5961563176668018E+22</v>
      </c>
      <c r="AT560">
        <f>(ys-AN560)/AQ560*AR560</f>
        <v>2.378913573940223E+22</v>
      </c>
      <c r="AU560">
        <f>AS560/Me</f>
        <v>-4.3472141956912283E-3</v>
      </c>
      <c r="AV560">
        <f>AT560/Me</f>
        <v>3.9834453682857044E-3</v>
      </c>
      <c r="AW560">
        <f>BE560*dt</f>
        <v>-434993625.89776111</v>
      </c>
      <c r="AX560">
        <f>BF560*dt</f>
        <v>-472681369.93069237</v>
      </c>
      <c r="AY560">
        <f>BG560*dt</f>
        <v>-93.715588407149454</v>
      </c>
      <c r="AZ560">
        <f>BH560*dt</f>
        <v>86.243482856380183</v>
      </c>
      <c r="BA560">
        <f>AM560+AO560*dt/2</f>
        <v>110375157162.44653</v>
      </c>
      <c r="BB560">
        <f>AN560+AP560*dt/2</f>
        <v>-101574755452.14119</v>
      </c>
      <c r="BC560">
        <f>(xs-BA560)/AQ560*AR560</f>
        <v>-2.5910624720717437E+22</v>
      </c>
      <c r="BD560">
        <f>(ys-BB560)/AQ560*AR560</f>
        <v>2.3844725908254742E+22</v>
      </c>
      <c r="BE560">
        <f t="shared" si="274"/>
        <v>-20138.593791563013</v>
      </c>
      <c r="BF560">
        <f t="shared" si="275"/>
        <v>-21883.396756050573</v>
      </c>
      <c r="BG560">
        <f t="shared" si="276"/>
        <v>-4.3386846484791417E-3</v>
      </c>
      <c r="BH560">
        <f t="shared" si="277"/>
        <v>3.992753835943527E-3</v>
      </c>
      <c r="BI560">
        <f t="shared" si="278"/>
        <v>11059214691.633163</v>
      </c>
      <c r="BJ560">
        <f t="shared" si="279"/>
        <v>-10133795013.81081</v>
      </c>
    </row>
    <row r="561" spans="2:62">
      <c r="B561">
        <f t="shared" si="284"/>
        <v>-191457149.39620531</v>
      </c>
      <c r="C561">
        <f t="shared" si="285"/>
        <v>334603431.196298</v>
      </c>
      <c r="D561">
        <f t="shared" si="286"/>
        <v>882.24971817916867</v>
      </c>
      <c r="E561">
        <f t="shared" si="287"/>
        <v>504.8783394813932</v>
      </c>
      <c r="F561">
        <f t="shared" si="256"/>
        <v>-181928852.4398703</v>
      </c>
      <c r="G561">
        <f t="shared" si="257"/>
        <v>340056117.26269704</v>
      </c>
      <c r="H561">
        <f t="shared" si="258"/>
        <v>385506544.98108929</v>
      </c>
      <c r="I561">
        <f t="shared" si="259"/>
        <v>1.9692105840865853E+20</v>
      </c>
      <c r="J561">
        <f t="shared" si="260"/>
        <v>9.7798455019368989E+19</v>
      </c>
      <c r="K561">
        <f t="shared" si="261"/>
        <v>-1.7091917809482577E+20</v>
      </c>
      <c r="L561">
        <f t="shared" si="262"/>
        <v>9.2931294277479285E+19</v>
      </c>
      <c r="M561">
        <f t="shared" si="263"/>
        <v>-1.737044711731005E+20</v>
      </c>
      <c r="N561">
        <f t="shared" si="264"/>
        <v>1.3311345449757586E-3</v>
      </c>
      <c r="O561">
        <f t="shared" si="265"/>
        <v>-2.3263805375639819E-3</v>
      </c>
      <c r="P561">
        <f t="shared" si="266"/>
        <v>896.62597126490687</v>
      </c>
      <c r="Q561">
        <f t="shared" si="267"/>
        <v>479.75342967570219</v>
      </c>
      <c r="R561">
        <f t="shared" si="268"/>
        <v>1.2648876313798732E-3</v>
      </c>
      <c r="S561">
        <f t="shared" si="269"/>
        <v>-2.3642911552075744E-3</v>
      </c>
      <c r="T561">
        <f t="shared" si="270"/>
        <v>19367120.97932199</v>
      </c>
      <c r="U561">
        <f t="shared" si="271"/>
        <v>10362674.080995167</v>
      </c>
      <c r="V561">
        <f t="shared" si="272"/>
        <v>27.32157283780526</v>
      </c>
      <c r="W561">
        <f t="shared" si="273"/>
        <v>-51.068688952483605</v>
      </c>
      <c r="X561">
        <f>B562+BI562</f>
        <v>10799923911.250334</v>
      </c>
      <c r="Y561">
        <f>BJ561+C561</f>
        <v>-9846459719.6075802</v>
      </c>
      <c r="AM561">
        <f t="shared" si="280"/>
        <v>110157153290.43387</v>
      </c>
      <c r="AN561">
        <f t="shared" si="281"/>
        <v>-101810631508.03879</v>
      </c>
      <c r="AO561">
        <f t="shared" si="282"/>
        <v>-20185.359466656697</v>
      </c>
      <c r="AP561">
        <f t="shared" si="283"/>
        <v>-21840.174483171679</v>
      </c>
      <c r="AQ561">
        <f>SQRT((xs-AM561)^2+(ys-AN561)^2)</f>
        <v>150000010363.72568</v>
      </c>
      <c r="AR561">
        <f>G*Ms*Me/AQ561^2</f>
        <v>3.5212579294219673E+22</v>
      </c>
      <c r="AS561">
        <f>(xs-AM561)/AQ561*AR561</f>
        <v>-2.5859448180431248E+22</v>
      </c>
      <c r="AT561">
        <f>(ys-AN561)/AQ561*AR561</f>
        <v>2.3900097915182249E+22</v>
      </c>
      <c r="AU561">
        <f>AS561/Me</f>
        <v>-4.3301152344995385E-3</v>
      </c>
      <c r="AV561">
        <f>AT561/Me</f>
        <v>4.0020257728034577E-3</v>
      </c>
      <c r="AW561">
        <f>BE561*dt</f>
        <v>-437013893.76168871</v>
      </c>
      <c r="AX561">
        <f>BF561*dt</f>
        <v>-470814176.26422864</v>
      </c>
      <c r="AY561">
        <f>BG561*dt</f>
        <v>-93.345391483653316</v>
      </c>
      <c r="AZ561">
        <f>BH561*dt</f>
        <v>86.644028750322732</v>
      </c>
      <c r="BA561">
        <f>AM561+AO561*dt/2</f>
        <v>109939151408.19397</v>
      </c>
      <c r="BB561">
        <f>AN561+AP561*dt/2</f>
        <v>-102046505392.45705</v>
      </c>
      <c r="BC561">
        <f>(xs-BA561)/AQ561*AR561</f>
        <v>-2.5808272126869334E+22</v>
      </c>
      <c r="BD561">
        <f>(ys-BB561)/AQ561*AR561</f>
        <v>2.3955469430413305E+22</v>
      </c>
      <c r="BE561">
        <f t="shared" si="274"/>
        <v>-20232.124711189292</v>
      </c>
      <c r="BF561">
        <f t="shared" si="275"/>
        <v>-21796.952604825401</v>
      </c>
      <c r="BG561">
        <f t="shared" si="276"/>
        <v>-4.321545902020987E-3</v>
      </c>
      <c r="BH561">
        <f t="shared" si="277"/>
        <v>4.0112976273297563E-3</v>
      </c>
      <c r="BI561">
        <f t="shared" si="278"/>
        <v>11015715329.043386</v>
      </c>
      <c r="BJ561">
        <f t="shared" si="279"/>
        <v>-10181063150.803879</v>
      </c>
    </row>
    <row r="562" spans="2:62">
      <c r="B562">
        <f t="shared" si="284"/>
        <v>-172090028.41688332</v>
      </c>
      <c r="C562">
        <f t="shared" si="285"/>
        <v>344966105.27729315</v>
      </c>
      <c r="D562">
        <f t="shared" si="286"/>
        <v>909.57129101697387</v>
      </c>
      <c r="E562">
        <f t="shared" si="287"/>
        <v>453.80965052890957</v>
      </c>
      <c r="F562">
        <f t="shared" si="256"/>
        <v>-162266658.47389999</v>
      </c>
      <c r="G562">
        <f t="shared" si="257"/>
        <v>349867249.50300539</v>
      </c>
      <c r="H562">
        <f t="shared" si="258"/>
        <v>385508225.1660893</v>
      </c>
      <c r="I562">
        <f t="shared" si="259"/>
        <v>1.9691934190526942E+20</v>
      </c>
      <c r="J562">
        <f t="shared" si="260"/>
        <v>8.7904363466465083E+19</v>
      </c>
      <c r="K562">
        <f t="shared" si="261"/>
        <v>-1.7621024402673074E+20</v>
      </c>
      <c r="L562">
        <f t="shared" si="262"/>
        <v>8.2886541749092205E+19</v>
      </c>
      <c r="M562">
        <f t="shared" si="263"/>
        <v>-1.7871377062488375E+20</v>
      </c>
      <c r="N562">
        <f t="shared" si="264"/>
        <v>1.1964660877428212E-3</v>
      </c>
      <c r="O562">
        <f t="shared" si="265"/>
        <v>-2.398397223720304E-3</v>
      </c>
      <c r="P562">
        <f t="shared" si="266"/>
        <v>922.49312476459636</v>
      </c>
      <c r="Q562">
        <f t="shared" si="267"/>
        <v>427.90696051273028</v>
      </c>
      <c r="R562">
        <f t="shared" si="268"/>
        <v>1.1281685279582441E-3</v>
      </c>
      <c r="S562">
        <f t="shared" si="269"/>
        <v>-2.4324727184549303E-3</v>
      </c>
      <c r="T562">
        <f t="shared" si="270"/>
        <v>19925851.49491528</v>
      </c>
      <c r="U562">
        <f t="shared" si="271"/>
        <v>9242790.3470749743</v>
      </c>
      <c r="V562">
        <f t="shared" si="272"/>
        <v>24.368440203898071</v>
      </c>
      <c r="W562">
        <f t="shared" si="273"/>
        <v>-52.541410718626494</v>
      </c>
      <c r="X562">
        <f>B563+BI563</f>
        <v>10775947148.060606</v>
      </c>
      <c r="Y562">
        <f>BJ562+C562</f>
        <v>-9883178463.1530094</v>
      </c>
      <c r="AM562">
        <f t="shared" si="280"/>
        <v>109720139396.67218</v>
      </c>
      <c r="AN562">
        <f t="shared" si="281"/>
        <v>-102281445684.30301</v>
      </c>
      <c r="AO562">
        <f t="shared" si="282"/>
        <v>-20278.704858140351</v>
      </c>
      <c r="AP562">
        <f t="shared" si="283"/>
        <v>-21753.530454421358</v>
      </c>
      <c r="AQ562">
        <f>SQRT((xs-AM562)^2+(ys-AN562)^2)</f>
        <v>150000010401.65363</v>
      </c>
      <c r="AR562">
        <f>G*Ms*Me/AQ562^2</f>
        <v>3.5212579276412466E+22</v>
      </c>
      <c r="AS562">
        <f>(xs-AM562)/AQ562*AR562</f>
        <v>-2.5756858925402806E+22</v>
      </c>
      <c r="AT562">
        <f>(ys-AN562)/AQ562*AR562</f>
        <v>2.4010621766096166E+22</v>
      </c>
      <c r="AU562">
        <f>AS562/Me</f>
        <v>-4.3129368595785002E-3</v>
      </c>
      <c r="AV562">
        <f>AT562/Me</f>
        <v>4.0205327806591036E-3</v>
      </c>
      <c r="AW562">
        <f>BE562*dt</f>
        <v>-439026146.84643406</v>
      </c>
      <c r="AX562">
        <f>BF562*dt</f>
        <v>-468938347.92842919</v>
      </c>
      <c r="AY562">
        <f>BG562*dt</f>
        <v>-92.973482618270836</v>
      </c>
      <c r="AZ562">
        <f>BH562*dt</f>
        <v>87.042985603401817</v>
      </c>
      <c r="BA562">
        <f>AM562+AO562*dt/2</f>
        <v>109501129384.20427</v>
      </c>
      <c r="BB562">
        <f>AN562+AP562*dt/2</f>
        <v>-102516383813.21075</v>
      </c>
      <c r="BC562">
        <f>(xs-BA562)/AQ562*AR562</f>
        <v>-2.5705446212792291E+22</v>
      </c>
      <c r="BD562">
        <f>(ys-BB562)/AQ562*AR562</f>
        <v>2.4065773612199802E+22</v>
      </c>
      <c r="BE562">
        <f t="shared" si="274"/>
        <v>-20325.284576223799</v>
      </c>
      <c r="BF562">
        <f t="shared" si="275"/>
        <v>-21710.108700390239</v>
      </c>
      <c r="BG562">
        <f t="shared" si="276"/>
        <v>-4.30432789899402E-3</v>
      </c>
      <c r="BH562">
        <f t="shared" si="277"/>
        <v>4.0297678520093434E-3</v>
      </c>
      <c r="BI562">
        <f t="shared" si="278"/>
        <v>10972013939.667217</v>
      </c>
      <c r="BJ562">
        <f t="shared" si="279"/>
        <v>-10228144568.430302</v>
      </c>
    </row>
    <row r="563" spans="2:62">
      <c r="B563">
        <f t="shared" si="284"/>
        <v>-152164176.92196804</v>
      </c>
      <c r="C563">
        <f t="shared" si="285"/>
        <v>354208895.62436813</v>
      </c>
      <c r="D563">
        <f t="shared" si="286"/>
        <v>933.93973122087198</v>
      </c>
      <c r="E563">
        <f t="shared" si="287"/>
        <v>401.26823981028309</v>
      </c>
      <c r="F563">
        <f t="shared" si="256"/>
        <v>-142077627.82478261</v>
      </c>
      <c r="G563">
        <f t="shared" si="257"/>
        <v>358542592.61431921</v>
      </c>
      <c r="H563">
        <f t="shared" si="258"/>
        <v>385509894.13732886</v>
      </c>
      <c r="I563">
        <f t="shared" si="259"/>
        <v>1.9691763688025326E+20</v>
      </c>
      <c r="J563">
        <f t="shared" si="260"/>
        <v>7.7725139076790632E+19</v>
      </c>
      <c r="K563">
        <f t="shared" si="261"/>
        <v>-1.8092915317879767E+20</v>
      </c>
      <c r="L563">
        <f t="shared" si="262"/>
        <v>7.2572951175260758E+19</v>
      </c>
      <c r="M563">
        <f t="shared" si="263"/>
        <v>-1.8314279641647871E+20</v>
      </c>
      <c r="N563">
        <f t="shared" si="264"/>
        <v>1.0579166881283602E-3</v>
      </c>
      <c r="O563">
        <f t="shared" si="265"/>
        <v>-2.4626262852701464E-3</v>
      </c>
      <c r="P563">
        <f t="shared" si="266"/>
        <v>945.36523145265824</v>
      </c>
      <c r="Q563">
        <f t="shared" si="267"/>
        <v>374.67187592936551</v>
      </c>
      <c r="R563">
        <f t="shared" si="268"/>
        <v>9.8779027052212803E-4</v>
      </c>
      <c r="S563">
        <f t="shared" si="269"/>
        <v>-2.4927561782561412E-3</v>
      </c>
      <c r="T563">
        <f t="shared" si="270"/>
        <v>20419888.999377418</v>
      </c>
      <c r="U563">
        <f t="shared" si="271"/>
        <v>8092912.5200742949</v>
      </c>
      <c r="V563">
        <f t="shared" si="272"/>
        <v>21.336269843277964</v>
      </c>
      <c r="W563">
        <f t="shared" si="273"/>
        <v>-53.84353345033265</v>
      </c>
      <c r="X563">
        <f>B564+BI564</f>
        <v>10752264002.235229</v>
      </c>
      <c r="Y563">
        <f>BJ563+C563</f>
        <v>-9920829507.5987759</v>
      </c>
      <c r="AM563">
        <f t="shared" si="280"/>
        <v>109281113249.82574</v>
      </c>
      <c r="AN563">
        <f t="shared" si="281"/>
        <v>-102750384032.23145</v>
      </c>
      <c r="AO563">
        <f t="shared" si="282"/>
        <v>-20371.678340758623</v>
      </c>
      <c r="AP563">
        <f t="shared" si="283"/>
        <v>-21666.487468817955</v>
      </c>
      <c r="AQ563">
        <f>SQRT((xs-AM563)^2+(ys-AN563)^2)</f>
        <v>150000010439.64056</v>
      </c>
      <c r="AR563">
        <f>G*Ms*Me/AQ563^2</f>
        <v>3.521257925857756E+22</v>
      </c>
      <c r="AS563">
        <f>(xs-AM563)/AQ563*AR563</f>
        <v>-2.5653797293057712E+22</v>
      </c>
      <c r="AT563">
        <f>(ys-AN563)/AQ563*AR563</f>
        <v>2.4120705265151592E+22</v>
      </c>
      <c r="AU563">
        <f>AS563/Me</f>
        <v>-4.2956793859775131E-3</v>
      </c>
      <c r="AV563">
        <f>AT563/Me</f>
        <v>4.0389660524366364E-3</v>
      </c>
      <c r="AW563">
        <f>BE563*dt</f>
        <v>-441030348.24754709</v>
      </c>
      <c r="AX563">
        <f>BF563*dt</f>
        <v>-467053919.32575542</v>
      </c>
      <c r="AY563">
        <f>BG563*dt</f>
        <v>-92.599868631767379</v>
      </c>
      <c r="AZ563">
        <f>BH563*dt</f>
        <v>87.440346098803118</v>
      </c>
      <c r="BA563">
        <f>AM563+AO563*dt/2</f>
        <v>109061099123.74554</v>
      </c>
      <c r="BB563">
        <f>AN563+AP563*dt/2</f>
        <v>-102984382096.89468</v>
      </c>
      <c r="BC563">
        <f>(xs-BA563)/AQ563*AR563</f>
        <v>-2.5602148864301614E+22</v>
      </c>
      <c r="BD563">
        <f>(ys-BB563)/AQ563*AR563</f>
        <v>2.4175636430650566E+22</v>
      </c>
      <c r="BE563">
        <f t="shared" si="274"/>
        <v>-20418.07167812718</v>
      </c>
      <c r="BF563">
        <f t="shared" si="275"/>
        <v>-21622.866635451639</v>
      </c>
      <c r="BG563">
        <f t="shared" si="276"/>
        <v>-4.287030955174416E-3</v>
      </c>
      <c r="BH563">
        <f t="shared" si="277"/>
        <v>4.0481641712408851E-3</v>
      </c>
      <c r="BI563">
        <f t="shared" si="278"/>
        <v>10928111324.982574</v>
      </c>
      <c r="BJ563">
        <f t="shared" si="279"/>
        <v>-10275038403.223145</v>
      </c>
    </row>
    <row r="564" spans="2:62">
      <c r="B564">
        <f t="shared" si="284"/>
        <v>-131744287.92259063</v>
      </c>
      <c r="C564">
        <f t="shared" si="285"/>
        <v>362301808.14444244</v>
      </c>
      <c r="D564">
        <f t="shared" si="286"/>
        <v>955.27600106414991</v>
      </c>
      <c r="E564">
        <f t="shared" si="287"/>
        <v>347.42470635995045</v>
      </c>
      <c r="F564">
        <f t="shared" si="256"/>
        <v>-121427307.11109781</v>
      </c>
      <c r="G564">
        <f t="shared" si="257"/>
        <v>366053994.97312993</v>
      </c>
      <c r="H564">
        <f t="shared" si="258"/>
        <v>385511553.11477095</v>
      </c>
      <c r="I564">
        <f t="shared" si="259"/>
        <v>1.9691594208687034E+20</v>
      </c>
      <c r="J564">
        <f t="shared" si="260"/>
        <v>6.7293834286510866E+19</v>
      </c>
      <c r="K564">
        <f t="shared" si="261"/>
        <v>-1.8506060659951183E+20</v>
      </c>
      <c r="L564">
        <f t="shared" si="262"/>
        <v>6.202401038740077E+19</v>
      </c>
      <c r="M564">
        <f t="shared" si="263"/>
        <v>-1.8697719093605692E+20</v>
      </c>
      <c r="N564">
        <f t="shared" si="264"/>
        <v>9.1593622276454152E-4</v>
      </c>
      <c r="O564">
        <f t="shared" si="265"/>
        <v>-2.5188594882198426E-3</v>
      </c>
      <c r="P564">
        <f t="shared" si="266"/>
        <v>965.16811227000699</v>
      </c>
      <c r="Q564">
        <f t="shared" si="267"/>
        <v>320.22102388717616</v>
      </c>
      <c r="R564">
        <f t="shared" si="268"/>
        <v>8.4420866186743927E-4</v>
      </c>
      <c r="S564">
        <f t="shared" si="269"/>
        <v>-2.5449461131898314E-3</v>
      </c>
      <c r="T564">
        <f t="shared" si="270"/>
        <v>20847631.225032151</v>
      </c>
      <c r="U564">
        <f t="shared" si="271"/>
        <v>6916774.1159630055</v>
      </c>
      <c r="V564">
        <f t="shared" si="272"/>
        <v>18.234907096336688</v>
      </c>
      <c r="W564">
        <f t="shared" si="273"/>
        <v>-54.970836044900359</v>
      </c>
      <c r="X564">
        <f>B565+BI565</f>
        <v>10728808987.339436</v>
      </c>
      <c r="Y564">
        <f>BJ564+C564</f>
        <v>-9959441987.0112782</v>
      </c>
      <c r="AM564">
        <f t="shared" si="280"/>
        <v>108840082901.5782</v>
      </c>
      <c r="AN564">
        <f t="shared" si="281"/>
        <v>-103217437951.55721</v>
      </c>
      <c r="AO564">
        <f t="shared" si="282"/>
        <v>-20464.278209390392</v>
      </c>
      <c r="AP564">
        <f t="shared" si="283"/>
        <v>-21579.047122719152</v>
      </c>
      <c r="AQ564">
        <f>SQRT((xs-AM564)^2+(ys-AN564)^2)</f>
        <v>150000010477.68622</v>
      </c>
      <c r="AR564">
        <f>G*Ms*Me/AQ564^2</f>
        <v>3.521257924071508E+22</v>
      </c>
      <c r="AS564">
        <f>(xs-AM564)/AQ564*AR564</f>
        <v>-2.5550265173534396E+22</v>
      </c>
      <c r="AT564">
        <f>(ys-AN564)/AQ564*AR564</f>
        <v>2.4230346393432227E+22</v>
      </c>
      <c r="AU564">
        <f>AS564/Me</f>
        <v>-4.2783431301966499E-3</v>
      </c>
      <c r="AV564">
        <f>AT564/Me</f>
        <v>4.0573252500723756E-3</v>
      </c>
      <c r="AW564">
        <f>BE564*dt</f>
        <v>-443026461.20824468</v>
      </c>
      <c r="AX564">
        <f>BF564*dt</f>
        <v>-465160925.01639682</v>
      </c>
      <c r="AY564">
        <f>BG564*dt</f>
        <v>-92.224556376180317</v>
      </c>
      <c r="AZ564">
        <f>BH564*dt</f>
        <v>87.836102948989506</v>
      </c>
      <c r="BA564">
        <f>AM564+AO564*dt/2</f>
        <v>108619068696.91678</v>
      </c>
      <c r="BB564">
        <f>AN564+AP564*dt/2</f>
        <v>-103450491660.48257</v>
      </c>
      <c r="BC564">
        <f>(xs-BA564)/AQ564*AR564</f>
        <v>-2.5498381975858746E+22</v>
      </c>
      <c r="BD564">
        <f>(ys-BB564)/AQ564*AR564</f>
        <v>2.4285055870896546E+22</v>
      </c>
      <c r="BE564">
        <f t="shared" si="274"/>
        <v>-20510.484315196514</v>
      </c>
      <c r="BF564">
        <f t="shared" si="275"/>
        <v>-21535.228010018371</v>
      </c>
      <c r="BG564">
        <f t="shared" si="276"/>
        <v>-4.2696553877861259E-3</v>
      </c>
      <c r="BH564">
        <f t="shared" si="277"/>
        <v>4.0664862476384031E-3</v>
      </c>
      <c r="BI564">
        <f t="shared" si="278"/>
        <v>10884008290.15782</v>
      </c>
      <c r="BJ564">
        <f t="shared" si="279"/>
        <v>-10321743795.15572</v>
      </c>
    </row>
    <row r="565" spans="2:62">
      <c r="B565">
        <f t="shared" si="284"/>
        <v>-110896656.69755848</v>
      </c>
      <c r="C565">
        <f t="shared" si="285"/>
        <v>369218582.26040542</v>
      </c>
      <c r="D565">
        <f t="shared" si="286"/>
        <v>973.51090816048657</v>
      </c>
      <c r="E565">
        <f t="shared" si="287"/>
        <v>292.4538703150501</v>
      </c>
      <c r="F565">
        <f t="shared" si="256"/>
        <v>-100382738.88942522</v>
      </c>
      <c r="G565">
        <f t="shared" si="257"/>
        <v>372377084.05980796</v>
      </c>
      <c r="H565">
        <f t="shared" si="258"/>
        <v>385513203.3446843</v>
      </c>
      <c r="I565">
        <f t="shared" si="259"/>
        <v>1.9691425625157481E+20</v>
      </c>
      <c r="J565">
        <f t="shared" si="260"/>
        <v>5.6644318495264457E+19</v>
      </c>
      <c r="K565">
        <f t="shared" si="261"/>
        <v>-1.8859121267258956E+20</v>
      </c>
      <c r="L565">
        <f t="shared" si="262"/>
        <v>5.1273969859947618E+19</v>
      </c>
      <c r="M565">
        <f t="shared" si="263"/>
        <v>-1.902045271513223E+20</v>
      </c>
      <c r="N565">
        <f t="shared" si="264"/>
        <v>7.7098568797147749E-4</v>
      </c>
      <c r="O565">
        <f t="shared" si="265"/>
        <v>-2.5669145593111412E-3</v>
      </c>
      <c r="P565">
        <f t="shared" si="266"/>
        <v>981.83755359057852</v>
      </c>
      <c r="Q565">
        <f t="shared" si="267"/>
        <v>264.73119307448979</v>
      </c>
      <c r="R565">
        <f t="shared" si="268"/>
        <v>6.9788988512246646E-4</v>
      </c>
      <c r="S565">
        <f t="shared" si="269"/>
        <v>-2.5888733789481734E-3</v>
      </c>
      <c r="T565">
        <f t="shared" si="270"/>
        <v>21207691.157556497</v>
      </c>
      <c r="U565">
        <f t="shared" si="271"/>
        <v>5718193.7704089796</v>
      </c>
      <c r="V565">
        <f t="shared" si="272"/>
        <v>15.074421518645275</v>
      </c>
      <c r="W565">
        <f t="shared" si="273"/>
        <v>-55.919664985280548</v>
      </c>
      <c r="X565">
        <f>B566+BI566</f>
        <v>10705515233.584984</v>
      </c>
      <c r="Y565">
        <f>BJ565+C565</f>
        <v>-9999041305.3969555</v>
      </c>
      <c r="AM565">
        <f t="shared" si="280"/>
        <v>108397056440.36995</v>
      </c>
      <c r="AN565">
        <f t="shared" si="281"/>
        <v>-103682598876.57361</v>
      </c>
      <c r="AO565">
        <f t="shared" si="282"/>
        <v>-20556.502765766571</v>
      </c>
      <c r="AP565">
        <f t="shared" si="283"/>
        <v>-21491.211019770162</v>
      </c>
      <c r="AQ565">
        <f>SQRT((xs-AM565)^2+(ys-AN565)^2)</f>
        <v>150000010515.79034</v>
      </c>
      <c r="AR565">
        <f>G*Ms*Me/AQ565^2</f>
        <v>3.5212579222825162E+22</v>
      </c>
      <c r="AS565">
        <f>(xs-AM565)/AQ565*AR565</f>
        <v>-2.5446264465599964E+22</v>
      </c>
      <c r="AT565">
        <f>(ys-AN565)/AQ565*AR565</f>
        <v>2.4339543140134793E+22</v>
      </c>
      <c r="AU565">
        <f>AS565/Me</f>
        <v>-4.2609284101808378E-3</v>
      </c>
      <c r="AV565">
        <f>AT565/Me</f>
        <v>4.0756100368611508E-3</v>
      </c>
      <c r="AW565">
        <f>BE565*dt</f>
        <v>-445014449.12008488</v>
      </c>
      <c r="AX565">
        <f>BF565*dt</f>
        <v>-463259399.71763659</v>
      </c>
      <c r="AY565">
        <f>BG565*dt</f>
        <v>-91.847552734692968</v>
      </c>
      <c r="AZ565">
        <f>BH565*dt</f>
        <v>88.230248895834634</v>
      </c>
      <c r="BA565">
        <f>AM565+AO565*dt/2</f>
        <v>108175046210.49966</v>
      </c>
      <c r="BB565">
        <f>AN565+AP565*dt/2</f>
        <v>-103914703955.58713</v>
      </c>
      <c r="BC565">
        <f>(xs-BA565)/AQ565*AR565</f>
        <v>-2.5394147450536411E+22</v>
      </c>
      <c r="BD565">
        <f>(ys-BB565)/AQ565*AR565</f>
        <v>2.4394029926200203E+22</v>
      </c>
      <c r="BE565">
        <f t="shared" si="274"/>
        <v>-20602.520792596522</v>
      </c>
      <c r="BF565">
        <f t="shared" si="275"/>
        <v>-21447.194431372063</v>
      </c>
      <c r="BG565">
        <f t="shared" si="276"/>
        <v>-4.2522015154950448E-3</v>
      </c>
      <c r="BH565">
        <f t="shared" si="277"/>
        <v>4.0847337451775292E-3</v>
      </c>
      <c r="BI565">
        <f t="shared" si="278"/>
        <v>10839705644.036995</v>
      </c>
      <c r="BJ565">
        <f t="shared" si="279"/>
        <v>-10368259887.65736</v>
      </c>
    </row>
    <row r="566" spans="2:62">
      <c r="B566">
        <f t="shared" si="284"/>
        <v>-89688965.540001988</v>
      </c>
      <c r="C566">
        <f t="shared" si="285"/>
        <v>374936776.03081441</v>
      </c>
      <c r="D566">
        <f t="shared" si="286"/>
        <v>988.58532967913186</v>
      </c>
      <c r="E566">
        <f t="shared" si="287"/>
        <v>236.53420532976955</v>
      </c>
      <c r="F566">
        <f t="shared" si="256"/>
        <v>-79012243.979467362</v>
      </c>
      <c r="G566">
        <f t="shared" si="257"/>
        <v>377491345.44837594</v>
      </c>
      <c r="H566">
        <f t="shared" si="258"/>
        <v>385514846.09547371</v>
      </c>
      <c r="I566">
        <f t="shared" si="259"/>
        <v>1.9691257807827504E+20</v>
      </c>
      <c r="J566">
        <f t="shared" si="260"/>
        <v>4.5811168126276518E+19</v>
      </c>
      <c r="K566">
        <f t="shared" si="261"/>
        <v>-1.915095305209085E+20</v>
      </c>
      <c r="L566">
        <f t="shared" si="262"/>
        <v>4.0357731535696765E+19</v>
      </c>
      <c r="M566">
        <f t="shared" si="263"/>
        <v>-1.9281434888260495E+20</v>
      </c>
      <c r="N566">
        <f t="shared" si="264"/>
        <v>6.2353570336568008E-4</v>
      </c>
      <c r="O566">
        <f t="shared" si="265"/>
        <v>-2.6066357767920035E-3</v>
      </c>
      <c r="P566">
        <f t="shared" si="266"/>
        <v>995.31951527548119</v>
      </c>
      <c r="Q566">
        <f t="shared" si="267"/>
        <v>208.38253894041591</v>
      </c>
      <c r="R566">
        <f t="shared" si="268"/>
        <v>5.4930899054984026E-4</v>
      </c>
      <c r="S566">
        <f t="shared" si="269"/>
        <v>-2.6243956564938743E-3</v>
      </c>
      <c r="T566">
        <f t="shared" si="270"/>
        <v>21498901.529950395</v>
      </c>
      <c r="U566">
        <f t="shared" si="271"/>
        <v>4501062.8411129834</v>
      </c>
      <c r="V566">
        <f t="shared" si="272"/>
        <v>11.86507419587655</v>
      </c>
      <c r="W566">
        <f t="shared" si="273"/>
        <v>-56.686946180267682</v>
      </c>
      <c r="X566">
        <f>B567+BI567</f>
        <v>10682314707.562571</v>
      </c>
      <c r="Y566">
        <f>BJ566+C566</f>
        <v>-10039649051.598309</v>
      </c>
      <c r="AM566">
        <f t="shared" si="280"/>
        <v>107952041991.24986</v>
      </c>
      <c r="AN566">
        <f t="shared" si="281"/>
        <v>-104145858276.29124</v>
      </c>
      <c r="AO566">
        <f t="shared" si="282"/>
        <v>-20648.350318501263</v>
      </c>
      <c r="AP566">
        <f t="shared" si="283"/>
        <v>-21402.980770874328</v>
      </c>
      <c r="AQ566">
        <f>SQRT((xs-AM566)^2+(ys-AN566)^2)</f>
        <v>150000010553.95267</v>
      </c>
      <c r="AR566">
        <f>G*Ms*Me/AQ566^2</f>
        <v>3.5212579204907913E+22</v>
      </c>
      <c r="AS566">
        <f>(xs-AM566)/AQ566*AR566</f>
        <v>-2.5341797076615358E+22</v>
      </c>
      <c r="AT566">
        <f>(ys-AN566)/AQ566*AR566</f>
        <v>2.4448293502605916E+22</v>
      </c>
      <c r="AU566">
        <f>AS566/Me</f>
        <v>-4.2434355453140251E-3</v>
      </c>
      <c r="AV566">
        <f>AT566/Me</f>
        <v>4.0938200774624772E-3</v>
      </c>
      <c r="AW566">
        <f>BE566*dt</f>
        <v>-446994275.52363813</v>
      </c>
      <c r="AX566">
        <f>BF566*dt</f>
        <v>-461349378.30321503</v>
      </c>
      <c r="AY566">
        <f>BG566*dt</f>
        <v>-91.468864621508487</v>
      </c>
      <c r="AZ566">
        <f>BH566*dt</f>
        <v>88.622776710755801</v>
      </c>
      <c r="BA566">
        <f>AM566+AO566*dt/2</f>
        <v>107729039807.81004</v>
      </c>
      <c r="BB566">
        <f>AN566+AP566*dt/2</f>
        <v>-104377010468.61668</v>
      </c>
      <c r="BC566">
        <f>(xs-BA566)/AQ566*AR566</f>
        <v>-2.5289447199983733E+22</v>
      </c>
      <c r="BD566">
        <f>(ys-BB566)/AQ566*AR566</f>
        <v>2.4502556597992299E+22</v>
      </c>
      <c r="BE566">
        <f t="shared" si="274"/>
        <v>-20694.179422390655</v>
      </c>
      <c r="BF566">
        <f t="shared" si="275"/>
        <v>-21358.767514037732</v>
      </c>
      <c r="BG566">
        <f t="shared" si="276"/>
        <v>-4.2346696584031705E-3</v>
      </c>
      <c r="BH566">
        <f t="shared" si="277"/>
        <v>4.1029063292016572E-3</v>
      </c>
      <c r="BI566">
        <f t="shared" si="278"/>
        <v>10795204199.124987</v>
      </c>
      <c r="BJ566">
        <f t="shared" si="279"/>
        <v>-10414585827.629124</v>
      </c>
    </row>
    <row r="567" spans="2:62">
      <c r="B567">
        <f t="shared" si="284"/>
        <v>-68190064.010051593</v>
      </c>
      <c r="C567">
        <f t="shared" si="285"/>
        <v>379437838.87192738</v>
      </c>
      <c r="D567">
        <f t="shared" si="286"/>
        <v>1000.4504038750084</v>
      </c>
      <c r="E567">
        <f t="shared" si="287"/>
        <v>179.84725914950187</v>
      </c>
      <c r="F567">
        <f t="shared" si="256"/>
        <v>-57385199.648201503</v>
      </c>
      <c r="G567">
        <f t="shared" si="257"/>
        <v>381380189.270742</v>
      </c>
      <c r="H567">
        <f t="shared" si="258"/>
        <v>385516482.65345758</v>
      </c>
      <c r="I567">
        <f t="shared" si="259"/>
        <v>1.969109062526475E+20</v>
      </c>
      <c r="J567">
        <f t="shared" si="260"/>
        <v>3.482955439214053E+19</v>
      </c>
      <c r="K567">
        <f t="shared" si="261"/>
        <v>-1.9380610708149486E+20</v>
      </c>
      <c r="L567">
        <f t="shared" si="262"/>
        <v>2.9310735537016918E+19</v>
      </c>
      <c r="M567">
        <f t="shared" si="263"/>
        <v>-1.947982046817279E+20</v>
      </c>
      <c r="N567">
        <f t="shared" si="264"/>
        <v>4.7406498424037741E-4</v>
      </c>
      <c r="O567">
        <f t="shared" si="265"/>
        <v>-2.6378944750441655E-3</v>
      </c>
      <c r="P567">
        <f t="shared" si="266"/>
        <v>1005.5703057048045</v>
      </c>
      <c r="Q567">
        <f t="shared" si="267"/>
        <v>151.35799881902489</v>
      </c>
      <c r="R567">
        <f t="shared" si="268"/>
        <v>3.9894835357311712E-4</v>
      </c>
      <c r="S567">
        <f t="shared" si="269"/>
        <v>-2.6513979131853531E-3</v>
      </c>
      <c r="T567">
        <f t="shared" si="270"/>
        <v>21720318.603223778</v>
      </c>
      <c r="U567">
        <f t="shared" si="271"/>
        <v>3269332.7744909376</v>
      </c>
      <c r="V567">
        <f t="shared" si="272"/>
        <v>8.6172844371793289</v>
      </c>
      <c r="W567">
        <f t="shared" si="273"/>
        <v>-57.270194924803626</v>
      </c>
      <c r="X567">
        <f>B568+BI568</f>
        <v>10659138435.754879</v>
      </c>
      <c r="Y567">
        <f>BJ567+C567</f>
        <v>-10081282926.587519</v>
      </c>
      <c r="AM567">
        <f t="shared" si="280"/>
        <v>107505047715.72623</v>
      </c>
      <c r="AN567">
        <f t="shared" si="281"/>
        <v>-104607207654.59445</v>
      </c>
      <c r="AO567">
        <f t="shared" si="282"/>
        <v>-20739.81918312277</v>
      </c>
      <c r="AP567">
        <f t="shared" si="283"/>
        <v>-21314.357994163573</v>
      </c>
      <c r="AQ567">
        <f>SQRT((xs-AM567)^2+(ys-AN567)^2)</f>
        <v>150000010592.173</v>
      </c>
      <c r="AR567">
        <f>G*Ms*Me/AQ567^2</f>
        <v>3.5212579186963422E+22</v>
      </c>
      <c r="AS567">
        <f>(xs-AM567)/AQ567*AR567</f>
        <v>-2.5236864922500343E+22</v>
      </c>
      <c r="AT567">
        <f>(ys-AN567)/AQ567*AR567</f>
        <v>2.455659548637884E+22</v>
      </c>
      <c r="AU567">
        <f>AS567/Me</f>
        <v>-4.2258648564133189E-3</v>
      </c>
      <c r="AV567">
        <f>AT567/Me</f>
        <v>4.1119550379067043E-3</v>
      </c>
      <c r="AW567">
        <f>BE567*dt</f>
        <v>-448965904.10915589</v>
      </c>
      <c r="AX567">
        <f>BF567*dt</f>
        <v>-459430895.80269033</v>
      </c>
      <c r="AY567">
        <f>BG567*dt</f>
        <v>-91.088498981722779</v>
      </c>
      <c r="AZ567">
        <f>BH567*dt</f>
        <v>89.013679194846659</v>
      </c>
      <c r="BA567">
        <f>AM567+AO567*dt/2</f>
        <v>107281057668.54851</v>
      </c>
      <c r="BB567">
        <f>AN567+AP567*dt/2</f>
        <v>-104837402720.93141</v>
      </c>
      <c r="BC567">
        <f>(xs-BA567)/AQ567*AR567</f>
        <v>-2.5184283144391131E+22</v>
      </c>
      <c r="BD567">
        <f>(ys-BB567)/AQ567*AR567</f>
        <v>2.4610633895908534E+22</v>
      </c>
      <c r="BE567">
        <f t="shared" si="274"/>
        <v>-20785.458523572033</v>
      </c>
      <c r="BF567">
        <f t="shared" si="275"/>
        <v>-21269.948879754182</v>
      </c>
      <c r="BG567">
        <f t="shared" si="276"/>
        <v>-4.2170601380427213E-3</v>
      </c>
      <c r="BH567">
        <f t="shared" si="277"/>
        <v>4.1210036664280861E-3</v>
      </c>
      <c r="BI567">
        <f t="shared" si="278"/>
        <v>10750504771.572622</v>
      </c>
      <c r="BJ567">
        <f t="shared" si="279"/>
        <v>-10460720765.459446</v>
      </c>
    </row>
    <row r="568" spans="2:62">
      <c r="B568">
        <f t="shared" si="284"/>
        <v>-46469745.406827815</v>
      </c>
      <c r="C568">
        <f t="shared" si="285"/>
        <v>382707171.64641833</v>
      </c>
      <c r="D568">
        <f t="shared" si="286"/>
        <v>1009.0676883121878</v>
      </c>
      <c r="E568">
        <f t="shared" si="287"/>
        <v>122.57706422469823</v>
      </c>
      <c r="F568">
        <f t="shared" si="256"/>
        <v>-35571814.373056188</v>
      </c>
      <c r="G568">
        <f t="shared" si="257"/>
        <v>384031003.94004506</v>
      </c>
      <c r="H568">
        <f t="shared" si="258"/>
        <v>385518114.31860954</v>
      </c>
      <c r="I568">
        <f t="shared" si="259"/>
        <v>1.969092394464876E+20</v>
      </c>
      <c r="J568">
        <f t="shared" si="260"/>
        <v>2.3735129130062451E+19</v>
      </c>
      <c r="K568">
        <f t="shared" si="261"/>
        <v>-1.9547350773077524E+20</v>
      </c>
      <c r="L568">
        <f t="shared" si="262"/>
        <v>1.8168845130170364E+19</v>
      </c>
      <c r="M568">
        <f t="shared" si="263"/>
        <v>-1.9614967520620885E+20</v>
      </c>
      <c r="N568">
        <f t="shared" si="264"/>
        <v>3.2305878766928611E-4</v>
      </c>
      <c r="O568">
        <f t="shared" si="265"/>
        <v>-2.6605894614233731E-3</v>
      </c>
      <c r="P568">
        <f t="shared" si="266"/>
        <v>1012.556723219016</v>
      </c>
      <c r="Q568">
        <f t="shared" si="267"/>
        <v>93.842698041325804</v>
      </c>
      <c r="R568">
        <f t="shared" si="268"/>
        <v>2.4729610902641028E-4</v>
      </c>
      <c r="S568">
        <f t="shared" si="269"/>
        <v>-2.6697927753669367E-3</v>
      </c>
      <c r="T568">
        <f t="shared" si="270"/>
        <v>21871225.221530747</v>
      </c>
      <c r="U568">
        <f t="shared" si="271"/>
        <v>2027002.2776926374</v>
      </c>
      <c r="V568">
        <f t="shared" si="272"/>
        <v>5.3415959549704617</v>
      </c>
      <c r="W568">
        <f t="shared" si="273"/>
        <v>-57.667523947925829</v>
      </c>
      <c r="X568">
        <f>B569+BI569</f>
        <v>10635916731.104685</v>
      </c>
      <c r="Y568">
        <f>BJ568+C568</f>
        <v>-10123956683.393297</v>
      </c>
      <c r="AM568">
        <f t="shared" si="280"/>
        <v>107056081811.61707</v>
      </c>
      <c r="AN568">
        <f t="shared" si="281"/>
        <v>-105066638550.39714</v>
      </c>
      <c r="AO568">
        <f t="shared" si="282"/>
        <v>-20830.907682104495</v>
      </c>
      <c r="AP568">
        <f t="shared" si="283"/>
        <v>-21225.344314968726</v>
      </c>
      <c r="AQ568">
        <f>SQRT((xs-AM568)^2+(ys-AN568)^2)</f>
        <v>150000010630.45111</v>
      </c>
      <c r="AR568">
        <f>G*Ms*Me/AQ568^2</f>
        <v>3.5212579168991811E+22</v>
      </c>
      <c r="AS568">
        <f>(xs-AM568)/AQ568*AR568</f>
        <v>-2.5131469927698454E+22</v>
      </c>
      <c r="AT568">
        <f>(ys-AN568)/AQ568*AR568</f>
        <v>2.4664447105210048E+22</v>
      </c>
      <c r="AU568">
        <f>AS568/Me</f>
        <v>-4.2082166657231163E-3</v>
      </c>
      <c r="AV568">
        <f>AT568/Me</f>
        <v>4.1300145856011461E-3</v>
      </c>
      <c r="AW568">
        <f>BE568*dt</f>
        <v>-450929298.717237</v>
      </c>
      <c r="AX568">
        <f>BF568*dt</f>
        <v>-457503987.40079546</v>
      </c>
      <c r="AY568">
        <f>BG568*dt</f>
        <v>-90.706462791197538</v>
      </c>
      <c r="AZ568">
        <f>BH568*dt</f>
        <v>89.402949179009383</v>
      </c>
      <c r="BA568">
        <f>AM568+AO568*dt/2</f>
        <v>106831108008.65033</v>
      </c>
      <c r="BB568">
        <f>AN568+AP568*dt/2</f>
        <v>-105295872268.99881</v>
      </c>
      <c r="BC568">
        <f>(xs-BA568)/AQ568*AR568</f>
        <v>-2.5078657212455171E+22</v>
      </c>
      <c r="BD568">
        <f>(ys-BB568)/AQ568*AR568</f>
        <v>2.4718259837826115E+22</v>
      </c>
      <c r="BE568">
        <f t="shared" si="274"/>
        <v>-20876.356422094304</v>
      </c>
      <c r="BF568">
        <f t="shared" si="275"/>
        <v>-21180.740157444234</v>
      </c>
      <c r="BG568">
        <f t="shared" si="276"/>
        <v>-4.1993732773702563E-3</v>
      </c>
      <c r="BH568">
        <f t="shared" si="277"/>
        <v>4.139025424954138E-3</v>
      </c>
      <c r="BI568">
        <f t="shared" si="278"/>
        <v>10705608181.161707</v>
      </c>
      <c r="BJ568">
        <f t="shared" si="279"/>
        <v>-10506663855.039715</v>
      </c>
    </row>
    <row r="569" spans="2:62">
      <c r="B569">
        <f t="shared" si="284"/>
        <v>-24598520.185297068</v>
      </c>
      <c r="C569">
        <f t="shared" si="285"/>
        <v>384734173.92411095</v>
      </c>
      <c r="D569">
        <f t="shared" si="286"/>
        <v>1014.4092842671582</v>
      </c>
      <c r="E569">
        <f t="shared" si="287"/>
        <v>64.909540276772404</v>
      </c>
      <c r="F569">
        <f t="shared" si="256"/>
        <v>-13642899.91521176</v>
      </c>
      <c r="G569">
        <f t="shared" si="257"/>
        <v>385435196.95910007</v>
      </c>
      <c r="H569">
        <f t="shared" si="258"/>
        <v>385519742.40027517</v>
      </c>
      <c r="I569">
        <f t="shared" si="259"/>
        <v>1.9690757632208509E+20</v>
      </c>
      <c r="J569">
        <f t="shared" si="260"/>
        <v>1.2563909076717822E+19</v>
      </c>
      <c r="K569">
        <f t="shared" si="261"/>
        <v>-1.9650634036017703E+20</v>
      </c>
      <c r="L569">
        <f t="shared" si="262"/>
        <v>6.9682303157380669E+18</v>
      </c>
      <c r="M569">
        <f t="shared" si="263"/>
        <v>-1.96864393999418E+20</v>
      </c>
      <c r="N569">
        <f t="shared" si="264"/>
        <v>1.7100733737195891E-4</v>
      </c>
      <c r="O569">
        <f t="shared" si="265"/>
        <v>-2.6746473439523207E-3</v>
      </c>
      <c r="P569">
        <f t="shared" si="266"/>
        <v>1016.2561635107754</v>
      </c>
      <c r="Q569">
        <f t="shared" si="267"/>
        <v>36.02334896208734</v>
      </c>
      <c r="R569">
        <f t="shared" si="268"/>
        <v>9.4844566703934486E-5</v>
      </c>
      <c r="S569">
        <f t="shared" si="269"/>
        <v>-2.6795208112075403E-3</v>
      </c>
      <c r="T569">
        <f t="shared" si="270"/>
        <v>21951133.131832749</v>
      </c>
      <c r="U569">
        <f t="shared" si="271"/>
        <v>778104.33758108655</v>
      </c>
      <c r="V569">
        <f t="shared" si="272"/>
        <v>2.0486426408049847</v>
      </c>
      <c r="W569">
        <f t="shared" si="273"/>
        <v>-57.877649522082869</v>
      </c>
      <c r="X569">
        <f>B570+BI570</f>
        <v>10612579421.902569</v>
      </c>
      <c r="Y569">
        <f>BJ569+C569</f>
        <v>-10167680079.855684</v>
      </c>
      <c r="AM569">
        <f t="shared" si="280"/>
        <v>106605152512.89983</v>
      </c>
      <c r="AN569">
        <f t="shared" si="281"/>
        <v>-105524142537.79794</v>
      </c>
      <c r="AO569">
        <f t="shared" si="282"/>
        <v>-20921.614144895691</v>
      </c>
      <c r="AP569">
        <f t="shared" si="283"/>
        <v>-21135.941365789717</v>
      </c>
      <c r="AQ569">
        <f>SQRT((xs-AM569)^2+(ys-AN569)^2)</f>
        <v>150000010668.78671</v>
      </c>
      <c r="AR569">
        <f>G*Ms*Me/AQ569^2</f>
        <v>3.5212579150993209E+22</v>
      </c>
      <c r="AS569">
        <f>(xs-AM569)/AQ569*AR569</f>
        <v>-2.5025614025141661E+22</v>
      </c>
      <c r="AT569">
        <f>(ys-AN569)/AQ569*AR569</f>
        <v>2.4771846381115695E+22</v>
      </c>
      <c r="AU569">
        <f>AS569/Me</f>
        <v>-4.1904912969091858E-3</v>
      </c>
      <c r="AV569">
        <f>AT569/Me</f>
        <v>4.1479983893361848E-3</v>
      </c>
      <c r="AW569">
        <f>BE569*dt</f>
        <v>-452884423.33948994</v>
      </c>
      <c r="AX569">
        <f>BF569*dt</f>
        <v>-455568688.43679357</v>
      </c>
      <c r="AY569">
        <f>BG569*dt</f>
        <v>-90.322763056432166</v>
      </c>
      <c r="AZ569">
        <f>BH569*dt</f>
        <v>89.790579524085985</v>
      </c>
      <c r="BA569">
        <f>AM569+AO569*dt/2</f>
        <v>106379199080.13495</v>
      </c>
      <c r="BB569">
        <f>AN569+AP569*dt/2</f>
        <v>-105752410704.54848</v>
      </c>
      <c r="BC569">
        <f>(xs-BA569)/AQ569*AR569</f>
        <v>-2.497257134134319E+22</v>
      </c>
      <c r="BD569">
        <f>(ys-BB569)/AQ569*AR569</f>
        <v>2.4825432449900073E+22</v>
      </c>
      <c r="BE569">
        <f t="shared" si="274"/>
        <v>-20966.871450902312</v>
      </c>
      <c r="BF569">
        <f t="shared" si="275"/>
        <v>-21091.142983184887</v>
      </c>
      <c r="BG569">
        <f t="shared" si="276"/>
        <v>-4.1816094007607486E-3</v>
      </c>
      <c r="BH569">
        <f t="shared" si="277"/>
        <v>4.1569712742632403E-3</v>
      </c>
      <c r="BI569">
        <f t="shared" si="278"/>
        <v>10660515251.289982</v>
      </c>
      <c r="BJ569">
        <f t="shared" si="279"/>
        <v>-10552414253.779795</v>
      </c>
    </row>
    <row r="570" spans="2:62">
      <c r="B570">
        <f t="shared" si="284"/>
        <v>-2647387.0534643196</v>
      </c>
      <c r="C570">
        <f t="shared" si="285"/>
        <v>385512278.26169205</v>
      </c>
      <c r="D570">
        <f t="shared" si="286"/>
        <v>1016.4579269079632</v>
      </c>
      <c r="E570">
        <f t="shared" si="287"/>
        <v>7.0318907546895346</v>
      </c>
      <c r="F570">
        <f t="shared" si="256"/>
        <v>8330358.5571416821</v>
      </c>
      <c r="G570">
        <f t="shared" si="257"/>
        <v>385588222.68184268</v>
      </c>
      <c r="H570">
        <f t="shared" si="258"/>
        <v>385521368.21288019</v>
      </c>
      <c r="I570">
        <f t="shared" si="259"/>
        <v>1.9690591553660876E+20</v>
      </c>
      <c r="J570">
        <f t="shared" si="260"/>
        <v>1.352158958032928E+18</v>
      </c>
      <c r="K570">
        <f t="shared" si="261"/>
        <v>-1.9690127282336776E+20</v>
      </c>
      <c r="L570">
        <f t="shared" si="262"/>
        <v>-4.2547495772956851E+18</v>
      </c>
      <c r="M570">
        <f t="shared" si="263"/>
        <v>-1.9694006160866643E+20</v>
      </c>
      <c r="N570">
        <f t="shared" si="264"/>
        <v>1.8404232449066667E-5</v>
      </c>
      <c r="O570">
        <f t="shared" si="265"/>
        <v>-2.6800227687949875E-3</v>
      </c>
      <c r="P570">
        <f t="shared" si="266"/>
        <v>1016.6566926184131</v>
      </c>
      <c r="Q570">
        <f t="shared" si="267"/>
        <v>-21.912355148296331</v>
      </c>
      <c r="R570">
        <f t="shared" si="268"/>
        <v>-5.7911386651635834E-5</v>
      </c>
      <c r="S570">
        <f t="shared" si="269"/>
        <v>-2.6805507228619355E-3</v>
      </c>
      <c r="T570">
        <f t="shared" si="270"/>
        <v>21959784.560557723</v>
      </c>
      <c r="U570">
        <f t="shared" si="271"/>
        <v>-473306.87120320078</v>
      </c>
      <c r="V570">
        <f t="shared" si="272"/>
        <v>-1.2508859516753341</v>
      </c>
      <c r="W570">
        <f t="shared" si="273"/>
        <v>-57.899895613817804</v>
      </c>
      <c r="X570">
        <f>B571+BI571</f>
        <v>10589056082.251207</v>
      </c>
      <c r="Y570">
        <f>BJ570+C570</f>
        <v>-10212458844.361782</v>
      </c>
      <c r="AM570">
        <f t="shared" si="280"/>
        <v>106152268089.56033</v>
      </c>
      <c r="AN570">
        <f t="shared" si="281"/>
        <v>-105979711226.23474</v>
      </c>
      <c r="AO570">
        <f t="shared" si="282"/>
        <v>-21011.936907952124</v>
      </c>
      <c r="AP570">
        <f t="shared" si="283"/>
        <v>-21046.150786265629</v>
      </c>
      <c r="AQ570">
        <f>SQRT((xs-AM570)^2+(ys-AN570)^2)</f>
        <v>150000010707.1796</v>
      </c>
      <c r="AR570">
        <f>G*Ms*Me/AQ570^2</f>
        <v>3.521257913296771E+22</v>
      </c>
      <c r="AS570">
        <f>(xs-AM570)/AQ570*AR570</f>
        <v>-2.4919299156214897E+22</v>
      </c>
      <c r="AT570">
        <f>(ys-AN570)/AQ570*AR570</f>
        <v>2.4878791344407802E+22</v>
      </c>
      <c r="AU570">
        <f>AS570/Me</f>
        <v>-4.172689075052729E-3</v>
      </c>
      <c r="AV570">
        <f>AT570/Me</f>
        <v>4.1659061192913264E-3</v>
      </c>
      <c r="AW570">
        <f>BE570*dt</f>
        <v>-454831242.11919421</v>
      </c>
      <c r="AX570">
        <f>BF570*dt</f>
        <v>-453625034.40382928</v>
      </c>
      <c r="AY570">
        <f>BG570*dt</f>
        <v>-89.937406814435093</v>
      </c>
      <c r="AZ570">
        <f>BH570*dt</f>
        <v>90.176563120989215</v>
      </c>
      <c r="BA570">
        <f>AM570+AO570*dt/2</f>
        <v>105925339170.95445</v>
      </c>
      <c r="BB570">
        <f>AN570+AP570*dt/2</f>
        <v>-106207009654.72641</v>
      </c>
      <c r="BC570">
        <f>(xs-BA570)/AQ570*AR570</f>
        <v>-2.4866027476657702E+22</v>
      </c>
      <c r="BD570">
        <f>(ys-BB570)/AQ570*AR570</f>
        <v>2.4932149766599429E+22</v>
      </c>
      <c r="BE570">
        <f t="shared" si="274"/>
        <v>-21057.001949962694</v>
      </c>
      <c r="BF570">
        <f t="shared" si="275"/>
        <v>-21001.159000177282</v>
      </c>
      <c r="BG570">
        <f t="shared" si="276"/>
        <v>-4.1637688340016247E-3</v>
      </c>
      <c r="BH570">
        <f t="shared" si="277"/>
        <v>4.1748408852309822E-3</v>
      </c>
      <c r="BI570">
        <f t="shared" si="278"/>
        <v>10615226808.956034</v>
      </c>
      <c r="BJ570">
        <f t="shared" si="279"/>
        <v>-10597971122.623474</v>
      </c>
    </row>
    <row r="571" spans="2:62">
      <c r="B571">
        <f t="shared" si="284"/>
        <v>19312397.507093403</v>
      </c>
      <c r="C571">
        <f t="shared" si="285"/>
        <v>385038971.39048886</v>
      </c>
      <c r="D571">
        <f t="shared" si="286"/>
        <v>1015.2070409562879</v>
      </c>
      <c r="E571">
        <f t="shared" si="287"/>
        <v>-50.86800485912827</v>
      </c>
      <c r="F571">
        <f t="shared" si="256"/>
        <v>30276633.54942131</v>
      </c>
      <c r="G571">
        <f t="shared" si="257"/>
        <v>384489596.93801028</v>
      </c>
      <c r="H571">
        <f t="shared" si="258"/>
        <v>385522993.07164246</v>
      </c>
      <c r="I571">
        <f t="shared" si="259"/>
        <v>1.9690425574648617E+20</v>
      </c>
      <c r="J571">
        <f t="shared" si="260"/>
        <v>-9.863726226850132E+18</v>
      </c>
      <c r="K571">
        <f t="shared" si="261"/>
        <v>-1.9665704369790416E+20</v>
      </c>
      <c r="L571">
        <f t="shared" si="262"/>
        <v>-1.5463663912907114E+19</v>
      </c>
      <c r="M571">
        <f t="shared" si="263"/>
        <v>-1.9637645299479314E+20</v>
      </c>
      <c r="N571">
        <f t="shared" si="264"/>
        <v>-1.3425515485028083E-4</v>
      </c>
      <c r="O571">
        <f t="shared" si="265"/>
        <v>-2.6766985667334171E-3</v>
      </c>
      <c r="P571">
        <f t="shared" si="266"/>
        <v>1013.7570852839049</v>
      </c>
      <c r="Q571">
        <f t="shared" si="267"/>
        <v>-79.776349379849179</v>
      </c>
      <c r="R571">
        <f t="shared" si="268"/>
        <v>-2.1047589373767678E-4</v>
      </c>
      <c r="S571">
        <f t="shared" si="269"/>
        <v>-2.6728794473226234E-3</v>
      </c>
      <c r="T571">
        <f t="shared" si="270"/>
        <v>21897153.042132344</v>
      </c>
      <c r="U571">
        <f t="shared" si="271"/>
        <v>-1723169.1466047424</v>
      </c>
      <c r="V571">
        <f t="shared" si="272"/>
        <v>-4.5462793047338188</v>
      </c>
      <c r="W571">
        <f t="shared" si="273"/>
        <v>-57.734196062168664</v>
      </c>
      <c r="X571">
        <f>B572+BI572</f>
        <v>10565276263.358143</v>
      </c>
      <c r="Y571">
        <f>BJ571+C571</f>
        <v>-10258294654.673367</v>
      </c>
      <c r="AM571">
        <f t="shared" si="280"/>
        <v>105697436847.44113</v>
      </c>
      <c r="AN571">
        <f t="shared" si="281"/>
        <v>-106433336260.63857</v>
      </c>
      <c r="AO571">
        <f t="shared" si="282"/>
        <v>-21101.874314766559</v>
      </c>
      <c r="AP571">
        <f t="shared" si="283"/>
        <v>-20955.97422314464</v>
      </c>
      <c r="AQ571">
        <f>SQRT((xs-AM571)^2+(ys-AN571)^2)</f>
        <v>150000010745.62952</v>
      </c>
      <c r="AR571">
        <f>G*Ms*Me/AQ571^2</f>
        <v>3.5212579114915434E+22</v>
      </c>
      <c r="AS571">
        <f>(xs-AM571)/AQ571*AR571</f>
        <v>-2.4812527270720491E+22</v>
      </c>
      <c r="AT571">
        <f>(ys-AN571)/AQ571*AR571</f>
        <v>2.4985280033730473E+22</v>
      </c>
      <c r="AU571">
        <f>AS571/Me</f>
        <v>-4.1548103266444225E-3</v>
      </c>
      <c r="AV571">
        <f>AT571/Me</f>
        <v>4.1837374470412711E-3</v>
      </c>
      <c r="AW571">
        <f>BE571*dt</f>
        <v>-456769719.35195726</v>
      </c>
      <c r="AX571">
        <f>BF571*dt</f>
        <v>-451673060.94827843</v>
      </c>
      <c r="AY571">
        <f>BG571*dt</f>
        <v>-89.550401132594956</v>
      </c>
      <c r="AZ571">
        <f>BH571*dt</f>
        <v>90.56089289083306</v>
      </c>
      <c r="BA571">
        <f>AM571+AO571*dt/2</f>
        <v>105469536604.84166</v>
      </c>
      <c r="BB571">
        <f>AN571+AP571*dt/2</f>
        <v>-106659660782.24852</v>
      </c>
      <c r="BC571">
        <f>(xs-BA571)/AQ571*AR571</f>
        <v>-2.4759027572400791E+22</v>
      </c>
      <c r="BD571">
        <f>(ys-BB571)/AQ571*AR571</f>
        <v>2.5038409830743289E+22</v>
      </c>
      <c r="BE571">
        <f t="shared" si="274"/>
        <v>-21146.746266294318</v>
      </c>
      <c r="BF571">
        <f t="shared" si="275"/>
        <v>-20910.789858716595</v>
      </c>
      <c r="BG571">
        <f t="shared" si="276"/>
        <v>-4.1458519042868033E-3</v>
      </c>
      <c r="BH571">
        <f t="shared" si="277"/>
        <v>4.1926339301311599E-3</v>
      </c>
      <c r="BI571">
        <f t="shared" si="278"/>
        <v>10569743684.744114</v>
      </c>
      <c r="BJ571">
        <f t="shared" si="279"/>
        <v>-10643333626.063856</v>
      </c>
    </row>
    <row r="572" spans="2:62">
      <c r="B572">
        <f t="shared" si="284"/>
        <v>41209550.549225748</v>
      </c>
      <c r="C572">
        <f t="shared" si="285"/>
        <v>383315802.24388415</v>
      </c>
      <c r="D572">
        <f t="shared" si="286"/>
        <v>1010.660761651554</v>
      </c>
      <c r="E572">
        <f t="shared" si="287"/>
        <v>-108.60220092129694</v>
      </c>
      <c r="F572">
        <f t="shared" si="256"/>
        <v>52124686.775062531</v>
      </c>
      <c r="G572">
        <f t="shared" si="257"/>
        <v>382142898.47393411</v>
      </c>
      <c r="H572">
        <f t="shared" si="258"/>
        <v>385524618.28830296</v>
      </c>
      <c r="I572">
        <f t="shared" si="259"/>
        <v>1.9690259561176446E+20</v>
      </c>
      <c r="J572">
        <f t="shared" si="260"/>
        <v>-2.1047339345444221E+19</v>
      </c>
      <c r="K572">
        <f t="shared" si="261"/>
        <v>-1.9577446632573859E+20</v>
      </c>
      <c r="L572">
        <f t="shared" si="262"/>
        <v>-2.6622129001849594E+19</v>
      </c>
      <c r="M572">
        <f t="shared" si="263"/>
        <v>-1.9517541820857457E+20</v>
      </c>
      <c r="N572">
        <f t="shared" si="264"/>
        <v>-2.8647528713004246E-4</v>
      </c>
      <c r="O572">
        <f t="shared" si="265"/>
        <v>-2.6646858081630404E-3</v>
      </c>
      <c r="P572">
        <f t="shared" si="266"/>
        <v>1007.5668285505495</v>
      </c>
      <c r="Q572">
        <f t="shared" si="267"/>
        <v>-137.38080764945778</v>
      </c>
      <c r="R572">
        <f t="shared" si="268"/>
        <v>-3.6235373624403963E-4</v>
      </c>
      <c r="S572">
        <f t="shared" si="269"/>
        <v>-2.6565321656264402E-3</v>
      </c>
      <c r="T572">
        <f t="shared" si="270"/>
        <v>21763443.496691871</v>
      </c>
      <c r="U572">
        <f t="shared" si="271"/>
        <v>-2967425.445228288</v>
      </c>
      <c r="V572">
        <f t="shared" si="272"/>
        <v>-7.8268407028712561</v>
      </c>
      <c r="W572">
        <f t="shared" si="273"/>
        <v>-57.381094777531111</v>
      </c>
      <c r="X572">
        <f>B573+BI573</f>
        <v>10541169724.906197</v>
      </c>
      <c r="Y572">
        <f>BJ572+C572</f>
        <v>-10305185129.914799</v>
      </c>
      <c r="AM572">
        <f t="shared" si="280"/>
        <v>105240667128.08917</v>
      </c>
      <c r="AN572">
        <f t="shared" si="281"/>
        <v>-106885009321.58684</v>
      </c>
      <c r="AO572">
        <f t="shared" si="282"/>
        <v>-21191.424715899153</v>
      </c>
      <c r="AP572">
        <f t="shared" si="283"/>
        <v>-20865.413330253807</v>
      </c>
      <c r="AQ572">
        <f>SQRT((xs-AM572)^2+(ys-AN572)^2)</f>
        <v>150000010784.1362</v>
      </c>
      <c r="AR572">
        <f>G*Ms*Me/AQ572^2</f>
        <v>3.5212579096836503E+22</v>
      </c>
      <c r="AS572">
        <f>(xs-AM572)/AQ572*AR572</f>
        <v>-2.4705300326842385E+22</v>
      </c>
      <c r="AT572">
        <f>(ys-AN572)/AQ572*AR572</f>
        <v>2.5091310496095826E+22</v>
      </c>
      <c r="AU572">
        <f>AS572/Me</f>
        <v>-4.1368553795784295E-3</v>
      </c>
      <c r="AV572">
        <f>AT572/Me</f>
        <v>4.201492045561926E-3</v>
      </c>
      <c r="AW572">
        <f>BE572*dt</f>
        <v>-458699819.48636973</v>
      </c>
      <c r="AX572">
        <f>BF572*dt</f>
        <v>-449712803.86909354</v>
      </c>
      <c r="AY572">
        <f>BG572*dt</f>
        <v>-89.161753108550869</v>
      </c>
      <c r="AZ572">
        <f>BH572*dt</f>
        <v>90.94356178506257</v>
      </c>
      <c r="BA572">
        <f>AM572+AO572*dt/2</f>
        <v>105011799741.15746</v>
      </c>
      <c r="BB572">
        <f>AN572+AP572*dt/2</f>
        <v>-107110355785.55357</v>
      </c>
      <c r="BC572">
        <f>(xs-BA572)/AQ572*AR572</f>
        <v>-2.4651573590938232E+22</v>
      </c>
      <c r="BD572">
        <f>(ys-BB572)/AQ572*AR572</f>
        <v>2.5144210693536744E+22</v>
      </c>
      <c r="BE572">
        <f t="shared" si="274"/>
        <v>-21236.102753998599</v>
      </c>
      <c r="BF572">
        <f t="shared" si="275"/>
        <v>-20820.037216161738</v>
      </c>
      <c r="BG572">
        <f t="shared" si="276"/>
        <v>-4.1278589402106887E-3</v>
      </c>
      <c r="BH572">
        <f t="shared" si="277"/>
        <v>4.2103500826417856E-3</v>
      </c>
      <c r="BI572">
        <f t="shared" si="278"/>
        <v>10524066712.808918</v>
      </c>
      <c r="BJ572">
        <f t="shared" si="279"/>
        <v>-10688500932.158684</v>
      </c>
    </row>
    <row r="573" spans="2:62">
      <c r="B573">
        <f t="shared" si="284"/>
        <v>62972994.045917615</v>
      </c>
      <c r="C573">
        <f t="shared" si="285"/>
        <v>380348376.79865587</v>
      </c>
      <c r="D573">
        <f t="shared" si="286"/>
        <v>1002.8339209486828</v>
      </c>
      <c r="E573">
        <f t="shared" si="287"/>
        <v>-165.98329569882804</v>
      </c>
      <c r="F573">
        <f t="shared" si="256"/>
        <v>73803600.392163396</v>
      </c>
      <c r="G573">
        <f t="shared" si="257"/>
        <v>378555757.20510852</v>
      </c>
      <c r="H573">
        <f t="shared" si="258"/>
        <v>385526245.16688806</v>
      </c>
      <c r="I573">
        <f t="shared" si="259"/>
        <v>1.9690093380043889E+20</v>
      </c>
      <c r="J573">
        <f t="shared" si="260"/>
        <v>-3.2162379312161067E+19</v>
      </c>
      <c r="K573">
        <f t="shared" si="261"/>
        <v>-1.9425642611884294E+20</v>
      </c>
      <c r="L573">
        <f t="shared" si="262"/>
        <v>-3.7693926204066193E+19</v>
      </c>
      <c r="M573">
        <f t="shared" si="263"/>
        <v>-1.9334087633113488E+20</v>
      </c>
      <c r="N573">
        <f t="shared" si="264"/>
        <v>-4.377620703982723E-4</v>
      </c>
      <c r="O573">
        <f t="shared" si="265"/>
        <v>-2.6440237664195308E-3</v>
      </c>
      <c r="P573">
        <f t="shared" si="266"/>
        <v>998.10609058838145</v>
      </c>
      <c r="Q573">
        <f t="shared" si="267"/>
        <v>-194.53875237615898</v>
      </c>
      <c r="R573">
        <f t="shared" si="268"/>
        <v>-5.1305194234471468E-4</v>
      </c>
      <c r="S573">
        <f t="shared" si="269"/>
        <v>-2.6315622203774993E-3</v>
      </c>
      <c r="T573">
        <f t="shared" si="270"/>
        <v>21559091.55670904</v>
      </c>
      <c r="U573">
        <f t="shared" si="271"/>
        <v>-4202037.0513250344</v>
      </c>
      <c r="V573">
        <f t="shared" si="272"/>
        <v>-11.081921954645837</v>
      </c>
      <c r="W573">
        <f t="shared" si="273"/>
        <v>-56.841743960153984</v>
      </c>
      <c r="X573">
        <f>B574+BI574</f>
        <v>10516666665.750441</v>
      </c>
      <c r="Y573">
        <f>BJ573+C573</f>
        <v>-10353123835.746937</v>
      </c>
      <c r="AM573">
        <f t="shared" si="280"/>
        <v>104781967308.6028</v>
      </c>
      <c r="AN573">
        <f t="shared" si="281"/>
        <v>-107334722125.45593</v>
      </c>
      <c r="AO573">
        <f t="shared" si="282"/>
        <v>-21280.586469007703</v>
      </c>
      <c r="AP573">
        <f t="shared" si="283"/>
        <v>-20774.469768468745</v>
      </c>
      <c r="AQ573">
        <f>SQRT((xs-AM573)^2+(ys-AN573)^2)</f>
        <v>150000010822.69943</v>
      </c>
      <c r="AR573">
        <f>G*Ms*Me/AQ573^2</f>
        <v>3.5212579078731031E+22</v>
      </c>
      <c r="AS573">
        <f>(xs-AM573)/AQ573*AR573</f>
        <v>-2.4597620291110229E+22</v>
      </c>
      <c r="AT573">
        <f>(ys-AN573)/AQ573*AR573</f>
        <v>2.5196880786919805E+22</v>
      </c>
      <c r="AU573">
        <f>AS573/Me</f>
        <v>-4.1188245631463881E-3</v>
      </c>
      <c r="AV573">
        <f>AT573/Me</f>
        <v>4.2191695892364036E-3</v>
      </c>
      <c r="AW573">
        <f>BE573*dt</f>
        <v>-460621507.12465721</v>
      </c>
      <c r="AX573">
        <f>BF573*dt</f>
        <v>-447744299.1171478</v>
      </c>
      <c r="AY573">
        <f>BG573*dt</f>
        <v>-88.771469870062276</v>
      </c>
      <c r="AZ573">
        <f>BH573*dt</f>
        <v>91.324562785583041</v>
      </c>
      <c r="BA573">
        <f>AM573+AO573*dt/2</f>
        <v>104552136974.73752</v>
      </c>
      <c r="BB573">
        <f>AN573+AP573*dt/2</f>
        <v>-107559086398.9554</v>
      </c>
      <c r="BC573">
        <f>(xs-BA573)/AQ573*AR573</f>
        <v>-2.4543667502963516E+22</v>
      </c>
      <c r="BD573">
        <f>(ys-BB573)/AQ573*AR573</f>
        <v>2.5249550414606571E+22</v>
      </c>
      <c r="BE573">
        <f t="shared" si="274"/>
        <v>-21325.069774289685</v>
      </c>
      <c r="BF573">
        <f t="shared" si="275"/>
        <v>-20728.902736904991</v>
      </c>
      <c r="BG573">
        <f t="shared" si="276"/>
        <v>-4.1097902717621426E-3</v>
      </c>
      <c r="BH573">
        <f t="shared" si="277"/>
        <v>4.2279890178510667E-3</v>
      </c>
      <c r="BI573">
        <f t="shared" si="278"/>
        <v>10478196730.860279</v>
      </c>
      <c r="BJ573">
        <f t="shared" si="279"/>
        <v>-10733472212.545593</v>
      </c>
    </row>
    <row r="574" spans="2:62">
      <c r="B574">
        <f t="shared" si="284"/>
        <v>84532085.602626652</v>
      </c>
      <c r="C574">
        <f t="shared" si="285"/>
        <v>376146339.74733084</v>
      </c>
      <c r="D574">
        <f t="shared" si="286"/>
        <v>991.75199899403697</v>
      </c>
      <c r="E574">
        <f t="shared" si="287"/>
        <v>-222.82503965898204</v>
      </c>
      <c r="F574">
        <f t="shared" si="256"/>
        <v>95243007.191762254</v>
      </c>
      <c r="G574">
        <f t="shared" si="257"/>
        <v>373739829.31901383</v>
      </c>
      <c r="H574">
        <f t="shared" si="258"/>
        <v>385527874.99951833</v>
      </c>
      <c r="I574">
        <f t="shared" si="259"/>
        <v>1.9689926899273338E+20</v>
      </c>
      <c r="J574">
        <f t="shared" si="260"/>
        <v>-4.3172768925227901E+19</v>
      </c>
      <c r="K574">
        <f t="shared" si="261"/>
        <v>-1.9210787113807092E+20</v>
      </c>
      <c r="L574">
        <f t="shared" si="262"/>
        <v>-4.8643119496225964E+19</v>
      </c>
      <c r="M574">
        <f t="shared" si="263"/>
        <v>-1.9087880269740471E+20</v>
      </c>
      <c r="N574">
        <f t="shared" si="264"/>
        <v>-5.8762445794511902E-4</v>
      </c>
      <c r="O574">
        <f t="shared" si="265"/>
        <v>-2.6147797895477191E-3</v>
      </c>
      <c r="P574">
        <f t="shared" si="266"/>
        <v>985.40565484822969</v>
      </c>
      <c r="Q574">
        <f t="shared" si="267"/>
        <v>-251.06466138609741</v>
      </c>
      <c r="R574">
        <f t="shared" si="268"/>
        <v>-6.6208138690929575E-4</v>
      </c>
      <c r="S574">
        <f t="shared" si="269"/>
        <v>-2.5980509418457153E-3</v>
      </c>
      <c r="T574">
        <f t="shared" si="270"/>
        <v>21284762.144721761</v>
      </c>
      <c r="U574">
        <f t="shared" si="271"/>
        <v>-5422996.6859397041</v>
      </c>
      <c r="V574">
        <f t="shared" si="272"/>
        <v>-14.300957957240788</v>
      </c>
      <c r="W574">
        <f t="shared" si="273"/>
        <v>-56.117900343867454</v>
      </c>
      <c r="X574">
        <f>B575+BI575</f>
        <v>10491697953.192829</v>
      </c>
      <c r="Y574">
        <f>BJ574+C574</f>
        <v>-10402100302.709976</v>
      </c>
      <c r="AM574">
        <f t="shared" si="280"/>
        <v>104321345801.47813</v>
      </c>
      <c r="AN574">
        <f t="shared" si="281"/>
        <v>-107782466424.57307</v>
      </c>
      <c r="AO574">
        <f t="shared" si="282"/>
        <v>-21369.357938877765</v>
      </c>
      <c r="AP574">
        <f t="shared" si="283"/>
        <v>-20683.145205683162</v>
      </c>
      <c r="AQ574">
        <f>SQRT((xs-AM574)^2+(ys-AN574)^2)</f>
        <v>150000010861.31894</v>
      </c>
      <c r="AR574">
        <f>G*Ms*Me/AQ574^2</f>
        <v>3.521257906059913E+22</v>
      </c>
      <c r="AS574">
        <f>(xs-AM574)/AQ574*AR574</f>
        <v>-2.4489489138363321E+22</v>
      </c>
      <c r="AT574">
        <f>(ys-AN574)/AQ574*AR574</f>
        <v>2.5301988970057861E+22</v>
      </c>
      <c r="AU574">
        <f>AS574/Me</f>
        <v>-4.1007182080313662E-3</v>
      </c>
      <c r="AV574">
        <f>AT574/Me</f>
        <v>4.2367697538609949E-3</v>
      </c>
      <c r="AW574">
        <f>BE574*dt</f>
        <v>-462534747.02332932</v>
      </c>
      <c r="AX574">
        <f>BF574*dt</f>
        <v>-445767582.79457557</v>
      </c>
      <c r="AY574">
        <f>BG574*dt</f>
        <v>-88.37955857487816</v>
      </c>
      <c r="AZ574">
        <f>BH574*dt</f>
        <v>91.703888904888686</v>
      </c>
      <c r="BA574">
        <f>AM574+AO574*dt/2</f>
        <v>104090556735.73825</v>
      </c>
      <c r="BB574">
        <f>AN574+AP574*dt/2</f>
        <v>-108005844392.79445</v>
      </c>
      <c r="BC574">
        <f>(xs-BA574)/AQ574*AR574</f>
        <v>-2.4435311287461686E+22</v>
      </c>
      <c r="BD574">
        <f>(ys-BB574)/AQ574*AR574</f>
        <v>2.5354427062036818E+22</v>
      </c>
      <c r="BE574">
        <f t="shared" si="274"/>
        <v>-21413.645695524505</v>
      </c>
      <c r="BF574">
        <f t="shared" si="275"/>
        <v>-20637.388092341462</v>
      </c>
      <c r="BG574">
        <f t="shared" si="276"/>
        <v>-4.0916462303184336E-3</v>
      </c>
      <c r="BH574">
        <f t="shared" si="277"/>
        <v>4.2455504122633648E-3</v>
      </c>
      <c r="BI574">
        <f t="shared" si="278"/>
        <v>10432134580.147814</v>
      </c>
      <c r="BJ574">
        <f t="shared" si="279"/>
        <v>-10778246642.457308</v>
      </c>
    </row>
    <row r="575" spans="2:62">
      <c r="B575">
        <f t="shared" si="284"/>
        <v>105816847.74734841</v>
      </c>
      <c r="C575">
        <f t="shared" si="285"/>
        <v>370723343.06139112</v>
      </c>
      <c r="D575">
        <f t="shared" si="286"/>
        <v>977.45104103679614</v>
      </c>
      <c r="E575">
        <f t="shared" si="287"/>
        <v>-278.94294000284947</v>
      </c>
      <c r="F575">
        <f t="shared" si="256"/>
        <v>116373318.99054581</v>
      </c>
      <c r="G575">
        <f t="shared" si="257"/>
        <v>367710759.30936033</v>
      </c>
      <c r="H575">
        <f t="shared" si="258"/>
        <v>385529509.06227577</v>
      </c>
      <c r="I575">
        <f t="shared" si="259"/>
        <v>1.9689759988532134E+20</v>
      </c>
      <c r="J575">
        <f t="shared" si="260"/>
        <v>-5.4042771977586336E+19</v>
      </c>
      <c r="K575">
        <f t="shared" si="261"/>
        <v>-1.8933579597524265E+20</v>
      </c>
      <c r="L575">
        <f t="shared" si="262"/>
        <v>-5.9434172122544447E+19</v>
      </c>
      <c r="M575">
        <f t="shared" si="263"/>
        <v>-1.8779720944351088E+20</v>
      </c>
      <c r="N575">
        <f t="shared" si="264"/>
        <v>-7.3557604433900007E-4</v>
      </c>
      <c r="O575">
        <f t="shared" si="265"/>
        <v>-2.5770490809206839E-3</v>
      </c>
      <c r="P575">
        <f t="shared" si="266"/>
        <v>969.50681975793498</v>
      </c>
      <c r="Q575">
        <f t="shared" si="267"/>
        <v>-306.77507007679287</v>
      </c>
      <c r="R575">
        <f t="shared" si="268"/>
        <v>-8.0895837923702799E-4</v>
      </c>
      <c r="S575">
        <f t="shared" si="269"/>
        <v>-2.5561073831973711E-3</v>
      </c>
      <c r="T575">
        <f t="shared" si="270"/>
        <v>20941347.306771394</v>
      </c>
      <c r="U575">
        <f t="shared" si="271"/>
        <v>-6626341.5136587257</v>
      </c>
      <c r="V575">
        <f t="shared" si="272"/>
        <v>-17.473500991519803</v>
      </c>
      <c r="W575">
        <f t="shared" si="273"/>
        <v>-55.211919477063219</v>
      </c>
      <c r="X575">
        <f>B576+BI576</f>
        <v>10466195350.090218</v>
      </c>
      <c r="Y575">
        <f>BJ575+C575</f>
        <v>-10452100057.675373</v>
      </c>
      <c r="AM575">
        <f t="shared" si="280"/>
        <v>103858811054.4548</v>
      </c>
      <c r="AN575">
        <f t="shared" si="281"/>
        <v>-108228234007.36765</v>
      </c>
      <c r="AO575">
        <f t="shared" si="282"/>
        <v>-21457.737497452643</v>
      </c>
      <c r="AP575">
        <f t="shared" si="283"/>
        <v>-20591.441316778273</v>
      </c>
      <c r="AQ575">
        <f>SQRT((xs-AM575)^2+(ys-AN575)^2)</f>
        <v>150000010899.99451</v>
      </c>
      <c r="AR575">
        <f>G*Ms*Me/AQ575^2</f>
        <v>3.5212579042440914E+22</v>
      </c>
      <c r="AS575">
        <f>(xs-AM575)/AQ575*AR575</f>
        <v>-2.4380908851714354E+22</v>
      </c>
      <c r="AT575">
        <f>(ys-AN575)/AQ575*AR575</f>
        <v>2.5406633117840421E+22</v>
      </c>
      <c r="AU575">
        <f>AS575/Me</f>
        <v>-4.0825366463018006E-3</v>
      </c>
      <c r="AV575">
        <f>AT575/Me</f>
        <v>4.2542922166511083E-3</v>
      </c>
      <c r="AW575">
        <f>BE575*dt</f>
        <v>-464439504.09382635</v>
      </c>
      <c r="AX575">
        <f>BF575*dt</f>
        <v>-443782691.15411031</v>
      </c>
      <c r="AY575">
        <f>BG575*dt</f>
        <v>-87.986026410605959</v>
      </c>
      <c r="AZ575">
        <f>BH575*dt</f>
        <v>92.081533186190995</v>
      </c>
      <c r="BA575">
        <f>AM575+AO575*dt/2</f>
        <v>103627067489.48232</v>
      </c>
      <c r="BB575">
        <f>AN575+AP575*dt/2</f>
        <v>-108450621573.58885</v>
      </c>
      <c r="BC575">
        <f>(xs-BA575)/AQ575*AR575</f>
        <v>-2.432650693167309E+22</v>
      </c>
      <c r="BD575">
        <f>(ys-BB575)/AQ575*AR575</f>
        <v>2.5458838712404291E+22</v>
      </c>
      <c r="BE575">
        <f t="shared" si="274"/>
        <v>-21501.828893232701</v>
      </c>
      <c r="BF575">
        <f t="shared" si="275"/>
        <v>-20545.494960838441</v>
      </c>
      <c r="BG575">
        <f t="shared" si="276"/>
        <v>-4.0734271486391645E-3</v>
      </c>
      <c r="BH575">
        <f t="shared" si="277"/>
        <v>4.2630339438051385E-3</v>
      </c>
      <c r="BI575">
        <f t="shared" si="278"/>
        <v>10385881105.44548</v>
      </c>
      <c r="BJ575">
        <f t="shared" si="279"/>
        <v>-10822823400.736765</v>
      </c>
    </row>
    <row r="576" spans="2:62">
      <c r="B576">
        <f t="shared" si="284"/>
        <v>126758195.05411981</v>
      </c>
      <c r="C576">
        <f t="shared" si="285"/>
        <v>364097001.54773241</v>
      </c>
      <c r="D576">
        <f t="shared" si="286"/>
        <v>959.97754004527633</v>
      </c>
      <c r="E576">
        <f t="shared" si="287"/>
        <v>-334.15485947991272</v>
      </c>
      <c r="F576">
        <f t="shared" si="256"/>
        <v>137125952.4866088</v>
      </c>
      <c r="G576">
        <f t="shared" si="257"/>
        <v>360488129.06534934</v>
      </c>
      <c r="H576">
        <f t="shared" si="258"/>
        <v>385531148.61114365</v>
      </c>
      <c r="I576">
        <f t="shared" si="259"/>
        <v>1.9689592519547221E+20</v>
      </c>
      <c r="J576">
        <f t="shared" si="260"/>
        <v>-6.4737109261338796E+19</v>
      </c>
      <c r="K576">
        <f t="shared" si="261"/>
        <v>-1.8594921899020301E+20</v>
      </c>
      <c r="L576">
        <f t="shared" si="262"/>
        <v>-7.0032061949924606E+19</v>
      </c>
      <c r="M576">
        <f t="shared" si="263"/>
        <v>-1.8410611944068258E+20</v>
      </c>
      <c r="N576">
        <f t="shared" si="264"/>
        <v>-8.8113664436285271E-4</v>
      </c>
      <c r="O576">
        <f t="shared" si="265"/>
        <v>-2.5309543894134067E-3</v>
      </c>
      <c r="P576">
        <f t="shared" si="266"/>
        <v>950.46126428615753</v>
      </c>
      <c r="Q576">
        <f t="shared" si="267"/>
        <v>-361.4891668855775</v>
      </c>
      <c r="R576">
        <f t="shared" si="268"/>
        <v>-9.5320623315536411E-4</v>
      </c>
      <c r="S576">
        <f t="shared" si="269"/>
        <v>-2.5058679657095763E-3</v>
      </c>
      <c r="T576">
        <f t="shared" si="270"/>
        <v>20529963.308581002</v>
      </c>
      <c r="U576">
        <f t="shared" si="271"/>
        <v>-7808166.0047284737</v>
      </c>
      <c r="V576">
        <f t="shared" si="272"/>
        <v>-20.589254636155864</v>
      </c>
      <c r="W576">
        <f t="shared" si="273"/>
        <v>-54.12674805932685</v>
      </c>
      <c r="X576">
        <f>B577+BI577</f>
        <v>10440091739.058483</v>
      </c>
      <c r="Y576">
        <f>BJ576+C576</f>
        <v>-10503104668.304443</v>
      </c>
      <c r="AM576">
        <f t="shared" si="280"/>
        <v>103394371550.36098</v>
      </c>
      <c r="AN576">
        <f t="shared" si="281"/>
        <v>-108672016698.52176</v>
      </c>
      <c r="AO576">
        <f t="shared" si="282"/>
        <v>-21545.723523863249</v>
      </c>
      <c r="AP576">
        <f t="shared" si="283"/>
        <v>-20499.359783592081</v>
      </c>
      <c r="AQ576">
        <f>SQRT((xs-AM576)^2+(ys-AN576)^2)</f>
        <v>150000010938.72589</v>
      </c>
      <c r="AR576">
        <f>G*Ms*Me/AQ576^2</f>
        <v>3.5212579024256488E+22</v>
      </c>
      <c r="AS576">
        <f>(xs-AM576)/AQ576*AR576</f>
        <v>-2.4271881422513101E+22</v>
      </c>
      <c r="AT576">
        <f>(ys-AN576)/AQ576*AR576</f>
        <v>2.5510811311108306E+22</v>
      </c>
      <c r="AU576">
        <f>AS576/Me</f>
        <v>-4.0642802114054088E-3</v>
      </c>
      <c r="AV576">
        <f>AT576/Me</f>
        <v>4.2717366562472041E-3</v>
      </c>
      <c r="AW576">
        <f>BE576*dt</f>
        <v>-466335743.40316284</v>
      </c>
      <c r="AX576">
        <f>BF576*dt</f>
        <v>-441789660.59841961</v>
      </c>
      <c r="AY576">
        <f>BG576*dt</f>
        <v>-87.590880594579403</v>
      </c>
      <c r="AZ576">
        <f>BH576*dt</f>
        <v>92.457488703546034</v>
      </c>
      <c r="BA576">
        <f>AM576+AO576*dt/2</f>
        <v>103161677736.30325</v>
      </c>
      <c r="BB576">
        <f>AN576+AP576*dt/2</f>
        <v>-108893409784.18456</v>
      </c>
      <c r="BC576">
        <f>(xs-BA576)/AQ576*AR576</f>
        <v>-2.4217256431056864E+22</v>
      </c>
      <c r="BD576">
        <f>(ys-BB576)/AQ576*AR576</f>
        <v>2.5562783450813746E+22</v>
      </c>
      <c r="BE576">
        <f t="shared" si="274"/>
        <v>-21589.617750146426</v>
      </c>
      <c r="BF576">
        <f t="shared" si="275"/>
        <v>-20453.225027704611</v>
      </c>
      <c r="BG576">
        <f t="shared" si="276"/>
        <v>-4.0551333608601576E-3</v>
      </c>
      <c r="BH576">
        <f t="shared" si="277"/>
        <v>4.2804392918308351E-3</v>
      </c>
      <c r="BI576">
        <f t="shared" si="278"/>
        <v>10339437155.036098</v>
      </c>
      <c r="BJ576">
        <f t="shared" si="279"/>
        <v>-10867201669.852177</v>
      </c>
    </row>
    <row r="577" spans="2:62">
      <c r="B577">
        <f t="shared" si="284"/>
        <v>147288158.36270082</v>
      </c>
      <c r="C577">
        <f t="shared" si="285"/>
        <v>356288835.54300392</v>
      </c>
      <c r="D577">
        <f t="shared" si="286"/>
        <v>939.3882854091205</v>
      </c>
      <c r="E577">
        <f t="shared" si="287"/>
        <v>-388.28160753923959</v>
      </c>
      <c r="F577">
        <f t="shared" si="256"/>
        <v>157433551.84511933</v>
      </c>
      <c r="G577">
        <f t="shared" si="257"/>
        <v>352095394.18158013</v>
      </c>
      <c r="H577">
        <f t="shared" si="258"/>
        <v>385532794.87803072</v>
      </c>
      <c r="I577">
        <f t="shared" si="259"/>
        <v>1.9689424366511171E+20</v>
      </c>
      <c r="J577">
        <f t="shared" si="260"/>
        <v>-7.5221073088803865E+19</v>
      </c>
      <c r="K577">
        <f t="shared" si="261"/>
        <v>-1.8195915297622491E+20</v>
      </c>
      <c r="L577">
        <f t="shared" si="262"/>
        <v>-8.0402395152566845E+19</v>
      </c>
      <c r="M577">
        <f t="shared" si="263"/>
        <v>-1.7981753369978241E+20</v>
      </c>
      <c r="N577">
        <f t="shared" si="264"/>
        <v>-1.0238338517599545E-3</v>
      </c>
      <c r="O577">
        <f t="shared" si="265"/>
        <v>-2.4766456101296434E-3</v>
      </c>
      <c r="P577">
        <f t="shared" si="266"/>
        <v>928.33087981011295</v>
      </c>
      <c r="Q577">
        <f t="shared" si="267"/>
        <v>-415.02938012863973</v>
      </c>
      <c r="R577">
        <f t="shared" si="268"/>
        <v>-1.0943568143809289E-3</v>
      </c>
      <c r="S577">
        <f t="shared" si="269"/>
        <v>-2.4474960351134121E-3</v>
      </c>
      <c r="T577">
        <f t="shared" si="270"/>
        <v>20051947.003898438</v>
      </c>
      <c r="U577">
        <f t="shared" si="271"/>
        <v>-8964634.6107786186</v>
      </c>
      <c r="V577">
        <f t="shared" si="272"/>
        <v>-23.638107190628066</v>
      </c>
      <c r="W577">
        <f t="shared" si="273"/>
        <v>-52.8659143584497</v>
      </c>
      <c r="X577">
        <f>B578+BI578</f>
        <v>10413321343.044926</v>
      </c>
      <c r="Y577">
        <f>BJ577+C577</f>
        <v>-10555091800.369015</v>
      </c>
      <c r="AM577">
        <f t="shared" si="280"/>
        <v>102928035806.95781</v>
      </c>
      <c r="AN577">
        <f t="shared" si="281"/>
        <v>-109113806359.12018</v>
      </c>
      <c r="AO577">
        <f t="shared" si="282"/>
        <v>-21633.314404457829</v>
      </c>
      <c r="AP577">
        <f t="shared" si="283"/>
        <v>-20406.902294888536</v>
      </c>
      <c r="AQ577">
        <f>SQRT((xs-AM577)^2+(ys-AN577)^2)</f>
        <v>150000010977.51282</v>
      </c>
      <c r="AR577">
        <f>G*Ms*Me/AQ577^2</f>
        <v>3.521257900604599E+22</v>
      </c>
      <c r="AS577">
        <f>(xs-AM577)/AQ577*AR577</f>
        <v>-2.4162408850309868E+22</v>
      </c>
      <c r="AT577">
        <f>(ys-AN577)/AQ577*AR577</f>
        <v>2.5614521639247888E+22</v>
      </c>
      <c r="AU577">
        <f>AS577/Me</f>
        <v>-4.0459492381630718E-3</v>
      </c>
      <c r="AV577">
        <f>AT577/Me</f>
        <v>4.2891027527206778E-3</v>
      </c>
      <c r="AW577">
        <f>BE577*dt</f>
        <v>-468223430.17456782</v>
      </c>
      <c r="AX577">
        <f>BF577*dt</f>
        <v>-439788527.67943764</v>
      </c>
      <c r="AY577">
        <f>BG577*dt</f>
        <v>-87.194128373726656</v>
      </c>
      <c r="AZ577">
        <f>BH577*dt</f>
        <v>92.831748561981797</v>
      </c>
      <c r="BA577">
        <f>AM577+AO577*dt/2</f>
        <v>102694396011.38966</v>
      </c>
      <c r="BB577">
        <f>AN577+AP577*dt/2</f>
        <v>-109334200903.90497</v>
      </c>
      <c r="BC577">
        <f>(xs-BA577)/AQ577*AR577</f>
        <v>-2.4107561789254426E+22</v>
      </c>
      <c r="BD577">
        <f>(ys-BB577)/AQ577*AR577</f>
        <v>2.5666259370933116E+22</v>
      </c>
      <c r="BE577">
        <f t="shared" si="274"/>
        <v>-21677.010656229992</v>
      </c>
      <c r="BF577">
        <f t="shared" si="275"/>
        <v>-20360.579985159151</v>
      </c>
      <c r="BG577">
        <f t="shared" si="276"/>
        <v>-4.0367652024873449E-3</v>
      </c>
      <c r="BH577">
        <f t="shared" si="277"/>
        <v>4.2977661371287872E-3</v>
      </c>
      <c r="BI577">
        <f t="shared" si="278"/>
        <v>10292803580.695782</v>
      </c>
      <c r="BJ577">
        <f t="shared" si="279"/>
        <v>-10911380635.912018</v>
      </c>
    </row>
    <row r="578" spans="2:62">
      <c r="B578">
        <f t="shared" si="284"/>
        <v>167340105.36659926</v>
      </c>
      <c r="C578">
        <f t="shared" si="285"/>
        <v>347324200.93222529</v>
      </c>
      <c r="D578">
        <f t="shared" si="286"/>
        <v>915.75017821849247</v>
      </c>
      <c r="E578">
        <f t="shared" si="287"/>
        <v>-441.14752189768927</v>
      </c>
      <c r="F578">
        <f t="shared" si="256"/>
        <v>177230207.29135898</v>
      </c>
      <c r="G578">
        <f t="shared" si="257"/>
        <v>342559807.69573027</v>
      </c>
      <c r="H578">
        <f t="shared" si="258"/>
        <v>385534449.06689382</v>
      </c>
      <c r="I578">
        <f t="shared" si="259"/>
        <v>1.9689255406478085E+20</v>
      </c>
      <c r="J578">
        <f t="shared" si="260"/>
        <v>-8.5460639957967749E+19</v>
      </c>
      <c r="K578">
        <f t="shared" si="261"/>
        <v>-1.7737856934851871E+20</v>
      </c>
      <c r="L578">
        <f t="shared" si="262"/>
        <v>-9.0511517856531546E+19</v>
      </c>
      <c r="M578">
        <f t="shared" si="263"/>
        <v>-1.7494539235182517E+20</v>
      </c>
      <c r="N578">
        <f t="shared" si="264"/>
        <v>-1.1632045727231217E-3</v>
      </c>
      <c r="O578">
        <f t="shared" si="265"/>
        <v>-2.4142992969718073E-3</v>
      </c>
      <c r="P578">
        <f t="shared" si="266"/>
        <v>903.18756883308276</v>
      </c>
      <c r="Q578">
        <f t="shared" si="267"/>
        <v>-467.22195430498482</v>
      </c>
      <c r="R578">
        <f t="shared" si="268"/>
        <v>-1.2319520601134005E-3</v>
      </c>
      <c r="S578">
        <f t="shared" si="269"/>
        <v>-2.3811813304998662E-3</v>
      </c>
      <c r="T578">
        <f t="shared" si="270"/>
        <v>19508851.486794587</v>
      </c>
      <c r="U578">
        <f t="shared" si="271"/>
        <v>-10091994.212987673</v>
      </c>
      <c r="V578">
        <f t="shared" si="272"/>
        <v>-26.61016449844945</v>
      </c>
      <c r="W578">
        <f t="shared" si="273"/>
        <v>-51.43351673879711</v>
      </c>
      <c r="X578">
        <f>B579+BI579</f>
        <v>10385819941.552906</v>
      </c>
      <c r="Y578">
        <f>BJ578+C578</f>
        <v>-10608035287.747736</v>
      </c>
      <c r="AM578">
        <f t="shared" si="280"/>
        <v>102459812376.78325</v>
      </c>
      <c r="AN578">
        <f t="shared" si="281"/>
        <v>-109553594886.79962</v>
      </c>
      <c r="AO578">
        <f t="shared" si="282"/>
        <v>-21720.508532831554</v>
      </c>
      <c r="AP578">
        <f t="shared" si="283"/>
        <v>-20314.070546326555</v>
      </c>
      <c r="AQ578">
        <f>SQRT((xs-AM578)^2+(ys-AN578)^2)</f>
        <v>150000011016.35504</v>
      </c>
      <c r="AR578">
        <f>G*Ms*Me/AQ578^2</f>
        <v>3.5212578987809522E+22</v>
      </c>
      <c r="AS578">
        <f>(xs-AM578)/AQ578*AR578</f>
        <v>-2.4052493142818797E+22</v>
      </c>
      <c r="AT578">
        <f>(ys-AN578)/AQ578*AR578</f>
        <v>2.5717762200226119E+22</v>
      </c>
      <c r="AU578">
        <f>AS578/Me</f>
        <v>-4.0275440627626918E-3</v>
      </c>
      <c r="AV578">
        <f>AT578/Me</f>
        <v>4.3063901875797254E-3</v>
      </c>
      <c r="AW578">
        <f>BE578*dt</f>
        <v>-470102529.78812283</v>
      </c>
      <c r="AX578">
        <f>BF578*dt</f>
        <v>-437779329.09769499</v>
      </c>
      <c r="AY578">
        <f>BG578*dt</f>
        <v>-86.795777024436916</v>
      </c>
      <c r="AZ578">
        <f>BH578*dt</f>
        <v>93.204305897624366</v>
      </c>
      <c r="BA578">
        <f>AM578+AO578*dt/2</f>
        <v>102225230884.62866</v>
      </c>
      <c r="BB578">
        <f>AN578+AP578*dt/2</f>
        <v>-109772986848.69995</v>
      </c>
      <c r="BC578">
        <f>(xs-BA578)/AQ578*AR578</f>
        <v>-2.3997425018052652E+22</v>
      </c>
      <c r="BD578">
        <f>(ys-BB578)/AQ578*AR578</f>
        <v>2.5769264575028367E+22</v>
      </c>
      <c r="BE578">
        <f t="shared" si="274"/>
        <v>-21764.006008709392</v>
      </c>
      <c r="BF578">
        <f t="shared" si="275"/>
        <v>-20267.561532300693</v>
      </c>
      <c r="BG578">
        <f t="shared" si="276"/>
        <v>-4.018323010390598E-3</v>
      </c>
      <c r="BH578">
        <f t="shared" si="277"/>
        <v>4.3150141619270541E-3</v>
      </c>
      <c r="BI578">
        <f t="shared" si="278"/>
        <v>10245981237.678326</v>
      </c>
      <c r="BJ578">
        <f t="shared" si="279"/>
        <v>-10955359488.679962</v>
      </c>
    </row>
    <row r="579" spans="2:62">
      <c r="B579">
        <f t="shared" si="284"/>
        <v>186848956.85339385</v>
      </c>
      <c r="C579">
        <f t="shared" si="285"/>
        <v>337232206.71923763</v>
      </c>
      <c r="D579">
        <f t="shared" si="286"/>
        <v>889.14001372004304</v>
      </c>
      <c r="E579">
        <f t="shared" si="287"/>
        <v>-492.58103863648637</v>
      </c>
      <c r="F579">
        <f t="shared" si="256"/>
        <v>196451669.00157031</v>
      </c>
      <c r="G579">
        <f t="shared" si="257"/>
        <v>331912331.50196356</v>
      </c>
      <c r="H579">
        <f t="shared" si="258"/>
        <v>385536112.34996921</v>
      </c>
      <c r="I579">
        <f t="shared" si="259"/>
        <v>1.9689085519748448E+20</v>
      </c>
      <c r="J579">
        <f t="shared" si="260"/>
        <v>-9.5422580996064068E+19</v>
      </c>
      <c r="K579">
        <f t="shared" si="261"/>
        <v>-1.7222235597170996E+20</v>
      </c>
      <c r="L579">
        <f t="shared" si="262"/>
        <v>-1.003266253812849E+20</v>
      </c>
      <c r="M579">
        <f t="shared" si="263"/>
        <v>-1.6950552933077995E+20</v>
      </c>
      <c r="N579">
        <f t="shared" si="264"/>
        <v>-1.298796529142018E-3</v>
      </c>
      <c r="O579">
        <f t="shared" si="265"/>
        <v>-2.3441180886308692E-3</v>
      </c>
      <c r="P579">
        <f t="shared" si="266"/>
        <v>875.11301120530925</v>
      </c>
      <c r="Q579">
        <f t="shared" si="267"/>
        <v>-517.8975139936997</v>
      </c>
      <c r="R579">
        <f t="shared" si="268"/>
        <v>-1.3655454659219396E-3</v>
      </c>
      <c r="S579">
        <f t="shared" si="269"/>
        <v>-2.3071393675075532E-3</v>
      </c>
      <c r="T579">
        <f t="shared" si="270"/>
        <v>18902441.042034678</v>
      </c>
      <c r="U579">
        <f t="shared" si="271"/>
        <v>-11186586.302263914</v>
      </c>
      <c r="V579">
        <f t="shared" si="272"/>
        <v>-29.495782063913897</v>
      </c>
      <c r="W579">
        <f t="shared" si="273"/>
        <v>-49.834210338163146</v>
      </c>
      <c r="X579">
        <f>B580+BI580</f>
        <v>10357525081.816801</v>
      </c>
      <c r="Y579">
        <f>BJ579+C579</f>
        <v>-10661905214.870495</v>
      </c>
      <c r="AM579">
        <f t="shared" si="280"/>
        <v>101989709846.99513</v>
      </c>
      <c r="AN579">
        <f t="shared" si="281"/>
        <v>-109991374215.89732</v>
      </c>
      <c r="AO579">
        <f t="shared" si="282"/>
        <v>-21807.30430985599</v>
      </c>
      <c r="AP579">
        <f t="shared" si="283"/>
        <v>-20220.866240428932</v>
      </c>
      <c r="AQ579">
        <f>SQRT((xs-AM579)^2+(ys-AN579)^2)</f>
        <v>150000011055.25232</v>
      </c>
      <c r="AR579">
        <f>G*Ms*Me/AQ579^2</f>
        <v>3.5212578969547212E+22</v>
      </c>
      <c r="AS579">
        <f>(xs-AM579)/AQ579*AR579</f>
        <v>-2.3942136315881099E+22</v>
      </c>
      <c r="AT579">
        <f>(ys-AN579)/AQ579*AR579</f>
        <v>2.5820531100625448E+22</v>
      </c>
      <c r="AU579">
        <f>AS579/Me</f>
        <v>-4.0090650227530304E-3</v>
      </c>
      <c r="AV579">
        <f>AT579/Me</f>
        <v>4.3235986437751917E-3</v>
      </c>
      <c r="AW579">
        <f>BE579*dt</f>
        <v>-471973007.78139722</v>
      </c>
      <c r="AX579">
        <f>BF579*dt</f>
        <v>-435762101.70164502</v>
      </c>
      <c r="AY579">
        <f>BG579*dt</f>
        <v>-86.395833852427273</v>
      </c>
      <c r="AZ579">
        <f>BH579*dt</f>
        <v>93.575153877823936</v>
      </c>
      <c r="BA579">
        <f>AM579+AO579*dt/2</f>
        <v>101754190960.44868</v>
      </c>
      <c r="BB579">
        <f>AN579+AP579*dt/2</f>
        <v>-110209759571.29396</v>
      </c>
      <c r="BC579">
        <f>(xs-BA579)/AQ579*AR579</f>
        <v>-2.3886848137347023E+22</v>
      </c>
      <c r="BD579">
        <f>(ys-BB579)/AQ579*AR579</f>
        <v>2.5871797173998364E+22</v>
      </c>
      <c r="BE579">
        <f t="shared" si="274"/>
        <v>-21850.602212101723</v>
      </c>
      <c r="BF579">
        <f t="shared" si="275"/>
        <v>-20174.171375076159</v>
      </c>
      <c r="BG579">
        <f t="shared" si="276"/>
        <v>-3.9998071227975588E-3</v>
      </c>
      <c r="BH579">
        <f t="shared" si="277"/>
        <v>4.3321830498992565E-3</v>
      </c>
      <c r="BI579">
        <f t="shared" si="278"/>
        <v>10198970984.699512</v>
      </c>
      <c r="BJ579">
        <f t="shared" si="279"/>
        <v>-10999137421.589733</v>
      </c>
    </row>
    <row r="580" spans="2:62">
      <c r="B580">
        <f t="shared" si="284"/>
        <v>205751397.89542854</v>
      </c>
      <c r="C580">
        <f t="shared" si="285"/>
        <v>326045620.41697371</v>
      </c>
      <c r="D580">
        <f t="shared" si="286"/>
        <v>859.64423165612914</v>
      </c>
      <c r="E580">
        <f t="shared" si="287"/>
        <v>-542.41524897464956</v>
      </c>
      <c r="F580">
        <f t="shared" si="256"/>
        <v>215035555.59731475</v>
      </c>
      <c r="G580">
        <f t="shared" si="257"/>
        <v>320187535.72804749</v>
      </c>
      <c r="H580">
        <f t="shared" si="258"/>
        <v>385537785.86412543</v>
      </c>
      <c r="I580">
        <f t="shared" si="259"/>
        <v>1.9688914590241486E+20</v>
      </c>
      <c r="J580">
        <f t="shared" si="260"/>
        <v>-1.0507456982215436E+20</v>
      </c>
      <c r="K580">
        <f t="shared" si="261"/>
        <v>-1.66507268762873E+20</v>
      </c>
      <c r="L580">
        <f t="shared" si="262"/>
        <v>-1.0981586872298874E+20</v>
      </c>
      <c r="M580">
        <f t="shared" si="263"/>
        <v>-1.6351562090547416E+20</v>
      </c>
      <c r="N580">
        <f t="shared" si="264"/>
        <v>-1.4301697267204894E-3</v>
      </c>
      <c r="O580">
        <f t="shared" si="265"/>
        <v>-2.2663300498553559E-3</v>
      </c>
      <c r="P580">
        <f t="shared" si="266"/>
        <v>844.1983986075478</v>
      </c>
      <c r="Q580">
        <f t="shared" si="267"/>
        <v>-566.89161351308735</v>
      </c>
      <c r="R580">
        <f t="shared" si="268"/>
        <v>-1.4947035350889987E-3</v>
      </c>
      <c r="S580">
        <f t="shared" si="269"/>
        <v>-2.2256107377905832E-3</v>
      </c>
      <c r="T580">
        <f t="shared" si="270"/>
        <v>18234685.409923032</v>
      </c>
      <c r="U580">
        <f t="shared" si="271"/>
        <v>-12244858.851882687</v>
      </c>
      <c r="V580">
        <f t="shared" si="272"/>
        <v>-32.285596357922373</v>
      </c>
      <c r="W580">
        <f t="shared" si="273"/>
        <v>-48.073191936276601</v>
      </c>
      <c r="X580">
        <f>B581+BI581</f>
        <v>10328376284.241716</v>
      </c>
      <c r="Y580">
        <f>BJ580+C580</f>
        <v>-10716668011.342924</v>
      </c>
      <c r="AM580">
        <f t="shared" si="280"/>
        <v>101517736839.21373</v>
      </c>
      <c r="AN580">
        <f t="shared" si="281"/>
        <v>-110427136317.59897</v>
      </c>
      <c r="AO580">
        <f t="shared" si="282"/>
        <v>-21893.700143708418</v>
      </c>
      <c r="AP580">
        <f t="shared" si="283"/>
        <v>-20127.291086551108</v>
      </c>
      <c r="AQ580">
        <f>SQRT((xs-AM580)^2+(ys-AN580)^2)</f>
        <v>150000011094.20438</v>
      </c>
      <c r="AR580">
        <f>G*Ms*Me/AQ580^2</f>
        <v>3.5212578951259178E+22</v>
      </c>
      <c r="AS580">
        <f>(xs-AM580)/AQ580*AR580</f>
        <v>-2.3831340393428033E+22</v>
      </c>
      <c r="AT580">
        <f>(ys-AN580)/AQ580*AR580</f>
        <v>2.5922826455678523E+22</v>
      </c>
      <c r="AU580">
        <f>AS580/Me</f>
        <v>-3.9905124570375136E-3</v>
      </c>
      <c r="AV580">
        <f>AT580/Me</f>
        <v>4.3407278057063835E-3</v>
      </c>
      <c r="AW580">
        <f>BE580*dt</f>
        <v>-473834829.85007954</v>
      </c>
      <c r="AX580">
        <f>BF580*dt</f>
        <v>-433736882.48698872</v>
      </c>
      <c r="AY580">
        <f>BG580*dt</f>
        <v>-85.994306192608533</v>
      </c>
      <c r="AZ580">
        <f>BH580*dt</f>
        <v>93.944285701280137</v>
      </c>
      <c r="BA580">
        <f>AM580+AO580*dt/2</f>
        <v>101281284877.66168</v>
      </c>
      <c r="BB580">
        <f>AN580+AP580*dt/2</f>
        <v>-110644511061.33372</v>
      </c>
      <c r="BC580">
        <f>(xs-BA580)/AQ580*AR580</f>
        <v>-2.3775833175104546E+22</v>
      </c>
      <c r="BD580">
        <f>(ys-BB580)/AQ580*AR580</f>
        <v>2.5973855287409495E+22</v>
      </c>
      <c r="BE580">
        <f t="shared" si="274"/>
        <v>-21936.797678244424</v>
      </c>
      <c r="BF580">
        <f t="shared" si="275"/>
        <v>-20080.411226249478</v>
      </c>
      <c r="BG580">
        <f t="shared" si="276"/>
        <v>-3.9812178792874324E-3</v>
      </c>
      <c r="BH580">
        <f t="shared" si="277"/>
        <v>4.3492724861703769E-3</v>
      </c>
      <c r="BI580">
        <f t="shared" si="278"/>
        <v>10151773683.921373</v>
      </c>
      <c r="BJ580">
        <f t="shared" si="279"/>
        <v>-11042713631.759897</v>
      </c>
    </row>
    <row r="581" spans="2:62">
      <c r="B581">
        <f t="shared" si="284"/>
        <v>223986083.30535156</v>
      </c>
      <c r="C581">
        <f t="shared" si="285"/>
        <v>313800761.56509101</v>
      </c>
      <c r="D581">
        <f t="shared" si="286"/>
        <v>827.35863529820676</v>
      </c>
      <c r="E581">
        <f t="shared" si="287"/>
        <v>-590.4884409109261</v>
      </c>
      <c r="F581">
        <f t="shared" si="256"/>
        <v>232921556.56657219</v>
      </c>
      <c r="G581">
        <f t="shared" si="257"/>
        <v>307423486.40325302</v>
      </c>
      <c r="H581">
        <f t="shared" si="258"/>
        <v>385539470.70734918</v>
      </c>
      <c r="I581">
        <f t="shared" si="259"/>
        <v>1.9688742505853934E+20</v>
      </c>
      <c r="J581">
        <f t="shared" si="260"/>
        <v>-1.1438528747790157E+20</v>
      </c>
      <c r="K581">
        <f t="shared" si="261"/>
        <v>-1.6025187722700712E+20</v>
      </c>
      <c r="L581">
        <f t="shared" si="262"/>
        <v>-1.1894845793319481E+20</v>
      </c>
      <c r="M581">
        <f t="shared" si="263"/>
        <v>-1.569951282274808E+20</v>
      </c>
      <c r="N581">
        <f t="shared" si="264"/>
        <v>-1.5568978831890781E-3</v>
      </c>
      <c r="O581">
        <f t="shared" si="265"/>
        <v>-2.1811879301348457E-3</v>
      </c>
      <c r="P581">
        <f t="shared" si="266"/>
        <v>810.54413815976477</v>
      </c>
      <c r="Q581">
        <f t="shared" si="267"/>
        <v>-614.04527055638243</v>
      </c>
      <c r="R581">
        <f t="shared" si="268"/>
        <v>-1.6190071856974928E-3</v>
      </c>
      <c r="S581">
        <f t="shared" si="269"/>
        <v>-2.1368603270379852E-3</v>
      </c>
      <c r="T581">
        <f t="shared" si="270"/>
        <v>17507753.38425092</v>
      </c>
      <c r="U581">
        <f t="shared" si="271"/>
        <v>-13263377.844017861</v>
      </c>
      <c r="V581">
        <f t="shared" si="272"/>
        <v>-34.970555211065843</v>
      </c>
      <c r="W581">
        <f t="shared" si="273"/>
        <v>-46.156183064020482</v>
      </c>
      <c r="X581">
        <f>B582+BI582</f>
        <v>10298315241.441107</v>
      </c>
      <c r="Y581">
        <f>BJ581+C581</f>
        <v>-10772286558.443504</v>
      </c>
      <c r="AM581">
        <f t="shared" si="280"/>
        <v>101043902009.36365</v>
      </c>
      <c r="AN581">
        <f t="shared" si="281"/>
        <v>-110860873200.08595</v>
      </c>
      <c r="AO581">
        <f t="shared" si="282"/>
        <v>-21979.694449901028</v>
      </c>
      <c r="AP581">
        <f t="shared" si="283"/>
        <v>-20033.346800849828</v>
      </c>
      <c r="AQ581">
        <f>SQRT((xs-AM581)^2+(ys-AN581)^2)</f>
        <v>150000011133.211</v>
      </c>
      <c r="AR581">
        <f>G*Ms*Me/AQ581^2</f>
        <v>3.521257893294553E+22</v>
      </c>
      <c r="AS581">
        <f>(xs-AM581)/AQ581*AR581</f>
        <v>-2.3720107407443799E+22</v>
      </c>
      <c r="AT581">
        <f>(ys-AN581)/AQ581*AR581</f>
        <v>2.6024646389302752E+22</v>
      </c>
      <c r="AU581">
        <f>AS581/Me</f>
        <v>-3.9718867058680168E-3</v>
      </c>
      <c r="AV581">
        <f>AT581/Me</f>
        <v>4.3577773592268507E-3</v>
      </c>
      <c r="AW581">
        <f>BE581*dt</f>
        <v>-475687961.84860706</v>
      </c>
      <c r="AX581">
        <f>BF581*dt</f>
        <v>-431703708.59599584</v>
      </c>
      <c r="AY581">
        <f>BG581*dt</f>
        <v>-85.591201408950809</v>
      </c>
      <c r="AZ581">
        <f>BH581*dt</f>
        <v>94.311694598166653</v>
      </c>
      <c r="BA581">
        <f>AM581+AO581*dt/2</f>
        <v>100806521309.30472</v>
      </c>
      <c r="BB581">
        <f>AN581+AP581*dt/2</f>
        <v>-111077233345.53513</v>
      </c>
      <c r="BC581">
        <f>(xs-BA581)/AQ581*AR581</f>
        <v>-2.3664382167326587E+22</v>
      </c>
      <c r="BD581">
        <f>(ys-BB581)/AQ581*AR581</f>
        <v>2.607543704353015E+22</v>
      </c>
      <c r="BE581">
        <f t="shared" si="274"/>
        <v>-22022.590826324402</v>
      </c>
      <c r="BF581">
        <f t="shared" si="275"/>
        <v>-19986.282805370178</v>
      </c>
      <c r="BG581">
        <f t="shared" si="276"/>
        <v>-3.96255562078476E-3</v>
      </c>
      <c r="BH581">
        <f t="shared" si="277"/>
        <v>4.36628215732253E-3</v>
      </c>
      <c r="BI581">
        <f t="shared" si="278"/>
        <v>10104390200.936365</v>
      </c>
      <c r="BJ581">
        <f t="shared" si="279"/>
        <v>-11086087320.008595</v>
      </c>
    </row>
    <row r="582" spans="2:62">
      <c r="B582">
        <f t="shared" si="284"/>
        <v>241493836.68960246</v>
      </c>
      <c r="C582">
        <f t="shared" si="285"/>
        <v>300537383.72107315</v>
      </c>
      <c r="D582">
        <f t="shared" si="286"/>
        <v>792.38808008714091</v>
      </c>
      <c r="E582">
        <f t="shared" si="287"/>
        <v>-636.64462397494663</v>
      </c>
      <c r="F582">
        <f t="shared" si="256"/>
        <v>250051627.95454359</v>
      </c>
      <c r="G582">
        <f t="shared" si="257"/>
        <v>293661621.78214371</v>
      </c>
      <c r="H582">
        <f t="shared" si="258"/>
        <v>385541167.9353736</v>
      </c>
      <c r="I582">
        <f t="shared" si="259"/>
        <v>1.9688569158804265E+20</v>
      </c>
      <c r="J582">
        <f t="shared" si="260"/>
        <v>-1.2332452408520024E+20</v>
      </c>
      <c r="K582">
        <f t="shared" si="261"/>
        <v>-1.5347650410164001E+20</v>
      </c>
      <c r="L582">
        <f t="shared" si="262"/>
        <v>-1.2769476205663905E+20</v>
      </c>
      <c r="M582">
        <f t="shared" si="263"/>
        <v>-1.4996523408139721E+20</v>
      </c>
      <c r="N582">
        <f t="shared" si="264"/>
        <v>-1.6785698119667924E-3</v>
      </c>
      <c r="O582">
        <f t="shared" si="265"/>
        <v>-2.0889683422028039E-3</v>
      </c>
      <c r="P582">
        <f t="shared" si="266"/>
        <v>774.25952611789955</v>
      </c>
      <c r="Q582">
        <f t="shared" si="267"/>
        <v>-659.20548207073693</v>
      </c>
      <c r="R582">
        <f t="shared" si="268"/>
        <v>-1.7380531108838852E-3</v>
      </c>
      <c r="S582">
        <f t="shared" si="269"/>
        <v>-2.0411764540819001E-3</v>
      </c>
      <c r="T582">
        <f t="shared" si="270"/>
        <v>16724005.76414663</v>
      </c>
      <c r="U582">
        <f t="shared" si="271"/>
        <v>-14238838.412727918</v>
      </c>
      <c r="V582">
        <f t="shared" si="272"/>
        <v>-37.541947195091922</v>
      </c>
      <c r="W582">
        <f t="shared" si="273"/>
        <v>-44.089411408169042</v>
      </c>
      <c r="X582">
        <f>B583+BI583</f>
        <v>10267286010.226175</v>
      </c>
      <c r="Y582">
        <f>BJ582+C582</f>
        <v>-10828720307.147121</v>
      </c>
      <c r="AM582">
        <f t="shared" si="280"/>
        <v>100568214047.51505</v>
      </c>
      <c r="AN582">
        <f t="shared" si="281"/>
        <v>-111292576908.68195</v>
      </c>
      <c r="AO582">
        <f t="shared" si="282"/>
        <v>-22065.28565130998</v>
      </c>
      <c r="AP582">
        <f t="shared" si="283"/>
        <v>-19939.03510625166</v>
      </c>
      <c r="AQ582">
        <f>SQRT((xs-AM582)^2+(ys-AN582)^2)</f>
        <v>150000011172.27188</v>
      </c>
      <c r="AR582">
        <f>G*Ms*Me/AQ582^2</f>
        <v>3.5212578914606409E+22</v>
      </c>
      <c r="AS582">
        <f>(xs-AM582)/AQ582*AR582</f>
        <v>-2.3608439397928321E+22</v>
      </c>
      <c r="AT582">
        <f>(ys-AN582)/AQ582*AR582</f>
        <v>2.6125989034134757E+22</v>
      </c>
      <c r="AU582">
        <f>AS582/Me</f>
        <v>-3.9531881108386333E-3</v>
      </c>
      <c r="AV582">
        <f>AT582/Me</f>
        <v>4.3747469916501601E-3</v>
      </c>
      <c r="AW582">
        <f>BE582*dt</f>
        <v>-477532369.79079199</v>
      </c>
      <c r="AX582">
        <f>BF582*dt</f>
        <v>-429662617.31682372</v>
      </c>
      <c r="AY582">
        <f>BG582*dt</f>
        <v>-85.186526894348575</v>
      </c>
      <c r="AZ582">
        <f>BH582*dt</f>
        <v>94.677373830255576</v>
      </c>
      <c r="BA582">
        <f>AM582+AO582*dt/2</f>
        <v>100329908962.4809</v>
      </c>
      <c r="BB582">
        <f>AN582+AP582*dt/2</f>
        <v>-111507918487.82947</v>
      </c>
      <c r="BC582">
        <f>(xs-BA582)/AQ582*AR582</f>
        <v>-2.355249715801156E+22</v>
      </c>
      <c r="BD582">
        <f>(ys-BB582)/AQ582*AR582</f>
        <v>2.6176540579365105E+22</v>
      </c>
      <c r="BE582">
        <f t="shared" si="274"/>
        <v>-22107.980082907037</v>
      </c>
      <c r="BF582">
        <f t="shared" si="275"/>
        <v>-19891.787838741839</v>
      </c>
      <c r="BG582">
        <f t="shared" si="276"/>
        <v>-3.9438206895531748E-3</v>
      </c>
      <c r="BH582">
        <f t="shared" si="277"/>
        <v>4.3832117514007209E-3</v>
      </c>
      <c r="BI582">
        <f t="shared" si="278"/>
        <v>10056821404.751505</v>
      </c>
      <c r="BJ582">
        <f t="shared" si="279"/>
        <v>-11129257690.868195</v>
      </c>
    </row>
    <row r="583" spans="2:62">
      <c r="B583">
        <f t="shared" si="284"/>
        <v>258217842.45374909</v>
      </c>
      <c r="C583">
        <f t="shared" si="285"/>
        <v>286298545.30834526</v>
      </c>
      <c r="D583">
        <f t="shared" si="286"/>
        <v>754.84613289204901</v>
      </c>
      <c r="E583">
        <f t="shared" si="287"/>
        <v>-680.73403538311572</v>
      </c>
      <c r="F583">
        <f t="shared" si="256"/>
        <v>266370180.68898323</v>
      </c>
      <c r="G583">
        <f t="shared" si="257"/>
        <v>278946617.72620761</v>
      </c>
      <c r="H583">
        <f t="shared" si="258"/>
        <v>385542878.55846047</v>
      </c>
      <c r="I583">
        <f t="shared" si="259"/>
        <v>1.9688394445961118E+20</v>
      </c>
      <c r="J583">
        <f t="shared" si="260"/>
        <v>-1.3186327689991497E+20</v>
      </c>
      <c r="K583">
        <f t="shared" si="261"/>
        <v>-1.4620315930646508E+20</v>
      </c>
      <c r="L583">
        <f t="shared" si="262"/>
        <v>-1.3602640530296866E+20</v>
      </c>
      <c r="M583">
        <f t="shared" si="263"/>
        <v>-1.424487740428473E+20</v>
      </c>
      <c r="N583">
        <f t="shared" si="264"/>
        <v>-1.7947907567703138E-3</v>
      </c>
      <c r="O583">
        <f t="shared" si="265"/>
        <v>-1.9899708630252495E-3</v>
      </c>
      <c r="P583">
        <f t="shared" si="266"/>
        <v>735.46239271892966</v>
      </c>
      <c r="Q583">
        <f t="shared" si="267"/>
        <v>-702.2257207037884</v>
      </c>
      <c r="R583">
        <f t="shared" si="268"/>
        <v>-1.8514550878313415E-3</v>
      </c>
      <c r="S583">
        <f t="shared" si="269"/>
        <v>-1.9388699338893057E-3</v>
      </c>
      <c r="T583">
        <f t="shared" si="270"/>
        <v>15885987.682728881</v>
      </c>
      <c r="U583">
        <f t="shared" si="271"/>
        <v>-15168075.567201829</v>
      </c>
      <c r="V583">
        <f t="shared" si="272"/>
        <v>-39.991429897156976</v>
      </c>
      <c r="W583">
        <f t="shared" si="273"/>
        <v>-41.879590572009</v>
      </c>
      <c r="X583">
        <f>B584+BI584</f>
        <v>10235235195.923859</v>
      </c>
      <c r="Y583">
        <f>BJ583+C583</f>
        <v>-10885925407.291531</v>
      </c>
      <c r="AM583">
        <f t="shared" si="280"/>
        <v>100090681677.72426</v>
      </c>
      <c r="AN583">
        <f t="shared" si="281"/>
        <v>-111722239525.99876</v>
      </c>
      <c r="AO583">
        <f t="shared" si="282"/>
        <v>-22150.472178204327</v>
      </c>
      <c r="AP583">
        <f t="shared" si="283"/>
        <v>-19844.357732421406</v>
      </c>
      <c r="AQ583">
        <f>SQRT((xs-AM583)^2+(ys-AN583)^2)</f>
        <v>150000011211.38681</v>
      </c>
      <c r="AR583">
        <f>G*Ms*Me/AQ583^2</f>
        <v>3.5212578896241909E+22</v>
      </c>
      <c r="AS583">
        <f>(xs-AM583)/AQ583*AR583</f>
        <v>-2.3496338412859742E+22</v>
      </c>
      <c r="AT583">
        <f>(ys-AN583)/AQ583*AR583</f>
        <v>2.6226852531564527E+22</v>
      </c>
      <c r="AU583">
        <f>AS583/Me</f>
        <v>-3.9344170148793937E-3</v>
      </c>
      <c r="AV583">
        <f>AT583/Me</f>
        <v>4.391636391755614E-3</v>
      </c>
      <c r="AW583">
        <f>BE583*dt</f>
        <v>-479368019.85044456</v>
      </c>
      <c r="AX583">
        <f>BF583*dt</f>
        <v>-427613646.08283359</v>
      </c>
      <c r="AY583">
        <f>BG583*dt</f>
        <v>-84.780290070484682</v>
      </c>
      <c r="AZ583">
        <f>BH583*dt</f>
        <v>95.041316691040677</v>
      </c>
      <c r="BA583">
        <f>AM583+AO583*dt/2</f>
        <v>99851456578.199646</v>
      </c>
      <c r="BB583">
        <f>AN583+AP583*dt/2</f>
        <v>-111936558589.50891</v>
      </c>
      <c r="BC583">
        <f>(xs-BA583)/AQ583*AR583</f>
        <v>-2.3440180199117342E+22</v>
      </c>
      <c r="BD583">
        <f>(ys-BB583)/AQ583*AR583</f>
        <v>2.6277164040689583E+22</v>
      </c>
      <c r="BE583">
        <f t="shared" si="274"/>
        <v>-22192.963881965024</v>
      </c>
      <c r="BF583">
        <f t="shared" si="275"/>
        <v>-19796.928059390444</v>
      </c>
      <c r="BG583">
        <f t="shared" si="276"/>
        <v>-3.9250134291891059E-3</v>
      </c>
      <c r="BH583">
        <f t="shared" si="277"/>
        <v>4.4000609579185499E-3</v>
      </c>
      <c r="BI583">
        <f t="shared" si="278"/>
        <v>10009068167.772427</v>
      </c>
      <c r="BJ583">
        <f t="shared" si="279"/>
        <v>-11172223952.599876</v>
      </c>
    </row>
    <row r="584" spans="2:62">
      <c r="B584">
        <f t="shared" si="284"/>
        <v>274103830.13647795</v>
      </c>
      <c r="C584">
        <f t="shared" si="285"/>
        <v>271130469.74114341</v>
      </c>
      <c r="D584">
        <f t="shared" si="286"/>
        <v>714.85470299489202</v>
      </c>
      <c r="E584">
        <f t="shared" si="287"/>
        <v>-722.61362595512469</v>
      </c>
      <c r="F584">
        <f t="shared" si="256"/>
        <v>281824260.92882276</v>
      </c>
      <c r="G584">
        <f t="shared" si="257"/>
        <v>263326242.58082807</v>
      </c>
      <c r="H584">
        <f t="shared" si="258"/>
        <v>385544603.53834575</v>
      </c>
      <c r="I584">
        <f t="shared" si="259"/>
        <v>1.9688218269155086E+20</v>
      </c>
      <c r="J584">
        <f t="shared" si="260"/>
        <v>-1.3997384444266114E+20</v>
      </c>
      <c r="K584">
        <f t="shared" si="261"/>
        <v>-1.3845546841252214E+20</v>
      </c>
      <c r="L584">
        <f t="shared" si="262"/>
        <v>-1.4391635913944572E+20</v>
      </c>
      <c r="M584">
        <f t="shared" si="263"/>
        <v>-1.3447016226780584E+20</v>
      </c>
      <c r="N584">
        <f t="shared" si="264"/>
        <v>-1.9051836728278364E-3</v>
      </c>
      <c r="O584">
        <f t="shared" si="265"/>
        <v>-1.8845170601949385E-3</v>
      </c>
      <c r="P584">
        <f t="shared" si="266"/>
        <v>694.27871932835137</v>
      </c>
      <c r="Q584">
        <f t="shared" si="267"/>
        <v>-742.96641020522998</v>
      </c>
      <c r="R584">
        <f t="shared" si="268"/>
        <v>-1.958845231243306E-3</v>
      </c>
      <c r="S584">
        <f t="shared" si="269"/>
        <v>-1.8302730674806837E-3</v>
      </c>
      <c r="T584">
        <f t="shared" si="270"/>
        <v>14996420.33749239</v>
      </c>
      <c r="U584">
        <f t="shared" si="271"/>
        <v>-16048074.460432967</v>
      </c>
      <c r="V584">
        <f t="shared" si="272"/>
        <v>-42.311056994855413</v>
      </c>
      <c r="W584">
        <f t="shared" si="273"/>
        <v>-39.53389825758277</v>
      </c>
      <c r="X584">
        <f>B585+BI585</f>
        <v>10202112128.425152</v>
      </c>
      <c r="Y584">
        <f>BJ584+C584</f>
        <v>-10943854847.467016</v>
      </c>
      <c r="AM584">
        <f t="shared" si="280"/>
        <v>99611313657.87381</v>
      </c>
      <c r="AN584">
        <f t="shared" si="281"/>
        <v>-112149853172.0816</v>
      </c>
      <c r="AO584">
        <f t="shared" si="282"/>
        <v>-22235.252468274812</v>
      </c>
      <c r="AP584">
        <f t="shared" si="283"/>
        <v>-19749.316415730365</v>
      </c>
      <c r="AQ584">
        <f>SQRT((xs-AM584)^2+(ys-AN584)^2)</f>
        <v>150000011250.55551</v>
      </c>
      <c r="AR584">
        <f>G*Ms*Me/AQ584^2</f>
        <v>3.5212578877852164E+22</v>
      </c>
      <c r="AS584">
        <f>(xs-AM584)/AQ584*AR584</f>
        <v>-2.3383806508156938E+22</v>
      </c>
      <c r="AT584">
        <f>(ys-AN584)/AQ584*AR584</f>
        <v>2.6327235031769618E+22</v>
      </c>
      <c r="AU584">
        <f>AS584/Me</f>
        <v>-3.9155737622499891E-3</v>
      </c>
      <c r="AV584">
        <f>AT584/Me</f>
        <v>4.408445249793975E-3</v>
      </c>
      <c r="AW584">
        <f>BE584*dt</f>
        <v>-481194878.36199361</v>
      </c>
      <c r="AX584">
        <f>BF584*dt</f>
        <v>-425556832.47190398</v>
      </c>
      <c r="AY584">
        <f>BG584*dt</f>
        <v>-84.372498387694762</v>
      </c>
      <c r="AZ584">
        <f>BH584*dt</f>
        <v>95.403516505860807</v>
      </c>
      <c r="BA584">
        <f>AM584+AO584*dt/2</f>
        <v>99371172931.216446</v>
      </c>
      <c r="BB584">
        <f>AN584+AP584*dt/2</f>
        <v>-112363145789.37149</v>
      </c>
      <c r="BC584">
        <f>(xs-BA584)/AQ584*AR584</f>
        <v>-2.3327433350523755E+22</v>
      </c>
      <c r="BD584">
        <f>(ys-BB584)/AQ584*AR584</f>
        <v>2.637730558208337E+22</v>
      </c>
      <c r="BE584">
        <f t="shared" si="274"/>
        <v>-22277.540664907112</v>
      </c>
      <c r="BF584">
        <f t="shared" si="275"/>
        <v>-19701.705207032592</v>
      </c>
      <c r="BG584">
        <f t="shared" si="276"/>
        <v>-3.9061341846154981E-3</v>
      </c>
      <c r="BH584">
        <f t="shared" si="277"/>
        <v>4.4168294678639261E-3</v>
      </c>
      <c r="BI584">
        <f t="shared" si="278"/>
        <v>9961131365.7873802</v>
      </c>
      <c r="BJ584">
        <f t="shared" si="279"/>
        <v>-11214985317.20816</v>
      </c>
    </row>
    <row r="585" spans="2:62">
      <c r="B585">
        <f t="shared" si="284"/>
        <v>289100250.47397035</v>
      </c>
      <c r="C585">
        <f t="shared" si="285"/>
        <v>255082395.28071043</v>
      </c>
      <c r="D585">
        <f t="shared" si="286"/>
        <v>672.54364600003657</v>
      </c>
      <c r="E585">
        <f t="shared" si="287"/>
        <v>-762.14752421270748</v>
      </c>
      <c r="F585">
        <f t="shared" si="256"/>
        <v>296363721.85077077</v>
      </c>
      <c r="G585">
        <f t="shared" si="257"/>
        <v>246851202.0192132</v>
      </c>
      <c r="H585">
        <f t="shared" si="258"/>
        <v>385546343.78535742</v>
      </c>
      <c r="I585">
        <f t="shared" si="259"/>
        <v>1.9688040535472819E+20</v>
      </c>
      <c r="J585">
        <f t="shared" si="260"/>
        <v>-1.4762991640028729E+20</v>
      </c>
      <c r="K585">
        <f t="shared" si="261"/>
        <v>-1.3025859586332977E+20</v>
      </c>
      <c r="L585">
        <f t="shared" si="262"/>
        <v>-1.5133903000491029E+20</v>
      </c>
      <c r="M585">
        <f t="shared" si="263"/>
        <v>-1.2605531215438379E+20</v>
      </c>
      <c r="N585">
        <f t="shared" si="264"/>
        <v>-2.0093904505279333E-3</v>
      </c>
      <c r="O585">
        <f t="shared" si="265"/>
        <v>-1.7729494468943755E-3</v>
      </c>
      <c r="P585">
        <f t="shared" si="266"/>
        <v>650.84222913433484</v>
      </c>
      <c r="Q585">
        <f t="shared" si="267"/>
        <v>-781.29537823916678</v>
      </c>
      <c r="R585">
        <f t="shared" si="268"/>
        <v>-2.0598751872180519E-3</v>
      </c>
      <c r="S585">
        <f t="shared" si="269"/>
        <v>-1.7157385620577622E-3</v>
      </c>
      <c r="T585">
        <f t="shared" si="270"/>
        <v>14058192.149301633</v>
      </c>
      <c r="U585">
        <f t="shared" si="271"/>
        <v>-16875980.169966001</v>
      </c>
      <c r="V585">
        <f t="shared" si="272"/>
        <v>-44.493304043909923</v>
      </c>
      <c r="W585">
        <f t="shared" si="273"/>
        <v>-37.059952940447666</v>
      </c>
      <c r="X585">
        <f>B586+BI586</f>
        <v>10167869029.392342</v>
      </c>
      <c r="Y585">
        <f>BJ585+C585</f>
        <v>-11002458605.174641</v>
      </c>
      <c r="AM585">
        <f t="shared" si="280"/>
        <v>99130118779.51181</v>
      </c>
      <c r="AN585">
        <f t="shared" si="281"/>
        <v>-112575410004.55351</v>
      </c>
      <c r="AO585">
        <f t="shared" si="282"/>
        <v>-22319.624966662508</v>
      </c>
      <c r="AP585">
        <f t="shared" si="283"/>
        <v>-19653.912899224506</v>
      </c>
      <c r="AQ585">
        <f>SQRT((xs-AM585)^2+(ys-AN585)^2)</f>
        <v>150000011289.77774</v>
      </c>
      <c r="AR585">
        <f>G*Ms*Me/AQ585^2</f>
        <v>3.5212578859437286E+22</v>
      </c>
      <c r="AS585">
        <f>(xs-AM585)/AQ585*AR585</f>
        <v>-2.3270845747641788E+22</v>
      </c>
      <c r="AT585">
        <f>(ys-AN585)/AQ585*AR585</f>
        <v>2.6427134693748993E+22</v>
      </c>
      <c r="AU585">
        <f>AS585/Me</f>
        <v>-3.8966586985334541E-3</v>
      </c>
      <c r="AV585">
        <f>AT585/Me</f>
        <v>4.4251732574931328E-3</v>
      </c>
      <c r="AW585">
        <f>BE585*dt</f>
        <v>-483012911.82110405</v>
      </c>
      <c r="AX585">
        <f>BF585*dt</f>
        <v>-423492214.20574135</v>
      </c>
      <c r="AY585">
        <f>BG585*dt</f>
        <v>-83.963159324830144</v>
      </c>
      <c r="AZ585">
        <f>BH585*dt</f>
        <v>95.763966632021919</v>
      </c>
      <c r="BA585">
        <f>AM585+AO585*dt/2</f>
        <v>98889066829.871857</v>
      </c>
      <c r="BB585">
        <f>AN585+AP585*dt/2</f>
        <v>-112787672263.86514</v>
      </c>
      <c r="BC585">
        <f>(xs-BA585)/AQ585*AR585</f>
        <v>-2.3214258679994707E+22</v>
      </c>
      <c r="BD585">
        <f>(ys-BB585)/AQ585*AR585</f>
        <v>2.6476963366964583E+22</v>
      </c>
      <c r="BE585">
        <f t="shared" si="274"/>
        <v>-22361.708880606668</v>
      </c>
      <c r="BF585">
        <f t="shared" si="275"/>
        <v>-19606.121028043581</v>
      </c>
      <c r="BG585">
        <f t="shared" si="276"/>
        <v>-3.8871833020754699E-3</v>
      </c>
      <c r="BH585">
        <f t="shared" si="277"/>
        <v>4.4335169737047186E-3</v>
      </c>
      <c r="BI585">
        <f t="shared" si="278"/>
        <v>9913011877.9511814</v>
      </c>
      <c r="BJ585">
        <f t="shared" si="279"/>
        <v>-11257541000.455351</v>
      </c>
    </row>
    <row r="586" spans="2:62">
      <c r="B586">
        <f t="shared" si="284"/>
        <v>303158442.623272</v>
      </c>
      <c r="C586">
        <f t="shared" si="285"/>
        <v>238206415.11074442</v>
      </c>
      <c r="D586">
        <f t="shared" si="286"/>
        <v>628.05034195612666</v>
      </c>
      <c r="E586">
        <f t="shared" si="287"/>
        <v>-799.2074771531552</v>
      </c>
      <c r="F586">
        <f t="shared" si="256"/>
        <v>309941386.31639814</v>
      </c>
      <c r="G586">
        <f t="shared" si="257"/>
        <v>229574974.35749033</v>
      </c>
      <c r="H586">
        <f t="shared" si="258"/>
        <v>385548100.15571338</v>
      </c>
      <c r="I586">
        <f t="shared" si="259"/>
        <v>1.9687861157532762E+20</v>
      </c>
      <c r="J586">
        <f t="shared" si="260"/>
        <v>-1.5480665900545989E+20</v>
      </c>
      <c r="K586">
        <f t="shared" si="261"/>
        <v>-1.2163916319753268E+20</v>
      </c>
      <c r="L586">
        <f t="shared" si="262"/>
        <v>-1.582703423595134E+20</v>
      </c>
      <c r="M586">
        <f t="shared" si="263"/>
        <v>-1.1723155213497256E+20</v>
      </c>
      <c r="N586">
        <f t="shared" si="264"/>
        <v>-2.1070730775208913E-3</v>
      </c>
      <c r="O586">
        <f t="shared" si="265"/>
        <v>-1.6556303688244547E-3</v>
      </c>
      <c r="P586">
        <f t="shared" si="266"/>
        <v>605.29395271890098</v>
      </c>
      <c r="Q586">
        <f t="shared" si="267"/>
        <v>-817.08828513645926</v>
      </c>
      <c r="R586">
        <f t="shared" si="268"/>
        <v>-2.1542172636384018E-3</v>
      </c>
      <c r="S586">
        <f t="shared" si="269"/>
        <v>-1.595638384850586E-3</v>
      </c>
      <c r="T586">
        <f t="shared" si="270"/>
        <v>13074349.378728261</v>
      </c>
      <c r="U586">
        <f t="shared" si="271"/>
        <v>-17649106.958947521</v>
      </c>
      <c r="V586">
        <f t="shared" si="272"/>
        <v>-46.531092894589477</v>
      </c>
      <c r="W586">
        <f t="shared" si="273"/>
        <v>-34.465789112772654</v>
      </c>
      <c r="X586">
        <f>B587+BI587</f>
        <v>10132461170.082542</v>
      </c>
      <c r="Y586">
        <f>BJ586+C586</f>
        <v>-11061683806.765181</v>
      </c>
      <c r="AM586">
        <f t="shared" si="280"/>
        <v>98647105867.690704</v>
      </c>
      <c r="AN586">
        <f t="shared" si="281"/>
        <v>-112998902218.75925</v>
      </c>
      <c r="AO586">
        <f t="shared" si="282"/>
        <v>-22403.588125987339</v>
      </c>
      <c r="AP586">
        <f t="shared" si="283"/>
        <v>-19558.148932592485</v>
      </c>
      <c r="AQ586">
        <f>SQRT((xs-AM586)^2+(ys-AN586)^2)</f>
        <v>150000011329.05322</v>
      </c>
      <c r="AR586">
        <f>G*Ms*Me/AQ586^2</f>
        <v>3.521257884099741E+22</v>
      </c>
      <c r="AS586">
        <f>(xs-AM586)/AQ586*AR586</f>
        <v>-2.3157458203001338E+22</v>
      </c>
      <c r="AT586">
        <f>(ys-AN586)/AQ586*AR586</f>
        <v>2.6526549685356825E+22</v>
      </c>
      <c r="AU586">
        <f>AS586/Me</f>
        <v>-3.8776721706298288E-3</v>
      </c>
      <c r="AV586">
        <f>AT586/Me</f>
        <v>4.441820108063768E-3</v>
      </c>
      <c r="AW586">
        <f>BE586*dt</f>
        <v>-484822086.88529098</v>
      </c>
      <c r="AX586">
        <f>BF586*dt</f>
        <v>-421419829.14918858</v>
      </c>
      <c r="AY586">
        <f>BG586*dt</f>
        <v>-83.552280389121066</v>
      </c>
      <c r="AZ586">
        <f>BH586*dt</f>
        <v>96.122660458919185</v>
      </c>
      <c r="BA586">
        <f>AM586+AO586*dt/2</f>
        <v>98405147115.930038</v>
      </c>
      <c r="BB586">
        <f>AN586+AP586*dt/2</f>
        <v>-113210130227.23125</v>
      </c>
      <c r="BC586">
        <f>(xs-BA586)/AQ586*AR586</f>
        <v>-2.3100658263140325E+22</v>
      </c>
      <c r="BD586">
        <f>(ys-BB586)/AQ586*AR586</f>
        <v>2.6576135567623399E+22</v>
      </c>
      <c r="BE586">
        <f t="shared" si="274"/>
        <v>-22445.466985430139</v>
      </c>
      <c r="BF586">
        <f t="shared" si="275"/>
        <v>-19510.177275425398</v>
      </c>
      <c r="BG586">
        <f t="shared" si="276"/>
        <v>-3.8681611291259753E-3</v>
      </c>
      <c r="BH586">
        <f t="shared" si="277"/>
        <v>4.4501231693944068E-3</v>
      </c>
      <c r="BI586">
        <f t="shared" si="278"/>
        <v>9864710586.7690697</v>
      </c>
      <c r="BJ586">
        <f t="shared" si="279"/>
        <v>-11299890221.875925</v>
      </c>
    </row>
    <row r="587" spans="2:62">
      <c r="B587">
        <f t="shared" si="284"/>
        <v>316232792.00200027</v>
      </c>
      <c r="C587">
        <f t="shared" si="285"/>
        <v>220557308.15179691</v>
      </c>
      <c r="D587">
        <f t="shared" si="286"/>
        <v>581.51924906153715</v>
      </c>
      <c r="E587">
        <f t="shared" si="287"/>
        <v>-833.67326626592785</v>
      </c>
      <c r="F587">
        <f t="shared" si="256"/>
        <v>322513199.8918649</v>
      </c>
      <c r="G587">
        <f t="shared" si="257"/>
        <v>211553636.87612489</v>
      </c>
      <c r="H587">
        <f t="shared" si="258"/>
        <v>385549873.4490093</v>
      </c>
      <c r="I587">
        <f t="shared" si="259"/>
        <v>1.9687680053741437E+20</v>
      </c>
      <c r="J587">
        <f t="shared" si="260"/>
        <v>-1.6148079561644956E+20</v>
      </c>
      <c r="K587">
        <f t="shared" si="261"/>
        <v>-1.1262516253896058E+20</v>
      </c>
      <c r="L587">
        <f t="shared" si="262"/>
        <v>-1.6468781679989706E+20</v>
      </c>
      <c r="M587">
        <f t="shared" si="263"/>
        <v>-1.0802753687256451E+20</v>
      </c>
      <c r="N587">
        <f t="shared" si="264"/>
        <v>-2.1979147354899897E-3</v>
      </c>
      <c r="O587">
        <f t="shared" si="265"/>
        <v>-1.5329408267178519E-3</v>
      </c>
      <c r="P587">
        <f t="shared" si="266"/>
        <v>557.78176991824523</v>
      </c>
      <c r="Q587">
        <f t="shared" si="267"/>
        <v>-850.22902719448064</v>
      </c>
      <c r="R587">
        <f t="shared" si="268"/>
        <v>-2.2415654933972649E-3</v>
      </c>
      <c r="S587">
        <f t="shared" si="269"/>
        <v>-1.4703625544108413E-3</v>
      </c>
      <c r="T587">
        <f t="shared" si="270"/>
        <v>12048086.230234098</v>
      </c>
      <c r="U587">
        <f t="shared" si="271"/>
        <v>-18364946.987400781</v>
      </c>
      <c r="V587">
        <f t="shared" si="272"/>
        <v>-48.417814657380923</v>
      </c>
      <c r="W587">
        <f t="shared" si="273"/>
        <v>-31.759831175274172</v>
      </c>
      <c r="X587">
        <f>B588+BI588</f>
        <v>10095847019.275324</v>
      </c>
      <c r="Y587">
        <f>BJ587+C587</f>
        <v>-11121474896.639048</v>
      </c>
      <c r="AM587">
        <f t="shared" si="280"/>
        <v>98162283780.80542</v>
      </c>
      <c r="AN587">
        <f t="shared" si="281"/>
        <v>-113420322047.90843</v>
      </c>
      <c r="AO587">
        <f t="shared" si="282"/>
        <v>-22487.14040637646</v>
      </c>
      <c r="AP587">
        <f t="shared" si="283"/>
        <v>-19462.026272133568</v>
      </c>
      <c r="AQ587">
        <f>SQRT((xs-AM587)^2+(ys-AN587)^2)</f>
        <v>150000011368.38168</v>
      </c>
      <c r="AR587">
        <f>G*Ms*Me/AQ587^2</f>
        <v>3.5212578822532658E+22</v>
      </c>
      <c r="AS587">
        <f>(xs-AM587)/AQ587*AR587</f>
        <v>-2.3043645953749782E+22</v>
      </c>
      <c r="AT587">
        <f>(ys-AN587)/AQ587*AR587</f>
        <v>2.6625478183336106E+22</v>
      </c>
      <c r="AU587">
        <f>AS587/Me</f>
        <v>-3.8586145267497959E-3</v>
      </c>
      <c r="AV587">
        <f>AT587/Me</f>
        <v>4.4583854962049743E-3</v>
      </c>
      <c r="AW587">
        <f>BE587*dt</f>
        <v>-486622370.37453169</v>
      </c>
      <c r="AX587">
        <f>BF587*dt</f>
        <v>-419339715.30953038</v>
      </c>
      <c r="AY587">
        <f>BG587*dt</f>
        <v>-83.13986911603871</v>
      </c>
      <c r="AZ587">
        <f>BH587*dt</f>
        <v>96.479591408158115</v>
      </c>
      <c r="BA587">
        <f>AM587+AO587*dt/2</f>
        <v>97919422664.41655</v>
      </c>
      <c r="BB587">
        <f>AN587+AP587*dt/2</f>
        <v>-113630511931.64748</v>
      </c>
      <c r="BC587">
        <f>(xs-BA587)/AQ587*AR587</f>
        <v>-2.2986634183378851E+22</v>
      </c>
      <c r="BD587">
        <f>(ys-BB587)/AQ587*AR587</f>
        <v>2.6674820365255568E+22</v>
      </c>
      <c r="BE587">
        <f t="shared" si="274"/>
        <v>-22528.813443265357</v>
      </c>
      <c r="BF587">
        <f t="shared" si="275"/>
        <v>-19413.875708774554</v>
      </c>
      <c r="BG587">
        <f t="shared" si="276"/>
        <v>-3.8490680146314217E-3</v>
      </c>
      <c r="BH587">
        <f t="shared" si="277"/>
        <v>4.4666477503776903E-3</v>
      </c>
      <c r="BI587">
        <f t="shared" si="278"/>
        <v>9816228378.0805416</v>
      </c>
      <c r="BJ587">
        <f t="shared" si="279"/>
        <v>-11342032204.790844</v>
      </c>
    </row>
    <row r="588" spans="2:62">
      <c r="B588">
        <f t="shared" si="284"/>
        <v>328280878.23223436</v>
      </c>
      <c r="C588">
        <f t="shared" si="285"/>
        <v>202192361.16439614</v>
      </c>
      <c r="D588">
        <f t="shared" si="286"/>
        <v>533.10143440415618</v>
      </c>
      <c r="E588">
        <f t="shared" si="287"/>
        <v>-865.43309744120199</v>
      </c>
      <c r="F588">
        <f t="shared" si="256"/>
        <v>334038373.72379923</v>
      </c>
      <c r="G588">
        <f t="shared" si="257"/>
        <v>192845683.71203116</v>
      </c>
      <c r="H588">
        <f t="shared" si="258"/>
        <v>385551664.40590125</v>
      </c>
      <c r="I588">
        <f t="shared" si="259"/>
        <v>1.968749714852981E+20</v>
      </c>
      <c r="J588">
        <f t="shared" si="260"/>
        <v>-1.6763068223484117E+20</v>
      </c>
      <c r="K588">
        <f t="shared" si="261"/>
        <v>-1.0324586563547541E+20</v>
      </c>
      <c r="L588">
        <f t="shared" si="262"/>
        <v>-1.7057064298556234E+20</v>
      </c>
      <c r="M588">
        <f t="shared" si="263"/>
        <v>-9.8473154150097437E+19</v>
      </c>
      <c r="N588">
        <f t="shared" si="264"/>
        <v>-2.2816208280228823E-3</v>
      </c>
      <c r="O588">
        <f t="shared" si="265"/>
        <v>-1.4052792382669851E-3</v>
      </c>
      <c r="P588">
        <f t="shared" si="266"/>
        <v>508.45992946150903</v>
      </c>
      <c r="Q588">
        <f t="shared" si="267"/>
        <v>-880.61011321448541</v>
      </c>
      <c r="R588">
        <f t="shared" si="268"/>
        <v>-2.3216366269982621E-3</v>
      </c>
      <c r="S588">
        <f t="shared" si="269"/>
        <v>-1.3403178732829377E-3</v>
      </c>
      <c r="T588">
        <f t="shared" si="270"/>
        <v>10982734.476368595</v>
      </c>
      <c r="U588">
        <f t="shared" si="271"/>
        <v>-19021178.445432886</v>
      </c>
      <c r="V588">
        <f t="shared" si="272"/>
        <v>-50.14735114316246</v>
      </c>
      <c r="W588">
        <f t="shared" si="273"/>
        <v>-28.950866062911455</v>
      </c>
      <c r="X588">
        <f>B589+BI589</f>
        <v>10057988380.824505</v>
      </c>
      <c r="Y588">
        <f>BJ588+C588</f>
        <v>-11181773815.1574</v>
      </c>
      <c r="AM588">
        <f t="shared" si="280"/>
        <v>97675661410.430893</v>
      </c>
      <c r="AN588">
        <f t="shared" si="281"/>
        <v>-113839661763.21796</v>
      </c>
      <c r="AO588">
        <f t="shared" si="282"/>
        <v>-22570.2802754925</v>
      </c>
      <c r="AP588">
        <f t="shared" si="283"/>
        <v>-19365.546680725409</v>
      </c>
      <c r="AQ588">
        <f>SQRT((xs-AM588)^2+(ys-AN588)^2)</f>
        <v>150000011407.76291</v>
      </c>
      <c r="AR588">
        <f>G*Ms*Me/AQ588^2</f>
        <v>3.5212578804043134E+22</v>
      </c>
      <c r="AS588">
        <f>(xs-AM588)/AQ588*AR588</f>
        <v>-2.2929411087190318E+22</v>
      </c>
      <c r="AT588">
        <f>(ys-AN588)/AQ588*AR588</f>
        <v>2.672391837335202E+22</v>
      </c>
      <c r="AU588">
        <f>AS588/Me</f>
        <v>-3.8394861164082915E-3</v>
      </c>
      <c r="AV588">
        <f>AT588/Me</f>
        <v>4.4748691181098494E-3</v>
      </c>
      <c r="AW588">
        <f>BE588*dt</f>
        <v>-488413729.27187377</v>
      </c>
      <c r="AX588">
        <f>BF588*dt</f>
        <v>-417251910.83579618</v>
      </c>
      <c r="AY588">
        <f>BG588*dt</f>
        <v>-82.725933069157051</v>
      </c>
      <c r="AZ588">
        <f>BH588*dt</f>
        <v>96.834752933675063</v>
      </c>
      <c r="BA588">
        <f>AM588+AO588*dt/2</f>
        <v>97431902383.455566</v>
      </c>
      <c r="BB588">
        <f>AN588+AP588*dt/2</f>
        <v>-114048809667.3698</v>
      </c>
      <c r="BC588">
        <f>(xs-BA588)/AQ588*AR588</f>
        <v>-2.2872188531898424E+22</v>
      </c>
      <c r="BD588">
        <f>(ys-BB588)/AQ588*AR588</f>
        <v>2.6773015949995716E+22</v>
      </c>
      <c r="BE588">
        <f t="shared" si="274"/>
        <v>-22611.74672554971</v>
      </c>
      <c r="BF588">
        <f t="shared" si="275"/>
        <v>-19317.218094249823</v>
      </c>
      <c r="BG588">
        <f t="shared" si="276"/>
        <v>-3.8299043087572709E-3</v>
      </c>
      <c r="BH588">
        <f t="shared" si="277"/>
        <v>4.4830904135960675E-3</v>
      </c>
      <c r="BI588">
        <f t="shared" si="278"/>
        <v>9767566141.0430889</v>
      </c>
      <c r="BJ588">
        <f t="shared" si="279"/>
        <v>-11383966176.321796</v>
      </c>
    </row>
    <row r="589" spans="2:62">
      <c r="B589">
        <f t="shared" si="284"/>
        <v>339263612.70860296</v>
      </c>
      <c r="C589">
        <f t="shared" si="285"/>
        <v>183171182.71896327</v>
      </c>
      <c r="D589">
        <f t="shared" si="286"/>
        <v>482.95408326099374</v>
      </c>
      <c r="E589">
        <f t="shared" si="287"/>
        <v>-894.38396350411347</v>
      </c>
      <c r="F589">
        <f t="shared" si="256"/>
        <v>344479516.80782169</v>
      </c>
      <c r="G589">
        <f t="shared" si="257"/>
        <v>173511835.91311884</v>
      </c>
      <c r="H589">
        <f t="shared" si="258"/>
        <v>385553473.70599163</v>
      </c>
      <c r="I589">
        <f t="shared" si="259"/>
        <v>1.9687312372568913E+20</v>
      </c>
      <c r="J589">
        <f t="shared" si="260"/>
        <v>-1.7323637771537243E+20</v>
      </c>
      <c r="K589">
        <f t="shared" si="261"/>
        <v>-9.3531728742535922E+19</v>
      </c>
      <c r="L589">
        <f t="shared" si="262"/>
        <v>-1.7589974713906453E+20</v>
      </c>
      <c r="M589">
        <f t="shared" si="263"/>
        <v>-8.8599427755756372E+19</v>
      </c>
      <c r="N589">
        <f t="shared" si="264"/>
        <v>-2.3579199362375449E-3</v>
      </c>
      <c r="O589">
        <f t="shared" si="265"/>
        <v>-1.273060143494432E-3</v>
      </c>
      <c r="P589">
        <f t="shared" si="266"/>
        <v>457.48854794962824</v>
      </c>
      <c r="Q589">
        <f t="shared" si="267"/>
        <v>-908.13301305385335</v>
      </c>
      <c r="R589">
        <f t="shared" si="268"/>
        <v>-2.3941710513007285E-3</v>
      </c>
      <c r="S589">
        <f t="shared" si="269"/>
        <v>-1.205926606176077E-3</v>
      </c>
      <c r="T589">
        <f t="shared" si="270"/>
        <v>9881752.6357119698</v>
      </c>
      <c r="U589">
        <f t="shared" si="271"/>
        <v>-19615673.081963234</v>
      </c>
      <c r="V589">
        <f t="shared" si="272"/>
        <v>-51.714094708095736</v>
      </c>
      <c r="W589">
        <f t="shared" si="273"/>
        <v>-26.048014693403264</v>
      </c>
      <c r="X589">
        <f>B590+BI590</f>
        <v>10018850520.387812</v>
      </c>
      <c r="Y589">
        <f>BJ589+C589</f>
        <v>-11242520184.686413</v>
      </c>
      <c r="AM589">
        <f t="shared" si="280"/>
        <v>97187247681.159012</v>
      </c>
      <c r="AN589">
        <f t="shared" si="281"/>
        <v>-114256913674.05376</v>
      </c>
      <c r="AO589">
        <f t="shared" si="282"/>
        <v>-22653.006208561656</v>
      </c>
      <c r="AP589">
        <f t="shared" si="283"/>
        <v>-19268.711927791734</v>
      </c>
      <c r="AQ589">
        <f>SQRT((xs-AM589)^2+(ys-AN589)^2)</f>
        <v>150000011447.19662</v>
      </c>
      <c r="AR589">
        <f>G*Ms*Me/AQ589^2</f>
        <v>3.521257878552896E+22</v>
      </c>
      <c r="AS589">
        <f>(xs-AM589)/AQ589*AR589</f>
        <v>-2.2814755698376893E+22</v>
      </c>
      <c r="AT589">
        <f>(ys-AN589)/AQ589*AR589</f>
        <v>2.6821868450025314E+22</v>
      </c>
      <c r="AU589">
        <f>AS589/Me</f>
        <v>-3.8202872904180996E-3</v>
      </c>
      <c r="AV589">
        <f>AT589/Me</f>
        <v>4.4912706714710839E-3</v>
      </c>
      <c r="AW589">
        <f>BE589*dt</f>
        <v>-490196130.72404051</v>
      </c>
      <c r="AX589">
        <f>BF589*dt</f>
        <v>-415156454.01806068</v>
      </c>
      <c r="AY589">
        <f>BG589*dt</f>
        <v>-82.310479840014253</v>
      </c>
      <c r="AZ589">
        <f>BH589*dt</f>
        <v>97.18813852185751</v>
      </c>
      <c r="BA589">
        <f>AM589+AO589*dt/2</f>
        <v>96942595214.106552</v>
      </c>
      <c r="BB589">
        <f>AN589+AP589*dt/2</f>
        <v>-114465015762.8739</v>
      </c>
      <c r="BC589">
        <f>(xs-BA589)/AQ589*AR589</f>
        <v>-2.2757323407618759E+22</v>
      </c>
      <c r="BD589">
        <f>(ys-BB589)/AQ589*AR589</f>
        <v>2.6870720520950603E+22</v>
      </c>
      <c r="BE589">
        <f t="shared" si="274"/>
        <v>-22694.265311298172</v>
      </c>
      <c r="BF589">
        <f t="shared" si="275"/>
        <v>-19220.206204539845</v>
      </c>
      <c r="BG589">
        <f t="shared" si="276"/>
        <v>-3.8106703629636231E-3</v>
      </c>
      <c r="BH589">
        <f t="shared" si="277"/>
        <v>4.499450857493403E-3</v>
      </c>
      <c r="BI589">
        <f t="shared" si="278"/>
        <v>9718724768.1159019</v>
      </c>
      <c r="BJ589">
        <f t="shared" si="279"/>
        <v>-11425691367.405376</v>
      </c>
    </row>
    <row r="590" spans="2:62">
      <c r="B590">
        <f t="shared" si="284"/>
        <v>349145365.34431493</v>
      </c>
      <c r="C590">
        <f t="shared" si="285"/>
        <v>163555509.63700002</v>
      </c>
      <c r="D590">
        <f t="shared" si="286"/>
        <v>431.23998855289801</v>
      </c>
      <c r="E590">
        <f t="shared" si="287"/>
        <v>-920.43197819751674</v>
      </c>
      <c r="F590">
        <f t="shared" si="256"/>
        <v>353802757.22068626</v>
      </c>
      <c r="G590">
        <f t="shared" si="257"/>
        <v>153614844.27246684</v>
      </c>
      <c r="H590">
        <f t="shared" si="258"/>
        <v>385555301.96592283</v>
      </c>
      <c r="I590">
        <f t="shared" si="259"/>
        <v>1.9687125662964131E+20</v>
      </c>
      <c r="J590">
        <f t="shared" si="260"/>
        <v>-1.7827970843940248E+20</v>
      </c>
      <c r="K590">
        <f t="shared" si="261"/>
        <v>-8.3514293660999991E+19</v>
      </c>
      <c r="L590">
        <f t="shared" si="262"/>
        <v>-1.8065785390035878E+20</v>
      </c>
      <c r="M590">
        <f t="shared" si="263"/>
        <v>-7.8438416680261779E+19</v>
      </c>
      <c r="N590">
        <f t="shared" si="264"/>
        <v>-2.4265646990527081E-3</v>
      </c>
      <c r="O590">
        <f t="shared" si="265"/>
        <v>-1.1367128577786849E-3</v>
      </c>
      <c r="P590">
        <f t="shared" si="266"/>
        <v>405.03308980312875</v>
      </c>
      <c r="Q590">
        <f t="shared" si="267"/>
        <v>-932.70847706152654</v>
      </c>
      <c r="R590">
        <f t="shared" si="268"/>
        <v>-2.4589336314190659E-3</v>
      </c>
      <c r="S590">
        <f t="shared" si="269"/>
        <v>-1.0676251079387747E-3</v>
      </c>
      <c r="T590">
        <f t="shared" si="270"/>
        <v>8748714.7397475801</v>
      </c>
      <c r="U590">
        <f t="shared" si="271"/>
        <v>-20146503.104528975</v>
      </c>
      <c r="V590">
        <f t="shared" si="272"/>
        <v>-53.112966438651824</v>
      </c>
      <c r="W590">
        <f t="shared" si="273"/>
        <v>-23.060702331477533</v>
      </c>
      <c r="X590">
        <f>B591+BI591</f>
        <v>9978402280.9233551</v>
      </c>
      <c r="Y590">
        <f>BJ590+C590</f>
        <v>-11303651503.170183</v>
      </c>
      <c r="AM590">
        <f t="shared" si="280"/>
        <v>96697051550.434967</v>
      </c>
      <c r="AN590">
        <f t="shared" si="281"/>
        <v>-114672070128.07182</v>
      </c>
      <c r="AO590">
        <f t="shared" si="282"/>
        <v>-22735.316688401668</v>
      </c>
      <c r="AP590">
        <f t="shared" si="283"/>
        <v>-19171.523789269875</v>
      </c>
      <c r="AQ590">
        <f>SQRT((xs-AM590)^2+(ys-AN590)^2)</f>
        <v>150000011486.68256</v>
      </c>
      <c r="AR590">
        <f>G*Ms*Me/AQ590^2</f>
        <v>3.5212578766990275E+22</v>
      </c>
      <c r="AS590">
        <f>(xs-AM590)/AQ590*AR590</f>
        <v>-2.2699681890075801E+22</v>
      </c>
      <c r="AT590">
        <f>(ys-AN590)/AQ590*AR590</f>
        <v>2.6919326616965345E+22</v>
      </c>
      <c r="AU590">
        <f>AS590/Me</f>
        <v>-3.8010184008834226E-3</v>
      </c>
      <c r="AV590">
        <f>AT590/Me</f>
        <v>4.5075898554864944E-3</v>
      </c>
      <c r="AW590">
        <f>BE590*dt</f>
        <v>-491969542.04203409</v>
      </c>
      <c r="AX590">
        <f>BF590*dt</f>
        <v>-413053383.28674138</v>
      </c>
      <c r="AY590">
        <f>BG590*dt</f>
        <v>-81.893517047973461</v>
      </c>
      <c r="AZ590">
        <f>BH590*dt</f>
        <v>97.539741691663536</v>
      </c>
      <c r="BA590">
        <f>AM590+AO590*dt/2</f>
        <v>96451510130.200226</v>
      </c>
      <c r="BB590">
        <f>AN590+AP590*dt/2</f>
        <v>-114879122584.99594</v>
      </c>
      <c r="BC590">
        <f>(xs-BA590)/AQ590*AR590</f>
        <v>-2.2642040917152663E+22</v>
      </c>
      <c r="BD590">
        <f>(ys-BB590)/AQ590*AR590</f>
        <v>2.6967932286232158E+22</v>
      </c>
      <c r="BE590">
        <f t="shared" si="274"/>
        <v>-22776.367687131209</v>
      </c>
      <c r="BF590">
        <f t="shared" si="275"/>
        <v>-19122.84181883062</v>
      </c>
      <c r="BG590">
        <f t="shared" si="276"/>
        <v>-3.7913665299987714E-3</v>
      </c>
      <c r="BH590">
        <f t="shared" si="277"/>
        <v>4.5157287820214598E-3</v>
      </c>
      <c r="BI590">
        <f t="shared" si="278"/>
        <v>9669705155.0434971</v>
      </c>
      <c r="BJ590">
        <f t="shared" si="279"/>
        <v>-11467207012.807182</v>
      </c>
    </row>
    <row r="591" spans="2:62">
      <c r="B591">
        <f t="shared" si="284"/>
        <v>357894080.08406252</v>
      </c>
      <c r="C591">
        <f t="shared" si="285"/>
        <v>143409006.53247106</v>
      </c>
      <c r="D591">
        <f t="shared" si="286"/>
        <v>378.12702211424619</v>
      </c>
      <c r="E591">
        <f t="shared" si="287"/>
        <v>-943.49268052899424</v>
      </c>
      <c r="F591">
        <f t="shared" si="256"/>
        <v>361977851.92289639</v>
      </c>
      <c r="G591">
        <f t="shared" si="257"/>
        <v>133219285.58275792</v>
      </c>
      <c r="H591">
        <f t="shared" si="258"/>
        <v>385557149.73768502</v>
      </c>
      <c r="I591">
        <f t="shared" si="259"/>
        <v>1.9686936963427706E+20</v>
      </c>
      <c r="J591">
        <f t="shared" si="260"/>
        <v>-1.827443272415657E+20</v>
      </c>
      <c r="K591">
        <f t="shared" si="261"/>
        <v>-7.3226085251262489E+19</v>
      </c>
      <c r="L591">
        <f t="shared" si="262"/>
        <v>-1.8482954233403235E+20</v>
      </c>
      <c r="M591">
        <f t="shared" si="263"/>
        <v>-6.802311095423796E+19</v>
      </c>
      <c r="N591">
        <f t="shared" si="264"/>
        <v>-2.4873326152384059E-3</v>
      </c>
      <c r="O591">
        <f t="shared" si="265"/>
        <v>-9.9668007691932053E-4</v>
      </c>
      <c r="P591">
        <f t="shared" si="266"/>
        <v>351.26382986967138</v>
      </c>
      <c r="Q591">
        <f t="shared" si="267"/>
        <v>-954.25682535972294</v>
      </c>
      <c r="R591">
        <f t="shared" si="268"/>
        <v>-2.5157144730370536E-3</v>
      </c>
      <c r="S591">
        <f t="shared" si="269"/>
        <v>-9.2586240580152385E-4</v>
      </c>
      <c r="T591">
        <f t="shared" si="270"/>
        <v>7587298.7251849016</v>
      </c>
      <c r="U591">
        <f t="shared" si="271"/>
        <v>-20611947.427770015</v>
      </c>
      <c r="V591">
        <f t="shared" si="272"/>
        <v>-54.339432617600359</v>
      </c>
      <c r="W591">
        <f t="shared" si="273"/>
        <v>-19.998627965312917</v>
      </c>
      <c r="X591">
        <f>B592+BI592</f>
        <v>9936616186.5783672</v>
      </c>
      <c r="Y591">
        <f>BJ591+C591</f>
        <v>-11365103344.603386</v>
      </c>
      <c r="AM591">
        <f t="shared" si="280"/>
        <v>96205082008.392929</v>
      </c>
      <c r="AN591">
        <f t="shared" si="281"/>
        <v>-115085123511.35857</v>
      </c>
      <c r="AO591">
        <f t="shared" si="282"/>
        <v>-22817.210205449643</v>
      </c>
      <c r="AP591">
        <f t="shared" si="283"/>
        <v>-19073.984047578211</v>
      </c>
      <c r="AQ591">
        <f>SQRT((xs-AM591)^2+(ys-AN591)^2)</f>
        <v>150000011526.22043</v>
      </c>
      <c r="AR591">
        <f>G*Ms*Me/AQ591^2</f>
        <v>3.5212578748427204E+22</v>
      </c>
      <c r="AS591">
        <f>(xs-AM591)/AQ591*AR591</f>
        <v>-2.258419177272707E+22</v>
      </c>
      <c r="AT591">
        <f>(ys-AN591)/AQ591*AR591</f>
        <v>2.7016291086803055E+22</v>
      </c>
      <c r="AU591">
        <f>AS591/Me</f>
        <v>-3.7816798011934142E-3</v>
      </c>
      <c r="AV591">
        <f>AT591/Me</f>
        <v>4.5238263708645438E-3</v>
      </c>
      <c r="AW591">
        <f>BE591*dt</f>
        <v>-493733930.70173466</v>
      </c>
      <c r="AX591">
        <f>BF591*dt</f>
        <v>-410942737.21189409</v>
      </c>
      <c r="AY591">
        <f>BG591*dt</f>
        <v>-81.475052340082911</v>
      </c>
      <c r="AZ591">
        <f>BH591*dt</f>
        <v>97.889555994740462</v>
      </c>
      <c r="BA591">
        <f>AM591+AO591*dt/2</f>
        <v>95958656138.174072</v>
      </c>
      <c r="BB591">
        <f>AN591+AP591*dt/2</f>
        <v>-115291122539.07242</v>
      </c>
      <c r="BC591">
        <f>(xs-BA591)/AQ591*AR591</f>
        <v>-2.2526343174767367E+22</v>
      </c>
      <c r="BD591">
        <f>(ys-BB591)/AQ591*AR591</f>
        <v>2.7064649462990284E+22</v>
      </c>
      <c r="BE591">
        <f t="shared" si="274"/>
        <v>-22858.052347302531</v>
      </c>
      <c r="BF591">
        <f t="shared" si="275"/>
        <v>-19025.126722772875</v>
      </c>
      <c r="BG591">
        <f t="shared" si="276"/>
        <v>-3.771993163892727E-3</v>
      </c>
      <c r="BH591">
        <f t="shared" si="277"/>
        <v>4.5319238886453918E-3</v>
      </c>
      <c r="BI591">
        <f t="shared" si="278"/>
        <v>9620508200.8392925</v>
      </c>
      <c r="BJ591">
        <f t="shared" si="279"/>
        <v>-11508512351.135857</v>
      </c>
    </row>
    <row r="592" spans="2:62">
      <c r="B592">
        <f t="shared" si="284"/>
        <v>365481378.80924743</v>
      </c>
      <c r="C592">
        <f t="shared" si="285"/>
        <v>122797059.10470104</v>
      </c>
      <c r="D592">
        <f t="shared" si="286"/>
        <v>323.78758949664581</v>
      </c>
      <c r="E592">
        <f t="shared" si="287"/>
        <v>-963.49130849430719</v>
      </c>
      <c r="F592">
        <f t="shared" si="256"/>
        <v>368978284.7758112</v>
      </c>
      <c r="G592">
        <f t="shared" si="257"/>
        <v>112391352.97296253</v>
      </c>
      <c r="H592">
        <f t="shared" si="258"/>
        <v>385559017.50714129</v>
      </c>
      <c r="I592">
        <f t="shared" si="259"/>
        <v>1.9686746224428935E+20</v>
      </c>
      <c r="J592">
        <f t="shared" si="260"/>
        <v>-1.8661576639790989E+20</v>
      </c>
      <c r="K592">
        <f t="shared" si="261"/>
        <v>-6.2700505757349429E+19</v>
      </c>
      <c r="L592">
        <f t="shared" si="262"/>
        <v>-1.8840129590723222E+20</v>
      </c>
      <c r="M592">
        <f t="shared" si="263"/>
        <v>-5.7387324464741581E+19</v>
      </c>
      <c r="N592">
        <f t="shared" si="264"/>
        <v>-2.5400267646374015E-3</v>
      </c>
      <c r="O592">
        <f t="shared" si="265"/>
        <v>-8.5341643878248839E-4</v>
      </c>
      <c r="P592">
        <f t="shared" si="266"/>
        <v>296.35530043856187</v>
      </c>
      <c r="Q592">
        <f t="shared" si="267"/>
        <v>-972.70820603315804</v>
      </c>
      <c r="R592">
        <f t="shared" si="268"/>
        <v>-2.5643296026573053E-3</v>
      </c>
      <c r="S592">
        <f t="shared" si="269"/>
        <v>-7.8109874050281177E-4</v>
      </c>
      <c r="T592">
        <f t="shared" si="270"/>
        <v>6401274.4894729368</v>
      </c>
      <c r="U592">
        <f t="shared" si="271"/>
        <v>-21010497.250316214</v>
      </c>
      <c r="V592">
        <f t="shared" si="272"/>
        <v>-55.389519417397793</v>
      </c>
      <c r="W592">
        <f t="shared" si="273"/>
        <v>-16.871732794860733</v>
      </c>
      <c r="X592">
        <f>B593+BI593</f>
        <v>9893468534.6333885</v>
      </c>
      <c r="Y592">
        <f>BJ592+C592</f>
        <v>-11426809565.752346</v>
      </c>
      <c r="AM592">
        <f t="shared" si="280"/>
        <v>95711348077.691193</v>
      </c>
      <c r="AN592">
        <f t="shared" si="281"/>
        <v>-115496066248.57047</v>
      </c>
      <c r="AO592">
        <f t="shared" si="282"/>
        <v>-22898.685257789726</v>
      </c>
      <c r="AP592">
        <f t="shared" si="283"/>
        <v>-18976.09449158347</v>
      </c>
      <c r="AQ592">
        <f>SQRT((xs-AM592)^2+(ys-AN592)^2)</f>
        <v>150000011565.81003</v>
      </c>
      <c r="AR592">
        <f>G*Ms*Me/AQ592^2</f>
        <v>3.5212578729839848E+22</v>
      </c>
      <c r="AS592">
        <f>(xs-AM592)/AQ592*AR592</f>
        <v>-2.2468287464405752E+22</v>
      </c>
      <c r="AT592">
        <f>(ys-AN592)/AQ592*AR592</f>
        <v>2.7112760081223692E+22</v>
      </c>
      <c r="AU592">
        <f>AS592/Me</f>
        <v>-3.7622718460156987E-3</v>
      </c>
      <c r="AV592">
        <f>AT592/Me</f>
        <v>4.5399799198298212E-3</v>
      </c>
      <c r="AW592">
        <f>BE592*dt</f>
        <v>-495489264.34449661</v>
      </c>
      <c r="AX592">
        <f>BF592*dt</f>
        <v>-408824554.502505</v>
      </c>
      <c r="AY592">
        <f>BG592*dt</f>
        <v>-81.055093390935667</v>
      </c>
      <c r="AZ592">
        <f>BH592*dt</f>
        <v>98.237575015543214</v>
      </c>
      <c r="BA592">
        <f>AM592+AO592*dt/2</f>
        <v>95464042276.907059</v>
      </c>
      <c r="BB592">
        <f>AN592+AP592*dt/2</f>
        <v>-115701008069.07956</v>
      </c>
      <c r="BC592">
        <f>(xs-BA592)/AQ592*AR592</f>
        <v>-2.2410232302345732E+22</v>
      </c>
      <c r="BD592">
        <f>(ys-BB592)/AQ592*AR592</f>
        <v>2.716087027744556E+22</v>
      </c>
      <c r="BE592">
        <f t="shared" si="274"/>
        <v>-22939.317793726696</v>
      </c>
      <c r="BF592">
        <f t="shared" si="275"/>
        <v>-18927.062708449306</v>
      </c>
      <c r="BG592">
        <f t="shared" si="276"/>
        <v>-3.7525506199507252E-3</v>
      </c>
      <c r="BH592">
        <f t="shared" si="277"/>
        <v>4.548035880349223E-3</v>
      </c>
      <c r="BI592">
        <f t="shared" si="278"/>
        <v>9571134807.7691193</v>
      </c>
      <c r="BJ592">
        <f t="shared" si="279"/>
        <v>-11549606624.857046</v>
      </c>
    </row>
    <row r="593" spans="2:62">
      <c r="B593">
        <f t="shared" si="284"/>
        <v>371882653.29872036</v>
      </c>
      <c r="C593">
        <f t="shared" si="285"/>
        <v>101786561.85438482</v>
      </c>
      <c r="D593">
        <f t="shared" si="286"/>
        <v>268.39807007924799</v>
      </c>
      <c r="E593">
        <f t="shared" si="287"/>
        <v>-980.36304128916788</v>
      </c>
      <c r="F593">
        <f t="shared" si="256"/>
        <v>374781352.45557624</v>
      </c>
      <c r="G593">
        <f t="shared" si="257"/>
        <v>91198641.008461803</v>
      </c>
      <c r="H593">
        <f t="shared" si="258"/>
        <v>385560905.69277477</v>
      </c>
      <c r="I593">
        <f t="shared" si="259"/>
        <v>1.9686553403321706E+20</v>
      </c>
      <c r="J593">
        <f t="shared" si="260"/>
        <v>-1.8988148450319981E+20</v>
      </c>
      <c r="K593">
        <f t="shared" si="261"/>
        <v>-5.1971726285018055E+19</v>
      </c>
      <c r="L593">
        <f t="shared" si="262"/>
        <v>-1.9136154627577686E+20</v>
      </c>
      <c r="M593">
        <f t="shared" si="263"/>
        <v>-4.656558509990794E+19</v>
      </c>
      <c r="N593">
        <f t="shared" si="264"/>
        <v>-2.5844764462120565E-3</v>
      </c>
      <c r="O593">
        <f t="shared" si="265"/>
        <v>-7.0738704620958289E-4</v>
      </c>
      <c r="P593">
        <f t="shared" si="266"/>
        <v>240.48572446015777</v>
      </c>
      <c r="Q593">
        <f t="shared" si="267"/>
        <v>-988.00282138823138</v>
      </c>
      <c r="R593">
        <f t="shared" si="268"/>
        <v>-2.6046215635739329E-3</v>
      </c>
      <c r="S593">
        <f t="shared" si="269"/>
        <v>-6.3380407104815485E-4</v>
      </c>
      <c r="T593">
        <f t="shared" si="270"/>
        <v>5194491.6483394075</v>
      </c>
      <c r="U593">
        <f t="shared" si="271"/>
        <v>-21340860.941985797</v>
      </c>
      <c r="V593">
        <f t="shared" si="272"/>
        <v>-56.259825773196951</v>
      </c>
      <c r="W593">
        <f t="shared" si="273"/>
        <v>-13.690167934640145</v>
      </c>
      <c r="X593">
        <f>B594+BI594</f>
        <v>9848939475.2039547</v>
      </c>
      <c r="Y593">
        <f>BJ593+C593</f>
        <v>-11488702518.452911</v>
      </c>
      <c r="AM593">
        <f t="shared" si="280"/>
        <v>95215858813.346695</v>
      </c>
      <c r="AN593">
        <f t="shared" si="281"/>
        <v>-115904890803.07297</v>
      </c>
      <c r="AO593">
        <f t="shared" si="282"/>
        <v>-22979.740351180662</v>
      </c>
      <c r="AP593">
        <f t="shared" si="283"/>
        <v>-18877.856916567926</v>
      </c>
      <c r="AQ593">
        <f>SQRT((xs-AM593)^2+(ys-AN593)^2)</f>
        <v>150000011605.45102</v>
      </c>
      <c r="AR593">
        <f>G*Ms*Me/AQ593^2</f>
        <v>3.5212578711228362E+22</v>
      </c>
      <c r="AS593">
        <f>(xs-AM593)/AQ593*AR593</f>
        <v>-2.2351971090783143E+22</v>
      </c>
      <c r="AT593">
        <f>(ys-AN593)/AQ593*AR593</f>
        <v>2.7208731830999535E+22</v>
      </c>
      <c r="AU593">
        <f>AS593/Me</f>
        <v>-3.7427948912898763E-3</v>
      </c>
      <c r="AV593">
        <f>AT593/Me</f>
        <v>4.5560502061285221E-3</v>
      </c>
      <c r="AW593">
        <f>BE593*dt</f>
        <v>-497235510.77774239</v>
      </c>
      <c r="AX593">
        <f>BF593*dt</f>
        <v>-406698874.00578153</v>
      </c>
      <c r="AY593">
        <f>BG593*dt</f>
        <v>-80.633647902529191</v>
      </c>
      <c r="AZ593">
        <f>BH593*dt</f>
        <v>98.583792371452148</v>
      </c>
      <c r="BA593">
        <f>AM593+AO593*dt/2</f>
        <v>94967677617.55394</v>
      </c>
      <c r="BB593">
        <f>AN593+AP593*dt/2</f>
        <v>-116108771657.7719</v>
      </c>
      <c r="BC593">
        <f>(xs-BA593)/AQ593*AR593</f>
        <v>-2.2293710429347425E+22</v>
      </c>
      <c r="BD593">
        <f>(ys-BB593)/AQ593*AR593</f>
        <v>2.7256592964921862E+22</v>
      </c>
      <c r="BE593">
        <f t="shared" si="274"/>
        <v>-23020.162536006592</v>
      </c>
      <c r="BF593">
        <f t="shared" si="275"/>
        <v>-18828.651574341737</v>
      </c>
      <c r="BG593">
        <f t="shared" si="276"/>
        <v>-3.733039254746722E-3</v>
      </c>
      <c r="BH593">
        <f t="shared" si="277"/>
        <v>4.5640644616413029E-3</v>
      </c>
      <c r="BI593">
        <f t="shared" si="278"/>
        <v>9521585881.3346691</v>
      </c>
      <c r="BJ593">
        <f t="shared" si="279"/>
        <v>-11590489080.307297</v>
      </c>
    </row>
    <row r="594" spans="2:62">
      <c r="B594">
        <f t="shared" si="284"/>
        <v>377077144.94705975</v>
      </c>
      <c r="C594">
        <f t="shared" si="285"/>
        <v>80445700.912399024</v>
      </c>
      <c r="D594">
        <f t="shared" si="286"/>
        <v>212.13824430605104</v>
      </c>
      <c r="E594">
        <f t="shared" si="287"/>
        <v>-994.05320922380804</v>
      </c>
      <c r="F594">
        <f t="shared" si="256"/>
        <v>379368237.98556513</v>
      </c>
      <c r="G594">
        <f t="shared" si="257"/>
        <v>69709926.252781898</v>
      </c>
      <c r="H594">
        <f t="shared" si="258"/>
        <v>385562814.64466077</v>
      </c>
      <c r="I594">
        <f t="shared" si="259"/>
        <v>1.9686358464449036E+20</v>
      </c>
      <c r="J594">
        <f t="shared" si="260"/>
        <v>-1.9253090708501555E+20</v>
      </c>
      <c r="K594">
        <f t="shared" si="261"/>
        <v>-4.1074575787213373E+19</v>
      </c>
      <c r="L594">
        <f t="shared" si="262"/>
        <v>-1.9370071073615312E+20</v>
      </c>
      <c r="M594">
        <f t="shared" si="263"/>
        <v>-3.5593022579403325E+19</v>
      </c>
      <c r="N594">
        <f t="shared" si="264"/>
        <v>-2.6205377308427323E-3</v>
      </c>
      <c r="O594">
        <f t="shared" si="265"/>
        <v>-5.5906595599854864E-4</v>
      </c>
      <c r="P594">
        <f t="shared" si="266"/>
        <v>183.83643681294953</v>
      </c>
      <c r="Q594">
        <f t="shared" si="267"/>
        <v>-1000.0911215485924</v>
      </c>
      <c r="R594">
        <f t="shared" si="268"/>
        <v>-2.6364599256315925E-3</v>
      </c>
      <c r="S594">
        <f t="shared" si="269"/>
        <v>-4.844565479706455E-4</v>
      </c>
      <c r="T594">
        <f t="shared" si="270"/>
        <v>3970867.0351597099</v>
      </c>
      <c r="U594">
        <f t="shared" si="271"/>
        <v>-21601968.225449596</v>
      </c>
      <c r="V594">
        <f t="shared" si="272"/>
        <v>-56.9475343936424</v>
      </c>
      <c r="W594">
        <f t="shared" si="273"/>
        <v>-10.464261436165943</v>
      </c>
      <c r="X594">
        <f>B595+BI595</f>
        <v>9803013078.4415588</v>
      </c>
      <c r="Y594">
        <f>BJ594+C594</f>
        <v>-11550713266.795475</v>
      </c>
      <c r="AM594">
        <f t="shared" si="280"/>
        <v>94718623302.568954</v>
      </c>
      <c r="AN594">
        <f t="shared" si="281"/>
        <v>-116311589677.07875</v>
      </c>
      <c r="AO594">
        <f t="shared" si="282"/>
        <v>-23060.373999083193</v>
      </c>
      <c r="AP594">
        <f t="shared" si="283"/>
        <v>-18779.273124196472</v>
      </c>
      <c r="AQ594">
        <f>SQRT((xs-AM594)^2+(ys-AN594)^2)</f>
        <v>150000011645.14319</v>
      </c>
      <c r="AR594">
        <f>G*Ms*Me/AQ594^2</f>
        <v>3.5212578692592851E+22</v>
      </c>
      <c r="AS594">
        <f>(xs-AM594)/AQ594*AR594</f>
        <v>-2.223524478508773E+22</v>
      </c>
      <c r="AT594">
        <f>(ys-AN594)/AQ594*AR594</f>
        <v>2.7304204576022222E+22</v>
      </c>
      <c r="AU594">
        <f>AS594/Me</f>
        <v>-3.7232492942209862E-3</v>
      </c>
      <c r="AV594">
        <f>AT594/Me</f>
        <v>4.5720369350338618E-3</v>
      </c>
      <c r="AW594">
        <f>BE594*dt</f>
        <v>-498972637.97555286</v>
      </c>
      <c r="AX594">
        <f>BF594*dt</f>
        <v>-404565734.70643908</v>
      </c>
      <c r="AY594">
        <f>BG594*dt</f>
        <v>-80.210723604123643</v>
      </c>
      <c r="AZ594">
        <f>BH594*dt</f>
        <v>98.928201712889759</v>
      </c>
      <c r="BA594">
        <f>AM594+AO594*dt/2</f>
        <v>94469571263.37886</v>
      </c>
      <c r="BB594">
        <f>AN594+AP594*dt/2</f>
        <v>-116514405826.82007</v>
      </c>
      <c r="BC594">
        <f>(xs-BA594)/AQ594*AR594</f>
        <v>-2.2176779692769743E+22</v>
      </c>
      <c r="BD594">
        <f>(ys-BB594)/AQ594*AR594</f>
        <v>2.7351815769878597E+22</v>
      </c>
      <c r="BE594">
        <f t="shared" si="274"/>
        <v>-23100.58509146078</v>
      </c>
      <c r="BF594">
        <f t="shared" si="275"/>
        <v>-18729.895125298106</v>
      </c>
      <c r="BG594">
        <f t="shared" si="276"/>
        <v>-3.7134594261168355E-3</v>
      </c>
      <c r="BH594">
        <f t="shared" si="277"/>
        <v>4.580009338559711E-3</v>
      </c>
      <c r="BI594">
        <f t="shared" si="278"/>
        <v>9471862330.2568951</v>
      </c>
      <c r="BJ594">
        <f t="shared" si="279"/>
        <v>-11631158967.707874</v>
      </c>
    </row>
    <row r="595" spans="2:62">
      <c r="B595">
        <f t="shared" si="284"/>
        <v>381048011.98221946</v>
      </c>
      <c r="C595">
        <f t="shared" si="285"/>
        <v>58843732.686949432</v>
      </c>
      <c r="D595">
        <f t="shared" si="286"/>
        <v>155.19070991240864</v>
      </c>
      <c r="E595">
        <f t="shared" si="287"/>
        <v>-1004.517470659974</v>
      </c>
      <c r="F595">
        <f t="shared" si="256"/>
        <v>382724071.64927346</v>
      </c>
      <c r="G595">
        <f t="shared" si="257"/>
        <v>47994944.003821716</v>
      </c>
      <c r="H595">
        <f t="shared" si="258"/>
        <v>385564744.64366525</v>
      </c>
      <c r="I595">
        <f t="shared" si="259"/>
        <v>1.9686161379224453E+20</v>
      </c>
      <c r="J595">
        <f t="shared" si="260"/>
        <v>-1.9455546082272933E+20</v>
      </c>
      <c r="K595">
        <f t="shared" si="261"/>
        <v>-3.0044427918372536E+19</v>
      </c>
      <c r="L595">
        <f t="shared" si="262"/>
        <v>-1.9541122322178703E+20</v>
      </c>
      <c r="M595">
        <f t="shared" si="263"/>
        <v>-2.4505254335929565E+19</v>
      </c>
      <c r="N595">
        <f t="shared" si="264"/>
        <v>-2.6480939270822012E-3</v>
      </c>
      <c r="O595">
        <f t="shared" si="265"/>
        <v>-4.0893463887807995E-4</v>
      </c>
      <c r="P595">
        <f t="shared" si="266"/>
        <v>126.59129549992086</v>
      </c>
      <c r="Q595">
        <f t="shared" si="267"/>
        <v>-1008.9339647598573</v>
      </c>
      <c r="R595">
        <f t="shared" si="268"/>
        <v>-2.6597417071156531E-3</v>
      </c>
      <c r="S595">
        <f t="shared" si="269"/>
        <v>-3.3354096006437409E-4</v>
      </c>
      <c r="T595">
        <f t="shared" si="270"/>
        <v>2734371.9827982904</v>
      </c>
      <c r="U595">
        <f t="shared" si="271"/>
        <v>-21792973.638812918</v>
      </c>
      <c r="V595">
        <f t="shared" si="272"/>
        <v>-57.450420873698107</v>
      </c>
      <c r="W595">
        <f t="shared" si="273"/>
        <v>-7.2044847373904801</v>
      </c>
      <c r="X595">
        <f>B596+BI596</f>
        <v>9755677389.0164318</v>
      </c>
      <c r="Y595">
        <f>BJ595+C595</f>
        <v>-11612771808.49157</v>
      </c>
      <c r="AM595">
        <f t="shared" si="280"/>
        <v>94219650664.593399</v>
      </c>
      <c r="AN595">
        <f t="shared" si="281"/>
        <v>-116716155411.78519</v>
      </c>
      <c r="AO595">
        <f t="shared" si="282"/>
        <v>-23140.584722687316</v>
      </c>
      <c r="AP595">
        <f t="shared" si="283"/>
        <v>-18680.344922483582</v>
      </c>
      <c r="AQ595">
        <f>SQRT((xs-AM595)^2+(ys-AN595)^2)</f>
        <v>150000011684.88623</v>
      </c>
      <c r="AR595">
        <f>G*Ms*Me/AQ595^2</f>
        <v>3.5212578673933454E+22</v>
      </c>
      <c r="AS595">
        <f>(xs-AM595)/AQ595*AR595</f>
        <v>-2.2118110688066098E+22</v>
      </c>
      <c r="AT595">
        <f>(ys-AN595)/AQ595*AR595</f>
        <v>2.7399176565335125E+22</v>
      </c>
      <c r="AU595">
        <f>AS595/Me</f>
        <v>-3.7036354132729565E-3</v>
      </c>
      <c r="AV595">
        <f>AT595/Me</f>
        <v>4.5879398133514939E-3</v>
      </c>
      <c r="AW595">
        <f>BE595*dt</f>
        <v>-500700614.07925433</v>
      </c>
      <c r="AX595">
        <f>BF595*dt</f>
        <v>-402425175.72598678</v>
      </c>
      <c r="AY595">
        <f>BG595*dt</f>
        <v>-79.786328252100461</v>
      </c>
      <c r="AZ595">
        <f>BH595*dt</f>
        <v>99.270796723437542</v>
      </c>
      <c r="BA595">
        <f>AM595+AO595*dt/2</f>
        <v>93969732349.588379</v>
      </c>
      <c r="BB595">
        <f>AN595+AP595*dt/2</f>
        <v>-116917903136.94801</v>
      </c>
      <c r="BC595">
        <f>(xs-BA595)/AQ595*AR595</f>
        <v>-2.2059442237108518E+22</v>
      </c>
      <c r="BD595">
        <f>(ys-BB595)/AQ595*AR595</f>
        <v>2.7446536945943009E+22</v>
      </c>
      <c r="BE595">
        <f t="shared" si="274"/>
        <v>-23180.583985150664</v>
      </c>
      <c r="BF595">
        <f t="shared" si="275"/>
        <v>-18630.795172499387</v>
      </c>
      <c r="BG595">
        <f t="shared" si="276"/>
        <v>-3.6938114931527994E-3</v>
      </c>
      <c r="BH595">
        <f t="shared" si="277"/>
        <v>4.5958702186776638E-3</v>
      </c>
      <c r="BI595">
        <f t="shared" si="278"/>
        <v>9421965066.4593391</v>
      </c>
      <c r="BJ595">
        <f t="shared" si="279"/>
        <v>-11671615541.178518</v>
      </c>
    </row>
    <row r="596" spans="2:62">
      <c r="B596">
        <f t="shared" si="284"/>
        <v>383782383.96501774</v>
      </c>
      <c r="C596">
        <f t="shared" si="285"/>
        <v>37050759.048136517</v>
      </c>
      <c r="D596">
        <f t="shared" si="286"/>
        <v>97.740289038710529</v>
      </c>
      <c r="E596">
        <f t="shared" si="287"/>
        <v>-1011.7219553973645</v>
      </c>
      <c r="F596">
        <f t="shared" ref="F596:F659" si="288">B596+D596*dt/2</f>
        <v>384837979.08663583</v>
      </c>
      <c r="G596">
        <f t="shared" ref="G596:G659" si="289">C596+E596*dt/2</f>
        <v>26124161.929844983</v>
      </c>
      <c r="H596">
        <f t="shared" ref="H596:H659" si="290">SQRT((xs-B596)^2+(ys-C596)^2)</f>
        <v>385566695.90087181</v>
      </c>
      <c r="I596">
        <f t="shared" ref="I596:I659" si="291">G*Me*Mk/H596^2</f>
        <v>1.9685962126190048E+20</v>
      </c>
      <c r="J596">
        <f t="shared" ref="J596:J659" si="292">(xs-B596)/H596*I596</f>
        <v>-1.9594860126032953E+20</v>
      </c>
      <c r="K596">
        <f t="shared" ref="K596:K659" si="293">(ys-C596)/H596*I596</f>
        <v>-1.8917086126020862E+19</v>
      </c>
      <c r="L596">
        <f t="shared" ref="L596:L659" si="294">(xs-F596)/H596*I596</f>
        <v>-1.9648755874306051E+20</v>
      </c>
      <c r="M596">
        <f t="shared" ref="M596:M659" si="295">(ys-G596)/H596*I596</f>
        <v>-1.3338269819383054E+19</v>
      </c>
      <c r="N596">
        <f t="shared" ref="N596:N659" si="296">J596/Mk</f>
        <v>-2.6670559583548323E-3</v>
      </c>
      <c r="O596">
        <f t="shared" ref="O596:O659" si="297">K596/Mk</f>
        <v>-2.574804154895993E-4</v>
      </c>
      <c r="P596">
        <f t="shared" ref="P596:P659" si="298">D596+N596*dt/2</f>
        <v>68.936084688478331</v>
      </c>
      <c r="Q596">
        <f t="shared" ref="Q596:Q659" si="299">E596+O596*dt/2</f>
        <v>-1014.5027438846521</v>
      </c>
      <c r="R596">
        <f t="shared" ref="R596:R659" si="300">L596/Mk</f>
        <v>-2.6743917074052064E-3</v>
      </c>
      <c r="S596">
        <f t="shared" ref="S596:S659" si="301">M596/Mk</f>
        <v>-1.8154715964860559E-4</v>
      </c>
      <c r="T596">
        <f t="shared" ref="T596:T659" si="302">P596*dt</f>
        <v>1489019.429271132</v>
      </c>
      <c r="U596">
        <f t="shared" ref="U596:U659" si="303">Q596*dt</f>
        <v>-21913259.267908484</v>
      </c>
      <c r="V596">
        <f t="shared" ref="V596:V659" si="304">R596*dt</f>
        <v>-57.766860879952461</v>
      </c>
      <c r="W596">
        <f t="shared" ref="W596:W659" si="305">S596*dt</f>
        <v>-3.9214186484098805</v>
      </c>
      <c r="X596">
        <f>B597+BI597</f>
        <v>9706924467.7059021</v>
      </c>
      <c r="Y596">
        <f>BJ596+C596</f>
        <v>-11674807299.702982</v>
      </c>
      <c r="AM596">
        <f t="shared" si="280"/>
        <v>93718950050.514145</v>
      </c>
      <c r="AN596">
        <f t="shared" si="281"/>
        <v>-117118580587.51117</v>
      </c>
      <c r="AO596">
        <f t="shared" si="282"/>
        <v>-23220.371050939415</v>
      </c>
      <c r="AP596">
        <f t="shared" si="283"/>
        <v>-18581.074125760144</v>
      </c>
      <c r="AQ596">
        <f>SQRT((xs-AM596)^2+(ys-AN596)^2)</f>
        <v>150000011724.67993</v>
      </c>
      <c r="AR596">
        <f>G*Ms*Me/AQ596^2</f>
        <v>3.5212578655250267E+22</v>
      </c>
      <c r="AS596">
        <f>(xs-AM596)/AQ596*AR596</f>
        <v>-2.200057094794365E+22</v>
      </c>
      <c r="AT596">
        <f>(ys-AN596)/AQ596*AR596</f>
        <v>2.7493646057165359E+22</v>
      </c>
      <c r="AU596">
        <f>AS596/Me</f>
        <v>-3.6839536081620309E-3</v>
      </c>
      <c r="AV596">
        <f>AT596/Me</f>
        <v>4.6037585494248757E-3</v>
      </c>
      <c r="AW596">
        <f>BE596*dt</f>
        <v>-502419407.3980034</v>
      </c>
      <c r="AX596">
        <f>BF596*dt</f>
        <v>-400277236.32200927</v>
      </c>
      <c r="AY596">
        <f>BG596*dt</f>
        <v>-79.360469629819846</v>
      </c>
      <c r="AZ596">
        <f>BH596*dt</f>
        <v>99.611571119951321</v>
      </c>
      <c r="BA596">
        <f>AM596+AO596*dt/2</f>
        <v>93468170043.164001</v>
      </c>
      <c r="BB596">
        <f>AN596+AP596*dt/2</f>
        <v>-117319256188.06938</v>
      </c>
      <c r="BC596">
        <f>(xs-BA596)/AQ596*AR596</f>
        <v>-2.1941700214318713E+22</v>
      </c>
      <c r="BD596">
        <f>(ys-BB596)/AQ596*AR596</f>
        <v>2.7540754755942099E+22</v>
      </c>
      <c r="BE596">
        <f t="shared" ref="BE596:BE659" si="306">AO596+AU596*dt/2</f>
        <v>-23260.157749907565</v>
      </c>
      <c r="BF596">
        <f t="shared" ref="BF596:BF659" si="307">AP596+AV596*dt/2</f>
        <v>-18531.353533426354</v>
      </c>
      <c r="BG596">
        <f t="shared" ref="BG596:BG659" si="308">BC596/Me</f>
        <v>-3.6740958161953635E-3</v>
      </c>
      <c r="BH596">
        <f t="shared" ref="BH596:BH659" si="309">BD596/Me</f>
        <v>4.6116468111088577E-3</v>
      </c>
      <c r="BI596">
        <f t="shared" ref="BI596:BI659" si="310">AM596/10</f>
        <v>9371895005.0514145</v>
      </c>
      <c r="BJ596">
        <f t="shared" ref="BJ596:BJ659" si="311">AN596/10</f>
        <v>-11711858058.751118</v>
      </c>
    </row>
    <row r="597" spans="2:62">
      <c r="B597">
        <f t="shared" si="284"/>
        <v>385271403.3942889</v>
      </c>
      <c r="C597">
        <f t="shared" si="285"/>
        <v>15137499.780228034</v>
      </c>
      <c r="D597">
        <f t="shared" si="286"/>
        <v>39.973428158758068</v>
      </c>
      <c r="E597">
        <f t="shared" si="287"/>
        <v>-1015.6433740457743</v>
      </c>
      <c r="F597">
        <f t="shared" si="288"/>
        <v>385703116.41840351</v>
      </c>
      <c r="G597">
        <f t="shared" si="289"/>
        <v>4168551.3405336719</v>
      </c>
      <c r="H597">
        <f t="shared" si="290"/>
        <v>385568668.5572381</v>
      </c>
      <c r="I597">
        <f t="shared" si="291"/>
        <v>1.9685760691051037E+20</v>
      </c>
      <c r="J597">
        <f t="shared" si="292"/>
        <v>-1.9670583392331455E+20</v>
      </c>
      <c r="K597">
        <f t="shared" si="293"/>
        <v>-7.7286673538456699E+18</v>
      </c>
      <c r="L597">
        <f t="shared" si="294"/>
        <v>-1.9692625119196171E+20</v>
      </c>
      <c r="M597">
        <f t="shared" si="295"/>
        <v>-2.1283136004066627E+18</v>
      </c>
      <c r="N597">
        <f t="shared" si="296"/>
        <v>-2.6773626503785834E-3</v>
      </c>
      <c r="O597">
        <f t="shared" si="297"/>
        <v>-1.0519487347006492E-4</v>
      </c>
      <c r="P597">
        <f t="shared" si="298"/>
        <v>11.057911534669365</v>
      </c>
      <c r="Q597">
        <f t="shared" si="299"/>
        <v>-1016.779478679251</v>
      </c>
      <c r="R597">
        <f t="shared" si="300"/>
        <v>-2.6803627493121231E-3</v>
      </c>
      <c r="S597">
        <f t="shared" si="301"/>
        <v>-2.8968471490494929E-5</v>
      </c>
      <c r="T597">
        <f t="shared" si="302"/>
        <v>238850.88914885829</v>
      </c>
      <c r="U597">
        <f t="shared" si="303"/>
        <v>-21962436.739471823</v>
      </c>
      <c r="V597">
        <f t="shared" si="304"/>
        <v>-57.895835385141858</v>
      </c>
      <c r="W597">
        <f t="shared" si="305"/>
        <v>-0.62571898419469052</v>
      </c>
      <c r="X597">
        <f>B598+BI598</f>
        <v>9656750419.9541149</v>
      </c>
      <c r="Y597">
        <f>BJ597+C597</f>
        <v>-11736748282.60309</v>
      </c>
      <c r="AM597">
        <f t="shared" ref="AM597:AM660" si="312">AM596+AW596</f>
        <v>93216530643.116135</v>
      </c>
      <c r="AN597">
        <f t="shared" ref="AN597:AN660" si="313">AN596+AX596</f>
        <v>-117518857823.83318</v>
      </c>
      <c r="AO597">
        <f t="shared" ref="AO597:AO660" si="314">AO596+AY596</f>
        <v>-23299.731520569236</v>
      </c>
      <c r="AP597">
        <f t="shared" ref="AP597:AP660" si="315">AP596+AZ596</f>
        <v>-18481.462554640191</v>
      </c>
      <c r="AQ597">
        <f>SQRT((xs-AM597)^2+(ys-AN597)^2)</f>
        <v>150000011764.52396</v>
      </c>
      <c r="AR597">
        <f>G*Ms*Me/AQ597^2</f>
        <v>3.5212578636543457E+22</v>
      </c>
      <c r="AS597">
        <f>(xs-AM597)/AQ597*AR597</f>
        <v>-2.1882627720385275E+22</v>
      </c>
      <c r="AT597">
        <f>(ys-AN597)/AQ597*AR597</f>
        <v>2.7587611318955878E+22</v>
      </c>
      <c r="AU597">
        <f>AS597/Me</f>
        <v>-3.66420423985018E-3</v>
      </c>
      <c r="AV597">
        <f>AT597/Me</f>
        <v>4.6194928531406356E-3</v>
      </c>
      <c r="AW597">
        <f>BE597*dt</f>
        <v>-504128986.40936774</v>
      </c>
      <c r="AX597">
        <f>BF597*dt</f>
        <v>-398121955.88744748</v>
      </c>
      <c r="AY597">
        <f>BG597*dt</f>
        <v>-78.933155547478421</v>
      </c>
      <c r="AZ597">
        <f>BH597*dt</f>
        <v>99.950518652677204</v>
      </c>
      <c r="BA597">
        <f>AM597+AO597*dt/2</f>
        <v>92964893542.693985</v>
      </c>
      <c r="BB597">
        <f>AN597+AP597*dt/2</f>
        <v>-117718457619.42329</v>
      </c>
      <c r="BC597">
        <f>(xs-BA597)/AQ597*AR597</f>
        <v>-2.1823555783775056E+22</v>
      </c>
      <c r="BD597">
        <f>(ys-BB597)/AQ597*AR597</f>
        <v>2.7634467471934645E+22</v>
      </c>
      <c r="BE597">
        <f t="shared" si="306"/>
        <v>-23339.304926359619</v>
      </c>
      <c r="BF597">
        <f t="shared" si="307"/>
        <v>-18431.572031826272</v>
      </c>
      <c r="BG597">
        <f t="shared" si="308"/>
        <v>-3.6543127568277049E-3</v>
      </c>
      <c r="BH597">
        <f t="shared" si="309"/>
        <v>4.6273388265128338E-3</v>
      </c>
      <c r="BI597">
        <f t="shared" si="310"/>
        <v>9321653064.3116131</v>
      </c>
      <c r="BJ597">
        <f t="shared" si="311"/>
        <v>-11751885782.383318</v>
      </c>
    </row>
    <row r="598" spans="2:62">
      <c r="B598">
        <f t="shared" ref="B598:B661" si="316">B597+T597</f>
        <v>385510254.28343773</v>
      </c>
      <c r="C598">
        <f t="shared" ref="C598:C661" si="317">C597+U597</f>
        <v>-6824936.9592437893</v>
      </c>
      <c r="D598">
        <f t="shared" ref="D598:D661" si="318">D597+V597</f>
        <v>-17.92240722638379</v>
      </c>
      <c r="E598">
        <f t="shared" ref="E598:E661" si="319">E597+W597</f>
        <v>-1016.269093029969</v>
      </c>
      <c r="F598">
        <f t="shared" si="288"/>
        <v>385316692.28539276</v>
      </c>
      <c r="G598">
        <f t="shared" si="289"/>
        <v>-17800643.163967453</v>
      </c>
      <c r="H598">
        <f t="shared" si="290"/>
        <v>385570662.68348074</v>
      </c>
      <c r="I598">
        <f t="shared" si="291"/>
        <v>1.9685557066687018E+20</v>
      </c>
      <c r="J598">
        <f t="shared" si="292"/>
        <v>-1.9682472877142934E+20</v>
      </c>
      <c r="K598">
        <f t="shared" si="293"/>
        <v>3.4845152650534149E+18</v>
      </c>
      <c r="L598">
        <f t="shared" si="294"/>
        <v>-1.9672590445393753E+20</v>
      </c>
      <c r="M598">
        <f t="shared" si="295"/>
        <v>9.0882323460297472E+18</v>
      </c>
      <c r="N598">
        <f t="shared" si="296"/>
        <v>-2.6789809278811669E-3</v>
      </c>
      <c r="O598">
        <f t="shared" si="297"/>
        <v>4.7427729209928062E-5</v>
      </c>
      <c r="P598">
        <f t="shared" si="298"/>
        <v>-46.855401247500396</v>
      </c>
      <c r="Q598">
        <f t="shared" si="299"/>
        <v>-1015.7568735545018</v>
      </c>
      <c r="R598">
        <f t="shared" si="300"/>
        <v>-2.6776358303244522E-3</v>
      </c>
      <c r="S598">
        <f t="shared" si="301"/>
        <v>1.2369990943282628E-4</v>
      </c>
      <c r="T598">
        <f t="shared" si="302"/>
        <v>-1012076.6669460086</v>
      </c>
      <c r="U598">
        <f t="shared" si="303"/>
        <v>-21940348.468777239</v>
      </c>
      <c r="V598">
        <f t="shared" si="304"/>
        <v>-57.836933935008169</v>
      </c>
      <c r="W598">
        <f t="shared" si="305"/>
        <v>2.6719180437490477</v>
      </c>
      <c r="X598">
        <f>B599+BI599</f>
        <v>9605155411.3111782</v>
      </c>
      <c r="Y598">
        <f>BJ598+C598</f>
        <v>-11798522914.931307</v>
      </c>
      <c r="AM598">
        <f t="shared" si="312"/>
        <v>92712401656.706772</v>
      </c>
      <c r="AN598">
        <f t="shared" si="313"/>
        <v>-117916979779.72063</v>
      </c>
      <c r="AO598">
        <f t="shared" si="314"/>
        <v>-23378.664676116714</v>
      </c>
      <c r="AP598">
        <f t="shared" si="315"/>
        <v>-18381.512035987515</v>
      </c>
      <c r="AQ598">
        <f>SQRT((xs-AM598)^2+(ys-AN598)^2)</f>
        <v>150000011804.41809</v>
      </c>
      <c r="AR598">
        <f>G*Ms*Me/AQ598^2</f>
        <v>3.5212578617813121E+22</v>
      </c>
      <c r="AS598">
        <f>(xs-AM598)/AQ598*AR598</f>
        <v>-2.176428316845571E+22</v>
      </c>
      <c r="AT598">
        <f>(ys-AN598)/AQ598*AR598</f>
        <v>2.768107062739708E+22</v>
      </c>
      <c r="AU598">
        <f>AS598/Me</f>
        <v>-3.6443876705384644E-3</v>
      </c>
      <c r="AV598">
        <f>AT598/Me</f>
        <v>4.6351424359338715E-3</v>
      </c>
      <c r="AW598">
        <f>BE598*dt</f>
        <v>-505829319.75990421</v>
      </c>
      <c r="AX598">
        <f>BF598*dt</f>
        <v>-395959373.94987565</v>
      </c>
      <c r="AY598">
        <f>BG598*dt</f>
        <v>-78.504393841965495</v>
      </c>
      <c r="AZ598">
        <f>BH598*dt</f>
        <v>100.28763310536539</v>
      </c>
      <c r="BA598">
        <f>AM598+AO598*dt/2</f>
        <v>92459912078.204712</v>
      </c>
      <c r="BB598">
        <f>AN598+AP598*dt/2</f>
        <v>-118115500109.70929</v>
      </c>
      <c r="BC598">
        <f>(xs-BA598)/AQ598*AR598</f>
        <v>-2.1705011112232314E+22</v>
      </c>
      <c r="BD598">
        <f>(ys-BB598)/AQ598*AR598</f>
        <v>2.7727673375242691E+22</v>
      </c>
      <c r="BE598">
        <f t="shared" si="306"/>
        <v>-23418.024062958528</v>
      </c>
      <c r="BF598">
        <f t="shared" si="307"/>
        <v>-18331.452497679427</v>
      </c>
      <c r="BG598">
        <f t="shared" si="308"/>
        <v>-3.634462677868773E-3</v>
      </c>
      <c r="BH598">
        <f t="shared" si="309"/>
        <v>4.6429459771002496E-3</v>
      </c>
      <c r="BI598">
        <f t="shared" si="310"/>
        <v>9271240165.6706772</v>
      </c>
      <c r="BJ598">
        <f t="shared" si="311"/>
        <v>-11791697977.972063</v>
      </c>
    </row>
    <row r="599" spans="2:62">
      <c r="B599">
        <f t="shared" si="316"/>
        <v>384498177.61649173</v>
      </c>
      <c r="C599">
        <f t="shared" si="317"/>
        <v>-28765285.428021029</v>
      </c>
      <c r="D599">
        <f t="shared" si="318"/>
        <v>-75.759341161391959</v>
      </c>
      <c r="E599">
        <f t="shared" si="319"/>
        <v>-1013.5971749862199</v>
      </c>
      <c r="F599">
        <f t="shared" si="288"/>
        <v>383679976.73194867</v>
      </c>
      <c r="G599">
        <f t="shared" si="289"/>
        <v>-39712134.917872205</v>
      </c>
      <c r="H599">
        <f t="shared" si="290"/>
        <v>385572678.28018981</v>
      </c>
      <c r="I599">
        <f t="shared" si="291"/>
        <v>1.9685351253139715E+20</v>
      </c>
      <c r="J599">
        <f t="shared" si="292"/>
        <v>-1.9630492794078314E+20</v>
      </c>
      <c r="K599">
        <f t="shared" si="293"/>
        <v>1.4686070342772746E+19</v>
      </c>
      <c r="L599">
        <f t="shared" si="294"/>
        <v>-1.9588719679137438E+20</v>
      </c>
      <c r="M599">
        <f t="shared" si="295"/>
        <v>2.0274966793739084E+19</v>
      </c>
      <c r="N599">
        <f t="shared" si="296"/>
        <v>-2.6719059199779927E-3</v>
      </c>
      <c r="O599">
        <f t="shared" si="297"/>
        <v>1.9989206945382804E-4</v>
      </c>
      <c r="P599">
        <f t="shared" si="298"/>
        <v>-104.61592509715427</v>
      </c>
      <c r="Q599">
        <f t="shared" si="299"/>
        <v>-1011.4383406361186</v>
      </c>
      <c r="R599">
        <f t="shared" si="300"/>
        <v>-2.6662201822699656E-3</v>
      </c>
      <c r="S599">
        <f t="shared" si="301"/>
        <v>2.759625261159532E-4</v>
      </c>
      <c r="T599">
        <f t="shared" si="302"/>
        <v>-2259703.9820985324</v>
      </c>
      <c r="U599">
        <f t="shared" si="303"/>
        <v>-21847068.157740161</v>
      </c>
      <c r="V599">
        <f t="shared" si="304"/>
        <v>-57.590355937031255</v>
      </c>
      <c r="W599">
        <f t="shared" si="305"/>
        <v>5.9607905641045891</v>
      </c>
      <c r="X599">
        <f>B600+BI600</f>
        <v>9552143669.702507</v>
      </c>
      <c r="Y599">
        <f>BJ599+C599</f>
        <v>-11860059200.795071</v>
      </c>
      <c r="AM599">
        <f t="shared" si="312"/>
        <v>92206572336.946869</v>
      </c>
      <c r="AN599">
        <f t="shared" si="313"/>
        <v>-118312939153.6705</v>
      </c>
      <c r="AO599">
        <f t="shared" si="314"/>
        <v>-23457.16906995868</v>
      </c>
      <c r="AP599">
        <f t="shared" si="315"/>
        <v>-18281.224402882148</v>
      </c>
      <c r="AQ599">
        <f>SQRT((xs-AM599)^2+(ys-AN599)^2)</f>
        <v>150000011844.36203</v>
      </c>
      <c r="AR599">
        <f>G*Ms*Me/AQ599^2</f>
        <v>3.5212578599059403E+22</v>
      </c>
      <c r="AS599">
        <f>(xs-AM599)/AQ599*AR599</f>
        <v>-2.1645539462579948E+22</v>
      </c>
      <c r="AT599">
        <f>(ys-AN599)/AQ599*AR599</f>
        <v>2.7774022268458537E+22</v>
      </c>
      <c r="AU599">
        <f>AS599/Me</f>
        <v>-3.6245042636604062E-3</v>
      </c>
      <c r="AV599">
        <f>AT599/Me</f>
        <v>4.6507070107934586E-3</v>
      </c>
      <c r="AW599">
        <f>BE599*dt</f>
        <v>-507520376.26573414</v>
      </c>
      <c r="AX599">
        <f>BF599*dt</f>
        <v>-393789530.17077655</v>
      </c>
      <c r="AY599">
        <f>BG599*dt</f>
        <v>-78.074192376719679</v>
      </c>
      <c r="AZ599">
        <f>BH599*dt</f>
        <v>100.62290829538479</v>
      </c>
      <c r="BA599">
        <f>AM599+AO599*dt/2</f>
        <v>91953234910.991318</v>
      </c>
      <c r="BB599">
        <f>AN599+AP599*dt/2</f>
        <v>-118510376377.22163</v>
      </c>
      <c r="BC599">
        <f>(xs-BA599)/AQ599*AR599</f>
        <v>-2.1586068373785643E+22</v>
      </c>
      <c r="BD599">
        <f>(ys-BB599)/AQ599*AR599</f>
        <v>2.7820370756483242E+22</v>
      </c>
      <c r="BE599">
        <f t="shared" si="306"/>
        <v>-23496.313716006211</v>
      </c>
      <c r="BF599">
        <f t="shared" si="307"/>
        <v>-18230.99676716558</v>
      </c>
      <c r="BG599">
        <f t="shared" si="308"/>
        <v>-3.6145459433666515E-3</v>
      </c>
      <c r="BH599">
        <f t="shared" si="309"/>
        <v>4.6584679766381847E-3</v>
      </c>
      <c r="BI599">
        <f t="shared" si="310"/>
        <v>9220657233.6946869</v>
      </c>
      <c r="BJ599">
        <f t="shared" si="311"/>
        <v>-11831293915.36705</v>
      </c>
    </row>
    <row r="600" spans="2:62">
      <c r="B600">
        <f t="shared" si="316"/>
        <v>382238473.63439322</v>
      </c>
      <c r="C600">
        <f t="shared" si="317"/>
        <v>-50612353.585761189</v>
      </c>
      <c r="D600">
        <f t="shared" si="318"/>
        <v>-133.34969709842321</v>
      </c>
      <c r="E600">
        <f t="shared" si="319"/>
        <v>-1007.6363844221153</v>
      </c>
      <c r="F600">
        <f t="shared" si="288"/>
        <v>380798296.90573025</v>
      </c>
      <c r="G600">
        <f t="shared" si="289"/>
        <v>-61494826.537520036</v>
      </c>
      <c r="H600">
        <f t="shared" si="290"/>
        <v>385574715.27816868</v>
      </c>
      <c r="I600">
        <f t="shared" si="291"/>
        <v>1.9685143257577741E+20</v>
      </c>
      <c r="J600">
        <f t="shared" si="292"/>
        <v>-1.9514814675081773E+20</v>
      </c>
      <c r="K600">
        <f t="shared" si="293"/>
        <v>2.5839646415095177E+19</v>
      </c>
      <c r="L600">
        <f t="shared" si="294"/>
        <v>-1.9441287848511966E+20</v>
      </c>
      <c r="M600">
        <f t="shared" si="295"/>
        <v>3.1395587470450401E+19</v>
      </c>
      <c r="N600">
        <f t="shared" si="296"/>
        <v>-2.6561609738780145E-3</v>
      </c>
      <c r="O600">
        <f t="shared" si="297"/>
        <v>3.5170336756628793E-4</v>
      </c>
      <c r="P600">
        <f t="shared" si="298"/>
        <v>-162.03623561630576</v>
      </c>
      <c r="Q600">
        <f t="shared" si="299"/>
        <v>-1003.8379880523994</v>
      </c>
      <c r="R600">
        <f t="shared" si="300"/>
        <v>-2.6461532392149131E-3</v>
      </c>
      <c r="S600">
        <f t="shared" si="301"/>
        <v>4.2732526841500473E-4</v>
      </c>
      <c r="T600">
        <f t="shared" si="302"/>
        <v>-3499982.6893122043</v>
      </c>
      <c r="U600">
        <f t="shared" si="303"/>
        <v>-21682900.541931827</v>
      </c>
      <c r="V600">
        <f t="shared" si="304"/>
        <v>-57.156909967042125</v>
      </c>
      <c r="W600">
        <f t="shared" si="305"/>
        <v>9.2302257977641027</v>
      </c>
      <c r="X600">
        <f>B601+BI601</f>
        <v>9497723474.521883</v>
      </c>
      <c r="Y600">
        <f>BJ600+C600</f>
        <v>-11921285221.969891</v>
      </c>
      <c r="AM600">
        <f t="shared" si="312"/>
        <v>91699051960.681137</v>
      </c>
      <c r="AN600">
        <f t="shared" si="313"/>
        <v>-118706728683.84128</v>
      </c>
      <c r="AO600">
        <f t="shared" si="314"/>
        <v>-23535.2432623354</v>
      </c>
      <c r="AP600">
        <f t="shared" si="315"/>
        <v>-18180.601494586765</v>
      </c>
      <c r="AQ600">
        <f>SQRT((xs-AM600)^2+(ys-AN600)^2)</f>
        <v>150000011884.35553</v>
      </c>
      <c r="AR600">
        <f>G*Ms*Me/AQ600^2</f>
        <v>3.5212578580282409E+22</v>
      </c>
      <c r="AS600">
        <f>(xs-AM600)/AQ600*AR600</f>
        <v>-2.1526398780503386E+22</v>
      </c>
      <c r="AT600">
        <f>(ys-AN600)/AQ600*AR600</f>
        <v>2.7866464537420354E+22</v>
      </c>
      <c r="AU600">
        <f>AS600/Me</f>
        <v>-3.6045543838753155E-3</v>
      </c>
      <c r="AV600">
        <f>AT600/Me</f>
        <v>4.666186292267306E-3</v>
      </c>
      <c r="AW600">
        <f>BE600*dt</f>
        <v>-509202124.91311508</v>
      </c>
      <c r="AX600">
        <f>BF600*dt</f>
        <v>-391612464.34481394</v>
      </c>
      <c r="AY600">
        <f>BG600*dt</f>
        <v>-77.642559041584477</v>
      </c>
      <c r="AZ600">
        <f>BH600*dt</f>
        <v>100.95633807383606</v>
      </c>
      <c r="BA600">
        <f>AM600+AO600*dt/2</f>
        <v>91444871333.447922</v>
      </c>
      <c r="BB600">
        <f>AN600+AP600*dt/2</f>
        <v>-118903079179.98282</v>
      </c>
      <c r="BC600">
        <f>(xs-BA600)/AQ600*AR600</f>
        <v>-2.1466729749830672E+22</v>
      </c>
      <c r="BD600">
        <f>(ys-BB600)/AQ600*AR600</f>
        <v>2.7912557915599492E+22</v>
      </c>
      <c r="BE600">
        <f t="shared" si="306"/>
        <v>-23574.172449681253</v>
      </c>
      <c r="BF600">
        <f t="shared" si="307"/>
        <v>-18130.206682630276</v>
      </c>
      <c r="BG600">
        <f t="shared" si="308"/>
        <v>-3.5945629185918739E-3</v>
      </c>
      <c r="BH600">
        <f t="shared" si="309"/>
        <v>4.6739045404553736E-3</v>
      </c>
      <c r="BI600">
        <f t="shared" si="310"/>
        <v>9169905196.0681133</v>
      </c>
      <c r="BJ600">
        <f t="shared" si="311"/>
        <v>-11870672868.384129</v>
      </c>
    </row>
    <row r="601" spans="2:62">
      <c r="B601">
        <f t="shared" si="316"/>
        <v>378738490.945081</v>
      </c>
      <c r="C601">
        <f t="shared" si="317"/>
        <v>-72295254.127693012</v>
      </c>
      <c r="D601">
        <f t="shared" si="318"/>
        <v>-190.50660706546535</v>
      </c>
      <c r="E601">
        <f t="shared" si="319"/>
        <v>-998.40615862435118</v>
      </c>
      <c r="F601">
        <f t="shared" si="288"/>
        <v>376681019.58877397</v>
      </c>
      <c r="G601">
        <f t="shared" si="289"/>
        <v>-83078040.640836</v>
      </c>
      <c r="H601">
        <f t="shared" si="290"/>
        <v>385576773.53899956</v>
      </c>
      <c r="I601">
        <f t="shared" si="291"/>
        <v>1.9684933094238267E+20</v>
      </c>
      <c r="J601">
        <f t="shared" si="292"/>
        <v>-1.9335816797358509E+20</v>
      </c>
      <c r="K601">
        <f t="shared" si="293"/>
        <v>3.690904997913849E+19</v>
      </c>
      <c r="L601">
        <f t="shared" si="294"/>
        <v>-1.923077627424692E+20</v>
      </c>
      <c r="M601">
        <f t="shared" si="295"/>
        <v>4.2414008930178769E+19</v>
      </c>
      <c r="N601">
        <f t="shared" si="296"/>
        <v>-2.6317975768828787E-3</v>
      </c>
      <c r="O601">
        <f t="shared" si="297"/>
        <v>5.0236899386332497E-4</v>
      </c>
      <c r="P601">
        <f t="shared" si="298"/>
        <v>-218.93002089580042</v>
      </c>
      <c r="Q601">
        <f t="shared" si="299"/>
        <v>-992.98057349062731</v>
      </c>
      <c r="R601">
        <f t="shared" si="300"/>
        <v>-2.6175005137126606E-3</v>
      </c>
      <c r="S601">
        <f t="shared" si="301"/>
        <v>5.77296977408177E-4</v>
      </c>
      <c r="T601">
        <f t="shared" si="302"/>
        <v>-4728888.4513492892</v>
      </c>
      <c r="U601">
        <f t="shared" si="303"/>
        <v>-21448380.38739755</v>
      </c>
      <c r="V601">
        <f t="shared" si="304"/>
        <v>-56.538011096193465</v>
      </c>
      <c r="W601">
        <f t="shared" si="305"/>
        <v>12.469614712016623</v>
      </c>
      <c r="X601">
        <f>B602+BI602</f>
        <v>9441907132.5846329</v>
      </c>
      <c r="Y601">
        <f>BJ601+C601</f>
        <v>-11982129368.946302</v>
      </c>
      <c r="AM601">
        <f t="shared" si="312"/>
        <v>91189849835.768021</v>
      </c>
      <c r="AN601">
        <f t="shared" si="313"/>
        <v>-119098341148.1861</v>
      </c>
      <c r="AO601">
        <f t="shared" si="314"/>
        <v>-23612.885821376985</v>
      </c>
      <c r="AP601">
        <f t="shared" si="315"/>
        <v>-18079.645156512928</v>
      </c>
      <c r="AQ601">
        <f>SQRT((xs-AM601)^2+(ys-AN601)^2)</f>
        <v>150000011924.39832</v>
      </c>
      <c r="AR601">
        <f>G*Ms*Me/AQ601^2</f>
        <v>3.5212578561482285E+22</v>
      </c>
      <c r="AS601">
        <f>(xs-AM601)/AQ601*AR601</f>
        <v>-2.1406863307251925E+22</v>
      </c>
      <c r="AT601">
        <f>(ys-AN601)/AQ601*AR601</f>
        <v>2.7958395738904494E+22</v>
      </c>
      <c r="AU601">
        <f>AS601/Me</f>
        <v>-3.5845383970616084E-3</v>
      </c>
      <c r="AV601">
        <f>AT601/Me</f>
        <v>4.6815799964675976E-3</v>
      </c>
      <c r="AW601">
        <f>BE601*dt</f>
        <v>-510874534.85900944</v>
      </c>
      <c r="AX601">
        <f>BF601*dt</f>
        <v>-389428216.39910328</v>
      </c>
      <c r="AY601">
        <f>BG601*dt</f>
        <v>-77.209501752663797</v>
      </c>
      <c r="AZ601">
        <f>BH601*dt</f>
        <v>101.28791632566465</v>
      </c>
      <c r="BA601">
        <f>AM601+AO601*dt/2</f>
        <v>90934830668.897156</v>
      </c>
      <c r="BB601">
        <f>AN601+AP601*dt/2</f>
        <v>-119293601315.87643</v>
      </c>
      <c r="BC601">
        <f>(xs-BA601)/AQ601*AR601</f>
        <v>-2.1346997429023531E+22</v>
      </c>
      <c r="BD601">
        <f>(ys-BB601)/AQ601*AR601</f>
        <v>2.8004233161892098E+22</v>
      </c>
      <c r="BE601">
        <f t="shared" si="306"/>
        <v>-23651.598836065252</v>
      </c>
      <c r="BF601">
        <f t="shared" si="307"/>
        <v>-18029.084092551078</v>
      </c>
      <c r="BG601">
        <f t="shared" si="308"/>
        <v>-3.5745139700307316E-3</v>
      </c>
      <c r="BH601">
        <f t="shared" si="309"/>
        <v>4.6892553854474377E-3</v>
      </c>
      <c r="BI601">
        <f t="shared" si="310"/>
        <v>9118984983.5768013</v>
      </c>
      <c r="BJ601">
        <f t="shared" si="311"/>
        <v>-11909834114.818609</v>
      </c>
    </row>
    <row r="602" spans="2:62">
      <c r="B602">
        <f t="shared" si="316"/>
        <v>374009602.49373168</v>
      </c>
      <c r="C602">
        <f t="shared" si="317"/>
        <v>-93743634.515090555</v>
      </c>
      <c r="D602">
        <f t="shared" si="318"/>
        <v>-247.0446181616588</v>
      </c>
      <c r="E602">
        <f t="shared" si="319"/>
        <v>-985.93654391233451</v>
      </c>
      <c r="F602">
        <f t="shared" si="288"/>
        <v>371341520.61758578</v>
      </c>
      <c r="G602">
        <f t="shared" si="289"/>
        <v>-104391749.18934377</v>
      </c>
      <c r="H602">
        <f t="shared" si="290"/>
        <v>385578852.85583031</v>
      </c>
      <c r="I602">
        <f t="shared" si="291"/>
        <v>1.9684720784346133E+20</v>
      </c>
      <c r="J602">
        <f t="shared" si="292"/>
        <v>-1.9094082938480509E+20</v>
      </c>
      <c r="K602">
        <f t="shared" si="293"/>
        <v>4.7858363005953622E+19</v>
      </c>
      <c r="L602">
        <f t="shared" si="294"/>
        <v>-1.8957870990204017E+20</v>
      </c>
      <c r="M602">
        <f t="shared" si="295"/>
        <v>5.329447970918853E+19</v>
      </c>
      <c r="N602">
        <f t="shared" si="296"/>
        <v>-2.5988951869444E-3</v>
      </c>
      <c r="O602">
        <f t="shared" si="297"/>
        <v>6.5140006813602309E-4</v>
      </c>
      <c r="P602">
        <f t="shared" si="298"/>
        <v>-275.11268618065833</v>
      </c>
      <c r="Q602">
        <f t="shared" si="299"/>
        <v>-978.90142317646541</v>
      </c>
      <c r="R602">
        <f t="shared" si="300"/>
        <v>-2.5803553818162538E-3</v>
      </c>
      <c r="S602">
        <f t="shared" si="301"/>
        <v>7.2539104000528829E-4</v>
      </c>
      <c r="T602">
        <f t="shared" si="302"/>
        <v>-5942434.0215022201</v>
      </c>
      <c r="U602">
        <f t="shared" si="303"/>
        <v>-21144270.740611654</v>
      </c>
      <c r="V602">
        <f t="shared" si="304"/>
        <v>-55.735676247231083</v>
      </c>
      <c r="W602">
        <f t="shared" si="305"/>
        <v>15.668446464114227</v>
      </c>
      <c r="X602">
        <f>B603+BI603</f>
        <v>9384710941.0199642</v>
      </c>
      <c r="Y602">
        <f>BJ602+C602</f>
        <v>-12042520570.973612</v>
      </c>
      <c r="AM602">
        <f t="shared" si="312"/>
        <v>90678975300.909012</v>
      </c>
      <c r="AN602">
        <f t="shared" si="313"/>
        <v>-119487769364.58521</v>
      </c>
      <c r="AO602">
        <f t="shared" si="314"/>
        <v>-23690.095323129648</v>
      </c>
      <c r="AP602">
        <f t="shared" si="315"/>
        <v>-17978.357240187263</v>
      </c>
      <c r="AQ602">
        <f>SQRT((xs-AM602)^2+(ys-AN602)^2)</f>
        <v>150000011964.49011</v>
      </c>
      <c r="AR602">
        <f>G*Ms*Me/AQ602^2</f>
        <v>3.5212578542659146E+22</v>
      </c>
      <c r="AS602">
        <f>(xs-AM602)/AQ602*AR602</f>
        <v>-2.1286935235091879E+22</v>
      </c>
      <c r="AT602">
        <f>(ys-AN602)/AQ602*AR602</f>
        <v>2.8049814186905823E+22</v>
      </c>
      <c r="AU602">
        <f>AS602/Me</f>
        <v>-3.5644566703100932E-3</v>
      </c>
      <c r="AV602">
        <f>AT602/Me</f>
        <v>4.6968878410759913E-3</v>
      </c>
      <c r="AW602">
        <f>BE602*dt</f>
        <v>-512537575.43165034</v>
      </c>
      <c r="AX602">
        <f>BF602*dt</f>
        <v>-387236826.3924787</v>
      </c>
      <c r="AY602">
        <f>BG602*dt</f>
        <v>-76.775028452176585</v>
      </c>
      <c r="AZ602">
        <f>BH602*dt</f>
        <v>101.61763696977266</v>
      </c>
      <c r="BA602">
        <f>AM602+AO602*dt/2</f>
        <v>90423122271.419205</v>
      </c>
      <c r="BB602">
        <f>AN602+AP602*dt/2</f>
        <v>-119681935622.77922</v>
      </c>
      <c r="BC602">
        <f>(xs-BA602)/AQ602*AR602</f>
        <v>-2.1226873607240674E+22</v>
      </c>
      <c r="BD602">
        <f>(ys-BB602)/AQ602*AR602</f>
        <v>2.8095394814050106E+22</v>
      </c>
      <c r="BE602">
        <f t="shared" si="306"/>
        <v>-23728.591455168997</v>
      </c>
      <c r="BF602">
        <f t="shared" si="307"/>
        <v>-17927.630851503643</v>
      </c>
      <c r="BG602">
        <f t="shared" si="308"/>
        <v>-3.5543994653785453E-3</v>
      </c>
      <c r="BH602">
        <f t="shared" si="309"/>
        <v>4.7045202300820673E-3</v>
      </c>
      <c r="BI602">
        <f t="shared" si="310"/>
        <v>9067897530.0909004</v>
      </c>
      <c r="BJ602">
        <f t="shared" si="311"/>
        <v>-11948776936.458521</v>
      </c>
    </row>
    <row r="603" spans="2:62">
      <c r="B603">
        <f t="shared" si="316"/>
        <v>368067168.47222948</v>
      </c>
      <c r="C603">
        <f t="shared" si="317"/>
        <v>-114887905.25570221</v>
      </c>
      <c r="D603">
        <f t="shared" si="318"/>
        <v>-302.78029440888986</v>
      </c>
      <c r="E603">
        <f t="shared" si="319"/>
        <v>-970.26809744822026</v>
      </c>
      <c r="F603">
        <f t="shared" si="288"/>
        <v>364797141.29261345</v>
      </c>
      <c r="G603">
        <f t="shared" si="289"/>
        <v>-125366800.708143</v>
      </c>
      <c r="H603">
        <f t="shared" si="290"/>
        <v>385580952.95437998</v>
      </c>
      <c r="I603">
        <f t="shared" si="291"/>
        <v>1.9684506356010539E+20</v>
      </c>
      <c r="J603">
        <f t="shared" si="292"/>
        <v>-1.8790400463810311E+20</v>
      </c>
      <c r="K603">
        <f t="shared" si="293"/>
        <v>5.8652059545643008E+19</v>
      </c>
      <c r="L603">
        <f t="shared" si="294"/>
        <v>-1.8623460498782798E+20</v>
      </c>
      <c r="M603">
        <f t="shared" si="295"/>
        <v>6.4001698384311099E+19</v>
      </c>
      <c r="N603">
        <f t="shared" si="296"/>
        <v>-2.557560972343856E-3</v>
      </c>
      <c r="O603">
        <f t="shared" si="297"/>
        <v>7.98313046762529E-4</v>
      </c>
      <c r="P603">
        <f t="shared" si="298"/>
        <v>-330.40195291020348</v>
      </c>
      <c r="Q603">
        <f t="shared" si="299"/>
        <v>-961.64631654318498</v>
      </c>
      <c r="R603">
        <f t="shared" si="300"/>
        <v>-2.5348387775667343E-3</v>
      </c>
      <c r="S603">
        <f t="shared" si="301"/>
        <v>8.7112696861727369E-4</v>
      </c>
      <c r="T603">
        <f t="shared" si="302"/>
        <v>-7136682.1828603949</v>
      </c>
      <c r="U603">
        <f t="shared" si="303"/>
        <v>-20771560.437332794</v>
      </c>
      <c r="V603">
        <f t="shared" si="304"/>
        <v>-54.752517595441461</v>
      </c>
      <c r="W603">
        <f t="shared" si="305"/>
        <v>18.816342522133112</v>
      </c>
      <c r="X603">
        <f>B604+BI604</f>
        <v>9326155137.2239952</v>
      </c>
      <c r="Y603">
        <f>BJ603+C603</f>
        <v>-12102388524.35347</v>
      </c>
      <c r="AM603">
        <f t="shared" si="312"/>
        <v>90166437725.477356</v>
      </c>
      <c r="AN603">
        <f t="shared" si="313"/>
        <v>-119875006190.97768</v>
      </c>
      <c r="AO603">
        <f t="shared" si="314"/>
        <v>-23766.870351581823</v>
      </c>
      <c r="AP603">
        <f t="shared" si="315"/>
        <v>-17876.739603217491</v>
      </c>
      <c r="AQ603">
        <f>SQRT((xs-AM603)^2+(ys-AN603)^2)</f>
        <v>150000012004.63062</v>
      </c>
      <c r="AR603">
        <f>G*Ms*Me/AQ603^2</f>
        <v>3.5212578523813136E+22</v>
      </c>
      <c r="AS603">
        <f>(xs-AM603)/AQ603*AR603</f>
        <v>-2.1166616763489755E+22</v>
      </c>
      <c r="AT603">
        <f>(ys-AN603)/AQ603*AR603</f>
        <v>2.8140718204823066E+22</v>
      </c>
      <c r="AU603">
        <f>AS603/Me</f>
        <v>-3.5443095719172395E-3</v>
      </c>
      <c r="AV603">
        <f>AT603/Me</f>
        <v>4.7121095453488051E-3</v>
      </c>
      <c r="AW603">
        <f>BE603*dt</f>
        <v>-514191216.13110423</v>
      </c>
      <c r="AX603">
        <f>BF603*dt</f>
        <v>-385038334.51475888</v>
      </c>
      <c r="AY603">
        <f>BG603*dt</f>
        <v>-76.339147108311238</v>
      </c>
      <c r="AZ603">
        <f>BH603*dt</f>
        <v>101.94549395913059</v>
      </c>
      <c r="BA603">
        <f>AM603+AO603*dt/2</f>
        <v>89909755525.680267</v>
      </c>
      <c r="BB603">
        <f>AN603+AP603*dt/2</f>
        <v>-120068074978.69243</v>
      </c>
      <c r="BC603">
        <f>(xs-BA603)/AQ603*AR603</f>
        <v>-2.1106360487538646E+22</v>
      </c>
      <c r="BD603">
        <f>(ys-BB603)/AQ603*AR603</f>
        <v>2.8186041200181846E+22</v>
      </c>
      <c r="BE603">
        <f t="shared" si="306"/>
        <v>-23805.148894958529</v>
      </c>
      <c r="BF603">
        <f t="shared" si="307"/>
        <v>-17825.848820127725</v>
      </c>
      <c r="BG603">
        <f t="shared" si="308"/>
        <v>-3.5342197735329277E-3</v>
      </c>
      <c r="BH603">
        <f t="shared" si="309"/>
        <v>4.7196987944041939E-3</v>
      </c>
      <c r="BI603">
        <f t="shared" si="310"/>
        <v>9016643772.5477352</v>
      </c>
      <c r="BJ603">
        <f t="shared" si="311"/>
        <v>-11987500619.097767</v>
      </c>
    </row>
    <row r="604" spans="2:62">
      <c r="B604">
        <f t="shared" si="316"/>
        <v>360930486.28936911</v>
      </c>
      <c r="C604">
        <f t="shared" si="317"/>
        <v>-135659465.69303501</v>
      </c>
      <c r="D604">
        <f t="shared" si="318"/>
        <v>-357.53281200433133</v>
      </c>
      <c r="E604">
        <f t="shared" si="319"/>
        <v>-951.45175492608712</v>
      </c>
      <c r="F604">
        <f t="shared" si="288"/>
        <v>357069131.91972232</v>
      </c>
      <c r="G604">
        <f t="shared" si="289"/>
        <v>-145935144.64623675</v>
      </c>
      <c r="H604">
        <f t="shared" si="290"/>
        <v>385583073.4941566</v>
      </c>
      <c r="I604">
        <f t="shared" si="291"/>
        <v>1.968428984410014E+20</v>
      </c>
      <c r="J604">
        <f t="shared" si="292"/>
        <v>-1.8425757752562814E+20</v>
      </c>
      <c r="K604">
        <f t="shared" si="293"/>
        <v>6.9255121045605982E+19</v>
      </c>
      <c r="L604">
        <f t="shared" si="294"/>
        <v>-1.8228632868645778E+20</v>
      </c>
      <c r="M604">
        <f t="shared" si="295"/>
        <v>7.4500928156036825E+19</v>
      </c>
      <c r="N604">
        <f t="shared" si="296"/>
        <v>-2.5079294613533161E-3</v>
      </c>
      <c r="O604">
        <f t="shared" si="297"/>
        <v>9.4263129230442327E-4</v>
      </c>
      <c r="P604">
        <f t="shared" si="298"/>
        <v>-384.61845018694714</v>
      </c>
      <c r="Q604">
        <f t="shared" si="299"/>
        <v>-941.2713369691993</v>
      </c>
      <c r="R604">
        <f t="shared" si="300"/>
        <v>-2.4810987979645809E-3</v>
      </c>
      <c r="S604">
        <f t="shared" si="301"/>
        <v>1.0140319607463838E-3</v>
      </c>
      <c r="T604">
        <f t="shared" si="302"/>
        <v>-8307758.5240380587</v>
      </c>
      <c r="U604">
        <f t="shared" si="303"/>
        <v>-20331460.878534704</v>
      </c>
      <c r="V604">
        <f t="shared" si="304"/>
        <v>-53.59173403603495</v>
      </c>
      <c r="W604">
        <f t="shared" si="305"/>
        <v>21.90309035212189</v>
      </c>
      <c r="X604">
        <f>B605+BI605</f>
        <v>9266263836.036972</v>
      </c>
      <c r="Y604">
        <f>BJ604+C604</f>
        <v>-12161663918.242279</v>
      </c>
      <c r="AM604">
        <f t="shared" si="312"/>
        <v>89652246509.346252</v>
      </c>
      <c r="AN604">
        <f t="shared" si="313"/>
        <v>-120260044525.49243</v>
      </c>
      <c r="AO604">
        <f t="shared" si="314"/>
        <v>-23843.209498690136</v>
      </c>
      <c r="AP604">
        <f t="shared" si="315"/>
        <v>-17774.794109258361</v>
      </c>
      <c r="AQ604">
        <f>SQRT((xs-AM604)^2+(ys-AN604)^2)</f>
        <v>150000012044.81955</v>
      </c>
      <c r="AR604">
        <f>G*Ms*Me/AQ604^2</f>
        <v>3.5212578504944392E+22</v>
      </c>
      <c r="AS604">
        <f>(xs-AM604)/AQ604*AR604</f>
        <v>-2.1045910099071951E+22</v>
      </c>
      <c r="AT604">
        <f>(ys-AN604)/AQ604*AR604</f>
        <v>2.8231106125489542E+22</v>
      </c>
      <c r="AU604">
        <f>AS604/Me</f>
        <v>-3.5240974713784245E-3</v>
      </c>
      <c r="AV604">
        <f>AT604/Me</f>
        <v>4.7272448301221605E-3</v>
      </c>
      <c r="AW604">
        <f>BE604*dt</f>
        <v>-515835426.62983012</v>
      </c>
      <c r="AX604">
        <f>BF604*dt</f>
        <v>-382832781.08600968</v>
      </c>
      <c r="AY604">
        <f>BG604*dt</f>
        <v>-75.901865715079552</v>
      </c>
      <c r="AZ604">
        <f>BH604*dt</f>
        <v>102.27148128088824</v>
      </c>
      <c r="BA604">
        <f>AM604+AO604*dt/2</f>
        <v>89394739846.760406</v>
      </c>
      <c r="BB604">
        <f>AN604+AP604*dt/2</f>
        <v>-120452012301.87242</v>
      </c>
      <c r="BC604">
        <f>(xs-BA604)/AQ604*AR604</f>
        <v>-2.0985460280113662E+22</v>
      </c>
      <c r="BD604">
        <f>(ys-BB604)/AQ604*AR604</f>
        <v>2.827617065784558E+22</v>
      </c>
      <c r="BE604">
        <f t="shared" si="306"/>
        <v>-23881.269751381024</v>
      </c>
      <c r="BF604">
        <f t="shared" si="307"/>
        <v>-17723.739865093041</v>
      </c>
      <c r="BG604">
        <f t="shared" si="308"/>
        <v>-3.5139752645870163E-3</v>
      </c>
      <c r="BH604">
        <f t="shared" si="309"/>
        <v>4.7347908000411219E-3</v>
      </c>
      <c r="BI604">
        <f t="shared" si="310"/>
        <v>8965224650.9346256</v>
      </c>
      <c r="BJ604">
        <f t="shared" si="311"/>
        <v>-12026004452.549244</v>
      </c>
    </row>
    <row r="605" spans="2:62">
      <c r="B605">
        <f t="shared" si="316"/>
        <v>352622727.76533103</v>
      </c>
      <c r="C605">
        <f t="shared" si="317"/>
        <v>-155990926.57156971</v>
      </c>
      <c r="D605">
        <f t="shared" si="318"/>
        <v>-411.12454604036628</v>
      </c>
      <c r="E605">
        <f t="shared" si="319"/>
        <v>-929.5486645739652</v>
      </c>
      <c r="F605">
        <f t="shared" si="288"/>
        <v>348182582.66809505</v>
      </c>
      <c r="G605">
        <f t="shared" si="289"/>
        <v>-166030052.14896855</v>
      </c>
      <c r="H605">
        <f t="shared" si="290"/>
        <v>385585214.06988573</v>
      </c>
      <c r="I605">
        <f t="shared" si="291"/>
        <v>1.968407129009656E+20</v>
      </c>
      <c r="J605">
        <f t="shared" si="292"/>
        <v>-1.8001340970981969E+20</v>
      </c>
      <c r="K605">
        <f t="shared" si="293"/>
        <v>7.9633150006796517E+19</v>
      </c>
      <c r="L605">
        <f t="shared" si="294"/>
        <v>-1.7774672184308721E+20</v>
      </c>
      <c r="M605">
        <f t="shared" si="295"/>
        <v>8.4758109583693955E+19</v>
      </c>
      <c r="N605">
        <f t="shared" si="296"/>
        <v>-2.4501621030327981E-3</v>
      </c>
      <c r="O605">
        <f t="shared" si="297"/>
        <v>1.0838866204817819E-3</v>
      </c>
      <c r="P605">
        <f t="shared" si="298"/>
        <v>-437.58629675312051</v>
      </c>
      <c r="Q605">
        <f t="shared" si="299"/>
        <v>-917.84268907276191</v>
      </c>
      <c r="R605">
        <f t="shared" si="300"/>
        <v>-2.4193102197235224E-3</v>
      </c>
      <c r="S605">
        <f t="shared" si="301"/>
        <v>1.1536424334244446E-3</v>
      </c>
      <c r="T605">
        <f t="shared" si="302"/>
        <v>-9451864.0098674037</v>
      </c>
      <c r="U605">
        <f t="shared" si="303"/>
        <v>-19825402.083971657</v>
      </c>
      <c r="V605">
        <f t="shared" si="304"/>
        <v>-52.257100746028087</v>
      </c>
      <c r="W605">
        <f t="shared" si="305"/>
        <v>24.918676561968002</v>
      </c>
      <c r="X605">
        <f>B606+BI606</f>
        <v>9205064954.349781</v>
      </c>
      <c r="Y605">
        <f>BJ605+C605</f>
        <v>-12220278657.229414</v>
      </c>
      <c r="AM605">
        <f t="shared" si="312"/>
        <v>89136411082.716415</v>
      </c>
      <c r="AN605">
        <f t="shared" si="313"/>
        <v>-120642877306.57845</v>
      </c>
      <c r="AO605">
        <f t="shared" si="314"/>
        <v>-23919.111364405217</v>
      </c>
      <c r="AP605">
        <f t="shared" si="315"/>
        <v>-17672.522627977472</v>
      </c>
      <c r="AQ605">
        <f>SQRT((xs-AM605)^2+(ys-AN605)^2)</f>
        <v>150000012085.05667</v>
      </c>
      <c r="AR605">
        <f>G*Ms*Me/AQ605^2</f>
        <v>3.5212578486053025E+22</v>
      </c>
      <c r="AS605">
        <f>(xs-AM605)/AQ605*AR605</f>
        <v>-2.0924817455584224E+22</v>
      </c>
      <c r="AT605">
        <f>(ys-AN605)/AQ605*AR605</f>
        <v>2.8320976291203702E+22</v>
      </c>
      <c r="AU605">
        <f>AS605/Me</f>
        <v>-3.5038207393811491E-3</v>
      </c>
      <c r="AV605">
        <f>AT605/Me</f>
        <v>4.7422934178170967E-3</v>
      </c>
      <c r="AW605">
        <f>BE605*dt</f>
        <v>-517470176.7732355</v>
      </c>
      <c r="AX605">
        <f>BF605*dt</f>
        <v>-380620206.55580503</v>
      </c>
      <c r="AY605">
        <f>BG605*dt</f>
        <v>-75.463192292169779</v>
      </c>
      <c r="AZ605">
        <f>BH605*dt</f>
        <v>102.59559295648471</v>
      </c>
      <c r="BA605">
        <f>AM605+AO605*dt/2</f>
        <v>88878084679.980835</v>
      </c>
      <c r="BB605">
        <f>AN605+AP605*dt/2</f>
        <v>-120833740550.9606</v>
      </c>
      <c r="BC605">
        <f>(xs-BA605)/AQ605*AR605</f>
        <v>-2.0864175202261017E+22</v>
      </c>
      <c r="BD605">
        <f>(ys-BB605)/AQ605*AR605</f>
        <v>2.836578153407994E+22</v>
      </c>
      <c r="BE605">
        <f t="shared" si="306"/>
        <v>-23956.952628390532</v>
      </c>
      <c r="BF605">
        <f t="shared" si="307"/>
        <v>-17621.305859065047</v>
      </c>
      <c r="BG605">
        <f t="shared" si="308"/>
        <v>-3.4936663098226752E-3</v>
      </c>
      <c r="BH605">
        <f t="shared" si="309"/>
        <v>4.7497959702076254E-3</v>
      </c>
      <c r="BI605">
        <f t="shared" si="310"/>
        <v>8913641108.2716408</v>
      </c>
      <c r="BJ605">
        <f t="shared" si="311"/>
        <v>-12064287730.657845</v>
      </c>
    </row>
    <row r="606" spans="2:62">
      <c r="B606">
        <f t="shared" si="316"/>
        <v>343170863.7554636</v>
      </c>
      <c r="C606">
        <f t="shared" si="317"/>
        <v>-175816328.65554136</v>
      </c>
      <c r="D606">
        <f t="shared" si="318"/>
        <v>-463.38164678639436</v>
      </c>
      <c r="E606">
        <f t="shared" si="319"/>
        <v>-904.62998801199717</v>
      </c>
      <c r="F606">
        <f t="shared" si="288"/>
        <v>338166341.97017056</v>
      </c>
      <c r="G606">
        <f t="shared" si="289"/>
        <v>-185586332.52607092</v>
      </c>
      <c r="H606">
        <f t="shared" si="290"/>
        <v>385587374.21314031</v>
      </c>
      <c r="I606">
        <f t="shared" si="291"/>
        <v>1.9683850741927412E+20</v>
      </c>
      <c r="J606">
        <f t="shared" si="292"/>
        <v>-1.7518530203239868E+20</v>
      </c>
      <c r="K606">
        <f t="shared" si="293"/>
        <v>8.9752481608392704E+19</v>
      </c>
      <c r="L606">
        <f t="shared" si="294"/>
        <v>-1.7263054359256505E+20</v>
      </c>
      <c r="M606">
        <f t="shared" si="295"/>
        <v>9.4739971106149286E+19</v>
      </c>
      <c r="N606">
        <f t="shared" si="296"/>
        <v>-2.3844467406070324E-3</v>
      </c>
      <c r="O606">
        <f t="shared" si="297"/>
        <v>1.2216208194962936E-3</v>
      </c>
      <c r="P606">
        <f t="shared" si="298"/>
        <v>-489.13367158495032</v>
      </c>
      <c r="Q606">
        <f t="shared" si="299"/>
        <v>-891.4364831614372</v>
      </c>
      <c r="R606">
        <f t="shared" si="300"/>
        <v>-2.3496739293938345E-3</v>
      </c>
      <c r="S606">
        <f t="shared" si="301"/>
        <v>1.2895055275098581E-3</v>
      </c>
      <c r="T606">
        <f t="shared" si="302"/>
        <v>-10565287.306234928</v>
      </c>
      <c r="U606">
        <f t="shared" si="303"/>
        <v>-19255028.036287043</v>
      </c>
      <c r="V606">
        <f t="shared" si="304"/>
        <v>-50.752956874906822</v>
      </c>
      <c r="W606">
        <f t="shared" si="305"/>
        <v>27.853319394212935</v>
      </c>
      <c r="X606">
        <f>B607+BI607</f>
        <v>9142590123.3855228</v>
      </c>
      <c r="Y606">
        <f>BJ606+C606</f>
        <v>-12278166079.968966</v>
      </c>
      <c r="AM606">
        <f t="shared" si="312"/>
        <v>88618940905.943176</v>
      </c>
      <c r="AN606">
        <f t="shared" si="313"/>
        <v>-121023497513.13425</v>
      </c>
      <c r="AO606">
        <f t="shared" si="314"/>
        <v>-23994.574556697386</v>
      </c>
      <c r="AP606">
        <f t="shared" si="315"/>
        <v>-17569.927035020988</v>
      </c>
      <c r="AQ606">
        <f>SQRT((xs-AM606)^2+(ys-AN606)^2)</f>
        <v>150000012125.34171</v>
      </c>
      <c r="AR606">
        <f>G*Ms*Me/AQ606^2</f>
        <v>3.5212578467139163E+22</v>
      </c>
      <c r="AS606">
        <f>(xs-AM606)/AQ606*AR606</f>
        <v>-2.0803341053851158E+22</v>
      </c>
      <c r="AT606">
        <f>(ys-AN606)/AQ606*AR606</f>
        <v>2.8410327053759586E+22</v>
      </c>
      <c r="AU606">
        <f>AS606/Me</f>
        <v>-3.4834797477982515E-3</v>
      </c>
      <c r="AV606">
        <f>AT606/Me</f>
        <v>4.757255032444673E-3</v>
      </c>
      <c r="AW606">
        <f>BE606*dt</f>
        <v>-519095436.58022988</v>
      </c>
      <c r="AX606">
        <f>BF606*dt</f>
        <v>-378400651.50248462</v>
      </c>
      <c r="AY606">
        <f>BG606*dt</f>
        <v>-75.023134884800001</v>
      </c>
      <c r="AZ606">
        <f>BH606*dt</f>
        <v>102.91782304175835</v>
      </c>
      <c r="BA606">
        <f>AM606+AO606*dt/2</f>
        <v>88359799500.73085</v>
      </c>
      <c r="BB606">
        <f>AN606+AP606*dt/2</f>
        <v>-121213252725.11247</v>
      </c>
      <c r="BC606">
        <f>(xs-BA606)/AQ606*AR606</f>
        <v>-2.0742507478334518E+22</v>
      </c>
      <c r="BD606">
        <f>(ys-BB606)/AQ606*AR606</f>
        <v>2.8454872185434299E+22</v>
      </c>
      <c r="BE606">
        <f t="shared" si="306"/>
        <v>-24032.196137973606</v>
      </c>
      <c r="BF606">
        <f t="shared" si="307"/>
        <v>-17518.548680670585</v>
      </c>
      <c r="BG606">
        <f t="shared" si="308"/>
        <v>-3.4732932817037035E-3</v>
      </c>
      <c r="BH606">
        <f t="shared" si="309"/>
        <v>4.7647140297110346E-3</v>
      </c>
      <c r="BI606">
        <f t="shared" si="310"/>
        <v>8861894090.5943184</v>
      </c>
      <c r="BJ606">
        <f t="shared" si="311"/>
        <v>-12102349751.313425</v>
      </c>
    </row>
    <row r="607" spans="2:62">
      <c r="B607">
        <f t="shared" si="316"/>
        <v>332605576.44922864</v>
      </c>
      <c r="C607">
        <f t="shared" si="317"/>
        <v>-195071356.6918284</v>
      </c>
      <c r="D607">
        <f t="shared" si="318"/>
        <v>-514.13460366130118</v>
      </c>
      <c r="E607">
        <f t="shared" si="319"/>
        <v>-876.77666861778425</v>
      </c>
      <c r="F607">
        <f t="shared" si="288"/>
        <v>327052922.72968662</v>
      </c>
      <c r="G607">
        <f t="shared" si="289"/>
        <v>-204540544.71290046</v>
      </c>
      <c r="H607">
        <f t="shared" si="290"/>
        <v>385589553.39416838</v>
      </c>
      <c r="I607">
        <f t="shared" si="291"/>
        <v>1.9683628253779024E+20</v>
      </c>
      <c r="J607">
        <f t="shared" si="292"/>
        <v>-1.6978894952758103E+20</v>
      </c>
      <c r="K607">
        <f t="shared" si="293"/>
        <v>9.9580292937997189E+19</v>
      </c>
      <c r="L607">
        <f t="shared" si="294"/>
        <v>-1.6695442326318039E+20</v>
      </c>
      <c r="M607">
        <f t="shared" si="295"/>
        <v>1.0441413698878207E+20</v>
      </c>
      <c r="N607">
        <f t="shared" si="296"/>
        <v>-2.3109969991504152E-3</v>
      </c>
      <c r="O607">
        <f t="shared" si="297"/>
        <v>1.3553871367632665E-3</v>
      </c>
      <c r="P607">
        <f t="shared" si="298"/>
        <v>-539.09337125212562</v>
      </c>
      <c r="Q607">
        <f t="shared" si="299"/>
        <v>-862.13848754074093</v>
      </c>
      <c r="R607">
        <f t="shared" si="300"/>
        <v>-2.2724162687243823E-3</v>
      </c>
      <c r="S607">
        <f t="shared" si="301"/>
        <v>1.4211805769536146E-3</v>
      </c>
      <c r="T607">
        <f t="shared" si="302"/>
        <v>-11644416.819045914</v>
      </c>
      <c r="U607">
        <f t="shared" si="303"/>
        <v>-18622191.330880005</v>
      </c>
      <c r="V607">
        <f t="shared" si="304"/>
        <v>-49.084191404446656</v>
      </c>
      <c r="W607">
        <f t="shared" si="305"/>
        <v>30.697500462198075</v>
      </c>
      <c r="X607">
        <f>B608+BI608</f>
        <v>9078874588.9420986</v>
      </c>
      <c r="Y607">
        <f>BJ607+C607</f>
        <v>-12335261173.1555</v>
      </c>
      <c r="AM607">
        <f t="shared" si="312"/>
        <v>88099845469.362946</v>
      </c>
      <c r="AN607">
        <f t="shared" si="313"/>
        <v>-121401898164.63673</v>
      </c>
      <c r="AO607">
        <f t="shared" si="314"/>
        <v>-24069.597691582185</v>
      </c>
      <c r="AP607">
        <f t="shared" si="315"/>
        <v>-17467.009211979228</v>
      </c>
      <c r="AQ607">
        <f>SQRT((xs-AM607)^2+(ys-AN607)^2)</f>
        <v>150000012165.67435</v>
      </c>
      <c r="AR607">
        <f>G*Ms*Me/AQ607^2</f>
        <v>3.5212578448202946E+22</v>
      </c>
      <c r="AS607">
        <f>(xs-AM607)/AQ607*AR607</f>
        <v>-2.0681483121735408E+22</v>
      </c>
      <c r="AT607">
        <f>(ys-AN607)/AQ607*AR607</f>
        <v>2.849915677447704E+22</v>
      </c>
      <c r="AU607">
        <f>AS607/Me</f>
        <v>-3.4630748696810793E-3</v>
      </c>
      <c r="AV607">
        <f>AT607/Me</f>
        <v>4.7721293996110248E-3</v>
      </c>
      <c r="AW607">
        <f>BE607*dt</f>
        <v>-520711176.24377441</v>
      </c>
      <c r="AX607">
        <f>BF607*dt</f>
        <v>-376174156.63241005</v>
      </c>
      <c r="AY607">
        <f>BG607*dt</f>
        <v>-74.581701563570292</v>
      </c>
      <c r="AZ607">
        <f>BH607*dt</f>
        <v>103.23816562705571</v>
      </c>
      <c r="BA607">
        <f>AM607+AO607*dt/2</f>
        <v>87839893814.293854</v>
      </c>
      <c r="BB607">
        <f>AN607+AP607*dt/2</f>
        <v>-121590541864.12611</v>
      </c>
      <c r="BC607">
        <f>(xs-BA607)/AQ607*AR607</f>
        <v>-2.0620459339705638E+22</v>
      </c>
      <c r="BD607">
        <f>(ys-BB607)/AQ607*AR607</f>
        <v>2.854344097799892E+22</v>
      </c>
      <c r="BE607">
        <f t="shared" si="306"/>
        <v>-24106.998900174742</v>
      </c>
      <c r="BF607">
        <f t="shared" si="307"/>
        <v>-17415.470214463428</v>
      </c>
      <c r="BG607">
        <f t="shared" si="308"/>
        <v>-3.4528565538689947E-3</v>
      </c>
      <c r="BH607">
        <f t="shared" si="309"/>
        <v>4.7795447049562827E-3</v>
      </c>
      <c r="BI607">
        <f t="shared" si="310"/>
        <v>8809984546.9362946</v>
      </c>
      <c r="BJ607">
        <f t="shared" si="311"/>
        <v>-12140189816.463673</v>
      </c>
    </row>
    <row r="608" spans="2:62">
      <c r="B608">
        <f t="shared" si="316"/>
        <v>320961159.63018274</v>
      </c>
      <c r="C608">
        <f t="shared" si="317"/>
        <v>-213693548.02270842</v>
      </c>
      <c r="D608">
        <f t="shared" si="318"/>
        <v>-563.21879506574783</v>
      </c>
      <c r="E608">
        <f t="shared" si="319"/>
        <v>-846.07916815558622</v>
      </c>
      <c r="F608">
        <f t="shared" si="288"/>
        <v>314878396.64347267</v>
      </c>
      <c r="G608">
        <f t="shared" si="289"/>
        <v>-222831203.03878874</v>
      </c>
      <c r="H608">
        <f t="shared" si="290"/>
        <v>385591751.02391034</v>
      </c>
      <c r="I608">
        <f t="shared" si="291"/>
        <v>1.9683403885889955E+20</v>
      </c>
      <c r="J608">
        <f t="shared" si="292"/>
        <v>-1.6384189028703401E+20</v>
      </c>
      <c r="K608">
        <f t="shared" si="293"/>
        <v>1.090847094724017E+20</v>
      </c>
      <c r="L608">
        <f t="shared" si="294"/>
        <v>-1.6073680621063392E+20</v>
      </c>
      <c r="M608">
        <f t="shared" si="295"/>
        <v>1.137492323459806E+20</v>
      </c>
      <c r="N608">
        <f t="shared" si="296"/>
        <v>-2.2300515895880496E-3</v>
      </c>
      <c r="O608">
        <f t="shared" si="297"/>
        <v>1.4847517282210658E-3</v>
      </c>
      <c r="P608">
        <f t="shared" si="298"/>
        <v>-587.30335223329871</v>
      </c>
      <c r="Q608">
        <f t="shared" si="299"/>
        <v>-830.04384949079872</v>
      </c>
      <c r="R608">
        <f t="shared" si="300"/>
        <v>-2.1877882974089278E-3</v>
      </c>
      <c r="S608">
        <f t="shared" si="301"/>
        <v>1.5482405382602504E-3</v>
      </c>
      <c r="T608">
        <f t="shared" si="302"/>
        <v>-12685752.408239253</v>
      </c>
      <c r="U608">
        <f t="shared" si="303"/>
        <v>-17928947.149001252</v>
      </c>
      <c r="V608">
        <f t="shared" si="304"/>
        <v>-47.256227224032841</v>
      </c>
      <c r="W608">
        <f t="shared" si="305"/>
        <v>33.441995626421409</v>
      </c>
      <c r="X608">
        <f>B609+BI609</f>
        <v>9013957099.9207172</v>
      </c>
      <c r="Y608">
        <f>BJ608+C608</f>
        <v>-12391500780.149624</v>
      </c>
      <c r="AM608">
        <f t="shared" si="312"/>
        <v>87579134293.119171</v>
      </c>
      <c r="AN608">
        <f t="shared" si="313"/>
        <v>-121778072321.26915</v>
      </c>
      <c r="AO608">
        <f t="shared" si="314"/>
        <v>-24144.179393145754</v>
      </c>
      <c r="AP608">
        <f t="shared" si="315"/>
        <v>-17363.771046352173</v>
      </c>
      <c r="AQ608">
        <f>SQRT((xs-AM608)^2+(ys-AN608)^2)</f>
        <v>150000012206.05438</v>
      </c>
      <c r="AR608">
        <f>G*Ms*Me/AQ608^2</f>
        <v>3.5212578429244478E+22</v>
      </c>
      <c r="AS608">
        <f>(xs-AM608)/AQ608*AR608</f>
        <v>-2.05592458940968E+22</v>
      </c>
      <c r="AT608">
        <f>(ys-AN608)/AQ608*AR608</f>
        <v>2.8587463824231721E+22</v>
      </c>
      <c r="AU608">
        <f>AS608/Me</f>
        <v>-3.4426064792526453E-3</v>
      </c>
      <c r="AV608">
        <f>AT608/Me</f>
        <v>4.7869162465223915E-3</v>
      </c>
      <c r="AW608">
        <f>BE608*dt</f>
        <v>-522317366.1314283</v>
      </c>
      <c r="AX608">
        <f>BF608*dt</f>
        <v>-373940762.7792182</v>
      </c>
      <c r="AY608">
        <f>BG608*dt</f>
        <v>-74.138900424314741</v>
      </c>
      <c r="AZ608">
        <f>BH608*dt</f>
        <v>103.55661483733968</v>
      </c>
      <c r="BA608">
        <f>AM608+AO608*dt/2</f>
        <v>87318377155.673203</v>
      </c>
      <c r="BB608">
        <f>AN608+AP608*dt/2</f>
        <v>-121965601048.56975</v>
      </c>
      <c r="BC608">
        <f>(xs-BA608)/AQ608*AR608</f>
        <v>-2.0498033024722576E+22</v>
      </c>
      <c r="BD608">
        <f>(ys-BB608)/AQ608*AR608</f>
        <v>2.8631486287434842E+22</v>
      </c>
      <c r="BE608">
        <f t="shared" si="306"/>
        <v>-24181.359543121682</v>
      </c>
      <c r="BF608">
        <f t="shared" si="307"/>
        <v>-17312.072350889732</v>
      </c>
      <c r="BG608">
        <f t="shared" si="308"/>
        <v>-3.4323565011256823E-3</v>
      </c>
      <c r="BH608">
        <f t="shared" si="309"/>
        <v>4.7942877239509109E-3</v>
      </c>
      <c r="BI608">
        <f t="shared" si="310"/>
        <v>8757913429.3119164</v>
      </c>
      <c r="BJ608">
        <f t="shared" si="311"/>
        <v>-12177807232.126915</v>
      </c>
    </row>
    <row r="609" spans="2:62">
      <c r="B609">
        <f t="shared" si="316"/>
        <v>308275407.2219435</v>
      </c>
      <c r="C609">
        <f t="shared" si="317"/>
        <v>-231622495.17170966</v>
      </c>
      <c r="D609">
        <f t="shared" si="318"/>
        <v>-610.47502228978067</v>
      </c>
      <c r="E609">
        <f t="shared" si="319"/>
        <v>-812.63717252916479</v>
      </c>
      <c r="F609">
        <f t="shared" si="288"/>
        <v>301682276.98121387</v>
      </c>
      <c r="G609">
        <f t="shared" si="289"/>
        <v>-240398976.63502464</v>
      </c>
      <c r="H609">
        <f t="shared" si="290"/>
        <v>385593966.45619828</v>
      </c>
      <c r="I609">
        <f t="shared" si="291"/>
        <v>1.9683177704325788E+20</v>
      </c>
      <c r="J609">
        <f t="shared" si="292"/>
        <v>-1.5736344834410657E+20</v>
      </c>
      <c r="K609">
        <f t="shared" si="293"/>
        <v>1.1823490846301902E+20</v>
      </c>
      <c r="L609">
        <f t="shared" si="294"/>
        <v>-1.5399789375961108E+20</v>
      </c>
      <c r="M609">
        <f t="shared" si="295"/>
        <v>1.2271498489805249E+20</v>
      </c>
      <c r="N609">
        <f t="shared" si="296"/>
        <v>-2.1418735312931339E-3</v>
      </c>
      <c r="O609">
        <f t="shared" si="297"/>
        <v>1.6092950655099906E-3</v>
      </c>
      <c r="P609">
        <f t="shared" si="298"/>
        <v>-633.60725642774651</v>
      </c>
      <c r="Q609">
        <f t="shared" si="299"/>
        <v>-795.25678582165688</v>
      </c>
      <c r="R609">
        <f t="shared" si="300"/>
        <v>-2.0960649756310203E-3</v>
      </c>
      <c r="S609">
        <f t="shared" si="301"/>
        <v>1.6702733755009185E-3</v>
      </c>
      <c r="T609">
        <f t="shared" si="302"/>
        <v>-13685916.738839325</v>
      </c>
      <c r="U609">
        <f t="shared" si="303"/>
        <v>-17177546.573747788</v>
      </c>
      <c r="V609">
        <f t="shared" si="304"/>
        <v>-45.275003473630036</v>
      </c>
      <c r="W609">
        <f t="shared" si="305"/>
        <v>36.077904910819839</v>
      </c>
      <c r="X609">
        <f>B610+BI610</f>
        <v>8947879785.5032902</v>
      </c>
      <c r="Y609">
        <f>BJ609+C609</f>
        <v>-12446823803.576546</v>
      </c>
      <c r="AM609">
        <f t="shared" si="312"/>
        <v>87056816926.987747</v>
      </c>
      <c r="AN609">
        <f t="shared" si="313"/>
        <v>-122152013084.04837</v>
      </c>
      <c r="AO609">
        <f t="shared" si="314"/>
        <v>-24218.318293570068</v>
      </c>
      <c r="AP609">
        <f t="shared" si="315"/>
        <v>-17260.214431514833</v>
      </c>
      <c r="AQ609">
        <f>SQRT((xs-AM609)^2+(ys-AN609)^2)</f>
        <v>150000012246.48145</v>
      </c>
      <c r="AR609">
        <f>G*Ms*Me/AQ609^2</f>
        <v>3.5212578410263927E+22</v>
      </c>
      <c r="AS609">
        <f>(xs-AM609)/AQ609*AR609</f>
        <v>-2.0436631612751453E+22</v>
      </c>
      <c r="AT609">
        <f>(ys-AN609)/AQ609*AR609</f>
        <v>2.8675246583485087E+22</v>
      </c>
      <c r="AU609">
        <f>AS609/Me</f>
        <v>-3.4220749519007789E-3</v>
      </c>
      <c r="AV609">
        <f>AT609/Me</f>
        <v>4.8016153019901347E-3</v>
      </c>
      <c r="AW609">
        <f>BE609*dt</f>
        <v>-523913976.7858929</v>
      </c>
      <c r="AX609">
        <f>BF609*dt</f>
        <v>-371700510.90307218</v>
      </c>
      <c r="AY609">
        <f>BG609*dt</f>
        <v>-73.694739587953137</v>
      </c>
      <c r="AZ609">
        <f>BH609*dt</f>
        <v>103.87316483229782</v>
      </c>
      <c r="BA609">
        <f>AM609+AO609*dt/2</f>
        <v>86795259089.417191</v>
      </c>
      <c r="BB609">
        <f>AN609+AP609*dt/2</f>
        <v>-122338423399.90874</v>
      </c>
      <c r="BC609">
        <f>(xs-BA609)/AQ609*AR609</f>
        <v>-2.0375230778669265E+22</v>
      </c>
      <c r="BD609">
        <f>(ys-BB609)/AQ609*AR609</f>
        <v>2.8719006499003821E+22</v>
      </c>
      <c r="BE609">
        <f t="shared" si="306"/>
        <v>-24255.276703050597</v>
      </c>
      <c r="BF609">
        <f t="shared" si="307"/>
        <v>-17208.35698625334</v>
      </c>
      <c r="BG609">
        <f t="shared" si="308"/>
        <v>-3.4117934994422746E-3</v>
      </c>
      <c r="BH609">
        <f t="shared" si="309"/>
        <v>4.8089428163100838E-3</v>
      </c>
      <c r="BI609">
        <f t="shared" si="310"/>
        <v>8705681692.6987743</v>
      </c>
      <c r="BJ609">
        <f t="shared" si="311"/>
        <v>-12215201308.404837</v>
      </c>
    </row>
    <row r="610" spans="2:62">
      <c r="B610">
        <f t="shared" si="316"/>
        <v>294589490.48310417</v>
      </c>
      <c r="C610">
        <f t="shared" si="317"/>
        <v>-248800041.74545744</v>
      </c>
      <c r="D610">
        <f t="shared" si="318"/>
        <v>-655.75002576341069</v>
      </c>
      <c r="E610">
        <f t="shared" si="319"/>
        <v>-776.55926761834496</v>
      </c>
      <c r="F610">
        <f t="shared" si="288"/>
        <v>287507390.20485932</v>
      </c>
      <c r="G610">
        <f t="shared" si="289"/>
        <v>-257186881.83573556</v>
      </c>
      <c r="H610">
        <f t="shared" si="290"/>
        <v>385596198.99013048</v>
      </c>
      <c r="I610">
        <f t="shared" si="291"/>
        <v>1.968294978073618E+20</v>
      </c>
      <c r="J610">
        <f t="shared" si="292"/>
        <v>-1.5037467076432491E+20</v>
      </c>
      <c r="K610">
        <f t="shared" si="293"/>
        <v>1.2700121889028912E+20</v>
      </c>
      <c r="L610">
        <f t="shared" si="294"/>
        <v>-1.4675957744950726E+20</v>
      </c>
      <c r="M610">
        <f t="shared" si="295"/>
        <v>1.312823231321967E+20</v>
      </c>
      <c r="N610">
        <f t="shared" si="296"/>
        <v>-2.0467492958258461E-3</v>
      </c>
      <c r="O610">
        <f t="shared" si="297"/>
        <v>1.7286132964514647E-3</v>
      </c>
      <c r="P610">
        <f t="shared" si="298"/>
        <v>-677.85491815832984</v>
      </c>
      <c r="Q610">
        <f t="shared" si="299"/>
        <v>-757.89024401666916</v>
      </c>
      <c r="R610">
        <f t="shared" si="300"/>
        <v>-1.9975442690827174E-3</v>
      </c>
      <c r="S610">
        <f t="shared" si="301"/>
        <v>1.7868833963821519E-3</v>
      </c>
      <c r="T610">
        <f t="shared" si="302"/>
        <v>-14641666.232219925</v>
      </c>
      <c r="U610">
        <f t="shared" si="303"/>
        <v>-16370429.270760054</v>
      </c>
      <c r="V610">
        <f t="shared" si="304"/>
        <v>-43.146956212186694</v>
      </c>
      <c r="W610">
        <f t="shared" si="305"/>
        <v>38.596681361854479</v>
      </c>
      <c r="X610">
        <f>B611+BI611</f>
        <v>8880688021.3785152</v>
      </c>
      <c r="Y610">
        <f>BJ610+C610</f>
        <v>-12501171401.240601</v>
      </c>
      <c r="AM610">
        <f t="shared" si="312"/>
        <v>86532902950.201859</v>
      </c>
      <c r="AN610">
        <f t="shared" si="313"/>
        <v>-122523713594.95145</v>
      </c>
      <c r="AO610">
        <f t="shared" si="314"/>
        <v>-24292.013033158022</v>
      </c>
      <c r="AP610">
        <f t="shared" si="315"/>
        <v>-17156.341266682535</v>
      </c>
      <c r="AQ610">
        <f>SQRT((xs-AM610)^2+(ys-AN610)^2)</f>
        <v>150000012286.95532</v>
      </c>
      <c r="AR610">
        <f>G*Ms*Me/AQ610^2</f>
        <v>3.5212578391261406E+22</v>
      </c>
      <c r="AS610">
        <f>(xs-AM610)/AQ610*AR610</f>
        <v>-2.0313642526430533E+22</v>
      </c>
      <c r="AT610">
        <f>(ys-AN610)/AQ610*AR610</f>
        <v>2.8762503442313962E+22</v>
      </c>
      <c r="AU610">
        <f>AS610/Me</f>
        <v>-3.4014806641712212E-3</v>
      </c>
      <c r="AV610">
        <f>AT610/Me</f>
        <v>4.8162262964356935E-3</v>
      </c>
      <c r="AW610">
        <f>BE610*dt</f>
        <v>-525500978.92555112</v>
      </c>
      <c r="AX610">
        <f>BF610*dt</f>
        <v>-369453442.08991027</v>
      </c>
      <c r="AY610">
        <f>BG610*dt</f>
        <v>-73.249227200341807</v>
      </c>
      <c r="AZ610">
        <f>BH610*dt</f>
        <v>104.18780980644871</v>
      </c>
      <c r="BA610">
        <f>AM610+AO610*dt/2</f>
        <v>86270549209.443756</v>
      </c>
      <c r="BB610">
        <f>AN610+AP610*dt/2</f>
        <v>-122709002080.63162</v>
      </c>
      <c r="BC610">
        <f>(xs-BA610)/AQ610*AR610</f>
        <v>-2.0252054853724133E+22</v>
      </c>
      <c r="BD610">
        <f>(ys-BB610)/AQ610*AR610</f>
        <v>2.8806000007597766E+22</v>
      </c>
      <c r="BE610">
        <f t="shared" si="306"/>
        <v>-24328.749024331071</v>
      </c>
      <c r="BF610">
        <f t="shared" si="307"/>
        <v>-17104.326022681031</v>
      </c>
      <c r="BG610">
        <f t="shared" si="308"/>
        <v>-3.39116792594175E-3</v>
      </c>
      <c r="BH610">
        <f t="shared" si="309"/>
        <v>4.8235097132615142E-3</v>
      </c>
      <c r="BI610">
        <f t="shared" si="310"/>
        <v>8653290295.0201855</v>
      </c>
      <c r="BJ610">
        <f t="shared" si="311"/>
        <v>-12252371359.495144</v>
      </c>
    </row>
    <row r="611" spans="2:62">
      <c r="B611">
        <f t="shared" si="316"/>
        <v>279947824.25088423</v>
      </c>
      <c r="C611">
        <f t="shared" si="317"/>
        <v>-265170471.0162175</v>
      </c>
      <c r="D611">
        <f t="shared" si="318"/>
        <v>-698.89698197559733</v>
      </c>
      <c r="E611">
        <f t="shared" si="319"/>
        <v>-737.96258625649045</v>
      </c>
      <c r="F611">
        <f t="shared" si="288"/>
        <v>272399736.8455478</v>
      </c>
      <c r="G611">
        <f t="shared" si="289"/>
        <v>-273140466.94778758</v>
      </c>
      <c r="H611">
        <f t="shared" si="290"/>
        <v>385598447.87261093</v>
      </c>
      <c r="I611">
        <f t="shared" si="291"/>
        <v>1.9682720192094994E+20</v>
      </c>
      <c r="J611">
        <f t="shared" si="292"/>
        <v>-1.4289825914798049E+20</v>
      </c>
      <c r="K611">
        <f t="shared" si="293"/>
        <v>1.3535521766266348E+20</v>
      </c>
      <c r="L611">
        <f t="shared" si="294"/>
        <v>-1.3904536779936707E+20</v>
      </c>
      <c r="M611">
        <f t="shared" si="295"/>
        <v>1.3942347054901985E+20</v>
      </c>
      <c r="N611">
        <f t="shared" si="296"/>
        <v>-1.9449878746152236E-3</v>
      </c>
      <c r="O611">
        <f t="shared" si="297"/>
        <v>1.8423195544121883E-3</v>
      </c>
      <c r="P611">
        <f t="shared" si="298"/>
        <v>-719.90285102144173</v>
      </c>
      <c r="Q611">
        <f t="shared" si="299"/>
        <v>-718.06553506883881</v>
      </c>
      <c r="R611">
        <f t="shared" si="300"/>
        <v>-1.8925461793843346E-3</v>
      </c>
      <c r="S611">
        <f t="shared" si="301"/>
        <v>1.8976925350349782E-3</v>
      </c>
      <c r="T611">
        <f t="shared" si="302"/>
        <v>-15549901.582063142</v>
      </c>
      <c r="U611">
        <f t="shared" si="303"/>
        <v>-15510215.557486918</v>
      </c>
      <c r="V611">
        <f t="shared" si="304"/>
        <v>-40.878997474701627</v>
      </c>
      <c r="W611">
        <f t="shared" si="305"/>
        <v>40.990158756755527</v>
      </c>
      <c r="X611">
        <f>B612+BI612</f>
        <v>8812430285.4519501</v>
      </c>
      <c r="Y611">
        <f>BJ611+C611</f>
        <v>-12554487174.720354</v>
      </c>
      <c r="AM611">
        <f t="shared" si="312"/>
        <v>86007401971.276306</v>
      </c>
      <c r="AN611">
        <f t="shared" si="313"/>
        <v>-122893167037.04135</v>
      </c>
      <c r="AO611">
        <f t="shared" si="314"/>
        <v>-24365.262260358362</v>
      </c>
      <c r="AP611">
        <f t="shared" si="315"/>
        <v>-17052.153456876087</v>
      </c>
      <c r="AQ611">
        <f>SQRT((xs-AM611)^2+(ys-AN611)^2)</f>
        <v>150000012327.47568</v>
      </c>
      <c r="AR611">
        <f>G*Ms*Me/AQ611^2</f>
        <v>3.5212578372237054E+22</v>
      </c>
      <c r="AS611">
        <f>(xs-AM611)/AQ611*AR611</f>
        <v>-2.0190280890739109E+22</v>
      </c>
      <c r="AT611">
        <f>(ys-AN611)/AQ611*AR611</f>
        <v>2.8849232800440149E+22</v>
      </c>
      <c r="AU611">
        <f>AS611/Me</f>
        <v>-3.3808239937607345E-3</v>
      </c>
      <c r="AV611">
        <f>AT611/Me</f>
        <v>4.8307489618955373E-3</v>
      </c>
      <c r="AW611">
        <f>BE611*dt</f>
        <v>-527078343.44500512</v>
      </c>
      <c r="AX611">
        <f>BF611*dt</f>
        <v>-367199597.55069244</v>
      </c>
      <c r="AY611">
        <f>BG611*dt</f>
        <v>-72.80237143212436</v>
      </c>
      <c r="AZ611">
        <f>BH611*dt</f>
        <v>104.50054398924902</v>
      </c>
      <c r="BA611">
        <f>AM611+AO611*dt/2</f>
        <v>85744257138.864441</v>
      </c>
      <c r="BB611">
        <f>AN611+AP611*dt/2</f>
        <v>-123077330294.37561</v>
      </c>
      <c r="BC611">
        <f>(xs-BA611)/AQ611*AR611</f>
        <v>-2.0128507508918827E+22</v>
      </c>
      <c r="BD611">
        <f>(ys-BB611)/AQ611*AR611</f>
        <v>2.8892465217768297E+22</v>
      </c>
      <c r="BE611">
        <f t="shared" si="306"/>
        <v>-24401.775159490979</v>
      </c>
      <c r="BF611">
        <f t="shared" si="307"/>
        <v>-16999.981368087614</v>
      </c>
      <c r="BG611">
        <f t="shared" si="308"/>
        <v>-3.3704801588946461E-3</v>
      </c>
      <c r="BH611">
        <f t="shared" si="309"/>
        <v>4.8379881476504176E-3</v>
      </c>
      <c r="BI611">
        <f t="shared" si="310"/>
        <v>8600740197.1276302</v>
      </c>
      <c r="BJ611">
        <f t="shared" si="311"/>
        <v>-12289316703.704136</v>
      </c>
    </row>
    <row r="612" spans="2:62">
      <c r="B612">
        <f t="shared" si="316"/>
        <v>264397922.6688211</v>
      </c>
      <c r="C612">
        <f t="shared" si="317"/>
        <v>-280680686.57370442</v>
      </c>
      <c r="D612">
        <f t="shared" si="318"/>
        <v>-739.77597945029891</v>
      </c>
      <c r="E612">
        <f t="shared" si="319"/>
        <v>-696.97242749973498</v>
      </c>
      <c r="F612">
        <f t="shared" si="288"/>
        <v>256408342.09075788</v>
      </c>
      <c r="G612">
        <f t="shared" si="289"/>
        <v>-288207988.79070157</v>
      </c>
      <c r="H612">
        <f t="shared" si="290"/>
        <v>385600712.30104589</v>
      </c>
      <c r="I612">
        <f t="shared" si="291"/>
        <v>1.9682489020424457E+20</v>
      </c>
      <c r="J612">
        <f t="shared" si="292"/>
        <v>-1.3495849576878468E+20</v>
      </c>
      <c r="K612">
        <f t="shared" si="293"/>
        <v>1.4326982174812624E+20</v>
      </c>
      <c r="L612">
        <f t="shared" si="294"/>
        <v>-1.3088031782489245E+20</v>
      </c>
      <c r="M612">
        <f t="shared" si="295"/>
        <v>1.4711203568894994E+20</v>
      </c>
      <c r="N612">
        <f t="shared" si="296"/>
        <v>-1.8369197736325667E-3</v>
      </c>
      <c r="O612">
        <f t="shared" si="297"/>
        <v>1.95004521230606E-3</v>
      </c>
      <c r="P612">
        <f t="shared" si="298"/>
        <v>-759.61471300553058</v>
      </c>
      <c r="Q612">
        <f t="shared" si="299"/>
        <v>-675.91193920682952</v>
      </c>
      <c r="R612">
        <f t="shared" si="300"/>
        <v>-1.7814117030746216E-3</v>
      </c>
      <c r="S612">
        <f t="shared" si="301"/>
        <v>2.0023415773642293E-3</v>
      </c>
      <c r="T612">
        <f t="shared" si="302"/>
        <v>-16407677.80091946</v>
      </c>
      <c r="U612">
        <f t="shared" si="303"/>
        <v>-14599697.886867518</v>
      </c>
      <c r="V612">
        <f t="shared" si="304"/>
        <v>-38.478492786411827</v>
      </c>
      <c r="W612">
        <f t="shared" si="305"/>
        <v>43.250578071067352</v>
      </c>
      <c r="X612">
        <f>B613+BI613</f>
        <v>8743158003.50947</v>
      </c>
      <c r="Y612">
        <f>BJ612+C612</f>
        <v>-12606717350.032907</v>
      </c>
      <c r="AM612">
        <f t="shared" si="312"/>
        <v>85480323627.831299</v>
      </c>
      <c r="AN612">
        <f t="shared" si="313"/>
        <v>-123260366634.59204</v>
      </c>
      <c r="AO612">
        <f t="shared" si="314"/>
        <v>-24438.064631790487</v>
      </c>
      <c r="AP612">
        <f t="shared" si="315"/>
        <v>-16947.652912886839</v>
      </c>
      <c r="AQ612">
        <f>SQRT((xs-AM612)^2+(ys-AN612)^2)</f>
        <v>150000012368.04224</v>
      </c>
      <c r="AR612">
        <f>G*Ms*Me/AQ612^2</f>
        <v>3.5212578353191013E+22</v>
      </c>
      <c r="AS612">
        <f>(xs-AM612)/AQ612*AR612</f>
        <v>-2.006654896811473E+22</v>
      </c>
      <c r="AT612">
        <f>(ys-AN612)/AQ612*AR612</f>
        <v>2.8935433067259767E+22</v>
      </c>
      <c r="AU612">
        <f>AS612/Me</f>
        <v>-3.3601053195101687E-3</v>
      </c>
      <c r="AV612">
        <f>AT612/Me</f>
        <v>4.8451830320260826E-3</v>
      </c>
      <c r="AW612">
        <f>BE612*dt</f>
        <v>-528646041.41560984</v>
      </c>
      <c r="AX612">
        <f>BF612*dt</f>
        <v>-364939018.62064469</v>
      </c>
      <c r="AY612">
        <f>BG612*dt</f>
        <v>-72.354180478581796</v>
      </c>
      <c r="AZ612">
        <f>BH612*dt</f>
        <v>104.81136164519911</v>
      </c>
      <c r="BA612">
        <f>AM612+AO612*dt/2</f>
        <v>85216392529.807968</v>
      </c>
      <c r="BB612">
        <f>AN612+AP612*dt/2</f>
        <v>-123443401286.05122</v>
      </c>
      <c r="BC612">
        <f>(xs-BA612)/AQ612*AR612</f>
        <v>-2.0004591010096783E+22</v>
      </c>
      <c r="BD612">
        <f>(ys-BB612)/AQ612*AR612</f>
        <v>2.8978400543755981E+22</v>
      </c>
      <c r="BE612">
        <f t="shared" si="306"/>
        <v>-24474.353769241196</v>
      </c>
      <c r="BF612">
        <f t="shared" si="307"/>
        <v>-16895.324936140958</v>
      </c>
      <c r="BG612">
        <f t="shared" si="308"/>
        <v>-3.3497305777121203E-3</v>
      </c>
      <c r="BH612">
        <f t="shared" si="309"/>
        <v>4.8523778539444036E-3</v>
      </c>
      <c r="BI612">
        <f t="shared" si="310"/>
        <v>8548032362.7831297</v>
      </c>
      <c r="BJ612">
        <f t="shared" si="311"/>
        <v>-12326036663.459204</v>
      </c>
    </row>
    <row r="613" spans="2:62">
      <c r="B613">
        <f t="shared" si="316"/>
        <v>247990244.86790162</v>
      </c>
      <c r="C613">
        <f t="shared" si="317"/>
        <v>-295280384.46057194</v>
      </c>
      <c r="D613">
        <f t="shared" si="318"/>
        <v>-778.25447223671074</v>
      </c>
      <c r="E613">
        <f t="shared" si="319"/>
        <v>-653.72184942866761</v>
      </c>
      <c r="F613">
        <f t="shared" si="288"/>
        <v>239585096.56774515</v>
      </c>
      <c r="G613">
        <f t="shared" si="289"/>
        <v>-302340580.43440157</v>
      </c>
      <c r="H613">
        <f t="shared" si="290"/>
        <v>385602991.42618823</v>
      </c>
      <c r="I613">
        <f t="shared" si="291"/>
        <v>1.968225635250425E+20</v>
      </c>
      <c r="J613">
        <f t="shared" si="292"/>
        <v>-1.2658116458997075E+20</v>
      </c>
      <c r="K613">
        <f t="shared" si="293"/>
        <v>1.5071937593957892E+20</v>
      </c>
      <c r="L613">
        <f t="shared" si="294"/>
        <v>-1.2229094155739965E+20</v>
      </c>
      <c r="M613">
        <f t="shared" si="295"/>
        <v>1.5432309764676472E+20</v>
      </c>
      <c r="N613">
        <f t="shared" si="296"/>
        <v>-1.7228959383417822E-3</v>
      </c>
      <c r="O613">
        <f t="shared" si="297"/>
        <v>2.0514410771686254E-3</v>
      </c>
      <c r="P613">
        <f t="shared" si="298"/>
        <v>-796.86174837080193</v>
      </c>
      <c r="Q613">
        <f t="shared" si="299"/>
        <v>-631.56628579524647</v>
      </c>
      <c r="R613">
        <f t="shared" si="300"/>
        <v>-1.6645017225724737E-3</v>
      </c>
      <c r="S613">
        <f t="shared" si="301"/>
        <v>2.1004913249865892E-3</v>
      </c>
      <c r="T613">
        <f t="shared" si="302"/>
        <v>-17212213.764809322</v>
      </c>
      <c r="U613">
        <f t="shared" si="303"/>
        <v>-13641831.773177324</v>
      </c>
      <c r="V613">
        <f t="shared" si="304"/>
        <v>-35.953237207565429</v>
      </c>
      <c r="W613">
        <f t="shared" si="305"/>
        <v>45.370612619710329</v>
      </c>
      <c r="X613">
        <f>B614+BI614</f>
        <v>8672925385.3360615</v>
      </c>
      <c r="Y613">
        <f>BJ613+C613</f>
        <v>-12657810949.781841</v>
      </c>
      <c r="AM613">
        <f t="shared" si="312"/>
        <v>84951677586.415695</v>
      </c>
      <c r="AN613">
        <f t="shared" si="313"/>
        <v>-123625305653.21269</v>
      </c>
      <c r="AO613">
        <f t="shared" si="314"/>
        <v>-24510.418812269068</v>
      </c>
      <c r="AP613">
        <f t="shared" si="315"/>
        <v>-16842.84155124164</v>
      </c>
      <c r="AQ613">
        <f>SQRT((xs-AM613)^2+(ys-AN613)^2)</f>
        <v>150000012408.65475</v>
      </c>
      <c r="AR613">
        <f>G*Ms*Me/AQ613^2</f>
        <v>3.5212578334123393E+22</v>
      </c>
      <c r="AS613">
        <f>(xs-AM613)/AQ613*AR613</f>
        <v>-1.9942449027785951E+22</v>
      </c>
      <c r="AT613">
        <f>(ys-AN613)/AQ613*AR613</f>
        <v>2.9021102661872371E+22</v>
      </c>
      <c r="AU613">
        <f>AS613/Me</f>
        <v>-3.3393250213975133E-3</v>
      </c>
      <c r="AV613">
        <f>AT613/Me</f>
        <v>4.8595282421085685E-3</v>
      </c>
      <c r="AW613">
        <f>BE613*dt</f>
        <v>-530204044.08600348</v>
      </c>
      <c r="AX613">
        <f>BF613*dt</f>
        <v>-362671746.75850034</v>
      </c>
      <c r="AY613">
        <f>BG613*dt</f>
        <v>-71.904662559482205</v>
      </c>
      <c r="AZ613">
        <f>BH613*dt</f>
        <v>105.12025707394805</v>
      </c>
      <c r="BA613">
        <f>AM613+AO613*dt/2</f>
        <v>84686965063.243195</v>
      </c>
      <c r="BB613">
        <f>AN613+AP613*dt/2</f>
        <v>-123807208341.96609</v>
      </c>
      <c r="BC613">
        <f>(xs-BA613)/AQ613*AR613</f>
        <v>-1.9880307629871656E+22</v>
      </c>
      <c r="BD613">
        <f>(ys-BB613)/AQ613*AR613</f>
        <v>2.9063804409519345E+22</v>
      </c>
      <c r="BE613">
        <f t="shared" si="306"/>
        <v>-24546.483522500163</v>
      </c>
      <c r="BF613">
        <f t="shared" si="307"/>
        <v>-16790.358646226869</v>
      </c>
      <c r="BG613">
        <f t="shared" si="308"/>
        <v>-3.3289195629389911E-3</v>
      </c>
      <c r="BH613">
        <f t="shared" si="309"/>
        <v>4.8666785682383359E-3</v>
      </c>
      <c r="BI613">
        <f t="shared" si="310"/>
        <v>8495167758.6415691</v>
      </c>
      <c r="BJ613">
        <f t="shared" si="311"/>
        <v>-12362530565.32127</v>
      </c>
    </row>
    <row r="614" spans="2:62">
      <c r="B614">
        <f t="shared" si="316"/>
        <v>230778031.10309231</v>
      </c>
      <c r="C614">
        <f t="shared" si="317"/>
        <v>-308922216.23374927</v>
      </c>
      <c r="D614">
        <f t="shared" si="318"/>
        <v>-814.20770944427613</v>
      </c>
      <c r="E614">
        <f t="shared" si="319"/>
        <v>-608.35123680895731</v>
      </c>
      <c r="F614">
        <f t="shared" si="288"/>
        <v>221984587.84109414</v>
      </c>
      <c r="G614">
        <f t="shared" si="289"/>
        <v>-315492409.591286</v>
      </c>
      <c r="H614">
        <f t="shared" si="290"/>
        <v>385605284.35511768</v>
      </c>
      <c r="I614">
        <f t="shared" si="291"/>
        <v>1.9682022279566767E+20</v>
      </c>
      <c r="J614">
        <f t="shared" si="292"/>
        <v>-1.1779346741582932E+20</v>
      </c>
      <c r="K614">
        <f t="shared" si="293"/>
        <v>1.5767973596975681E+20</v>
      </c>
      <c r="L614">
        <f t="shared" si="294"/>
        <v>-1.1330512783080004E+20</v>
      </c>
      <c r="M614">
        <f t="shared" si="295"/>
        <v>1.6103328679726593E+20</v>
      </c>
      <c r="N614">
        <f t="shared" si="296"/>
        <v>-1.6032866124381286E-3</v>
      </c>
      <c r="O614">
        <f t="shared" si="297"/>
        <v>2.1461785214340113E-3</v>
      </c>
      <c r="P614">
        <f t="shared" si="298"/>
        <v>-831.52320485860787</v>
      </c>
      <c r="Q614">
        <f t="shared" si="299"/>
        <v>-585.17250877746994</v>
      </c>
      <c r="R614">
        <f t="shared" si="300"/>
        <v>-1.5421958327317277E-3</v>
      </c>
      <c r="S614">
        <f t="shared" si="301"/>
        <v>2.1918236939875583E-3</v>
      </c>
      <c r="T614">
        <f t="shared" si="302"/>
        <v>-17960901.224945929</v>
      </c>
      <c r="U614">
        <f t="shared" si="303"/>
        <v>-12639726.189593351</v>
      </c>
      <c r="V614">
        <f t="shared" si="304"/>
        <v>-33.311429987005319</v>
      </c>
      <c r="W614">
        <f t="shared" si="305"/>
        <v>47.343391790131257</v>
      </c>
      <c r="X614">
        <f>B615+BI615</f>
        <v>8601789251.8228531</v>
      </c>
      <c r="Y614">
        <f>BJ614+C614</f>
        <v>-12707719956.230869</v>
      </c>
      <c r="AM614">
        <f t="shared" si="312"/>
        <v>84421473542.329697</v>
      </c>
      <c r="AN614">
        <f t="shared" si="313"/>
        <v>-123987977399.97119</v>
      </c>
      <c r="AO614">
        <f t="shared" si="314"/>
        <v>-24582.32347482855</v>
      </c>
      <c r="AP614">
        <f t="shared" si="315"/>
        <v>-16737.721294167692</v>
      </c>
      <c r="AQ614">
        <f>SQRT((xs-AM614)^2+(ys-AN614)^2)</f>
        <v>150000012449.31296</v>
      </c>
      <c r="AR614">
        <f>G*Ms*Me/AQ614^2</f>
        <v>3.5212578315034331E+22</v>
      </c>
      <c r="AS614">
        <f>(xs-AM614)/AQ614*AR614</f>
        <v>-1.9817983345730708E+22</v>
      </c>
      <c r="AT614">
        <f>(ys-AN614)/AQ614*AR614</f>
        <v>2.9106240013110008E+22</v>
      </c>
      <c r="AU614">
        <f>AS614/Me</f>
        <v>-3.318483480530929E-3</v>
      </c>
      <c r="AV614">
        <f>AT614/Me</f>
        <v>4.8737843290539195E-3</v>
      </c>
      <c r="AW614">
        <f>BE614*dt</f>
        <v>-531752322.88263494</v>
      </c>
      <c r="AX614">
        <f>BF614*dt</f>
        <v>-360397823.54574043</v>
      </c>
      <c r="AY614">
        <f>BG614*dt</f>
        <v>-71.453825918929965</v>
      </c>
      <c r="AZ614">
        <f>BH614*dt</f>
        <v>105.42722461039847</v>
      </c>
      <c r="BA614">
        <f>AM614+AO614*dt/2</f>
        <v>84155984448.801544</v>
      </c>
      <c r="BB614">
        <f>AN614+AP614*dt/2</f>
        <v>-124168744789.9482</v>
      </c>
      <c r="BC614">
        <f>(xs-BA614)/AQ614*AR614</f>
        <v>-1.9755659647585639E+22</v>
      </c>
      <c r="BD614">
        <f>(ys-BB614)/AQ614*AR614</f>
        <v>2.9148675248763875E+22</v>
      </c>
      <c r="BE614">
        <f t="shared" si="306"/>
        <v>-24618.163096418284</v>
      </c>
      <c r="BF614">
        <f t="shared" si="307"/>
        <v>-16685.084423413908</v>
      </c>
      <c r="BG614">
        <f t="shared" si="308"/>
        <v>-3.3080474962467578E-3</v>
      </c>
      <c r="BH614">
        <f t="shared" si="309"/>
        <v>4.8808900282591881E-3</v>
      </c>
      <c r="BI614">
        <f t="shared" si="310"/>
        <v>8442147354.2329693</v>
      </c>
      <c r="BJ614">
        <f t="shared" si="311"/>
        <v>-12398797739.99712</v>
      </c>
    </row>
    <row r="615" spans="2:62">
      <c r="B615">
        <f t="shared" si="316"/>
        <v>212817129.87814638</v>
      </c>
      <c r="C615">
        <f t="shared" si="317"/>
        <v>-321561942.42334265</v>
      </c>
      <c r="D615">
        <f t="shared" si="318"/>
        <v>-847.51913943128147</v>
      </c>
      <c r="E615">
        <f t="shared" si="319"/>
        <v>-561.00784501882606</v>
      </c>
      <c r="F615">
        <f t="shared" si="288"/>
        <v>203663923.17228854</v>
      </c>
      <c r="G615">
        <f t="shared" si="289"/>
        <v>-327620827.14954597</v>
      </c>
      <c r="H615">
        <f t="shared" si="290"/>
        <v>385607590.15434974</v>
      </c>
      <c r="I615">
        <f t="shared" si="291"/>
        <v>1.9681786896979237E+20</v>
      </c>
      <c r="J615">
        <f t="shared" si="292"/>
        <v>-1.0862393545240701E+20</v>
      </c>
      <c r="K615">
        <f t="shared" si="293"/>
        <v>1.6412834670659935E+20</v>
      </c>
      <c r="L615">
        <f t="shared" si="294"/>
        <v>-1.0395204961798696E+20</v>
      </c>
      <c r="M615">
        <f t="shared" si="295"/>
        <v>1.672208604708321E+20</v>
      </c>
      <c r="N615">
        <f t="shared" si="296"/>
        <v>-1.4784801341010889E-3</v>
      </c>
      <c r="O615">
        <f t="shared" si="297"/>
        <v>2.2339505472519306E-3</v>
      </c>
      <c r="P615">
        <f t="shared" si="298"/>
        <v>-863.48672487957322</v>
      </c>
      <c r="Q615">
        <f t="shared" si="299"/>
        <v>-536.88117910850519</v>
      </c>
      <c r="R615">
        <f t="shared" si="300"/>
        <v>-1.4148911068189323E-3</v>
      </c>
      <c r="S615">
        <f t="shared" si="301"/>
        <v>2.2760427449412292E-3</v>
      </c>
      <c r="T615">
        <f t="shared" si="302"/>
        <v>-18651313.25739878</v>
      </c>
      <c r="U615">
        <f t="shared" si="303"/>
        <v>-11596633.468743712</v>
      </c>
      <c r="V615">
        <f t="shared" si="304"/>
        <v>-30.56164790728894</v>
      </c>
      <c r="W615">
        <f t="shared" si="305"/>
        <v>49.162523290730547</v>
      </c>
      <c r="X615">
        <f>B616+BI616</f>
        <v>8529808853.6244249</v>
      </c>
      <c r="Y615">
        <f>BJ615+C615</f>
        <v>-12756399464.775036</v>
      </c>
      <c r="AM615">
        <f t="shared" si="312"/>
        <v>83889721219.447067</v>
      </c>
      <c r="AN615">
        <f t="shared" si="313"/>
        <v>-124348375223.51694</v>
      </c>
      <c r="AO615">
        <f t="shared" si="314"/>
        <v>-24653.777300747479</v>
      </c>
      <c r="AP615">
        <f t="shared" si="315"/>
        <v>-16632.294069557294</v>
      </c>
      <c r="AQ615">
        <f>SQRT((xs-AM615)^2+(ys-AN615)^2)</f>
        <v>150000012490.01651</v>
      </c>
      <c r="AR615">
        <f>G*Ms*Me/AQ615^2</f>
        <v>3.5212578295923975E+22</v>
      </c>
      <c r="AS615">
        <f>(xs-AM615)/AQ615*AR615</f>
        <v>-1.9693154204634623E+22</v>
      </c>
      <c r="AT615">
        <f>(ys-AN615)/AQ615*AR615</f>
        <v>2.9190843559566035E+22</v>
      </c>
      <c r="AU615">
        <f>AS615/Me</f>
        <v>-3.2975810791417651E-3</v>
      </c>
      <c r="AV615">
        <f>AT615/Me</f>
        <v>4.8879510314075742E-3</v>
      </c>
      <c r="AW615">
        <f>BE615*dt</f>
        <v>-533290849.41028768</v>
      </c>
      <c r="AX615">
        <f>BF615*dt</f>
        <v>-358117290.68583083</v>
      </c>
      <c r="AY615">
        <f>BG615*dt</f>
        <v>-71.001678825214782</v>
      </c>
      <c r="AZ615">
        <f>BH615*dt</f>
        <v>105.73225862481041</v>
      </c>
      <c r="BA615">
        <f>AM615+AO615*dt/2</f>
        <v>83623460424.598999</v>
      </c>
      <c r="BB615">
        <f>AN615+AP615*dt/2</f>
        <v>-124528003999.46815</v>
      </c>
      <c r="BC615">
        <f>(xs-BA615)/AQ615*AR615</f>
        <v>-1.9630649349267719E+22</v>
      </c>
      <c r="BD615">
        <f>(ys-BB615)/AQ615*AR615</f>
        <v>2.9233011504970732E+22</v>
      </c>
      <c r="BE615">
        <f t="shared" si="306"/>
        <v>-24689.391176402209</v>
      </c>
      <c r="BF615">
        <f t="shared" si="307"/>
        <v>-16579.504198418093</v>
      </c>
      <c r="BG615">
        <f t="shared" si="308"/>
        <v>-3.2871147604266104E-3</v>
      </c>
      <c r="BH615">
        <f t="shared" si="309"/>
        <v>4.8950119733708521E-3</v>
      </c>
      <c r="BI615">
        <f t="shared" si="310"/>
        <v>8388972121.9447069</v>
      </c>
      <c r="BJ615">
        <f t="shared" si="311"/>
        <v>-12434837522.351694</v>
      </c>
    </row>
    <row r="616" spans="2:62">
      <c r="B616">
        <f t="shared" si="316"/>
        <v>194165816.6207476</v>
      </c>
      <c r="C616">
        <f t="shared" si="317"/>
        <v>-333158575.89208639</v>
      </c>
      <c r="D616">
        <f t="shared" si="318"/>
        <v>-878.08078733857042</v>
      </c>
      <c r="E616">
        <f t="shared" si="319"/>
        <v>-511.84532172809554</v>
      </c>
      <c r="F616">
        <f t="shared" si="288"/>
        <v>184682544.11749104</v>
      </c>
      <c r="G616">
        <f t="shared" si="289"/>
        <v>-338686505.36674982</v>
      </c>
      <c r="H616">
        <f t="shared" si="290"/>
        <v>385609907.85305929</v>
      </c>
      <c r="I616">
        <f t="shared" si="291"/>
        <v>1.9681550303914197E+20</v>
      </c>
      <c r="J616">
        <f t="shared" si="292"/>
        <v>-9.9102336565948416E+19</v>
      </c>
      <c r="K616">
        <f t="shared" si="293"/>
        <v>1.7004431517613277E+20</v>
      </c>
      <c r="L616">
        <f t="shared" si="294"/>
        <v>-9.4262069212400697E+19</v>
      </c>
      <c r="M616">
        <f t="shared" si="295"/>
        <v>1.7286577333414094E+20</v>
      </c>
      <c r="N616">
        <f t="shared" si="296"/>
        <v>-1.3488816736892393E-3</v>
      </c>
      <c r="O616">
        <f t="shared" si="297"/>
        <v>2.3144727804019702E-3</v>
      </c>
      <c r="P616">
        <f t="shared" si="298"/>
        <v>-892.64870941441416</v>
      </c>
      <c r="Q616">
        <f t="shared" si="299"/>
        <v>-486.84901569975426</v>
      </c>
      <c r="R616">
        <f t="shared" si="300"/>
        <v>-1.2830008059398488E-3</v>
      </c>
      <c r="S616">
        <f t="shared" si="301"/>
        <v>2.3528756408621333E-3</v>
      </c>
      <c r="T616">
        <f t="shared" si="302"/>
        <v>-19281212.123351347</v>
      </c>
      <c r="U616">
        <f t="shared" si="303"/>
        <v>-10515938.739114692</v>
      </c>
      <c r="V616">
        <f t="shared" si="304"/>
        <v>-27.712817408300733</v>
      </c>
      <c r="W616">
        <f t="shared" si="305"/>
        <v>50.82211384262208</v>
      </c>
      <c r="X616">
        <f>B617+BI617</f>
        <v>8457045681.9558134</v>
      </c>
      <c r="Y616">
        <f>BJ616+C616</f>
        <v>-12803807827.312363</v>
      </c>
      <c r="AM616">
        <f t="shared" si="312"/>
        <v>83356430370.036774</v>
      </c>
      <c r="AN616">
        <f t="shared" si="313"/>
        <v>-124706492514.20277</v>
      </c>
      <c r="AO616">
        <f t="shared" si="314"/>
        <v>-24724.778979572693</v>
      </c>
      <c r="AP616">
        <f t="shared" si="315"/>
        <v>-16526.561810932482</v>
      </c>
      <c r="AQ616">
        <f>SQRT((xs-AM616)^2+(ys-AN616)^2)</f>
        <v>150000012530.76514</v>
      </c>
      <c r="AR616">
        <f>G*Ms*Me/AQ616^2</f>
        <v>3.5212578276792454E+22</v>
      </c>
      <c r="AS616">
        <f>(xs-AM616)/AQ616*AR616</f>
        <v>-1.9567963893849064E+22</v>
      </c>
      <c r="AT616">
        <f>(ys-AN616)/AQ616*AR616</f>
        <v>2.9274911749623689E+22</v>
      </c>
      <c r="AU616">
        <f>AS616/Me</f>
        <v>-3.2766182005775392E-3</v>
      </c>
      <c r="AV616">
        <f>AT616/Me</f>
        <v>4.902028089354268E-3</v>
      </c>
      <c r="AW616">
        <f>BE616*dt</f>
        <v>-534819595.4526009</v>
      </c>
      <c r="AX616">
        <f>BF616*dt</f>
        <v>-355830190.00345707</v>
      </c>
      <c r="AY616">
        <f>BG616*dt</f>
        <v>-70.548229570659686</v>
      </c>
      <c r="AZ616">
        <f>BH616*dt</f>
        <v>106.03535352290436</v>
      </c>
      <c r="BA616">
        <f>AM616+AO616*dt/2</f>
        <v>83089402757.057388</v>
      </c>
      <c r="BB616">
        <f>AN616+AP616*dt/2</f>
        <v>-124884979381.76085</v>
      </c>
      <c r="BC616">
        <f>(xs-BA616)/AQ616*AR616</f>
        <v>-1.950527902759165E+22</v>
      </c>
      <c r="BD616">
        <f>(ys-BB616)/AQ616*AR616</f>
        <v>2.9316811631425227E+22</v>
      </c>
      <c r="BE616">
        <f t="shared" si="306"/>
        <v>-24760.16645613893</v>
      </c>
      <c r="BF616">
        <f t="shared" si="307"/>
        <v>-16473.619907567456</v>
      </c>
      <c r="BG616">
        <f t="shared" si="308"/>
        <v>-3.2661217393823929E-3</v>
      </c>
      <c r="BH616">
        <f t="shared" si="309"/>
        <v>4.9090441445789057E-3</v>
      </c>
      <c r="BI616">
        <f t="shared" si="310"/>
        <v>8335643037.0036774</v>
      </c>
      <c r="BJ616">
        <f t="shared" si="311"/>
        <v>-12470649251.420277</v>
      </c>
    </row>
    <row r="617" spans="2:62">
      <c r="B617">
        <f t="shared" si="316"/>
        <v>174884604.49739626</v>
      </c>
      <c r="C617">
        <f t="shared" si="317"/>
        <v>-343674514.63120109</v>
      </c>
      <c r="D617">
        <f t="shared" si="318"/>
        <v>-905.7936047468711</v>
      </c>
      <c r="E617">
        <f t="shared" si="319"/>
        <v>-461.02320788547348</v>
      </c>
      <c r="F617">
        <f t="shared" si="288"/>
        <v>165102033.56613004</v>
      </c>
      <c r="G617">
        <f t="shared" si="289"/>
        <v>-348653565.27636421</v>
      </c>
      <c r="H617">
        <f t="shared" si="290"/>
        <v>385612236.44641048</v>
      </c>
      <c r="I617">
        <f t="shared" si="291"/>
        <v>1.9681312603009145E+20</v>
      </c>
      <c r="J617">
        <f t="shared" si="292"/>
        <v>-8.9259578541543834E+19</v>
      </c>
      <c r="K617">
        <f t="shared" si="293"/>
        <v>1.7540847817686188E+20</v>
      </c>
      <c r="L617">
        <f t="shared" si="294"/>
        <v>-8.4266639563941724E+19</v>
      </c>
      <c r="M617">
        <f t="shared" si="295"/>
        <v>1.7794974224868517E+20</v>
      </c>
      <c r="N617">
        <f t="shared" si="296"/>
        <v>-1.2149119169939271E-3</v>
      </c>
      <c r="O617">
        <f t="shared" si="297"/>
        <v>2.3874843905929205E-3</v>
      </c>
      <c r="P617">
        <f t="shared" si="298"/>
        <v>-918.91465345040547</v>
      </c>
      <c r="Q617">
        <f t="shared" si="299"/>
        <v>-435.23837646706994</v>
      </c>
      <c r="R617">
        <f t="shared" si="300"/>
        <v>-1.1469530361227947E-3</v>
      </c>
      <c r="S617">
        <f t="shared" si="301"/>
        <v>2.4220735299943538E-3</v>
      </c>
      <c r="T617">
        <f t="shared" si="302"/>
        <v>-19848556.514528759</v>
      </c>
      <c r="U617">
        <f t="shared" si="303"/>
        <v>-9401148.931688711</v>
      </c>
      <c r="V617">
        <f t="shared" si="304"/>
        <v>-24.774185580252365</v>
      </c>
      <c r="W617">
        <f t="shared" si="305"/>
        <v>52.316788247878044</v>
      </c>
      <c r="X617">
        <f>B618+BI618</f>
        <v>8383563272.1440258</v>
      </c>
      <c r="Y617">
        <f>BJ617+C617</f>
        <v>-12849906785.051825</v>
      </c>
      <c r="AM617">
        <f t="shared" si="312"/>
        <v>82821610774.584167</v>
      </c>
      <c r="AN617">
        <f t="shared" si="313"/>
        <v>-125062322704.20624</v>
      </c>
      <c r="AO617">
        <f t="shared" si="314"/>
        <v>-24795.327209143354</v>
      </c>
      <c r="AP617">
        <f t="shared" si="315"/>
        <v>-16420.526457409578</v>
      </c>
      <c r="AQ617">
        <f>SQRT((xs-AM617)^2+(ys-AN617)^2)</f>
        <v>150000012571.55859</v>
      </c>
      <c r="AR617">
        <f>G*Ms*Me/AQ617^2</f>
        <v>3.5212578257639882E+22</v>
      </c>
      <c r="AS617">
        <f>(xs-AM617)/AQ617*AR617</f>
        <v>-1.9442414709349198E+22</v>
      </c>
      <c r="AT617">
        <f>(ys-AN617)/AQ617*AR617</f>
        <v>2.9358443041484591E+22</v>
      </c>
      <c r="AU617">
        <f>AS617/Me</f>
        <v>-3.255595229294909E-3</v>
      </c>
      <c r="AV617">
        <f>AT617/Me</f>
        <v>4.9160152447228047E-3</v>
      </c>
      <c r="AW617">
        <f>BE617*dt</f>
        <v>-536338532.97258633</v>
      </c>
      <c r="AX617">
        <f>BF617*dt</f>
        <v>-353536563.44375795</v>
      </c>
      <c r="AY617">
        <f>BG617*dt</f>
        <v>-70.093486471469177</v>
      </c>
      <c r="AZ617">
        <f>BH617*dt</f>
        <v>106.33650374596395</v>
      </c>
      <c r="BA617">
        <f>AM617+AO617*dt/2</f>
        <v>82553821240.725418</v>
      </c>
      <c r="BB617">
        <f>AN617+AP617*dt/2</f>
        <v>-125239664389.94626</v>
      </c>
      <c r="BC617">
        <f>(xs-BA617)/AQ617*AR617</f>
        <v>-1.937955098183398E+22</v>
      </c>
      <c r="BD617">
        <f>(ys-BB617)/AQ617*AR617</f>
        <v>2.9400074091245221E+22</v>
      </c>
      <c r="BE617">
        <f t="shared" si="306"/>
        <v>-24830.487637619739</v>
      </c>
      <c r="BF617">
        <f t="shared" si="307"/>
        <v>-16367.433492766571</v>
      </c>
      <c r="BG617">
        <f t="shared" si="308"/>
        <v>-3.2450688181235731E-3</v>
      </c>
      <c r="BH617">
        <f t="shared" si="309"/>
        <v>4.9229862845353682E-3</v>
      </c>
      <c r="BI617">
        <f t="shared" si="310"/>
        <v>8282161077.4584169</v>
      </c>
      <c r="BJ617">
        <f t="shared" si="311"/>
        <v>-12506232270.420624</v>
      </c>
    </row>
    <row r="618" spans="2:62">
      <c r="B618">
        <f t="shared" si="316"/>
        <v>155036047.98286751</v>
      </c>
      <c r="C618">
        <f t="shared" si="317"/>
        <v>-353075663.56288981</v>
      </c>
      <c r="D618">
        <f t="shared" si="318"/>
        <v>-930.56779032712348</v>
      </c>
      <c r="E618">
        <f t="shared" si="319"/>
        <v>-408.70641963759545</v>
      </c>
      <c r="F618">
        <f t="shared" si="288"/>
        <v>144985915.84733456</v>
      </c>
      <c r="G618">
        <f t="shared" si="289"/>
        <v>-357489692.89497584</v>
      </c>
      <c r="H618">
        <f t="shared" si="290"/>
        <v>385614574.8989799</v>
      </c>
      <c r="I618">
        <f t="shared" si="291"/>
        <v>1.968107390001671E+20</v>
      </c>
      <c r="J618">
        <f t="shared" si="292"/>
        <v>-7.9127608657341334E+19</v>
      </c>
      <c r="K618">
        <f t="shared" si="293"/>
        <v>1.8020346426737341E+20</v>
      </c>
      <c r="L618">
        <f t="shared" si="294"/>
        <v>-7.3998202090793026E+19</v>
      </c>
      <c r="M618">
        <f t="shared" si="295"/>
        <v>1.8245630539777894E+20</v>
      </c>
      <c r="N618">
        <f t="shared" si="296"/>
        <v>-1.0770056983441041E-3</v>
      </c>
      <c r="O618">
        <f t="shared" si="297"/>
        <v>2.4527489351759005E-3</v>
      </c>
      <c r="P618">
        <f t="shared" si="298"/>
        <v>-942.19945186923985</v>
      </c>
      <c r="Q618">
        <f t="shared" si="299"/>
        <v>-382.21673113769572</v>
      </c>
      <c r="R618">
        <f t="shared" si="300"/>
        <v>-1.007189357435593E-3</v>
      </c>
      <c r="S618">
        <f t="shared" si="301"/>
        <v>2.4834123505890694E-3</v>
      </c>
      <c r="T618">
        <f t="shared" si="302"/>
        <v>-20351508.16037558</v>
      </c>
      <c r="U618">
        <f t="shared" si="303"/>
        <v>-8255881.3925742274</v>
      </c>
      <c r="V618">
        <f t="shared" si="304"/>
        <v>-21.755290120608809</v>
      </c>
      <c r="W618">
        <f t="shared" si="305"/>
        <v>53.6417067727239</v>
      </c>
      <c r="X618">
        <f>B619+BI619</f>
        <v>8309427000.5723362</v>
      </c>
      <c r="Y618">
        <f>BJ618+C618</f>
        <v>-12894661590.327888</v>
      </c>
      <c r="AM618">
        <f t="shared" si="312"/>
        <v>82285272241.611588</v>
      </c>
      <c r="AN618">
        <f t="shared" si="313"/>
        <v>-125415859267.64999</v>
      </c>
      <c r="AO618">
        <f t="shared" si="314"/>
        <v>-24865.420695614823</v>
      </c>
      <c r="AP618">
        <f t="shared" si="315"/>
        <v>-16314.189953663614</v>
      </c>
      <c r="AQ618">
        <f>SQRT((xs-AM618)^2+(ys-AN618)^2)</f>
        <v>150000012612.39655</v>
      </c>
      <c r="AR618">
        <f>G*Ms*Me/AQ618^2</f>
        <v>3.5212578238466422E+22</v>
      </c>
      <c r="AS618">
        <f>(xs-AM618)/AQ618*AR618</f>
        <v>-1.931650895369191E+22</v>
      </c>
      <c r="AT618">
        <f>(ys-AN618)/AQ618*AR618</f>
        <v>2.9441435903197033E+22</v>
      </c>
      <c r="AU618">
        <f>AS618/Me</f>
        <v>-3.2345125508526306E-3</v>
      </c>
      <c r="AV618">
        <f>AT618/Me</f>
        <v>4.9299122409907957E-3</v>
      </c>
      <c r="AW618">
        <f>BE618*dt</f>
        <v>-537847634.11314309</v>
      </c>
      <c r="AX618">
        <f>BF618*dt</f>
        <v>-351236453.07155573</v>
      </c>
      <c r="AY618">
        <f>BG618*dt</f>
        <v>-69.637457867576785</v>
      </c>
      <c r="AZ618">
        <f>BH618*dt</f>
        <v>106.63570377093814</v>
      </c>
      <c r="BA618">
        <f>AM618+AO618*dt/2</f>
        <v>82016725698.098953</v>
      </c>
      <c r="BB618">
        <f>AN618+AP618*dt/2</f>
        <v>-125592052519.14957</v>
      </c>
      <c r="BC618">
        <f>(xs-BA618)/AQ618*AR618</f>
        <v>-1.9253467517831879E+22</v>
      </c>
      <c r="BD618">
        <f>(ys-BB618)/AQ618*AR618</f>
        <v>2.948279735740938E+22</v>
      </c>
      <c r="BE618">
        <f t="shared" si="306"/>
        <v>-24900.353431164032</v>
      </c>
      <c r="BF618">
        <f t="shared" si="307"/>
        <v>-16260.946901460913</v>
      </c>
      <c r="BG618">
        <f t="shared" si="308"/>
        <v>-3.2239563827581846E-3</v>
      </c>
      <c r="BH618">
        <f t="shared" si="309"/>
        <v>4.9368381375434322E-3</v>
      </c>
      <c r="BI618">
        <f t="shared" si="310"/>
        <v>8228527224.1611586</v>
      </c>
      <c r="BJ618">
        <f t="shared" si="311"/>
        <v>-12541585926.764999</v>
      </c>
    </row>
    <row r="619" spans="2:62">
      <c r="B619">
        <f t="shared" si="316"/>
        <v>134684539.82249194</v>
      </c>
      <c r="C619">
        <f t="shared" si="317"/>
        <v>-361331544.95546407</v>
      </c>
      <c r="D619">
        <f t="shared" si="318"/>
        <v>-952.32308044773231</v>
      </c>
      <c r="E619">
        <f t="shared" si="319"/>
        <v>-355.06471286487152</v>
      </c>
      <c r="F619">
        <f t="shared" si="288"/>
        <v>124399450.55365643</v>
      </c>
      <c r="G619">
        <f t="shared" si="289"/>
        <v>-365166243.85440469</v>
      </c>
      <c r="H619">
        <f t="shared" si="290"/>
        <v>385616922.14826226</v>
      </c>
      <c r="I619">
        <f t="shared" si="291"/>
        <v>1.968083430344646E+20</v>
      </c>
      <c r="J619">
        <f t="shared" si="292"/>
        <v>-6.8739309901531136E+19</v>
      </c>
      <c r="K619">
        <f t="shared" si="293"/>
        <v>1.8441374992725665E+20</v>
      </c>
      <c r="L619">
        <f t="shared" si="294"/>
        <v>-6.349008130003628E+19</v>
      </c>
      <c r="M619">
        <f t="shared" si="295"/>
        <v>1.8637087549148804E+20</v>
      </c>
      <c r="N619">
        <f t="shared" si="296"/>
        <v>-9.3561058801594022E-4</v>
      </c>
      <c r="O619">
        <f t="shared" si="297"/>
        <v>2.510055123550519E-3</v>
      </c>
      <c r="P619">
        <f t="shared" si="298"/>
        <v>-962.42767479830445</v>
      </c>
      <c r="Q619">
        <f t="shared" si="299"/>
        <v>-327.95611753052594</v>
      </c>
      <c r="R619">
        <f t="shared" si="300"/>
        <v>-8.6416334966702433E-4</v>
      </c>
      <c r="S619">
        <f t="shared" si="301"/>
        <v>2.5366935550767394E-3</v>
      </c>
      <c r="T619">
        <f t="shared" si="302"/>
        <v>-20788437.775643375</v>
      </c>
      <c r="U619">
        <f t="shared" si="303"/>
        <v>-7083852.1386593608</v>
      </c>
      <c r="V619">
        <f t="shared" si="304"/>
        <v>-18.665928352807725</v>
      </c>
      <c r="W619">
        <f t="shared" si="305"/>
        <v>54.792580789657571</v>
      </c>
      <c r="X619">
        <f>B620+BI620</f>
        <v>8234703875.6769352</v>
      </c>
      <c r="Y619">
        <f>BJ619+C619</f>
        <v>-12938041117.027618</v>
      </c>
      <c r="AM619">
        <f t="shared" si="312"/>
        <v>81747424607.498444</v>
      </c>
      <c r="AN619">
        <f t="shared" si="313"/>
        <v>-125767095720.72154</v>
      </c>
      <c r="AO619">
        <f t="shared" si="314"/>
        <v>-24935.058153482398</v>
      </c>
      <c r="AP619">
        <f t="shared" si="315"/>
        <v>-16207.554249892675</v>
      </c>
      <c r="AQ619">
        <f>SQRT((xs-AM619)^2+(ys-AN619)^2)</f>
        <v>150000012653.27872</v>
      </c>
      <c r="AR619">
        <f>G*Ms*Me/AQ619^2</f>
        <v>3.5212578219272205E+22</v>
      </c>
      <c r="AS619">
        <f>(xs-AM619)/AQ619*AR619</f>
        <v>-1.9190248935973519E+22</v>
      </c>
      <c r="AT619">
        <f>(ys-AN619)/AQ619*AR619</f>
        <v>2.9523888812684053E+22</v>
      </c>
      <c r="AU619">
        <f>AS619/Me</f>
        <v>-3.2133705519044736E-3</v>
      </c>
      <c r="AV619">
        <f>AT619/Me</f>
        <v>4.9437188232893592E-3</v>
      </c>
      <c r="AW619">
        <f>BE619*dt</f>
        <v>-539346871.19756806</v>
      </c>
      <c r="AX619">
        <f>BF619*dt</f>
        <v>-348929901.07058483</v>
      </c>
      <c r="AY619">
        <f>BG619*dt</f>
        <v>-69.180152122491876</v>
      </c>
      <c r="AZ619">
        <f>BH619*dt</f>
        <v>106.93294811054207</v>
      </c>
      <c r="BA619">
        <f>AM619+AO619*dt/2</f>
        <v>81478125979.440826</v>
      </c>
      <c r="BB619">
        <f>AN619+AP619*dt/2</f>
        <v>-125942137306.62038</v>
      </c>
      <c r="BC619">
        <f>(xs-BA619)/AQ619*AR619</f>
        <v>-1.912703094794081E+22</v>
      </c>
      <c r="BD619">
        <f>(ys-BB619)/AQ619*AR619</f>
        <v>2.9564979912785059E+22</v>
      </c>
      <c r="BE619">
        <f t="shared" si="306"/>
        <v>-24969.762555442965</v>
      </c>
      <c r="BF619">
        <f t="shared" si="307"/>
        <v>-16154.162086601151</v>
      </c>
      <c r="BG619">
        <f t="shared" si="308"/>
        <v>-3.2027848204857351E-3</v>
      </c>
      <c r="BH619">
        <f t="shared" si="309"/>
        <v>4.9505994495621332E-3</v>
      </c>
      <c r="BI619">
        <f t="shared" si="310"/>
        <v>8174742460.7498446</v>
      </c>
      <c r="BJ619">
        <f t="shared" si="311"/>
        <v>-12576709572.072155</v>
      </c>
    </row>
    <row r="620" spans="2:62">
      <c r="B620">
        <f t="shared" si="316"/>
        <v>113896102.04684857</v>
      </c>
      <c r="C620">
        <f t="shared" si="317"/>
        <v>-368415397.09412342</v>
      </c>
      <c r="D620">
        <f t="shared" si="318"/>
        <v>-970.98900880053998</v>
      </c>
      <c r="E620">
        <f t="shared" si="319"/>
        <v>-300.27213207521396</v>
      </c>
      <c r="F620">
        <f t="shared" si="288"/>
        <v>103409420.75180273</v>
      </c>
      <c r="G620">
        <f t="shared" si="289"/>
        <v>-371658336.12053573</v>
      </c>
      <c r="H620">
        <f t="shared" si="290"/>
        <v>385619277.10824674</v>
      </c>
      <c r="I620">
        <f t="shared" si="291"/>
        <v>1.9680593924199488E+20</v>
      </c>
      <c r="J620">
        <f t="shared" si="292"/>
        <v>-5.8128394170086883E+19</v>
      </c>
      <c r="K620">
        <f t="shared" si="293"/>
        <v>1.880257097104829E+20</v>
      </c>
      <c r="L620">
        <f t="shared" si="294"/>
        <v>-5.2776376560179847E+19</v>
      </c>
      <c r="M620">
        <f t="shared" si="295"/>
        <v>1.8968078687826267E+20</v>
      </c>
      <c r="N620">
        <f t="shared" si="296"/>
        <v>-7.9118543854752796E-4</v>
      </c>
      <c r="O620">
        <f t="shared" si="297"/>
        <v>2.5592174998024077E-3</v>
      </c>
      <c r="P620">
        <f t="shared" si="298"/>
        <v>-979.53381153685325</v>
      </c>
      <c r="Q620">
        <f t="shared" si="299"/>
        <v>-272.63258307734793</v>
      </c>
      <c r="R620">
        <f t="shared" si="300"/>
        <v>-7.1833913924295421E-4</v>
      </c>
      <c r="S620">
        <f t="shared" si="301"/>
        <v>2.5817447513034253E-3</v>
      </c>
      <c r="T620">
        <f t="shared" si="302"/>
        <v>-21157930.329196028</v>
      </c>
      <c r="U620">
        <f t="shared" si="303"/>
        <v>-5888863.7944707153</v>
      </c>
      <c r="V620">
        <f t="shared" si="304"/>
        <v>-15.516125407647811</v>
      </c>
      <c r="W620">
        <f t="shared" si="305"/>
        <v>55.765686628153986</v>
      </c>
      <c r="X620">
        <f>B621+BI621</f>
        <v>8159462323.6747341</v>
      </c>
      <c r="Y620">
        <f>BJ620+C620</f>
        <v>-12980017959.273336</v>
      </c>
      <c r="AM620">
        <f t="shared" si="312"/>
        <v>81208077736.300873</v>
      </c>
      <c r="AN620">
        <f t="shared" si="313"/>
        <v>-126116025621.79213</v>
      </c>
      <c r="AO620">
        <f t="shared" si="314"/>
        <v>-25004.238305604889</v>
      </c>
      <c r="AP620">
        <f t="shared" si="315"/>
        <v>-16100.621301782134</v>
      </c>
      <c r="AQ620">
        <f>SQRT((xs-AM620)^2+(ys-AN620)^2)</f>
        <v>150000012694.20483</v>
      </c>
      <c r="AR620">
        <f>G*Ms*Me/AQ620^2</f>
        <v>3.5212578200057352E+22</v>
      </c>
      <c r="AS620">
        <f>(xs-AM620)/AQ620*AR620</f>
        <v>-1.9063636971787456E+22</v>
      </c>
      <c r="AT620">
        <f>(ys-AN620)/AQ620*AR620</f>
        <v>2.9605800257771329E+22</v>
      </c>
      <c r="AU620">
        <f>AS620/Me</f>
        <v>-3.1921696201921393E-3</v>
      </c>
      <c r="AV620">
        <f>AT620/Me</f>
        <v>4.9574347384077908E-3</v>
      </c>
      <c r="AW620">
        <f>BE620*dt</f>
        <v>-540836216.73006403</v>
      </c>
      <c r="AX620">
        <f>BF620*dt</f>
        <v>-346616949.74271834</v>
      </c>
      <c r="AY620">
        <f>BG620*dt</f>
        <v>-68.721577623146402</v>
      </c>
      <c r="AZ620">
        <f>BH620*dt</f>
        <v>107.22823131335808</v>
      </c>
      <c r="BA620">
        <f>AM620+AO620*dt/2</f>
        <v>80938031962.600342</v>
      </c>
      <c r="BB620">
        <f>AN620+AP620*dt/2</f>
        <v>-126289912331.85138</v>
      </c>
      <c r="BC620">
        <f>(xs-BA620)/AQ620*AR620</f>
        <v>-1.9000243590992146E+22</v>
      </c>
      <c r="BD620">
        <f>(ys-BB620)/AQ620*AR620</f>
        <v>2.9646620250156227E+22</v>
      </c>
      <c r="BE620">
        <f t="shared" si="306"/>
        <v>-25038.713737502963</v>
      </c>
      <c r="BF620">
        <f t="shared" si="307"/>
        <v>-16047.08100660733</v>
      </c>
      <c r="BG620">
        <f t="shared" si="308"/>
        <v>-3.1815545195901115E-3</v>
      </c>
      <c r="BH620">
        <f t="shared" si="309"/>
        <v>4.9642699682110221E-3</v>
      </c>
      <c r="BI620">
        <f t="shared" si="310"/>
        <v>8120807773.6300869</v>
      </c>
      <c r="BJ620">
        <f t="shared" si="311"/>
        <v>-12611602562.179213</v>
      </c>
    </row>
    <row r="621" spans="2:62">
      <c r="B621">
        <f t="shared" si="316"/>
        <v>92738171.717652529</v>
      </c>
      <c r="C621">
        <f t="shared" si="317"/>
        <v>-374304260.88859415</v>
      </c>
      <c r="D621">
        <f t="shared" si="318"/>
        <v>-986.50513420818777</v>
      </c>
      <c r="E621">
        <f t="shared" si="319"/>
        <v>-244.50644544705997</v>
      </c>
      <c r="F621">
        <f t="shared" si="288"/>
        <v>82083916.268204108</v>
      </c>
      <c r="G621">
        <f t="shared" si="289"/>
        <v>-376944930.49942237</v>
      </c>
      <c r="H621">
        <f t="shared" si="290"/>
        <v>385621638.6730516</v>
      </c>
      <c r="I621">
        <f t="shared" si="291"/>
        <v>1.9680352875197173E+20</v>
      </c>
      <c r="J621">
        <f t="shared" si="292"/>
        <v>-4.7329292792914452E+19</v>
      </c>
      <c r="K621">
        <f t="shared" si="293"/>
        <v>1.9102766023000634E+20</v>
      </c>
      <c r="L621">
        <f t="shared" si="294"/>
        <v>-4.1891851377822761E+19</v>
      </c>
      <c r="M621">
        <f t="shared" si="295"/>
        <v>1.9237533641194308E+20</v>
      </c>
      <c r="N621">
        <f t="shared" si="296"/>
        <v>-6.4419889469054649E-4</v>
      </c>
      <c r="O621">
        <f t="shared" si="297"/>
        <v>2.6000770413775191E-3</v>
      </c>
      <c r="P621">
        <f t="shared" si="298"/>
        <v>-993.46248227084573</v>
      </c>
      <c r="Q621">
        <f t="shared" si="299"/>
        <v>-216.42561340018278</v>
      </c>
      <c r="R621">
        <f t="shared" si="300"/>
        <v>-5.7018989217126387E-4</v>
      </c>
      <c r="S621">
        <f t="shared" si="301"/>
        <v>2.6184202587715131E-3</v>
      </c>
      <c r="T621">
        <f t="shared" si="302"/>
        <v>-21458789.617050268</v>
      </c>
      <c r="U621">
        <f t="shared" si="303"/>
        <v>-4674793.2494439483</v>
      </c>
      <c r="V621">
        <f t="shared" si="304"/>
        <v>-12.3161016708993</v>
      </c>
      <c r="W621">
        <f t="shared" si="305"/>
        <v>56.557877589464681</v>
      </c>
      <c r="X621">
        <f>B622+BI622</f>
        <v>8083771969.7180595</v>
      </c>
      <c r="Y621">
        <f>BJ621+C621</f>
        <v>-13020568518.042078</v>
      </c>
      <c r="AM621">
        <f t="shared" si="312"/>
        <v>80667241519.570816</v>
      </c>
      <c r="AN621">
        <f t="shared" si="313"/>
        <v>-126462642571.53485</v>
      </c>
      <c r="AO621">
        <f t="shared" si="314"/>
        <v>-25072.959883228035</v>
      </c>
      <c r="AP621">
        <f t="shared" si="315"/>
        <v>-15993.393070468775</v>
      </c>
      <c r="AQ621">
        <f>SQRT((xs-AM621)^2+(ys-AN621)^2)</f>
        <v>150000012735.17462</v>
      </c>
      <c r="AR621">
        <f>G*Ms*Me/AQ621^2</f>
        <v>3.5212578180821993E+22</v>
      </c>
      <c r="AS621">
        <f>(xs-AM621)/AQ621*AR621</f>
        <v>-1.8936675383181799E+22</v>
      </c>
      <c r="AT621">
        <f>(ys-AN621)/AQ621*AR621</f>
        <v>2.968716873621494E+22</v>
      </c>
      <c r="AU621">
        <f>AS621/Me</f>
        <v>-3.1709101445381443E-3</v>
      </c>
      <c r="AV621">
        <f>AT621/Me</f>
        <v>4.9710597347982152E-3</v>
      </c>
      <c r="AW621">
        <f>BE621*dt</f>
        <v>-542315643.39624345</v>
      </c>
      <c r="AX621">
        <f>BF621*dt</f>
        <v>-344297641.50719184</v>
      </c>
      <c r="AY621">
        <f>BG621*dt</f>
        <v>-68.261742779741098</v>
      </c>
      <c r="AZ621">
        <f>BH621*dt</f>
        <v>107.52154796393539</v>
      </c>
      <c r="BA621">
        <f>AM621+AO621*dt/2</f>
        <v>80396453552.831955</v>
      </c>
      <c r="BB621">
        <f>AN621+AP621*dt/2</f>
        <v>-126635371216.69591</v>
      </c>
      <c r="BC621">
        <f>(xs-BA621)/AQ621*AR621</f>
        <v>-1.8873107772250641E+22</v>
      </c>
      <c r="BD621">
        <f>(ys-BB621)/AQ621*AR621</f>
        <v>2.9727716872251029E+22</v>
      </c>
      <c r="BE621">
        <f t="shared" si="306"/>
        <v>-25107.205712789048</v>
      </c>
      <c r="BF621">
        <f t="shared" si="307"/>
        <v>-15939.705625332956</v>
      </c>
      <c r="BG621">
        <f t="shared" si="308"/>
        <v>-3.1602658694324581E-3</v>
      </c>
      <c r="BH621">
        <f t="shared" si="309"/>
        <v>4.9778494427747868E-3</v>
      </c>
      <c r="BI621">
        <f t="shared" si="310"/>
        <v>8066724151.9570818</v>
      </c>
      <c r="BJ621">
        <f t="shared" si="311"/>
        <v>-12646264257.153484</v>
      </c>
    </row>
    <row r="622" spans="2:62">
      <c r="B622">
        <f t="shared" si="316"/>
        <v>71279382.100602269</v>
      </c>
      <c r="C622">
        <f t="shared" si="317"/>
        <v>-378979054.1380381</v>
      </c>
      <c r="D622">
        <f t="shared" si="318"/>
        <v>-998.82123587908711</v>
      </c>
      <c r="E622">
        <f t="shared" si="319"/>
        <v>-187.94856785759529</v>
      </c>
      <c r="F622">
        <f t="shared" si="288"/>
        <v>60492112.753108129</v>
      </c>
      <c r="G622">
        <f t="shared" si="289"/>
        <v>-381008898.67090011</v>
      </c>
      <c r="H622">
        <f t="shared" si="290"/>
        <v>385624005.72060561</v>
      </c>
      <c r="I622">
        <f t="shared" si="291"/>
        <v>1.9680111271005153E+20</v>
      </c>
      <c r="J622">
        <f t="shared" si="292"/>
        <v>-3.6377044744582107E+19</v>
      </c>
      <c r="K622">
        <f t="shared" si="293"/>
        <v>1.9340989783246635E+20</v>
      </c>
      <c r="L622">
        <f t="shared" si="294"/>
        <v>-3.0871820538628477E+19</v>
      </c>
      <c r="M622">
        <f t="shared" si="295"/>
        <v>1.9444581794316891E+20</v>
      </c>
      <c r="N622">
        <f t="shared" si="296"/>
        <v>-4.9512787184676876E-4</v>
      </c>
      <c r="O622">
        <f t="shared" si="297"/>
        <v>2.6325016718724151E-3</v>
      </c>
      <c r="P622">
        <f t="shared" si="298"/>
        <v>-1004.1686168950322</v>
      </c>
      <c r="Q622">
        <f t="shared" si="299"/>
        <v>-159.51754980137321</v>
      </c>
      <c r="R622">
        <f t="shared" si="300"/>
        <v>-4.201962779179049E-4</v>
      </c>
      <c r="S622">
        <f t="shared" si="301"/>
        <v>2.6466015781022034E-3</v>
      </c>
      <c r="T622">
        <f t="shared" si="302"/>
        <v>-21690042.124932695</v>
      </c>
      <c r="U622">
        <f t="shared" si="303"/>
        <v>-3445579.0757096615</v>
      </c>
      <c r="V622">
        <f t="shared" si="304"/>
        <v>-9.076239603026746</v>
      </c>
      <c r="W622">
        <f t="shared" si="305"/>
        <v>57.166594087007596</v>
      </c>
      <c r="X622">
        <f>B623+BI623</f>
        <v>8007703415.1867647</v>
      </c>
      <c r="Y622">
        <f>BJ622+C622</f>
        <v>-13059673075.442242</v>
      </c>
      <c r="AM622">
        <f t="shared" si="312"/>
        <v>80124925876.174576</v>
      </c>
      <c r="AN622">
        <f t="shared" si="313"/>
        <v>-126806940213.04204</v>
      </c>
      <c r="AO622">
        <f t="shared" si="314"/>
        <v>-25141.221626007777</v>
      </c>
      <c r="AP622">
        <f t="shared" si="315"/>
        <v>-15885.87152250484</v>
      </c>
      <c r="AQ622">
        <f>SQRT((xs-AM622)^2+(ys-AN622)^2)</f>
        <v>150000012776.18774</v>
      </c>
      <c r="AR622">
        <f>G*Ms*Me/AQ622^2</f>
        <v>3.5212578161566287E+22</v>
      </c>
      <c r="AS622">
        <f>(xs-AM622)/AQ622*AR622</f>
        <v>-1.8809366498616696E+22</v>
      </c>
      <c r="AT622">
        <f>(ys-AN622)/AQ622*AR622</f>
        <v>2.9767992755728945E+22</v>
      </c>
      <c r="AU622">
        <f>AS622/Me</f>
        <v>-3.1495925148386965E-3</v>
      </c>
      <c r="AV622">
        <f>AT622/Me</f>
        <v>4.9845935625801984E-3</v>
      </c>
      <c r="AW622">
        <f>BE622*dt</f>
        <v>-543785124.06362951</v>
      </c>
      <c r="AX622">
        <f>BF622*dt</f>
        <v>-341972018.89982587</v>
      </c>
      <c r="AY622">
        <f>BG622*dt</f>
        <v>-67.800656025591252</v>
      </c>
      <c r="AZ622">
        <f>BH622*dt</f>
        <v>107.8128926828898</v>
      </c>
      <c r="BA622">
        <f>AM622+AO622*dt/2</f>
        <v>79853400682.613693</v>
      </c>
      <c r="BB622">
        <f>AN622+AP622*dt/2</f>
        <v>-126978507625.48509</v>
      </c>
      <c r="BC622">
        <f>(xs-BA622)/AQ622*AR622</f>
        <v>-1.8745625823371803E+22</v>
      </c>
      <c r="BD622">
        <f>(ys-BB622)/AQ622*AR622</f>
        <v>2.980826829176935E+22</v>
      </c>
      <c r="BE622">
        <f t="shared" si="306"/>
        <v>-25175.237225168035</v>
      </c>
      <c r="BF622">
        <f t="shared" si="307"/>
        <v>-15832.037912028974</v>
      </c>
      <c r="BG622">
        <f t="shared" si="308"/>
        <v>-3.1389192604440392E-3</v>
      </c>
      <c r="BH622">
        <f t="shared" si="309"/>
        <v>4.991337624207861E-3</v>
      </c>
      <c r="BI622">
        <f t="shared" si="310"/>
        <v>8012492587.6174574</v>
      </c>
      <c r="BJ622">
        <f t="shared" si="311"/>
        <v>-12680694021.304203</v>
      </c>
    </row>
    <row r="623" spans="2:62">
      <c r="B623">
        <f t="shared" si="316"/>
        <v>49589339.975669578</v>
      </c>
      <c r="C623">
        <f t="shared" si="317"/>
        <v>-382424633.21374774</v>
      </c>
      <c r="D623">
        <f t="shared" si="318"/>
        <v>-1007.8974754821138</v>
      </c>
      <c r="E623">
        <f t="shared" si="319"/>
        <v>-130.78197377058768</v>
      </c>
      <c r="F623">
        <f t="shared" si="288"/>
        <v>38704047.24046275</v>
      </c>
      <c r="G623">
        <f t="shared" si="289"/>
        <v>-383837078.53047007</v>
      </c>
      <c r="H623">
        <f t="shared" si="290"/>
        <v>385626377.11636382</v>
      </c>
      <c r="I623">
        <f t="shared" si="291"/>
        <v>1.9679869227453864E+20</v>
      </c>
      <c r="J623">
        <f t="shared" si="292"/>
        <v>-2.5307182903166484E+19</v>
      </c>
      <c r="K623">
        <f t="shared" si="293"/>
        <v>1.9516472984244421E+20</v>
      </c>
      <c r="L623">
        <f t="shared" si="294"/>
        <v>-1.9752035479555936E+19</v>
      </c>
      <c r="M623">
        <f t="shared" si="295"/>
        <v>1.9588555032500257E+20</v>
      </c>
      <c r="N623">
        <f t="shared" si="296"/>
        <v>-3.4445600793747764E-4</v>
      </c>
      <c r="O623">
        <f t="shared" si="297"/>
        <v>2.6563866862997711E-3</v>
      </c>
      <c r="P623">
        <f t="shared" si="298"/>
        <v>-1011.6176003678386</v>
      </c>
      <c r="Q623">
        <f t="shared" si="299"/>
        <v>-102.09299755855015</v>
      </c>
      <c r="R623">
        <f t="shared" si="300"/>
        <v>-2.6884490920860127E-4</v>
      </c>
      <c r="S623">
        <f t="shared" si="301"/>
        <v>2.6661977722199884E-3</v>
      </c>
      <c r="T623">
        <f t="shared" si="302"/>
        <v>-21850940.167945314</v>
      </c>
      <c r="U623">
        <f t="shared" si="303"/>
        <v>-2205208.7472646832</v>
      </c>
      <c r="V623">
        <f t="shared" si="304"/>
        <v>-5.8070500389057873</v>
      </c>
      <c r="W623">
        <f t="shared" si="305"/>
        <v>57.589871879951751</v>
      </c>
      <c r="X623">
        <f>B624+BI624</f>
        <v>7931328011.8406038</v>
      </c>
      <c r="Y623">
        <f>BJ623+C623</f>
        <v>-13097315856.407934</v>
      </c>
      <c r="AM623">
        <f t="shared" si="312"/>
        <v>79581140752.110947</v>
      </c>
      <c r="AN623">
        <f t="shared" si="313"/>
        <v>-127148912231.94186</v>
      </c>
      <c r="AO623">
        <f t="shared" si="314"/>
        <v>-25209.022282033369</v>
      </c>
      <c r="AP623">
        <f t="shared" si="315"/>
        <v>-15778.05862982195</v>
      </c>
      <c r="AQ623">
        <f>SQRT((xs-AM623)^2+(ys-AN623)^2)</f>
        <v>150000012817.24393</v>
      </c>
      <c r="AR623">
        <f>G*Ms*Me/AQ623^2</f>
        <v>3.5212578142290373E+22</v>
      </c>
      <c r="AS623">
        <f>(xs-AM623)/AQ623*AR623</f>
        <v>-1.8681712652921652E+22</v>
      </c>
      <c r="AT623">
        <f>(ys-AN623)/AQ623*AR623</f>
        <v>2.9848270834012701E+22</v>
      </c>
      <c r="AU623">
        <f>AS623/Me</f>
        <v>-3.1282171220565389E-3</v>
      </c>
      <c r="AV623">
        <f>AT623/Me</f>
        <v>4.9980359735453282E-3</v>
      </c>
      <c r="AW623">
        <f>BE623*dt</f>
        <v>-545244631.7821542</v>
      </c>
      <c r="AX623">
        <f>BF623*dt</f>
        <v>-339640124.57224548</v>
      </c>
      <c r="AY623">
        <f>BG623*dt</f>
        <v>-67.338325816971945</v>
      </c>
      <c r="AZ623">
        <f>BH623*dt</f>
        <v>108.10226012700195</v>
      </c>
      <c r="BA623">
        <f>AM623+AO623*dt/2</f>
        <v>79308883311.464981</v>
      </c>
      <c r="BB623">
        <f>AN623+AP623*dt/2</f>
        <v>-127319315265.14394</v>
      </c>
      <c r="BC623">
        <f>(xs-BA623)/AQ623*AR623</f>
        <v>-1.8617800082359096E+22</v>
      </c>
      <c r="BD623">
        <f>(ys-BB623)/AQ623*AR623</f>
        <v>2.9888273031409986E+22</v>
      </c>
      <c r="BE623">
        <f t="shared" si="306"/>
        <v>-25242.807026951581</v>
      </c>
      <c r="BF623">
        <f t="shared" si="307"/>
        <v>-15724.079841307661</v>
      </c>
      <c r="BG623">
        <f t="shared" si="308"/>
        <v>-3.1175150841190715E-3</v>
      </c>
      <c r="BH623">
        <f t="shared" si="309"/>
        <v>5.0047342651389796E-3</v>
      </c>
      <c r="BI623">
        <f t="shared" si="310"/>
        <v>7958114075.2110949</v>
      </c>
      <c r="BJ623">
        <f t="shared" si="311"/>
        <v>-12714891223.194187</v>
      </c>
    </row>
    <row r="624" spans="2:62">
      <c r="B624">
        <f t="shared" si="316"/>
        <v>27738399.807724264</v>
      </c>
      <c r="C624">
        <f t="shared" si="317"/>
        <v>-384629841.96101242</v>
      </c>
      <c r="D624">
        <f t="shared" si="318"/>
        <v>-1013.7045255210196</v>
      </c>
      <c r="E624">
        <f t="shared" si="319"/>
        <v>-73.192101890635939</v>
      </c>
      <c r="F624">
        <f t="shared" si="288"/>
        <v>16790390.932097252</v>
      </c>
      <c r="G624">
        <f t="shared" si="289"/>
        <v>-385420316.66143131</v>
      </c>
      <c r="H624">
        <f t="shared" si="290"/>
        <v>385628751.71704531</v>
      </c>
      <c r="I624">
        <f t="shared" si="291"/>
        <v>1.9679626861256901E+20</v>
      </c>
      <c r="J624">
        <f t="shared" si="292"/>
        <v>-1.4155618726917788E+19</v>
      </c>
      <c r="K624">
        <f t="shared" si="293"/>
        <v>1.9628649927666585E+20</v>
      </c>
      <c r="L624">
        <f t="shared" si="294"/>
        <v>-8.5685682648672686E+18</v>
      </c>
      <c r="M624">
        <f t="shared" si="295"/>
        <v>1.9668989884369093E+20</v>
      </c>
      <c r="N624">
        <f t="shared" si="296"/>
        <v>-1.9267209373782207E-4</v>
      </c>
      <c r="O624">
        <f t="shared" si="297"/>
        <v>2.6716550874733339E-3</v>
      </c>
      <c r="P624">
        <f t="shared" si="298"/>
        <v>-1015.7853841333881</v>
      </c>
      <c r="Q624">
        <f t="shared" si="299"/>
        <v>-44.338226945923935</v>
      </c>
      <c r="R624">
        <f t="shared" si="300"/>
        <v>-1.1662676282655871E-4</v>
      </c>
      <c r="S624">
        <f t="shared" si="301"/>
        <v>2.677145758046698E-3</v>
      </c>
      <c r="T624">
        <f t="shared" si="302"/>
        <v>-21940964.297281183</v>
      </c>
      <c r="U624">
        <f t="shared" si="303"/>
        <v>-957705.70203195699</v>
      </c>
      <c r="V624">
        <f t="shared" si="304"/>
        <v>-2.5191380770536682</v>
      </c>
      <c r="W624">
        <f t="shared" si="305"/>
        <v>57.826348373808678</v>
      </c>
      <c r="X624">
        <f>B625+BI625</f>
        <v>7854717633.5648575</v>
      </c>
      <c r="Y624">
        <f>BJ624+C624</f>
        <v>-13133485077.612423</v>
      </c>
      <c r="AM624">
        <f t="shared" si="312"/>
        <v>79035896120.328796</v>
      </c>
      <c r="AN624">
        <f t="shared" si="313"/>
        <v>-127488552356.51411</v>
      </c>
      <c r="AO624">
        <f t="shared" si="314"/>
        <v>-25276.36060785034</v>
      </c>
      <c r="AP624">
        <f t="shared" si="315"/>
        <v>-15669.956369694948</v>
      </c>
      <c r="AQ624">
        <f>SQRT((xs-AM624)^2+(ys-AN624)^2)</f>
        <v>150000012858.34293</v>
      </c>
      <c r="AR624">
        <f>G*Ms*Me/AQ624^2</f>
        <v>3.5212578122994347E+22</v>
      </c>
      <c r="AS624">
        <f>(xs-AM624)/AQ624*AR624</f>
        <v>-1.8553716187252656E+22</v>
      </c>
      <c r="AT624">
        <f>(ys-AN624)/AQ624*AR624</f>
        <v>2.9928001498778014E+22</v>
      </c>
      <c r="AU624">
        <f>AS624/Me</f>
        <v>-3.1067843582137733E-3</v>
      </c>
      <c r="AV624">
        <f>AT624/Me</f>
        <v>5.0113867211617567E-3</v>
      </c>
      <c r="AW624">
        <f>BE624*dt</f>
        <v>-546694139.7846514</v>
      </c>
      <c r="AX624">
        <f>BF624*dt</f>
        <v>-337302001.29109824</v>
      </c>
      <c r="AY624">
        <f>BG624*dt</f>
        <v>-66.874760632962975</v>
      </c>
      <c r="AZ624">
        <f>BH624*dt</f>
        <v>108.3896449893154</v>
      </c>
      <c r="BA624">
        <f>AM624+AO624*dt/2</f>
        <v>78762911425.764008</v>
      </c>
      <c r="BB624">
        <f>AN624+AP624*dt/2</f>
        <v>-127657787885.30682</v>
      </c>
      <c r="BC624">
        <f>(xs-BA624)/AQ624*AR624</f>
        <v>-1.8489632893521061E+22</v>
      </c>
      <c r="BD624">
        <f>(ys-BB624)/AQ624*AR624</f>
        <v>2.996772962389776E+22</v>
      </c>
      <c r="BE624">
        <f t="shared" si="306"/>
        <v>-25309.913878919047</v>
      </c>
      <c r="BF624">
        <f t="shared" si="307"/>
        <v>-15615.833393106401</v>
      </c>
      <c r="BG624">
        <f t="shared" si="308"/>
        <v>-3.0960537330075454E-3</v>
      </c>
      <c r="BH624">
        <f t="shared" si="309"/>
        <v>5.0180391198757128E-3</v>
      </c>
      <c r="BI624">
        <f t="shared" si="310"/>
        <v>7903589612.0328798</v>
      </c>
      <c r="BJ624">
        <f t="shared" si="311"/>
        <v>-12748855235.651411</v>
      </c>
    </row>
    <row r="625" spans="2:62">
      <c r="B625">
        <f t="shared" si="316"/>
        <v>5797435.5104430802</v>
      </c>
      <c r="C625">
        <f t="shared" si="317"/>
        <v>-385587547.66304439</v>
      </c>
      <c r="D625">
        <f t="shared" si="318"/>
        <v>-1016.2236635980732</v>
      </c>
      <c r="E625">
        <f t="shared" si="319"/>
        <v>-15.365753516827262</v>
      </c>
      <c r="F625">
        <f t="shared" si="288"/>
        <v>-5177780.0564161111</v>
      </c>
      <c r="G625">
        <f t="shared" si="289"/>
        <v>-385753497.80102611</v>
      </c>
      <c r="H625">
        <f t="shared" si="290"/>
        <v>385631128.37438101</v>
      </c>
      <c r="I625">
        <f t="shared" si="291"/>
        <v>1.967938428962834E+20</v>
      </c>
      <c r="J625">
        <f t="shared" si="292"/>
        <v>-2.958525723410622E+18</v>
      </c>
      <c r="K625">
        <f t="shared" si="293"/>
        <v>1.9677160294979299E+20</v>
      </c>
      <c r="L625">
        <f t="shared" si="294"/>
        <v>2.6423054572104786E+18</v>
      </c>
      <c r="M625">
        <f t="shared" si="295"/>
        <v>1.9685629000687849E+20</v>
      </c>
      <c r="N625">
        <f t="shared" si="296"/>
        <v>-4.0268486775699218E-5</v>
      </c>
      <c r="O625">
        <f t="shared" si="297"/>
        <v>2.6782578324458005E-3</v>
      </c>
      <c r="P625">
        <f t="shared" si="298"/>
        <v>-1016.6585632552508</v>
      </c>
      <c r="Q625">
        <f t="shared" si="299"/>
        <v>13.559431073587383</v>
      </c>
      <c r="R625">
        <f t="shared" si="300"/>
        <v>3.5964413464141535E-5</v>
      </c>
      <c r="S625">
        <f t="shared" si="301"/>
        <v>2.6794105077838364E-3</v>
      </c>
      <c r="T625">
        <f t="shared" si="302"/>
        <v>-21959824.966313418</v>
      </c>
      <c r="U625">
        <f t="shared" si="303"/>
        <v>292883.71118948748</v>
      </c>
      <c r="V625">
        <f t="shared" si="304"/>
        <v>0.77683133082545719</v>
      </c>
      <c r="W625">
        <f t="shared" si="305"/>
        <v>57.875266968130866</v>
      </c>
      <c r="X625">
        <f>B626+BI626</f>
        <v>7777944446.4498091</v>
      </c>
      <c r="Y625">
        <f>BJ625+C625</f>
        <v>-13168172983.443565</v>
      </c>
      <c r="AM625">
        <f t="shared" si="312"/>
        <v>78489201980.544144</v>
      </c>
      <c r="AN625">
        <f t="shared" si="313"/>
        <v>-127825854357.80521</v>
      </c>
      <c r="AO625">
        <f t="shared" si="314"/>
        <v>-25343.235368483303</v>
      </c>
      <c r="AP625">
        <f t="shared" si="315"/>
        <v>-15561.566724705634</v>
      </c>
      <c r="AQ625">
        <f>SQRT((xs-AM625)^2+(ys-AN625)^2)</f>
        <v>150000012899.48441</v>
      </c>
      <c r="AR625">
        <f>G*Ms*Me/AQ625^2</f>
        <v>3.5212578103678382E+22</v>
      </c>
      <c r="AS625">
        <f>(xs-AM625)/AQ625*AR625</f>
        <v>-1.8425379449049358E+22</v>
      </c>
      <c r="AT625">
        <f>(ys-AN625)/AQ625*AR625</f>
        <v>3.000718328777627E+22</v>
      </c>
      <c r="AU625">
        <f>AS625/Me</f>
        <v>-3.0852946163846882E-3</v>
      </c>
      <c r="AV625">
        <f>AT625/Me</f>
        <v>5.0246455605787452E-3</v>
      </c>
      <c r="AW625">
        <f>BE625*dt</f>
        <v>-548133621.48734951</v>
      </c>
      <c r="AX625">
        <f>BF625*dt</f>
        <v>-334957691.93726987</v>
      </c>
      <c r="AY625">
        <f>BG625*dt</f>
        <v>-66.409968975293509</v>
      </c>
      <c r="AZ625">
        <f>BH625*dt</f>
        <v>108.67504199923417</v>
      </c>
      <c r="BA625">
        <f>AM625+AO625*dt/2</f>
        <v>78215495038.564529</v>
      </c>
      <c r="BB625">
        <f>AN625+AP625*dt/2</f>
        <v>-127993919278.43202</v>
      </c>
      <c r="BC625">
        <f>(xs-BA625)/AQ625*AR625</f>
        <v>-1.8361126607428375E+22</v>
      </c>
      <c r="BD625">
        <f>(ys-BB625)/AQ625*AR625</f>
        <v>3.0046636612010486E+22</v>
      </c>
      <c r="BE625">
        <f t="shared" si="306"/>
        <v>-25376.556550340258</v>
      </c>
      <c r="BF625">
        <f t="shared" si="307"/>
        <v>-15507.300552651383</v>
      </c>
      <c r="BG625">
        <f t="shared" si="308"/>
        <v>-3.074535600708033E-3</v>
      </c>
      <c r="BH625">
        <f t="shared" si="309"/>
        <v>5.031251944408989E-3</v>
      </c>
      <c r="BI625">
        <f t="shared" si="310"/>
        <v>7848920198.0544147</v>
      </c>
      <c r="BJ625">
        <f t="shared" si="311"/>
        <v>-12782585435.780521</v>
      </c>
    </row>
    <row r="626" spans="2:62">
      <c r="B626">
        <f t="shared" si="316"/>
        <v>-16162389.455870338</v>
      </c>
      <c r="C626">
        <f t="shared" si="317"/>
        <v>-385294663.95185488</v>
      </c>
      <c r="D626">
        <f t="shared" si="318"/>
        <v>-1015.4468322672478</v>
      </c>
      <c r="E626">
        <f t="shared" si="319"/>
        <v>42.509513451303604</v>
      </c>
      <c r="F626">
        <f t="shared" si="288"/>
        <v>-27129215.244356614</v>
      </c>
      <c r="G626">
        <f t="shared" si="289"/>
        <v>-384835561.20658082</v>
      </c>
      <c r="H626">
        <f t="shared" si="290"/>
        <v>385633505.93885899</v>
      </c>
      <c r="I626">
        <f t="shared" si="291"/>
        <v>1.9679141629900492E+20</v>
      </c>
      <c r="J626">
        <f t="shared" si="292"/>
        <v>8.2477779104108892E+18</v>
      </c>
      <c r="K626">
        <f t="shared" si="293"/>
        <v>1.966185029149312E+20</v>
      </c>
      <c r="L626">
        <f t="shared" si="294"/>
        <v>1.3844224137162873E+19</v>
      </c>
      <c r="M626">
        <f t="shared" si="295"/>
        <v>1.9638421964317737E+20</v>
      </c>
      <c r="N626">
        <f t="shared" si="296"/>
        <v>1.1226048605431997E-4</v>
      </c>
      <c r="O626">
        <f t="shared" si="297"/>
        <v>2.6761739882255504E-3</v>
      </c>
      <c r="P626">
        <f t="shared" si="298"/>
        <v>-1014.2344190178612</v>
      </c>
      <c r="Q626">
        <f t="shared" si="299"/>
        <v>71.412192524139556</v>
      </c>
      <c r="R626">
        <f t="shared" si="300"/>
        <v>1.8843370269719438E-4</v>
      </c>
      <c r="S626">
        <f t="shared" si="301"/>
        <v>2.6729851591558097E-3</v>
      </c>
      <c r="T626">
        <f t="shared" si="302"/>
        <v>-21907463.450785801</v>
      </c>
      <c r="U626">
        <f t="shared" si="303"/>
        <v>1542503.3585214145</v>
      </c>
      <c r="V626">
        <f t="shared" si="304"/>
        <v>4.0701679782593985</v>
      </c>
      <c r="W626">
        <f t="shared" si="305"/>
        <v>57.736479437765489</v>
      </c>
      <c r="X626">
        <f>B627+BI627</f>
        <v>7701080677.9499874</v>
      </c>
      <c r="Y626">
        <f>BJ626+C626</f>
        <v>-13201375868.926102</v>
      </c>
      <c r="AM626">
        <f t="shared" si="312"/>
        <v>77941068359.056793</v>
      </c>
      <c r="AN626">
        <f t="shared" si="313"/>
        <v>-128160812049.74248</v>
      </c>
      <c r="AO626">
        <f t="shared" si="314"/>
        <v>-25409.645337458598</v>
      </c>
      <c r="AP626">
        <f t="shared" si="315"/>
        <v>-15452.891682706399</v>
      </c>
      <c r="AQ626">
        <f>SQRT((xs-AM626)^2+(ys-AN626)^2)</f>
        <v>150000012940.66803</v>
      </c>
      <c r="AR626">
        <f>G*Ms*Me/AQ626^2</f>
        <v>3.5212578084342636E+22</v>
      </c>
      <c r="AS626">
        <f>(xs-AM626)/AQ626*AR626</f>
        <v>-1.8296704791991944E+22</v>
      </c>
      <c r="AT626">
        <f>(ys-AN626)/AQ626*AR626</f>
        <v>3.008581474882518E+22</v>
      </c>
      <c r="AU626">
        <f>AS626/Me</f>
        <v>-3.0637482906885369E-3</v>
      </c>
      <c r="AV626">
        <f>AT626/Me</f>
        <v>5.0378122486311417E-3</v>
      </c>
      <c r="AW626">
        <f>BE626*dt</f>
        <v>-549563050.49035752</v>
      </c>
      <c r="AX626">
        <f>BF626*dt</f>
        <v>-332607239.50509757</v>
      </c>
      <c r="AY626">
        <f>BG626*dt</f>
        <v>-65.943959368186071</v>
      </c>
      <c r="AZ626">
        <f>BH626*dt</f>
        <v>108.95844592261945</v>
      </c>
      <c r="BA626">
        <f>AM626+AO626*dt/2</f>
        <v>77666644189.412247</v>
      </c>
      <c r="BB626">
        <f>AN626+AP626*dt/2</f>
        <v>-128327703279.91571</v>
      </c>
      <c r="BC626">
        <f>(xs-BA626)/AQ626*AR626</f>
        <v>-1.8232283580870706E+22</v>
      </c>
      <c r="BD626">
        <f>(ys-BB626)/AQ626*AR626</f>
        <v>3.0124992548605713E+22</v>
      </c>
      <c r="BE626">
        <f t="shared" si="306"/>
        <v>-25442.733818998033</v>
      </c>
      <c r="BF626">
        <f t="shared" si="307"/>
        <v>-15398.483310421183</v>
      </c>
      <c r="BG626">
        <f t="shared" si="308"/>
        <v>-3.0529610818604662E-3</v>
      </c>
      <c r="BH626">
        <f t="shared" si="309"/>
        <v>5.0443724964175669E-3</v>
      </c>
      <c r="BI626">
        <f t="shared" si="310"/>
        <v>7794106835.9056797</v>
      </c>
      <c r="BJ626">
        <f t="shared" si="311"/>
        <v>-12816081204.974247</v>
      </c>
    </row>
    <row r="627" spans="2:62">
      <c r="B627">
        <f t="shared" si="316"/>
        <v>-38069852.906656139</v>
      </c>
      <c r="C627">
        <f t="shared" si="317"/>
        <v>-383752160.59333348</v>
      </c>
      <c r="D627">
        <f t="shared" si="318"/>
        <v>-1011.3766642889884</v>
      </c>
      <c r="E627">
        <f t="shared" si="319"/>
        <v>100.2459928890691</v>
      </c>
      <c r="F627">
        <f t="shared" si="288"/>
        <v>-48992720.880977213</v>
      </c>
      <c r="G627">
        <f t="shared" si="289"/>
        <v>-382669503.87013155</v>
      </c>
      <c r="H627">
        <f t="shared" si="290"/>
        <v>385635883.26345623</v>
      </c>
      <c r="I627">
        <f t="shared" si="291"/>
        <v>1.9678898999142951E+20</v>
      </c>
      <c r="J627">
        <f t="shared" si="292"/>
        <v>1.9426947096375362E+19</v>
      </c>
      <c r="K627">
        <f t="shared" si="293"/>
        <v>1.9582773120363105E+20</v>
      </c>
      <c r="L627">
        <f t="shared" si="294"/>
        <v>2.5000858264304447E+19</v>
      </c>
      <c r="M627">
        <f t="shared" si="295"/>
        <v>1.9527525428871496E+20</v>
      </c>
      <c r="N627">
        <f t="shared" si="296"/>
        <v>2.6442013197734259E-4</v>
      </c>
      <c r="O627">
        <f t="shared" si="297"/>
        <v>2.6654107962927869E-3</v>
      </c>
      <c r="P627">
        <f t="shared" si="298"/>
        <v>-1008.5209268636331</v>
      </c>
      <c r="Q627">
        <f t="shared" si="299"/>
        <v>129.03242948903119</v>
      </c>
      <c r="R627">
        <f t="shared" si="300"/>
        <v>3.4028662398672175E-4</v>
      </c>
      <c r="S627">
        <f t="shared" si="301"/>
        <v>2.6578910342822232E-3</v>
      </c>
      <c r="T627">
        <f t="shared" si="302"/>
        <v>-21784052.020254474</v>
      </c>
      <c r="U627">
        <f t="shared" si="303"/>
        <v>2787100.4769630735</v>
      </c>
      <c r="V627">
        <f t="shared" si="304"/>
        <v>7.3501910781131894</v>
      </c>
      <c r="W627">
        <f t="shared" si="305"/>
        <v>57.410446340496023</v>
      </c>
      <c r="X627">
        <f>B628+BI628</f>
        <v>7624198385.8719177</v>
      </c>
      <c r="Y627">
        <f>BJ627+C627</f>
        <v>-13233094089.518091</v>
      </c>
      <c r="AM627">
        <f t="shared" si="312"/>
        <v>77391505308.566437</v>
      </c>
      <c r="AN627">
        <f t="shared" si="313"/>
        <v>-128493419289.24757</v>
      </c>
      <c r="AO627">
        <f t="shared" si="314"/>
        <v>-25475.589296826784</v>
      </c>
      <c r="AP627">
        <f t="shared" si="315"/>
        <v>-15343.93323678378</v>
      </c>
      <c r="AQ627">
        <f>SQRT((xs-AM627)^2+(ys-AN627)^2)</f>
        <v>150000012981.89359</v>
      </c>
      <c r="AR627">
        <f>G*Ms*Me/AQ627^2</f>
        <v>3.5212578064987194E+22</v>
      </c>
      <c r="AS627">
        <f>(xs-AM627)/AQ627*AR627</f>
        <v>-1.8167694575957927E+22</v>
      </c>
      <c r="AT627">
        <f>(ys-AN627)/AQ627*AR627</f>
        <v>3.0163894439835293E+22</v>
      </c>
      <c r="AU627">
        <f>AS627/Me</f>
        <v>-3.0421457762823049E-3</v>
      </c>
      <c r="AV627">
        <f>AT627/Me</f>
        <v>5.0508865438438199E-3</v>
      </c>
      <c r="AW627">
        <f>BE627*dt</f>
        <v>-550982400.57814968</v>
      </c>
      <c r="AX627">
        <f>BF627*dt</f>
        <v>-330250687.10158175</v>
      </c>
      <c r="AY627">
        <f>BG627*dt</f>
        <v>-65.476740358199947</v>
      </c>
      <c r="AZ627">
        <f>BH627*dt</f>
        <v>109.23985156188488</v>
      </c>
      <c r="BA627">
        <f>AM627+AO627*dt/2</f>
        <v>77116368944.160706</v>
      </c>
      <c r="BB627">
        <f>AN627+AP627*dt/2</f>
        <v>-128659133768.20483</v>
      </c>
      <c r="BC627">
        <f>(xs-BA627)/AQ627*AR627</f>
        <v>-1.8103106176813432E+22</v>
      </c>
      <c r="BD627">
        <f>(ys-BB627)/AQ627*AR627</f>
        <v>3.0202795996647063E+22</v>
      </c>
      <c r="BE627">
        <f t="shared" si="306"/>
        <v>-25508.444471210634</v>
      </c>
      <c r="BF627">
        <f t="shared" si="307"/>
        <v>-15289.383662110266</v>
      </c>
      <c r="BG627">
        <f t="shared" si="308"/>
        <v>-3.0313305721388867E-3</v>
      </c>
      <c r="BH627">
        <f t="shared" si="309"/>
        <v>5.057400535272448E-3</v>
      </c>
      <c r="BI627">
        <f t="shared" si="310"/>
        <v>7739150530.8566437</v>
      </c>
      <c r="BJ627">
        <f t="shared" si="311"/>
        <v>-12849341928.924757</v>
      </c>
    </row>
    <row r="628" spans="2:62">
      <c r="B628">
        <f t="shared" si="316"/>
        <v>-59853904.926910609</v>
      </c>
      <c r="C628">
        <f t="shared" si="317"/>
        <v>-380965060.11637038</v>
      </c>
      <c r="D628">
        <f t="shared" si="318"/>
        <v>-1004.0264732108752</v>
      </c>
      <c r="E628">
        <f t="shared" si="319"/>
        <v>157.65643922956514</v>
      </c>
      <c r="F628">
        <f t="shared" si="288"/>
        <v>-70697390.837588057</v>
      </c>
      <c r="G628">
        <f t="shared" si="289"/>
        <v>-379262370.57269108</v>
      </c>
      <c r="H628">
        <f t="shared" si="290"/>
        <v>385638259.20734233</v>
      </c>
      <c r="I628">
        <f t="shared" si="291"/>
        <v>1.9678656513784653E+20</v>
      </c>
      <c r="J628">
        <f t="shared" si="292"/>
        <v>3.0542727749222539E+19</v>
      </c>
      <c r="K628">
        <f t="shared" si="293"/>
        <v>1.9440188785191564E+20</v>
      </c>
      <c r="L628">
        <f t="shared" si="294"/>
        <v>3.6076028181780402E+19</v>
      </c>
      <c r="M628">
        <f t="shared" si="295"/>
        <v>1.9353302585807333E+20</v>
      </c>
      <c r="N628">
        <f t="shared" si="296"/>
        <v>4.1571699672277853E-4</v>
      </c>
      <c r="O628">
        <f t="shared" si="297"/>
        <v>2.646003645731804E-3</v>
      </c>
      <c r="P628">
        <f t="shared" si="298"/>
        <v>-999.53672964626924</v>
      </c>
      <c r="Q628">
        <f t="shared" si="299"/>
        <v>186.23327860346862</v>
      </c>
      <c r="R628">
        <f t="shared" si="300"/>
        <v>4.9103073610698791E-4</v>
      </c>
      <c r="S628">
        <f t="shared" si="301"/>
        <v>2.6341775671440493E-3</v>
      </c>
      <c r="T628">
        <f t="shared" si="302"/>
        <v>-21589993.360359415</v>
      </c>
      <c r="U628">
        <f t="shared" si="303"/>
        <v>4022638.8178349221</v>
      </c>
      <c r="V628">
        <f t="shared" si="304"/>
        <v>10.606263899910939</v>
      </c>
      <c r="W628">
        <f t="shared" si="305"/>
        <v>56.898235450311468</v>
      </c>
      <c r="X628">
        <f>B629+BI629</f>
        <v>7547369227.9395542</v>
      </c>
      <c r="Y628">
        <f>BJ628+C628</f>
        <v>-13263332057.751286</v>
      </c>
      <c r="AM628">
        <f t="shared" si="312"/>
        <v>76840522907.988281</v>
      </c>
      <c r="AN628">
        <f t="shared" si="313"/>
        <v>-128823669976.34915</v>
      </c>
      <c r="AO628">
        <f t="shared" si="314"/>
        <v>-25541.066037184984</v>
      </c>
      <c r="AP628">
        <f t="shared" si="315"/>
        <v>-15234.693385221895</v>
      </c>
      <c r="AQ628">
        <f>SQRT((xs-AM628)^2+(ys-AN628)^2)</f>
        <v>150000013023.16074</v>
      </c>
      <c r="AR628">
        <f>G*Ms*Me/AQ628^2</f>
        <v>3.5212578045612224E+22</v>
      </c>
      <c r="AS628">
        <f>(xs-AM628)/AQ628*AR628</f>
        <v>-1.8038351166978965E+22</v>
      </c>
      <c r="AT628">
        <f>(ys-AN628)/AQ628*AR628</f>
        <v>3.0241420928836673E+22</v>
      </c>
      <c r="AU628">
        <f>AS628/Me</f>
        <v>-3.0204874693534767E-3</v>
      </c>
      <c r="AV628">
        <f>AT628/Me</f>
        <v>5.0638682064361468E-3</v>
      </c>
      <c r="AW628">
        <f>BE628*dt</f>
        <v>-552391645.7200464</v>
      </c>
      <c r="AX628">
        <f>BF628*dt</f>
        <v>-327888077.9455955</v>
      </c>
      <c r="AY628">
        <f>BG628*dt</f>
        <v>-65.008320514074967</v>
      </c>
      <c r="AZ628">
        <f>BH628*dt</f>
        <v>109.51925375609289</v>
      </c>
      <c r="BA628">
        <f>AM628+AO628*dt/2</f>
        <v>76564679394.786682</v>
      </c>
      <c r="BB628">
        <f>AN628+AP628*dt/2</f>
        <v>-128988204664.90955</v>
      </c>
      <c r="BC628">
        <f>(xs-BA628)/AQ628*AR628</f>
        <v>-1.7973596764354432E+22</v>
      </c>
      <c r="BD628">
        <f>(ys-BB628)/AQ628*AR628</f>
        <v>3.028004552923087E+22</v>
      </c>
      <c r="BE628">
        <f t="shared" si="306"/>
        <v>-25573.687301854003</v>
      </c>
      <c r="BF628">
        <f t="shared" si="307"/>
        <v>-15180.003608592386</v>
      </c>
      <c r="BG628">
        <f t="shared" si="308"/>
        <v>-3.0096444682442113E-3</v>
      </c>
      <c r="BH628">
        <f t="shared" si="309"/>
        <v>5.0703358220413374E-3</v>
      </c>
      <c r="BI628">
        <f t="shared" si="310"/>
        <v>7684052290.7988281</v>
      </c>
      <c r="BJ628">
        <f t="shared" si="311"/>
        <v>-12882366997.634914</v>
      </c>
    </row>
    <row r="629" spans="2:62">
      <c r="B629">
        <f t="shared" si="316"/>
        <v>-81443898.287270024</v>
      </c>
      <c r="C629">
        <f t="shared" si="317"/>
        <v>-376942421.29853547</v>
      </c>
      <c r="D629">
        <f t="shared" si="318"/>
        <v>-993.42020931096431</v>
      </c>
      <c r="E629">
        <f t="shared" si="319"/>
        <v>214.5546746798766</v>
      </c>
      <c r="F629">
        <f t="shared" si="288"/>
        <v>-92172836.547828436</v>
      </c>
      <c r="G629">
        <f t="shared" si="289"/>
        <v>-374625230.81199282</v>
      </c>
      <c r="H629">
        <f t="shared" si="290"/>
        <v>385640632.63954669</v>
      </c>
      <c r="I629">
        <f t="shared" si="291"/>
        <v>1.9678414289239681E+20</v>
      </c>
      <c r="J629">
        <f t="shared" si="292"/>
        <v>4.1559074334514127E+19</v>
      </c>
      <c r="K629">
        <f t="shared" si="293"/>
        <v>1.9234563222062924E+20</v>
      </c>
      <c r="L629">
        <f t="shared" si="294"/>
        <v>4.7033821394486977E+19</v>
      </c>
      <c r="M629">
        <f t="shared" si="295"/>
        <v>1.9116321961879401E+20</v>
      </c>
      <c r="N629">
        <f t="shared" si="296"/>
        <v>5.6566046460479274E-4</v>
      </c>
      <c r="O629">
        <f t="shared" si="297"/>
        <v>2.6180159550922722E-3</v>
      </c>
      <c r="P629">
        <f t="shared" si="298"/>
        <v>-987.31107629323253</v>
      </c>
      <c r="Q629">
        <f t="shared" si="299"/>
        <v>242.82924699487313</v>
      </c>
      <c r="R629">
        <f t="shared" si="300"/>
        <v>6.4017723417023238E-4</v>
      </c>
      <c r="S629">
        <f t="shared" si="301"/>
        <v>2.6019221399046413E-3</v>
      </c>
      <c r="T629">
        <f t="shared" si="302"/>
        <v>-21325919.247933824</v>
      </c>
      <c r="U629">
        <f t="shared" si="303"/>
        <v>5245111.7350892592</v>
      </c>
      <c r="V629">
        <f t="shared" si="304"/>
        <v>13.82782825807702</v>
      </c>
      <c r="W629">
        <f t="shared" si="305"/>
        <v>56.201518221940255</v>
      </c>
      <c r="X629">
        <f>B630+BI630</f>
        <v>7470664232.6845503</v>
      </c>
      <c r="Y629">
        <f>BJ629+C629</f>
        <v>-13292098226.728012</v>
      </c>
      <c r="AM629">
        <f t="shared" si="312"/>
        <v>76288131262.268234</v>
      </c>
      <c r="AN629">
        <f t="shared" si="313"/>
        <v>-129151558054.29475</v>
      </c>
      <c r="AO629">
        <f t="shared" si="314"/>
        <v>-25606.074357699061</v>
      </c>
      <c r="AP629">
        <f t="shared" si="315"/>
        <v>-15125.174131465803</v>
      </c>
      <c r="AQ629">
        <f>SQRT((xs-AM629)^2+(ys-AN629)^2)</f>
        <v>150000013064.46921</v>
      </c>
      <c r="AR629">
        <f>G*Ms*Me/AQ629^2</f>
        <v>3.521257802621785E+22</v>
      </c>
      <c r="AS629">
        <f>(xs-AM629)/AQ629*AR629</f>
        <v>-1.7908676937197409E+22</v>
      </c>
      <c r="AT629">
        <f>(ys-AN629)/AQ629*AR629</f>
        <v>3.0318392794004998E+22</v>
      </c>
      <c r="AU629">
        <f>AS629/Me</f>
        <v>-2.9987737671127611E-3</v>
      </c>
      <c r="AV629">
        <f>AT629/Me</f>
        <v>5.0767569983263556E-3</v>
      </c>
      <c r="AW629">
        <f>BE629*dt</f>
        <v>-553790760.0706917</v>
      </c>
      <c r="AX629">
        <f>BF629*dt</f>
        <v>-325519455.36709177</v>
      </c>
      <c r="AY629">
        <f>BG629*dt</f>
        <v>-64.538708426573862</v>
      </c>
      <c r="AZ629">
        <f>BH629*dt</f>
        <v>109.79664738104861</v>
      </c>
      <c r="BA629">
        <f>AM629+AO629*dt/2</f>
        <v>76011585659.205078</v>
      </c>
      <c r="BB629">
        <f>AN629+AP629*dt/2</f>
        <v>-129314909934.91458</v>
      </c>
      <c r="BC629">
        <f>(xs-BA629)/AQ629*AR629</f>
        <v>-1.7843757718680516E+22</v>
      </c>
      <c r="BD629">
        <f>(ys-BB629)/AQ629*AR629</f>
        <v>3.0356739729612148E+22</v>
      </c>
      <c r="BE629">
        <f t="shared" si="306"/>
        <v>-25638.461114383877</v>
      </c>
      <c r="BF629">
        <f t="shared" si="307"/>
        <v>-15070.345155883879</v>
      </c>
      <c r="BG629">
        <f t="shared" si="308"/>
        <v>-2.9879031678969382E-3</v>
      </c>
      <c r="BH629">
        <f t="shared" si="309"/>
        <v>5.0831781194929917E-3</v>
      </c>
      <c r="BI629">
        <f t="shared" si="310"/>
        <v>7628813126.2268238</v>
      </c>
      <c r="BJ629">
        <f t="shared" si="311"/>
        <v>-12915155805.429476</v>
      </c>
    </row>
    <row r="630" spans="2:62">
      <c r="B630">
        <f t="shared" si="316"/>
        <v>-102769817.53520384</v>
      </c>
      <c r="C630">
        <f t="shared" si="317"/>
        <v>-371697309.56344622</v>
      </c>
      <c r="D630">
        <f t="shared" si="318"/>
        <v>-979.59238105288728</v>
      </c>
      <c r="E630">
        <f t="shared" si="319"/>
        <v>270.75619290181686</v>
      </c>
      <c r="F630">
        <f t="shared" si="288"/>
        <v>-113349415.25057502</v>
      </c>
      <c r="G630">
        <f t="shared" si="289"/>
        <v>-368773142.68010658</v>
      </c>
      <c r="H630">
        <f t="shared" si="290"/>
        <v>385643002.44257444</v>
      </c>
      <c r="I630">
        <f t="shared" si="291"/>
        <v>1.9678172439538352E+20</v>
      </c>
      <c r="J630">
        <f t="shared" si="292"/>
        <v>5.2440266729299075E+19</v>
      </c>
      <c r="K630">
        <f t="shared" si="293"/>
        <v>1.8966566764014158E+20</v>
      </c>
      <c r="L630">
        <f t="shared" si="294"/>
        <v>5.7838708989768212E+19</v>
      </c>
      <c r="M630">
        <f t="shared" si="295"/>
        <v>1.8817355551032499E+20</v>
      </c>
      <c r="N630">
        <f t="shared" si="296"/>
        <v>7.1376434911255026E-4</v>
      </c>
      <c r="O630">
        <f t="shared" si="297"/>
        <v>2.581538963388343E-3</v>
      </c>
      <c r="P630">
        <f t="shared" si="298"/>
        <v>-971.88372608247175</v>
      </c>
      <c r="Q630">
        <f t="shared" si="299"/>
        <v>298.63681370641098</v>
      </c>
      <c r="R630">
        <f t="shared" si="300"/>
        <v>7.8724253422850427E-4</v>
      </c>
      <c r="S630">
        <f t="shared" si="301"/>
        <v>2.5612298286419623E-3</v>
      </c>
      <c r="T630">
        <f t="shared" si="302"/>
        <v>-20992688.483381391</v>
      </c>
      <c r="U630">
        <f t="shared" si="303"/>
        <v>6450555.1760584768</v>
      </c>
      <c r="V630">
        <f t="shared" si="304"/>
        <v>17.004438739335693</v>
      </c>
      <c r="W630">
        <f t="shared" si="305"/>
        <v>55.322564298666386</v>
      </c>
      <c r="X630">
        <f>B631+BI631</f>
        <v>7394153572.4041166</v>
      </c>
      <c r="Y630">
        <f>BJ630+C630</f>
        <v>-13319405060.529631</v>
      </c>
      <c r="AM630">
        <f t="shared" si="312"/>
        <v>75734340502.19754</v>
      </c>
      <c r="AN630">
        <f t="shared" si="313"/>
        <v>-129477077509.66185</v>
      </c>
      <c r="AO630">
        <f t="shared" si="314"/>
        <v>-25670.613066125636</v>
      </c>
      <c r="AP630">
        <f t="shared" si="315"/>
        <v>-15015.377484084755</v>
      </c>
      <c r="AQ630">
        <f>SQRT((xs-AM630)^2+(ys-AN630)^2)</f>
        <v>150000013105.8187</v>
      </c>
      <c r="AR630">
        <f>G*Ms*Me/AQ630^2</f>
        <v>3.5212578006804225E+22</v>
      </c>
      <c r="AS630">
        <f>(xs-AM630)/AQ630*AR630</f>
        <v>-1.7778674264822811E+22</v>
      </c>
      <c r="AT630">
        <f>(ys-AN630)/AQ630*AR630</f>
        <v>3.0394808623687692E+22</v>
      </c>
      <c r="AU630">
        <f>AS630/Me</f>
        <v>-2.977005067786807E-3</v>
      </c>
      <c r="AV630">
        <f>AT630/Me</f>
        <v>5.0895526831359157E-3</v>
      </c>
      <c r="AW630">
        <f>BE630*dt</f>
        <v>-555179717.97052705</v>
      </c>
      <c r="AX630">
        <f>BF630*dt</f>
        <v>-323144862.80630875</v>
      </c>
      <c r="AY630">
        <f>BG630*dt</f>
        <v>-64.067912708325068</v>
      </c>
      <c r="AZ630">
        <f>BH630*dt</f>
        <v>110.07202734939425</v>
      </c>
      <c r="BA630">
        <f>AM630+AO630*dt/2</f>
        <v>75457097881.083389</v>
      </c>
      <c r="BB630">
        <f>AN630+AP630*dt/2</f>
        <v>-129639243586.48996</v>
      </c>
      <c r="BC630">
        <f>(xs-BA630)/AQ630*AR630</f>
        <v>-1.7713591421023952E+22</v>
      </c>
      <c r="BD630">
        <f>(ys-BB630)/AQ630*AR630</f>
        <v>3.0432877191230671E+22</v>
      </c>
      <c r="BE630">
        <f t="shared" si="306"/>
        <v>-25702.764720857733</v>
      </c>
      <c r="BF630">
        <f t="shared" si="307"/>
        <v>-14960.410315106887</v>
      </c>
      <c r="BG630">
        <f t="shared" si="308"/>
        <v>-2.9661070698298645E-3</v>
      </c>
      <c r="BH630">
        <f t="shared" si="309"/>
        <v>5.0959271921015856E-3</v>
      </c>
      <c r="BI630">
        <f t="shared" si="310"/>
        <v>7573434050.2197542</v>
      </c>
      <c r="BJ630">
        <f t="shared" si="311"/>
        <v>-12947707750.966185</v>
      </c>
    </row>
    <row r="631" spans="2:62">
      <c r="B631">
        <f t="shared" si="316"/>
        <v>-123762506.01858523</v>
      </c>
      <c r="C631">
        <f t="shared" si="317"/>
        <v>-365246754.38738775</v>
      </c>
      <c r="D631">
        <f t="shared" si="318"/>
        <v>-962.58794231355159</v>
      </c>
      <c r="E631">
        <f t="shared" si="319"/>
        <v>326.07875720048327</v>
      </c>
      <c r="F631">
        <f t="shared" si="288"/>
        <v>-134158455.7955716</v>
      </c>
      <c r="G631">
        <f t="shared" si="289"/>
        <v>-361725103.80962253</v>
      </c>
      <c r="H631">
        <f t="shared" si="290"/>
        <v>385645367.51596159</v>
      </c>
      <c r="I631">
        <f t="shared" si="291"/>
        <v>1.9677931076964578E+20</v>
      </c>
      <c r="J631">
        <f t="shared" si="292"/>
        <v>6.3151026006952747E+19</v>
      </c>
      <c r="K631">
        <f t="shared" si="293"/>
        <v>1.8637071943104696E+20</v>
      </c>
      <c r="L631">
        <f t="shared" si="294"/>
        <v>6.8455660793798869E+19</v>
      </c>
      <c r="M631">
        <f t="shared" si="295"/>
        <v>1.8457376286982105E+20</v>
      </c>
      <c r="N631">
        <f t="shared" si="296"/>
        <v>8.5954846885739412E-4</v>
      </c>
      <c r="O631">
        <f t="shared" si="297"/>
        <v>2.5366914309384366E-3</v>
      </c>
      <c r="P631">
        <f t="shared" si="298"/>
        <v>-953.30481884989172</v>
      </c>
      <c r="Q631">
        <f t="shared" si="299"/>
        <v>353.47502465461838</v>
      </c>
      <c r="R631">
        <f t="shared" si="300"/>
        <v>9.3174984066692339E-4</v>
      </c>
      <c r="S631">
        <f t="shared" si="301"/>
        <v>2.5122330593415139E-3</v>
      </c>
      <c r="T631">
        <f t="shared" si="302"/>
        <v>-20591384.087157659</v>
      </c>
      <c r="U631">
        <f t="shared" si="303"/>
        <v>7635060.532539757</v>
      </c>
      <c r="V631">
        <f t="shared" si="304"/>
        <v>20.125796558405547</v>
      </c>
      <c r="W631">
        <f t="shared" si="305"/>
        <v>54.264234081776699</v>
      </c>
      <c r="X631">
        <f>B632+BI632</f>
        <v>7317906338.9223337</v>
      </c>
      <c r="Y631">
        <f>BJ631+C631</f>
        <v>-13345268991.634203</v>
      </c>
      <c r="AM631">
        <f t="shared" si="312"/>
        <v>75179160784.22702</v>
      </c>
      <c r="AN631">
        <f t="shared" si="313"/>
        <v>-129800222372.46815</v>
      </c>
      <c r="AO631">
        <f t="shared" si="314"/>
        <v>-25734.68097883396</v>
      </c>
      <c r="AP631">
        <f t="shared" si="315"/>
        <v>-14905.305456735361</v>
      </c>
      <c r="AQ631">
        <f>SQRT((xs-AM631)^2+(ys-AN631)^2)</f>
        <v>150000013147.20889</v>
      </c>
      <c r="AR631">
        <f>G*Ms*Me/AQ631^2</f>
        <v>3.5212577987371494E+22</v>
      </c>
      <c r="AS631">
        <f>(xs-AM631)/AQ631*AR631</f>
        <v>-1.7648345534088329E+22</v>
      </c>
      <c r="AT631">
        <f>(ys-AN631)/AQ631*AR631</f>
        <v>3.0470667016429818E+22</v>
      </c>
      <c r="AU631">
        <f>AS631/Me</f>
        <v>-2.9551817706109057E-3</v>
      </c>
      <c r="AV631">
        <f>AT631/Me</f>
        <v>5.1022550261938743E-3</v>
      </c>
      <c r="AW631">
        <f>BE631*dt</f>
        <v>-556558493.94626164</v>
      </c>
      <c r="AX631">
        <f>BF631*dt</f>
        <v>-320764343.81297332</v>
      </c>
      <c r="AY631">
        <f>BG631*dt</f>
        <v>-63.595941993664567</v>
      </c>
      <c r="AZ631">
        <f>BH631*dt</f>
        <v>110.34538861070222</v>
      </c>
      <c r="BA631">
        <f>AM631+AO631*dt/2</f>
        <v>74901226229.655609</v>
      </c>
      <c r="BB631">
        <f>AN631+AP631*dt/2</f>
        <v>-129961199671.40089</v>
      </c>
      <c r="BC631">
        <f>(xs-BA631)/AQ631*AR631</f>
        <v>-1.7583100258618742E+22</v>
      </c>
      <c r="BD631">
        <f>(ys-BB631)/AQ631*AR631</f>
        <v>3.0508456517736744E+22</v>
      </c>
      <c r="BE631">
        <f t="shared" si="306"/>
        <v>-25766.596941956559</v>
      </c>
      <c r="BF631">
        <f t="shared" si="307"/>
        <v>-14850.201102452467</v>
      </c>
      <c r="BG631">
        <f t="shared" si="308"/>
        <v>-2.944256573780767E-3</v>
      </c>
      <c r="BH631">
        <f t="shared" si="309"/>
        <v>5.1085828060510284E-3</v>
      </c>
      <c r="BI631">
        <f t="shared" si="310"/>
        <v>7517916078.4227018</v>
      </c>
      <c r="BJ631">
        <f t="shared" si="311"/>
        <v>-12980022237.246815</v>
      </c>
    </row>
    <row r="632" spans="2:62">
      <c r="B632">
        <f t="shared" si="316"/>
        <v>-144353890.1057429</v>
      </c>
      <c r="C632">
        <f t="shared" si="317"/>
        <v>-357611693.85484797</v>
      </c>
      <c r="D632">
        <f t="shared" si="318"/>
        <v>-942.46214575514603</v>
      </c>
      <c r="E632">
        <f t="shared" si="319"/>
        <v>380.34299128225996</v>
      </c>
      <c r="F632">
        <f t="shared" si="288"/>
        <v>-154532481.27989846</v>
      </c>
      <c r="G632">
        <f t="shared" si="289"/>
        <v>-353503989.54899955</v>
      </c>
      <c r="H632">
        <f t="shared" si="290"/>
        <v>385647726.77975738</v>
      </c>
      <c r="I632">
        <f t="shared" si="291"/>
        <v>1.9677690311700664E+20</v>
      </c>
      <c r="J632">
        <f t="shared" si="292"/>
        <v>7.3656628771270115E+19</v>
      </c>
      <c r="K632">
        <f t="shared" si="293"/>
        <v>1.8247150637392983E+20</v>
      </c>
      <c r="L632">
        <f t="shared" si="294"/>
        <v>7.8850258890833314E+19</v>
      </c>
      <c r="M632">
        <f t="shared" si="295"/>
        <v>1.8037554864853434E+20</v>
      </c>
      <c r="N632">
        <f t="shared" si="296"/>
        <v>1.0025402037739228E-3</v>
      </c>
      <c r="O632">
        <f t="shared" si="297"/>
        <v>2.4836192510402861E-3</v>
      </c>
      <c r="P632">
        <f t="shared" si="298"/>
        <v>-931.63471155438765</v>
      </c>
      <c r="Q632">
        <f t="shared" si="299"/>
        <v>407.16607919349502</v>
      </c>
      <c r="R632">
        <f t="shared" si="300"/>
        <v>1.0732306913139146E-3</v>
      </c>
      <c r="S632">
        <f t="shared" si="301"/>
        <v>2.4550911752897011E-3</v>
      </c>
      <c r="T632">
        <f t="shared" si="302"/>
        <v>-20123309.769574773</v>
      </c>
      <c r="U632">
        <f t="shared" si="303"/>
        <v>8794787.3105794918</v>
      </c>
      <c r="V632">
        <f t="shared" si="304"/>
        <v>23.181782932380557</v>
      </c>
      <c r="W632">
        <f t="shared" si="305"/>
        <v>53.029969386257541</v>
      </c>
      <c r="X632">
        <f>B633+BI633</f>
        <v>7241990322.8816252</v>
      </c>
      <c r="Y632">
        <f>BJ632+C632</f>
        <v>-13369710365.482962</v>
      </c>
      <c r="AM632">
        <f t="shared" si="312"/>
        <v>74622602290.280762</v>
      </c>
      <c r="AN632">
        <f t="shared" si="313"/>
        <v>-130120986716.28113</v>
      </c>
      <c r="AO632">
        <f t="shared" si="314"/>
        <v>-25798.276920827626</v>
      </c>
      <c r="AP632">
        <f t="shared" si="315"/>
        <v>-14794.960068124659</v>
      </c>
      <c r="AQ632">
        <f>SQRT((xs-AM632)^2+(ys-AN632)^2)</f>
        <v>150000013188.6395</v>
      </c>
      <c r="AR632">
        <f>G*Ms*Me/AQ632^2</f>
        <v>3.5212577967919784E+22</v>
      </c>
      <c r="AS632">
        <f>(xs-AM632)/AQ632*AR632</f>
        <v>-1.7517693135206941E+22</v>
      </c>
      <c r="AT632">
        <f>(ys-AN632)/AQ632*AR632</f>
        <v>3.0545966580999752E+22</v>
      </c>
      <c r="AU632">
        <f>AS632/Me</f>
        <v>-2.9333042758216579E-3</v>
      </c>
      <c r="AV632">
        <f>AT632/Me</f>
        <v>5.1148637945411506E-3</v>
      </c>
      <c r="AW632">
        <f>BE632*dt</f>
        <v>-557927062.71134043</v>
      </c>
      <c r="AX632">
        <f>BF632*dt</f>
        <v>-318377942.04550207</v>
      </c>
      <c r="AY632">
        <f>BG632*dt</f>
        <v>-63.122804938477557</v>
      </c>
      <c r="AZ632">
        <f>BH632*dt</f>
        <v>110.61672615156769</v>
      </c>
      <c r="BA632">
        <f>AM632+AO632*dt/2</f>
        <v>74343980899.535828</v>
      </c>
      <c r="BB632">
        <f>AN632+AP632*dt/2</f>
        <v>-130280772285.01688</v>
      </c>
      <c r="BC632">
        <f>(xs-BA632)/AQ632*AR632</f>
        <v>-1.7452286624656853E+22</v>
      </c>
      <c r="BD632">
        <f>(ys-BB632)/AQ632*AR632</f>
        <v>3.0583476323016772E+22</v>
      </c>
      <c r="BE632">
        <f t="shared" si="306"/>
        <v>-25829.956607006501</v>
      </c>
      <c r="BF632">
        <f t="shared" si="307"/>
        <v>-14739.719539143614</v>
      </c>
      <c r="BG632">
        <f t="shared" si="308"/>
        <v>-2.9223520804850722E-3</v>
      </c>
      <c r="BH632">
        <f t="shared" si="309"/>
        <v>5.1211447292392447E-3</v>
      </c>
      <c r="BI632">
        <f t="shared" si="310"/>
        <v>7462260229.0280762</v>
      </c>
      <c r="BJ632">
        <f t="shared" si="311"/>
        <v>-13012098671.628113</v>
      </c>
    </row>
    <row r="633" spans="2:62">
      <c r="B633">
        <f t="shared" si="316"/>
        <v>-164477199.87531766</v>
      </c>
      <c r="C633">
        <f t="shared" si="317"/>
        <v>-348816906.54426849</v>
      </c>
      <c r="D633">
        <f t="shared" si="318"/>
        <v>-919.28036282276548</v>
      </c>
      <c r="E633">
        <f t="shared" si="319"/>
        <v>433.37296066851752</v>
      </c>
      <c r="F633">
        <f t="shared" si="288"/>
        <v>-174405427.79380354</v>
      </c>
      <c r="G633">
        <f t="shared" si="289"/>
        <v>-344136478.56904852</v>
      </c>
      <c r="H633">
        <f t="shared" si="290"/>
        <v>385650079.17792284</v>
      </c>
      <c r="I633">
        <f t="shared" si="291"/>
        <v>1.9677450251480744E+20</v>
      </c>
      <c r="J633">
        <f t="shared" si="292"/>
        <v>8.3923019669762228E+19</v>
      </c>
      <c r="K633">
        <f t="shared" si="293"/>
        <v>1.7798070572244245E+20</v>
      </c>
      <c r="L633">
        <f t="shared" si="294"/>
        <v>8.8988809137971741E+19</v>
      </c>
      <c r="M633">
        <f t="shared" si="295"/>
        <v>1.7559255922356568E+20</v>
      </c>
      <c r="N633">
        <f t="shared" si="296"/>
        <v>1.1422760265382091E-3</v>
      </c>
      <c r="O633">
        <f t="shared" si="297"/>
        <v>2.4224949737640185E-3</v>
      </c>
      <c r="P633">
        <f t="shared" si="298"/>
        <v>-906.9437817361528</v>
      </c>
      <c r="Q633">
        <f t="shared" si="299"/>
        <v>459.53590638516891</v>
      </c>
      <c r="R633">
        <f t="shared" si="300"/>
        <v>1.2112264752684324E-3</v>
      </c>
      <c r="S633">
        <f t="shared" si="301"/>
        <v>2.3899899172936663E-3</v>
      </c>
      <c r="T633">
        <f t="shared" si="302"/>
        <v>-19589985.685500901</v>
      </c>
      <c r="U633">
        <f t="shared" si="303"/>
        <v>9925975.577919649</v>
      </c>
      <c r="V633">
        <f t="shared" si="304"/>
        <v>26.162491865798138</v>
      </c>
      <c r="W633">
        <f t="shared" si="305"/>
        <v>51.623782213543194</v>
      </c>
      <c r="X633">
        <f>B634+BI634</f>
        <v>7166471797.2794828</v>
      </c>
      <c r="Y633">
        <f>BJ633+C633</f>
        <v>-13392753372.37693</v>
      </c>
      <c r="AM633">
        <f t="shared" si="312"/>
        <v>74064675227.569427</v>
      </c>
      <c r="AN633">
        <f t="shared" si="313"/>
        <v>-130439364658.32663</v>
      </c>
      <c r="AO633">
        <f t="shared" si="314"/>
        <v>-25861.399725766103</v>
      </c>
      <c r="AP633">
        <f t="shared" si="315"/>
        <v>-14684.343341973092</v>
      </c>
      <c r="AQ633">
        <f>SQRT((xs-AM633)^2+(ys-AN633)^2)</f>
        <v>150000013230.11023</v>
      </c>
      <c r="AR633">
        <f>G*Ms*Me/AQ633^2</f>
        <v>3.5212577948449225E+22</v>
      </c>
      <c r="AS633">
        <f>(xs-AM633)/AQ633*AR633</f>
        <v>-1.7386719464327664E+22</v>
      </c>
      <c r="AT633">
        <f>(ys-AN633)/AQ633*AR633</f>
        <v>3.0620705936414698E+22</v>
      </c>
      <c r="AU633">
        <f>AS633/Me</f>
        <v>-2.9113729846496419E-3</v>
      </c>
      <c r="AV633">
        <f>AT633/Me</f>
        <v>5.1273787569348118E-3</v>
      </c>
      <c r="AW633">
        <f>BE633*dt</f>
        <v>-559285399.16640687</v>
      </c>
      <c r="AX633">
        <f>BF633*dt</f>
        <v>-315985701.27020103</v>
      </c>
      <c r="AY633">
        <f>BG633*dt</f>
        <v>-62.648510220039718</v>
      </c>
      <c r="AZ633">
        <f>BH633*dt</f>
        <v>110.88603499570065</v>
      </c>
      <c r="BA633">
        <f>AM633+AO633*dt/2</f>
        <v>73785372110.531158</v>
      </c>
      <c r="BB633">
        <f>AN633+AP633*dt/2</f>
        <v>-130597955566.41994</v>
      </c>
      <c r="BC633">
        <f>(xs-BA633)/AQ633*AR633</f>
        <v>-1.7321152918244316E+22</v>
      </c>
      <c r="BD633">
        <f>(ys-BB633)/AQ633*AR633</f>
        <v>3.0657935231218719E+22</v>
      </c>
      <c r="BE633">
        <f t="shared" si="306"/>
        <v>-25892.842554000319</v>
      </c>
      <c r="BF633">
        <f t="shared" si="307"/>
        <v>-14628.967651398196</v>
      </c>
      <c r="BG633">
        <f t="shared" si="308"/>
        <v>-2.9003939916685054E-3</v>
      </c>
      <c r="BH633">
        <f t="shared" si="309"/>
        <v>5.1336127312824375E-3</v>
      </c>
      <c r="BI633">
        <f t="shared" si="310"/>
        <v>7406467522.7569427</v>
      </c>
      <c r="BJ633">
        <f t="shared" si="311"/>
        <v>-13043936465.832663</v>
      </c>
    </row>
    <row r="634" spans="2:62">
      <c r="B634">
        <f t="shared" si="316"/>
        <v>-184067185.56081855</v>
      </c>
      <c r="C634">
        <f t="shared" si="317"/>
        <v>-338890930.96634883</v>
      </c>
      <c r="D634">
        <f t="shared" si="318"/>
        <v>-893.11787095696729</v>
      </c>
      <c r="E634">
        <f t="shared" si="319"/>
        <v>484.99674288206074</v>
      </c>
      <c r="F634">
        <f t="shared" si="288"/>
        <v>-193712858.56715381</v>
      </c>
      <c r="G634">
        <f t="shared" si="289"/>
        <v>-333652966.14322257</v>
      </c>
      <c r="H634">
        <f t="shared" si="290"/>
        <v>385652423.68163514</v>
      </c>
      <c r="I634">
        <f t="shared" si="291"/>
        <v>1.9677211001253859E+20</v>
      </c>
      <c r="J634">
        <f t="shared" si="292"/>
        <v>9.3916921722166034E+19</v>
      </c>
      <c r="K634">
        <f t="shared" si="293"/>
        <v>1.7291291187479065E+20</v>
      </c>
      <c r="L634">
        <f t="shared" si="294"/>
        <v>9.8838450314747675E+19</v>
      </c>
      <c r="M634">
        <f t="shared" si="295"/>
        <v>1.7024033593042462E+20</v>
      </c>
      <c r="N634">
        <f t="shared" si="296"/>
        <v>1.2783030042488911E-3</v>
      </c>
      <c r="O634">
        <f t="shared" si="297"/>
        <v>2.3535172434298443E-3</v>
      </c>
      <c r="P634">
        <f t="shared" si="298"/>
        <v>-879.31219851107926</v>
      </c>
      <c r="Q634">
        <f t="shared" si="299"/>
        <v>510.41472911110304</v>
      </c>
      <c r="R634">
        <f t="shared" si="300"/>
        <v>1.3452899185347443E-3</v>
      </c>
      <c r="S634">
        <f t="shared" si="301"/>
        <v>2.3171408184350702E-3</v>
      </c>
      <c r="T634">
        <f t="shared" si="302"/>
        <v>-18993143.487839311</v>
      </c>
      <c r="U634">
        <f t="shared" si="303"/>
        <v>11024958.148799825</v>
      </c>
      <c r="V634">
        <f t="shared" si="304"/>
        <v>29.058262240350476</v>
      </c>
      <c r="W634">
        <f t="shared" si="305"/>
        <v>50.050241678197516</v>
      </c>
      <c r="X634">
        <f>B635+BI635</f>
        <v>7091415305.9516678</v>
      </c>
      <c r="Y634">
        <f>BJ634+C634</f>
        <v>-13414425966.926031</v>
      </c>
      <c r="AM634">
        <f t="shared" si="312"/>
        <v>73505389828.403015</v>
      </c>
      <c r="AN634">
        <f t="shared" si="313"/>
        <v>-130755350359.59683</v>
      </c>
      <c r="AO634">
        <f t="shared" si="314"/>
        <v>-25924.048235986142</v>
      </c>
      <c r="AP634">
        <f t="shared" si="315"/>
        <v>-14573.457306977391</v>
      </c>
      <c r="AQ634">
        <f>SQRT((xs-AM634)^2+(ys-AN634)^2)</f>
        <v>150000013271.62079</v>
      </c>
      <c r="AR634">
        <f>G*Ms*Me/AQ634^2</f>
        <v>3.5212577928959985E+22</v>
      </c>
      <c r="AS634">
        <f>(xs-AM634)/AQ634*AR634</f>
        <v>-1.7255426923491607E+22</v>
      </c>
      <c r="AT634">
        <f>(ys-AN634)/AQ634*AR634</f>
        <v>3.0694883711966083E+22</v>
      </c>
      <c r="AU634">
        <f>AS634/Me</f>
        <v>-2.8893882993120575E-3</v>
      </c>
      <c r="AV634">
        <f>AT634/Me</f>
        <v>5.1397996838523242E-3</v>
      </c>
      <c r="AW634">
        <f>BE634*dt</f>
        <v>-560633478.39976418</v>
      </c>
      <c r="AX634">
        <f>BF634*dt</f>
        <v>-313587665.36046255</v>
      </c>
      <c r="AY634">
        <f>BG634*dt</f>
        <v>-62.173066536858173</v>
      </c>
      <c r="AZ634">
        <f>BH634*dt</f>
        <v>111.15331020401732</v>
      </c>
      <c r="BA634">
        <f>AM634+AO634*dt/2</f>
        <v>73225410107.454361</v>
      </c>
      <c r="BB634">
        <f>AN634+AP634*dt/2</f>
        <v>-130912743698.51219</v>
      </c>
      <c r="BC634">
        <f>(xs-BA634)/AQ634*AR634</f>
        <v>-1.7189701544357271E+22</v>
      </c>
      <c r="BD634">
        <f>(ys-BB634)/AQ634*AR634</f>
        <v>3.0731831876777381E+22</v>
      </c>
      <c r="BE634">
        <f t="shared" si="306"/>
        <v>-25955.253629618714</v>
      </c>
      <c r="BF634">
        <f t="shared" si="307"/>
        <v>-14517.947470391786</v>
      </c>
      <c r="BG634">
        <f t="shared" si="308"/>
        <v>-2.8783827100397302E-3</v>
      </c>
      <c r="BH634">
        <f t="shared" si="309"/>
        <v>5.1459865835193205E-3</v>
      </c>
      <c r="BI634">
        <f t="shared" si="310"/>
        <v>7350538982.8403015</v>
      </c>
      <c r="BJ634">
        <f t="shared" si="311"/>
        <v>-13075535035.959682</v>
      </c>
    </row>
    <row r="635" spans="2:62">
      <c r="B635">
        <f t="shared" si="316"/>
        <v>-203060329.04865786</v>
      </c>
      <c r="C635">
        <f t="shared" si="317"/>
        <v>-327865972.81754899</v>
      </c>
      <c r="D635">
        <f t="shared" si="318"/>
        <v>-864.05960871661682</v>
      </c>
      <c r="E635">
        <f t="shared" si="319"/>
        <v>535.04698456025824</v>
      </c>
      <c r="F635">
        <f t="shared" si="288"/>
        <v>-212392172.82279733</v>
      </c>
      <c r="G635">
        <f t="shared" si="289"/>
        <v>-322087465.38429821</v>
      </c>
      <c r="H635">
        <f t="shared" si="290"/>
        <v>385654759.29248816</v>
      </c>
      <c r="I635">
        <f t="shared" si="291"/>
        <v>1.9676972662857676E+20</v>
      </c>
      <c r="J635">
        <f t="shared" si="292"/>
        <v>1.0360594410740757E+20</v>
      </c>
      <c r="K635">
        <f t="shared" si="293"/>
        <v>1.6728458883919213E+20</v>
      </c>
      <c r="L635">
        <f t="shared" si="294"/>
        <v>1.0836726055465355E+20</v>
      </c>
      <c r="M635">
        <f t="shared" si="295"/>
        <v>1.6433626446210436E+20</v>
      </c>
      <c r="N635">
        <f t="shared" si="296"/>
        <v>1.4101802655152793E-3</v>
      </c>
      <c r="O635">
        <f t="shared" si="297"/>
        <v>2.2769101516155184E-3</v>
      </c>
      <c r="P635">
        <f t="shared" si="298"/>
        <v>-848.82966184905183</v>
      </c>
      <c r="Q635">
        <f t="shared" si="299"/>
        <v>559.63761419770583</v>
      </c>
      <c r="R635">
        <f t="shared" si="300"/>
        <v>1.4749865326616788E-3</v>
      </c>
      <c r="S635">
        <f t="shared" si="301"/>
        <v>2.2367805153410149E-3</v>
      </c>
      <c r="T635">
        <f t="shared" si="302"/>
        <v>-18334720.695939519</v>
      </c>
      <c r="U635">
        <f t="shared" si="303"/>
        <v>12088172.466670446</v>
      </c>
      <c r="V635">
        <f t="shared" si="304"/>
        <v>31.859709105492264</v>
      </c>
      <c r="W635">
        <f t="shared" si="305"/>
        <v>48.314459131365922</v>
      </c>
      <c r="X635">
        <f>B636+BI636</f>
        <v>7016883457.686944</v>
      </c>
      <c r="Y635">
        <f>BJ635+C635</f>
        <v>-13434759775.313278</v>
      </c>
      <c r="AM635">
        <f t="shared" si="312"/>
        <v>72944756350.00325</v>
      </c>
      <c r="AN635">
        <f t="shared" si="313"/>
        <v>-131068938024.95729</v>
      </c>
      <c r="AO635">
        <f t="shared" si="314"/>
        <v>-25986.221302523001</v>
      </c>
      <c r="AP635">
        <f t="shared" si="315"/>
        <v>-14462.303996773373</v>
      </c>
      <c r="AQ635">
        <f>SQRT((xs-AM635)^2+(ys-AN635)^2)</f>
        <v>150000013313.17087</v>
      </c>
      <c r="AR635">
        <f>G*Ms*Me/AQ635^2</f>
        <v>3.5212577909452176E+22</v>
      </c>
      <c r="AS635">
        <f>(xs-AM635)/AQ635*AR635</f>
        <v>-1.712381792058788E+22</v>
      </c>
      <c r="AT635">
        <f>(ys-AN635)/AQ635*AR635</f>
        <v>3.0768498547244594E+22</v>
      </c>
      <c r="AU635">
        <f>AS635/Me</f>
        <v>-2.8673506230053381E-3</v>
      </c>
      <c r="AV635">
        <f>AT635/Me</f>
        <v>5.1521263474957456E-3</v>
      </c>
      <c r="AW635">
        <f>BE635*dt</f>
        <v>-561971275.68783152</v>
      </c>
      <c r="AX635">
        <f>BF635*dt</f>
        <v>-311183878.29596108</v>
      </c>
      <c r="AY635">
        <f>BG635*dt</f>
        <v>-61.696482608511793</v>
      </c>
      <c r="AZ635">
        <f>BH635*dt</f>
        <v>111.41854687473028</v>
      </c>
      <c r="BA635">
        <f>AM635+AO635*dt/2</f>
        <v>72664105159.936005</v>
      </c>
      <c r="BB635">
        <f>AN635+AP635*dt/2</f>
        <v>-131225130908.12244</v>
      </c>
      <c r="BC635">
        <f>(xs-BA635)/AQ635*AR635</f>
        <v>-1.70579349137978E+22</v>
      </c>
      <c r="BD635">
        <f>(ys-BB635)/AQ635*AR635</f>
        <v>3.080516490443932E+22</v>
      </c>
      <c r="BE635">
        <f t="shared" si="306"/>
        <v>-26017.188689251459</v>
      </c>
      <c r="BF635">
        <f t="shared" si="307"/>
        <v>-14406.66103222042</v>
      </c>
      <c r="BG635">
        <f t="shared" si="308"/>
        <v>-2.8563186392829534E-3</v>
      </c>
      <c r="BH635">
        <f t="shared" si="309"/>
        <v>5.1582660590152908E-3</v>
      </c>
      <c r="BI635">
        <f t="shared" si="310"/>
        <v>7294475635.0003252</v>
      </c>
      <c r="BJ635">
        <f t="shared" si="311"/>
        <v>-13106893802.495729</v>
      </c>
    </row>
    <row r="636" spans="2:62">
      <c r="B636">
        <f t="shared" si="316"/>
        <v>-221395049.74459738</v>
      </c>
      <c r="C636">
        <f t="shared" si="317"/>
        <v>-315777800.35087854</v>
      </c>
      <c r="D636">
        <f t="shared" si="318"/>
        <v>-832.19989961112458</v>
      </c>
      <c r="E636">
        <f t="shared" si="319"/>
        <v>583.36144369162412</v>
      </c>
      <c r="F636">
        <f t="shared" si="288"/>
        <v>-230382808.66039753</v>
      </c>
      <c r="G636">
        <f t="shared" si="289"/>
        <v>-309477496.759009</v>
      </c>
      <c r="H636">
        <f t="shared" si="290"/>
        <v>385657085.04557782</v>
      </c>
      <c r="I636">
        <f t="shared" si="291"/>
        <v>1.9676735334703999E+20</v>
      </c>
      <c r="J636">
        <f t="shared" si="292"/>
        <v>1.1295868706063645E+20</v>
      </c>
      <c r="K636">
        <f t="shared" si="293"/>
        <v>1.611140166488816E+20</v>
      </c>
      <c r="L636">
        <f t="shared" si="294"/>
        <v>1.175443607146658E+20</v>
      </c>
      <c r="M636">
        <f t="shared" si="295"/>
        <v>1.5789951830015164E+20</v>
      </c>
      <c r="N636">
        <f t="shared" si="296"/>
        <v>1.5374804282106498E-3</v>
      </c>
      <c r="O636">
        <f t="shared" si="297"/>
        <v>2.1929225078111008E-3</v>
      </c>
      <c r="P636">
        <f t="shared" si="298"/>
        <v>-815.59511098644953</v>
      </c>
      <c r="Q636">
        <f t="shared" si="299"/>
        <v>607.04500677598401</v>
      </c>
      <c r="R636">
        <f t="shared" si="300"/>
        <v>1.5998960217049924E-3</v>
      </c>
      <c r="S636">
        <f t="shared" si="301"/>
        <v>2.1491699782244674E-3</v>
      </c>
      <c r="T636">
        <f t="shared" si="302"/>
        <v>-17616854.39730731</v>
      </c>
      <c r="U636">
        <f t="shared" si="303"/>
        <v>13112172.146361254</v>
      </c>
      <c r="V636">
        <f t="shared" si="304"/>
        <v>34.557754068827833</v>
      </c>
      <c r="W636">
        <f t="shared" si="305"/>
        <v>46.422071529648498</v>
      </c>
      <c r="X636">
        <f>B637+BI637</f>
        <v>6942936726.6400776</v>
      </c>
      <c r="Y636">
        <f>BJ636+C636</f>
        <v>-13453789990.676203</v>
      </c>
      <c r="AM636">
        <f t="shared" si="312"/>
        <v>72382785074.315414</v>
      </c>
      <c r="AN636">
        <f t="shared" si="313"/>
        <v>-131380121903.25325</v>
      </c>
      <c r="AO636">
        <f t="shared" si="314"/>
        <v>-26047.917785131514</v>
      </c>
      <c r="AP636">
        <f t="shared" si="315"/>
        <v>-14350.885449898642</v>
      </c>
      <c r="AQ636">
        <f>SQRT((xs-AM636)^2+(ys-AN636)^2)</f>
        <v>150000013354.76013</v>
      </c>
      <c r="AR636">
        <f>G*Ms*Me/AQ636^2</f>
        <v>3.5212577889925976E+22</v>
      </c>
      <c r="AS636">
        <f>(xs-AM636)/AQ636*AR636</f>
        <v>-1.6991894869309485E+22</v>
      </c>
      <c r="AT636">
        <f>(ys-AN636)/AQ636*AR636</f>
        <v>3.084154909216523E+22</v>
      </c>
      <c r="AU636">
        <f>AS636/Me</f>
        <v>-2.8452603598977705E-3</v>
      </c>
      <c r="AV636">
        <f>AT636/Me</f>
        <v>5.1643585217959189E-3</v>
      </c>
      <c r="AW636">
        <f>BE636*dt</f>
        <v>-563298766.49559772</v>
      </c>
      <c r="AX636">
        <f>BF636*dt</f>
        <v>-308774384.1618461</v>
      </c>
      <c r="AY636">
        <f>BG636*dt</f>
        <v>-61.218767175491486</v>
      </c>
      <c r="AZ636">
        <f>BH636*dt</f>
        <v>111.68174014343906</v>
      </c>
      <c r="BA636">
        <f>AM636+AO636*dt/2</f>
        <v>72101467562.235992</v>
      </c>
      <c r="BB636">
        <f>AN636+AP636*dt/2</f>
        <v>-131535111466.11215</v>
      </c>
      <c r="BC636">
        <f>(xs-BA636)/AQ636*AR636</f>
        <v>-1.6925855443149778E+22</v>
      </c>
      <c r="BD636">
        <f>(ys-BB636)/AQ636*AR636</f>
        <v>3.0877932969287876E+22</v>
      </c>
      <c r="BE636">
        <f t="shared" si="306"/>
        <v>-26078.646597018411</v>
      </c>
      <c r="BF636">
        <f t="shared" si="307"/>
        <v>-14295.110377863246</v>
      </c>
      <c r="BG636">
        <f t="shared" si="308"/>
        <v>-2.8342021840505318E-3</v>
      </c>
      <c r="BH636">
        <f t="shared" si="309"/>
        <v>5.1704509325666229E-3</v>
      </c>
      <c r="BI636">
        <f t="shared" si="310"/>
        <v>7238278507.4315414</v>
      </c>
      <c r="BJ636">
        <f t="shared" si="311"/>
        <v>-13138012190.325325</v>
      </c>
    </row>
    <row r="637" spans="2:62">
      <c r="B637">
        <f t="shared" si="316"/>
        <v>-239011904.14190468</v>
      </c>
      <c r="C637">
        <f t="shared" si="317"/>
        <v>-302665628.2045173</v>
      </c>
      <c r="D637">
        <f t="shared" si="318"/>
        <v>-797.6421455422967</v>
      </c>
      <c r="E637">
        <f t="shared" si="319"/>
        <v>629.78351522127264</v>
      </c>
      <c r="F637">
        <f t="shared" si="288"/>
        <v>-247626439.31376147</v>
      </c>
      <c r="G637">
        <f t="shared" si="289"/>
        <v>-295863966.24012756</v>
      </c>
      <c r="H637">
        <f t="shared" si="290"/>
        <v>385659400.01246452</v>
      </c>
      <c r="I637">
        <f t="shared" si="291"/>
        <v>1.9676499111476848E+20</v>
      </c>
      <c r="J637">
        <f t="shared" si="292"/>
        <v>1.2194484354144041E+20</v>
      </c>
      <c r="K637">
        <f t="shared" si="293"/>
        <v>1.5442123190173214E+20</v>
      </c>
      <c r="L637">
        <f t="shared" si="294"/>
        <v>1.2634001434887692E+20</v>
      </c>
      <c r="M637">
        <f t="shared" si="295"/>
        <v>1.5095099636243104E+20</v>
      </c>
      <c r="N637">
        <f t="shared" si="296"/>
        <v>1.6597909832780783E-3</v>
      </c>
      <c r="O637">
        <f t="shared" si="297"/>
        <v>2.1018270301038809E-3</v>
      </c>
      <c r="P637">
        <f t="shared" si="298"/>
        <v>-779.71640292289351</v>
      </c>
      <c r="Q637">
        <f t="shared" si="299"/>
        <v>652.48324714639455</v>
      </c>
      <c r="R637">
        <f t="shared" si="300"/>
        <v>1.7196136429682444E-3</v>
      </c>
      <c r="S637">
        <f t="shared" si="301"/>
        <v>2.054593662208126E-3</v>
      </c>
      <c r="T637">
        <f t="shared" si="302"/>
        <v>-16841874.303134501</v>
      </c>
      <c r="U637">
        <f t="shared" si="303"/>
        <v>14093638.138362123</v>
      </c>
      <c r="V637">
        <f t="shared" si="304"/>
        <v>37.143654688114083</v>
      </c>
      <c r="W637">
        <f t="shared" si="305"/>
        <v>44.379223103695523</v>
      </c>
      <c r="X637">
        <f>B638+BI638</f>
        <v>6869633259.6892366</v>
      </c>
      <c r="Y637">
        <f>BJ637+C637</f>
        <v>-13471555256.946028</v>
      </c>
      <c r="AM637">
        <f t="shared" si="312"/>
        <v>71819486307.819824</v>
      </c>
      <c r="AN637">
        <f t="shared" si="313"/>
        <v>-131688896287.4151</v>
      </c>
      <c r="AO637">
        <f t="shared" si="314"/>
        <v>-26109.136552307005</v>
      </c>
      <c r="AP637">
        <f t="shared" si="315"/>
        <v>-14239.203709755204</v>
      </c>
      <c r="AQ637">
        <f>SQRT((xs-AM637)^2+(ys-AN637)^2)</f>
        <v>150000013396.38837</v>
      </c>
      <c r="AR637">
        <f>G*Ms*Me/AQ637^2</f>
        <v>3.521257787038148E+22</v>
      </c>
      <c r="AS637">
        <f>(xs-AM637)/AQ637*AR637</f>
        <v>-1.6859660189108976E+22</v>
      </c>
      <c r="AT637">
        <f>(ys-AN637)/AQ637*AR637</f>
        <v>3.0914034006991928E+22</v>
      </c>
      <c r="AU637">
        <f>AS637/Me</f>
        <v>-2.8231179151220654E-3</v>
      </c>
      <c r="AV637">
        <f>AT637/Me</f>
        <v>5.1764959824165983E-3</v>
      </c>
      <c r="AW637">
        <f>BE637*dt</f>
        <v>-564615926.47707105</v>
      </c>
      <c r="AX637">
        <f>BF637*dt</f>
        <v>-306359227.14793426</v>
      </c>
      <c r="AY637">
        <f>BG637*dt</f>
        <v>-60.739928999039556</v>
      </c>
      <c r="AZ637">
        <f>BH637*dt</f>
        <v>111.94288518321845</v>
      </c>
      <c r="BA637">
        <f>AM637+AO637*dt/2</f>
        <v>71537507633.054901</v>
      </c>
      <c r="BB637">
        <f>AN637+AP637*dt/2</f>
        <v>-131842679687.48045</v>
      </c>
      <c r="BC637">
        <f>(xs-BA637)/AQ637*AR637</f>
        <v>-1.6793465554734456E+22</v>
      </c>
      <c r="BD637">
        <f>(ys-BB637)/AQ637*AR637</f>
        <v>3.095013473676762E+22</v>
      </c>
      <c r="BE637">
        <f t="shared" si="306"/>
        <v>-26139.626225790325</v>
      </c>
      <c r="BF637">
        <f t="shared" si="307"/>
        <v>-14183.297553145105</v>
      </c>
      <c r="BG637">
        <f t="shared" si="308"/>
        <v>-2.812033749955535E-3</v>
      </c>
      <c r="BH637">
        <f t="shared" si="309"/>
        <v>5.1825409807045577E-3</v>
      </c>
      <c r="BI637">
        <f t="shared" si="310"/>
        <v>7181948630.7819824</v>
      </c>
      <c r="BJ637">
        <f t="shared" si="311"/>
        <v>-13168889628.74151</v>
      </c>
    </row>
    <row r="638" spans="2:62">
      <c r="B638">
        <f t="shared" si="316"/>
        <v>-255853778.44503918</v>
      </c>
      <c r="C638">
        <f t="shared" si="317"/>
        <v>-288571990.0661552</v>
      </c>
      <c r="D638">
        <f t="shared" si="318"/>
        <v>-760.49849085418259</v>
      </c>
      <c r="E638">
        <f t="shared" si="319"/>
        <v>674.16273832496813</v>
      </c>
      <c r="F638">
        <f t="shared" si="288"/>
        <v>-264067162.14626434</v>
      </c>
      <c r="G638">
        <f t="shared" si="289"/>
        <v>-281291032.49224555</v>
      </c>
      <c r="H638">
        <f t="shared" si="290"/>
        <v>385661703.3040024</v>
      </c>
      <c r="I638">
        <f t="shared" si="291"/>
        <v>1.9676264083844206E+20</v>
      </c>
      <c r="J638">
        <f t="shared" si="292"/>
        <v>1.3053529734492856E+20</v>
      </c>
      <c r="K638">
        <f t="shared" si="293"/>
        <v>1.4722796261848097E+20</v>
      </c>
      <c r="L638">
        <f t="shared" si="294"/>
        <v>1.3472572396345798E+20</v>
      </c>
      <c r="M638">
        <f t="shared" si="295"/>
        <v>1.4351325507090311E+20</v>
      </c>
      <c r="N638">
        <f t="shared" si="296"/>
        <v>1.7767156301201654E-3</v>
      </c>
      <c r="O638">
        <f t="shared" si="297"/>
        <v>2.0039194585338362E-3</v>
      </c>
      <c r="P638">
        <f t="shared" si="298"/>
        <v>-741.30996204888481</v>
      </c>
      <c r="Q638">
        <f t="shared" si="299"/>
        <v>695.80506847713355</v>
      </c>
      <c r="R638">
        <f t="shared" si="300"/>
        <v>1.8337515171288686E-3</v>
      </c>
      <c r="S638">
        <f t="shared" si="301"/>
        <v>1.953358582699103E-3</v>
      </c>
      <c r="T638">
        <f t="shared" si="302"/>
        <v>-16012295.180255912</v>
      </c>
      <c r="U638">
        <f t="shared" si="303"/>
        <v>15029389.479106085</v>
      </c>
      <c r="V638">
        <f t="shared" si="304"/>
        <v>39.609032769983564</v>
      </c>
      <c r="W638">
        <f t="shared" si="305"/>
        <v>42.192545386300623</v>
      </c>
      <c r="X638">
        <f>B639+BI639</f>
        <v>6797028691.3614092</v>
      </c>
      <c r="Y638">
        <f>BJ638+C638</f>
        <v>-13488097541.522457</v>
      </c>
      <c r="AM638">
        <f t="shared" si="312"/>
        <v>71254870381.342758</v>
      </c>
      <c r="AN638">
        <f t="shared" si="313"/>
        <v>-131995255514.56303</v>
      </c>
      <c r="AO638">
        <f t="shared" si="314"/>
        <v>-26169.876481306044</v>
      </c>
      <c r="AP638">
        <f t="shared" si="315"/>
        <v>-14127.260824571986</v>
      </c>
      <c r="AQ638">
        <f>SQRT((xs-AM638)^2+(ys-AN638)^2)</f>
        <v>150000013438.05521</v>
      </c>
      <c r="AR638">
        <f>G*Ms*Me/AQ638^2</f>
        <v>3.5212577850818856E+22</v>
      </c>
      <c r="AS638">
        <f>(xs-AM638)/AQ638*AR638</f>
        <v>-1.6727116305154175E+22</v>
      </c>
      <c r="AT638">
        <f>(ys-AN638)/AQ638*AR638</f>
        <v>3.0985951962362301E+22</v>
      </c>
      <c r="AU638">
        <f>AS638/Me</f>
        <v>-2.8009236947679462E-3</v>
      </c>
      <c r="AV638">
        <f>AT638/Me</f>
        <v>5.1885385067585903E-3</v>
      </c>
      <c r="AW638">
        <f>BE638*dt</f>
        <v>-565922731.47572601</v>
      </c>
      <c r="AX638">
        <f>BF638*dt</f>
        <v>-303938451.54789823</v>
      </c>
      <c r="AY638">
        <f>BG638*dt</f>
        <v>-60.259976860989461</v>
      </c>
      <c r="AZ638">
        <f>BH638*dt</f>
        <v>112.20197720470792</v>
      </c>
      <c r="BA638">
        <f>AM638+AO638*dt/2</f>
        <v>70972235715.34465</v>
      </c>
      <c r="BB638">
        <f>AN638+AP638*dt/2</f>
        <v>-132147829931.46841</v>
      </c>
      <c r="BC638">
        <f>(xs-BA638)/AQ638*AR638</f>
        <v>-1.6660767676566161E+22</v>
      </c>
      <c r="BD638">
        <f>(ys-BB638)/AQ638*AR638</f>
        <v>3.1021768882709059E+22</v>
      </c>
      <c r="BE638">
        <f t="shared" si="306"/>
        <v>-26200.126457209539</v>
      </c>
      <c r="BF638">
        <f t="shared" si="307"/>
        <v>-14071.224608698993</v>
      </c>
      <c r="BG638">
        <f t="shared" si="308"/>
        <v>-2.7898137435643268E-3</v>
      </c>
      <c r="BH638">
        <f t="shared" si="309"/>
        <v>5.1945359816994406E-3</v>
      </c>
      <c r="BI638">
        <f t="shared" si="310"/>
        <v>7125487038.1342754</v>
      </c>
      <c r="BJ638">
        <f t="shared" si="311"/>
        <v>-13199525551.456303</v>
      </c>
    </row>
    <row r="639" spans="2:62">
      <c r="B639">
        <f t="shared" si="316"/>
        <v>-271866073.6252951</v>
      </c>
      <c r="C639">
        <f t="shared" si="317"/>
        <v>-273542600.58704913</v>
      </c>
      <c r="D639">
        <f t="shared" si="318"/>
        <v>-720.88945808419908</v>
      </c>
      <c r="E639">
        <f t="shared" si="319"/>
        <v>716.35528371126873</v>
      </c>
      <c r="F639">
        <f t="shared" si="288"/>
        <v>-279651679.77260447</v>
      </c>
      <c r="G639">
        <f t="shared" si="289"/>
        <v>-265805963.52296743</v>
      </c>
      <c r="H639">
        <f t="shared" si="290"/>
        <v>385663994.07302761</v>
      </c>
      <c r="I639">
        <f t="shared" si="291"/>
        <v>1.9676030338184135E+20</v>
      </c>
      <c r="J639">
        <f t="shared" si="292"/>
        <v>1.3870221733899792E+20</v>
      </c>
      <c r="K639">
        <f t="shared" si="293"/>
        <v>1.3955755763182312E+20</v>
      </c>
      <c r="L639">
        <f t="shared" si="294"/>
        <v>1.4267432324231968E+20</v>
      </c>
      <c r="M639">
        <f t="shared" si="295"/>
        <v>1.3561043506067725E+20</v>
      </c>
      <c r="N639">
        <f t="shared" si="296"/>
        <v>1.8878755592622554E-3</v>
      </c>
      <c r="O639">
        <f t="shared" si="297"/>
        <v>1.8995175940087533E-3</v>
      </c>
      <c r="P639">
        <f t="shared" si="298"/>
        <v>-700.50040204416678</v>
      </c>
      <c r="Q639">
        <f t="shared" si="299"/>
        <v>736.87007372656331</v>
      </c>
      <c r="R639">
        <f t="shared" si="300"/>
        <v>1.9419398835214328E-3</v>
      </c>
      <c r="S639">
        <f t="shared" si="301"/>
        <v>1.8457933178260139E-3</v>
      </c>
      <c r="T639">
        <f t="shared" si="302"/>
        <v>-15130808.684154002</v>
      </c>
      <c r="U639">
        <f t="shared" si="303"/>
        <v>15916393.592493767</v>
      </c>
      <c r="V639">
        <f t="shared" si="304"/>
        <v>41.945901484062951</v>
      </c>
      <c r="W639">
        <f t="shared" si="305"/>
        <v>39.869135665041902</v>
      </c>
      <c r="X639">
        <f>B640+BI640</f>
        <v>6725175966.9247599</v>
      </c>
      <c r="Y639">
        <f>BJ639+C639</f>
        <v>-13503461997.198143</v>
      </c>
      <c r="AM639">
        <f t="shared" si="312"/>
        <v>70688947649.867035</v>
      </c>
      <c r="AN639">
        <f t="shared" si="313"/>
        <v>-132299193966.11093</v>
      </c>
      <c r="AO639">
        <f t="shared" si="314"/>
        <v>-26230.136458167035</v>
      </c>
      <c r="AP639">
        <f t="shared" si="315"/>
        <v>-14015.058847367278</v>
      </c>
      <c r="AQ639">
        <f>SQRT((xs-AM639)^2+(ys-AN639)^2)</f>
        <v>150000013479.76035</v>
      </c>
      <c r="AR639">
        <f>G*Ms*Me/AQ639^2</f>
        <v>3.5212577831238251E+22</v>
      </c>
      <c r="AS639">
        <f>(xs-AM639)/AQ639*AR639</f>
        <v>-1.6594265648283634E+22</v>
      </c>
      <c r="AT639">
        <f>(ys-AN639)/AQ639*AR639</f>
        <v>3.1057301639311892E+22</v>
      </c>
      <c r="AU639">
        <f>AS639/Me</f>
        <v>-2.7786781058746876E-3</v>
      </c>
      <c r="AV639">
        <f>AT639/Me</f>
        <v>5.2004858739638131E-3</v>
      </c>
      <c r="AW639">
        <f>BE639*dt</f>
        <v>-567219157.52494645</v>
      </c>
      <c r="AX639">
        <f>BF639*dt</f>
        <v>-301512101.75845492</v>
      </c>
      <c r="AY639">
        <f>BG639*dt</f>
        <v>-59.778919563604433</v>
      </c>
      <c r="AZ639">
        <f>BH639*dt</f>
        <v>112.45901145619889</v>
      </c>
      <c r="BA639">
        <f>AM639+AO639*dt/2</f>
        <v>70405662176.118835</v>
      </c>
      <c r="BB639">
        <f>AN639+AP639*dt/2</f>
        <v>-132450556601.66249</v>
      </c>
      <c r="BC639">
        <f>(xs-BA639)/AQ639*AR639</f>
        <v>-1.652776424230767E+22</v>
      </c>
      <c r="BD639">
        <f>(ys-BB639)/AQ639*AR639</f>
        <v>3.1092834093352771E+22</v>
      </c>
      <c r="BE639">
        <f t="shared" si="306"/>
        <v>-26260.146181710483</v>
      </c>
      <c r="BF639">
        <f t="shared" si="307"/>
        <v>-13958.893599928469</v>
      </c>
      <c r="BG639">
        <f t="shared" si="308"/>
        <v>-2.767542572389094E-3</v>
      </c>
      <c r="BH639">
        <f t="shared" si="309"/>
        <v>5.2064357155647634E-3</v>
      </c>
      <c r="BI639">
        <f t="shared" si="310"/>
        <v>7068894764.9867039</v>
      </c>
      <c r="BJ639">
        <f t="shared" si="311"/>
        <v>-13229919396.611094</v>
      </c>
    </row>
    <row r="640" spans="2:62">
      <c r="B640">
        <f t="shared" si="316"/>
        <v>-286996882.30944908</v>
      </c>
      <c r="C640">
        <f t="shared" si="317"/>
        <v>-257626206.99455535</v>
      </c>
      <c r="D640">
        <f t="shared" si="318"/>
        <v>-678.94355660013616</v>
      </c>
      <c r="E640">
        <f t="shared" si="319"/>
        <v>756.22441937631061</v>
      </c>
      <c r="F640">
        <f t="shared" si="288"/>
        <v>-294329472.72073054</v>
      </c>
      <c r="G640">
        <f t="shared" si="289"/>
        <v>-249458983.26529121</v>
      </c>
      <c r="H640">
        <f t="shared" si="290"/>
        <v>385666271.51689744</v>
      </c>
      <c r="I640">
        <f t="shared" si="291"/>
        <v>1.9675797956326159E+20</v>
      </c>
      <c r="J640">
        <f t="shared" si="292"/>
        <v>1.4641914752373742E+20</v>
      </c>
      <c r="K640">
        <f t="shared" si="293"/>
        <v>1.3143491073622291E+20</v>
      </c>
      <c r="L640">
        <f t="shared" si="294"/>
        <v>1.5016006494597946E+20</v>
      </c>
      <c r="M640">
        <f t="shared" si="295"/>
        <v>1.2726818276882602E+20</v>
      </c>
      <c r="N640">
        <f t="shared" si="296"/>
        <v>1.9929106781507748E-3</v>
      </c>
      <c r="O640">
        <f t="shared" si="297"/>
        <v>1.7889602659074846E-3</v>
      </c>
      <c r="P640">
        <f t="shared" si="298"/>
        <v>-657.42012127610781</v>
      </c>
      <c r="Q640">
        <f t="shared" si="299"/>
        <v>775.54519024811145</v>
      </c>
      <c r="R640">
        <f t="shared" si="300"/>
        <v>2.0438282965289157E-3</v>
      </c>
      <c r="S640">
        <f t="shared" si="301"/>
        <v>1.732246941184511E-3</v>
      </c>
      <c r="T640">
        <f t="shared" si="302"/>
        <v>-14200274.619563928</v>
      </c>
      <c r="U640">
        <f t="shared" si="303"/>
        <v>16751776.109359207</v>
      </c>
      <c r="V640">
        <f t="shared" si="304"/>
        <v>44.146691205024581</v>
      </c>
      <c r="W640">
        <f t="shared" si="305"/>
        <v>37.416533929585434</v>
      </c>
      <c r="X640">
        <f>B641+BI641</f>
        <v>6654125174.2203493</v>
      </c>
      <c r="Y640">
        <f>BJ640+C640</f>
        <v>-13517696813.781492</v>
      </c>
      <c r="AM640">
        <f t="shared" si="312"/>
        <v>70121728492.342087</v>
      </c>
      <c r="AN640">
        <f t="shared" si="313"/>
        <v>-132600706067.86938</v>
      </c>
      <c r="AO640">
        <f t="shared" si="314"/>
        <v>-26289.915377730638</v>
      </c>
      <c r="AP640">
        <f t="shared" si="315"/>
        <v>-13902.599835911078</v>
      </c>
      <c r="AQ640">
        <f>SQRT((xs-AM640)^2+(ys-AN640)^2)</f>
        <v>150000013521.50351</v>
      </c>
      <c r="AR640">
        <f>G*Ms*Me/AQ640^2</f>
        <v>3.5212577811639795E+22</v>
      </c>
      <c r="AS640">
        <f>(xs-AM640)/AQ640*AR640</f>
        <v>-1.6461110654962063E+22</v>
      </c>
      <c r="AT640">
        <f>(ys-AN640)/AQ640*AR640</f>
        <v>3.1128081729298408E+22</v>
      </c>
      <c r="AU640">
        <f>AS640/Me</f>
        <v>-2.7563815564236541E-3</v>
      </c>
      <c r="AV640">
        <f>AT640/Me</f>
        <v>5.2123378649193584E-3</v>
      </c>
      <c r="AW640">
        <f>BE640*dt</f>
        <v>-568505180.84846437</v>
      </c>
      <c r="AX640">
        <f>BF640*dt</f>
        <v>-299080222.27855092</v>
      </c>
      <c r="AY640">
        <f>BG640*dt</f>
        <v>-59.296765929416097</v>
      </c>
      <c r="AZ640">
        <f>BH640*dt</f>
        <v>112.71398322372211</v>
      </c>
      <c r="BA640">
        <f>AM640+AO640*dt/2</f>
        <v>69837797406.262589</v>
      </c>
      <c r="BB640">
        <f>AN640+AP640*dt/2</f>
        <v>-132750854146.09723</v>
      </c>
      <c r="BC640">
        <f>(xs-BA640)/AQ640*AR640</f>
        <v>-1.63944576912256E+22</v>
      </c>
      <c r="BD640">
        <f>(ys-BB640)/AQ640*AR640</f>
        <v>3.116332906537354E+22</v>
      </c>
      <c r="BE640">
        <f t="shared" si="306"/>
        <v>-26319.684298540014</v>
      </c>
      <c r="BF640">
        <f t="shared" si="307"/>
        <v>-13846.306586969949</v>
      </c>
      <c r="BG640">
        <f t="shared" si="308"/>
        <v>-2.7452206448803748E-3</v>
      </c>
      <c r="BH640">
        <f t="shared" si="309"/>
        <v>5.2182399640612089E-3</v>
      </c>
      <c r="BI640">
        <f t="shared" si="310"/>
        <v>7012172849.2342091</v>
      </c>
      <c r="BJ640">
        <f t="shared" si="311"/>
        <v>-13260070606.786938</v>
      </c>
    </row>
    <row r="641" spans="2:62">
      <c r="B641">
        <f t="shared" si="316"/>
        <v>-301197156.92901301</v>
      </c>
      <c r="C641">
        <f t="shared" si="317"/>
        <v>-240874430.88519615</v>
      </c>
      <c r="D641">
        <f t="shared" si="318"/>
        <v>-634.79686539511158</v>
      </c>
      <c r="E641">
        <f t="shared" si="319"/>
        <v>793.64095330589601</v>
      </c>
      <c r="F641">
        <f t="shared" si="288"/>
        <v>-308052963.07528019</v>
      </c>
      <c r="G641">
        <f t="shared" si="289"/>
        <v>-232303108.58949247</v>
      </c>
      <c r="H641">
        <f t="shared" si="290"/>
        <v>385668534.8798728</v>
      </c>
      <c r="I641">
        <f t="shared" si="291"/>
        <v>1.9675567015308676E+20</v>
      </c>
      <c r="J641">
        <f t="shared" si="292"/>
        <v>1.5366109262253212E+20</v>
      </c>
      <c r="K641">
        <f t="shared" si="293"/>
        <v>1.228863798451231E+20</v>
      </c>
      <c r="L641">
        <f t="shared" si="294"/>
        <v>1.5715870420022696E+20</v>
      </c>
      <c r="M641">
        <f t="shared" si="295"/>
        <v>1.1851356715789009E+20</v>
      </c>
      <c r="N641">
        <f t="shared" si="296"/>
        <v>2.0914807761335526E-3</v>
      </c>
      <c r="O641">
        <f t="shared" si="297"/>
        <v>1.6726062317289109E-3</v>
      </c>
      <c r="P641">
        <f t="shared" si="298"/>
        <v>-612.20887301286916</v>
      </c>
      <c r="Q641">
        <f t="shared" si="299"/>
        <v>811.70510060856827</v>
      </c>
      <c r="R641">
        <f t="shared" si="300"/>
        <v>2.1390867592245401E-3</v>
      </c>
      <c r="S641">
        <f t="shared" si="301"/>
        <v>1.6130878883611009E-3</v>
      </c>
      <c r="T641">
        <f t="shared" si="302"/>
        <v>-13223711.657077974</v>
      </c>
      <c r="U641">
        <f t="shared" si="303"/>
        <v>17532830.173145074</v>
      </c>
      <c r="V641">
        <f t="shared" si="304"/>
        <v>46.20427399925007</v>
      </c>
      <c r="W641">
        <f t="shared" si="305"/>
        <v>34.842698388599779</v>
      </c>
      <c r="X641">
        <f>B642+BI642</f>
        <v>6583923384.7771921</v>
      </c>
      <c r="Y641">
        <f>BJ641+C641</f>
        <v>-13530853059.89999</v>
      </c>
      <c r="AM641">
        <f t="shared" si="312"/>
        <v>69553223311.493622</v>
      </c>
      <c r="AN641">
        <f t="shared" si="313"/>
        <v>-132899786290.14793</v>
      </c>
      <c r="AO641">
        <f t="shared" si="314"/>
        <v>-26349.212143660054</v>
      </c>
      <c r="AP641">
        <f t="shared" si="315"/>
        <v>-13789.885852687356</v>
      </c>
      <c r="AQ641">
        <f>SQRT((xs-AM641)^2+(ys-AN641)^2)</f>
        <v>150000013563.28436</v>
      </c>
      <c r="AR641">
        <f>G*Ms*Me/AQ641^2</f>
        <v>3.5212577792023639E+22</v>
      </c>
      <c r="AS641">
        <f>(xs-AM641)/AQ641*AR641</f>
        <v>-1.6327653767235668E+22</v>
      </c>
      <c r="AT641">
        <f>(ys-AN641)/AQ641*AR641</f>
        <v>3.1198290934225728E+22</v>
      </c>
      <c r="AU641">
        <f>AS641/Me</f>
        <v>-2.7340344553308214E-3</v>
      </c>
      <c r="AV641">
        <f>AT641/Me</f>
        <v>5.224094262261508E-3</v>
      </c>
      <c r="AW641">
        <f>BE641*dt</f>
        <v>-569780777.86079669</v>
      </c>
      <c r="AX641">
        <f>BF641*dt</f>
        <v>-296642857.70854652</v>
      </c>
      <c r="AY641">
        <f>BG641*dt</f>
        <v>-58.813524801062854</v>
      </c>
      <c r="AZ641">
        <f>BH641*dt</f>
        <v>112.96688783113396</v>
      </c>
      <c r="BA641">
        <f>AM641+AO641*dt/2</f>
        <v>69268651820.342087</v>
      </c>
      <c r="BB641">
        <f>AN641+AP641*dt/2</f>
        <v>-133048717057.35696</v>
      </c>
      <c r="BC641">
        <f>(xs-BA641)/AQ641*AR641</f>
        <v>-1.6260850468145712E+22</v>
      </c>
      <c r="BD641">
        <f>(ys-BB641)/AQ641*AR641</f>
        <v>3.1233252505904264E+22</v>
      </c>
      <c r="BE641">
        <f t="shared" si="306"/>
        <v>-26378.739715777625</v>
      </c>
      <c r="BF641">
        <f t="shared" si="307"/>
        <v>-13733.465634654931</v>
      </c>
      <c r="BG641">
        <f t="shared" si="308"/>
        <v>-2.7228483704195765E-3</v>
      </c>
      <c r="BH641">
        <f t="shared" si="309"/>
        <v>5.2299485107006466E-3</v>
      </c>
      <c r="BI641">
        <f t="shared" si="310"/>
        <v>6955322331.1493626</v>
      </c>
      <c r="BJ641">
        <f t="shared" si="311"/>
        <v>-13289978629.014793</v>
      </c>
    </row>
    <row r="642" spans="2:62">
      <c r="B642">
        <f t="shared" si="316"/>
        <v>-314420868.58609098</v>
      </c>
      <c r="C642">
        <f t="shared" si="317"/>
        <v>-223341600.71205106</v>
      </c>
      <c r="D642">
        <f t="shared" si="318"/>
        <v>-588.59259139586152</v>
      </c>
      <c r="E642">
        <f t="shared" si="319"/>
        <v>828.48365169449573</v>
      </c>
      <c r="F642">
        <f t="shared" si="288"/>
        <v>-320777668.57316631</v>
      </c>
      <c r="G642">
        <f t="shared" si="289"/>
        <v>-214393977.27375051</v>
      </c>
      <c r="H642">
        <f t="shared" si="290"/>
        <v>385670783.45533657</v>
      </c>
      <c r="I642">
        <f t="shared" si="291"/>
        <v>1.9675337587153093E+20</v>
      </c>
      <c r="J642">
        <f t="shared" si="292"/>
        <v>1.6040459892896347E+20</v>
      </c>
      <c r="K642">
        <f t="shared" si="293"/>
        <v>1.1393970141826027E+20</v>
      </c>
      <c r="L642">
        <f t="shared" si="294"/>
        <v>1.636475769061688E+20</v>
      </c>
      <c r="M642">
        <f t="shared" si="295"/>
        <v>1.0937499184461755E+20</v>
      </c>
      <c r="N642">
        <f t="shared" si="296"/>
        <v>2.1832666248667956E-3</v>
      </c>
      <c r="O642">
        <f t="shared" si="297"/>
        <v>1.5508330123623283E-3</v>
      </c>
      <c r="P642">
        <f t="shared" si="298"/>
        <v>-565.01331184730009</v>
      </c>
      <c r="Q642">
        <f t="shared" si="299"/>
        <v>845.23264822800888</v>
      </c>
      <c r="R642">
        <f t="shared" si="300"/>
        <v>2.2274067906107088E-3</v>
      </c>
      <c r="S642">
        <f t="shared" si="301"/>
        <v>1.4887027609176201E-3</v>
      </c>
      <c r="T642">
        <f t="shared" si="302"/>
        <v>-12204287.535901682</v>
      </c>
      <c r="U642">
        <f t="shared" si="303"/>
        <v>18257025.201724991</v>
      </c>
      <c r="V642">
        <f t="shared" si="304"/>
        <v>48.111986677191311</v>
      </c>
      <c r="W642">
        <f t="shared" si="305"/>
        <v>32.155979635820593</v>
      </c>
      <c r="X642">
        <f>B643+BI643</f>
        <v>6514614504.7245216</v>
      </c>
      <c r="Y642">
        <f>BJ642+C642</f>
        <v>-13542984515.4977</v>
      </c>
      <c r="AM642">
        <f t="shared" si="312"/>
        <v>68983442533.632828</v>
      </c>
      <c r="AN642">
        <f t="shared" si="313"/>
        <v>-133196429147.85648</v>
      </c>
      <c r="AO642">
        <f t="shared" si="314"/>
        <v>-26408.025668461116</v>
      </c>
      <c r="AP642">
        <f t="shared" si="315"/>
        <v>-13676.918964856222</v>
      </c>
      <c r="AQ642">
        <f>SQRT((xs-AM642)^2+(ys-AN642)^2)</f>
        <v>150000013605.10263</v>
      </c>
      <c r="AR642">
        <f>G*Ms*Me/AQ642^2</f>
        <v>3.5212577772389922E+22</v>
      </c>
      <c r="AS642">
        <f>(xs-AM642)/AQ642*AR642</f>
        <v>-1.6193897432687336E+22</v>
      </c>
      <c r="AT642">
        <f>(ys-AN642)/AQ642*AR642</f>
        <v>3.1267927966467672E+22</v>
      </c>
      <c r="AU642">
        <f>AS642/Me</f>
        <v>-2.7116372124392726E-3</v>
      </c>
      <c r="AV642">
        <f>AT642/Me</f>
        <v>5.2357548503797167E-3</v>
      </c>
      <c r="AW642">
        <f>BE642*dt</f>
        <v>-571045925.16767788</v>
      </c>
      <c r="AX642">
        <f>BF642*dt</f>
        <v>-294200052.74939781</v>
      </c>
      <c r="AY642">
        <f>BG642*dt</f>
        <v>-58.329205041127445</v>
      </c>
      <c r="AZ642">
        <f>BH642*dt</f>
        <v>113.21772064020236</v>
      </c>
      <c r="BA642">
        <f>AM642+AO642*dt/2</f>
        <v>68698235856.413445</v>
      </c>
      <c r="BB642">
        <f>AN642+AP642*dt/2</f>
        <v>-133344139872.67693</v>
      </c>
      <c r="BC642">
        <f>(xs-BA642)/AQ642*AR642</f>
        <v>-1.6126945023408015E+22</v>
      </c>
      <c r="BD642">
        <f>(ys-BB642)/AQ642*AR642</f>
        <v>3.1302603132559654E+22</v>
      </c>
      <c r="BE642">
        <f t="shared" si="306"/>
        <v>-26437.31135035546</v>
      </c>
      <c r="BF642">
        <f t="shared" si="307"/>
        <v>-13620.372812472122</v>
      </c>
      <c r="BG642">
        <f t="shared" si="308"/>
        <v>-2.7004261593114556E-3</v>
      </c>
      <c r="BH642">
        <f t="shared" si="309"/>
        <v>5.2415611407501091E-3</v>
      </c>
      <c r="BI642">
        <f t="shared" si="310"/>
        <v>6898344253.3632832</v>
      </c>
      <c r="BJ642">
        <f t="shared" si="311"/>
        <v>-13319642914.785648</v>
      </c>
    </row>
    <row r="643" spans="2:62">
      <c r="B643">
        <f t="shared" si="316"/>
        <v>-326625156.12199265</v>
      </c>
      <c r="C643">
        <f t="shared" si="317"/>
        <v>-205084575.51032609</v>
      </c>
      <c r="D643">
        <f t="shared" si="318"/>
        <v>-540.48060471867018</v>
      </c>
      <c r="E643">
        <f t="shared" si="319"/>
        <v>860.63963133031632</v>
      </c>
      <c r="F643">
        <f t="shared" si="288"/>
        <v>-332462346.65295428</v>
      </c>
      <c r="G643">
        <f t="shared" si="289"/>
        <v>-195789667.49195868</v>
      </c>
      <c r="H643">
        <f t="shared" si="290"/>
        <v>385673016.58784312</v>
      </c>
      <c r="I643">
        <f t="shared" si="291"/>
        <v>1.9675109738655279E+20</v>
      </c>
      <c r="J643">
        <f t="shared" si="292"/>
        <v>1.6662783014901193E+20</v>
      </c>
      <c r="K643">
        <f t="shared" si="293"/>
        <v>1.0462390043696903E+20</v>
      </c>
      <c r="L643">
        <f t="shared" si="294"/>
        <v>1.696056730190731E+20</v>
      </c>
      <c r="M643">
        <f t="shared" si="295"/>
        <v>9.9882102919215235E+19</v>
      </c>
      <c r="N643">
        <f t="shared" si="296"/>
        <v>2.2679710106031296E-3</v>
      </c>
      <c r="O643">
        <f t="shared" si="297"/>
        <v>1.424035666761522E-3</v>
      </c>
      <c r="P643">
        <f t="shared" si="298"/>
        <v>-515.98651780415639</v>
      </c>
      <c r="Q643">
        <f t="shared" si="299"/>
        <v>876.0192165313407</v>
      </c>
      <c r="R643">
        <f t="shared" si="300"/>
        <v>2.3085024230171921E-3</v>
      </c>
      <c r="S643">
        <f t="shared" si="301"/>
        <v>1.3594950717192762E-3</v>
      </c>
      <c r="T643">
        <f t="shared" si="302"/>
        <v>-11145308.784569778</v>
      </c>
      <c r="U643">
        <f t="shared" si="303"/>
        <v>18922015.07707696</v>
      </c>
      <c r="V643">
        <f t="shared" si="304"/>
        <v>49.863652337171345</v>
      </c>
      <c r="W643">
        <f t="shared" si="305"/>
        <v>29.365093549136365</v>
      </c>
      <c r="X643">
        <f>B644+BI644</f>
        <v>6446239135.9833031</v>
      </c>
      <c r="Y643">
        <f>BJ643+C643</f>
        <v>-13554147495.570915</v>
      </c>
      <c r="AM643">
        <f t="shared" si="312"/>
        <v>68412396608.465149</v>
      </c>
      <c r="AN643">
        <f t="shared" si="313"/>
        <v>-133490629200.60588</v>
      </c>
      <c r="AO643">
        <f t="shared" si="314"/>
        <v>-26466.354873502245</v>
      </c>
      <c r="AP643">
        <f t="shared" si="315"/>
        <v>-13563.701244216019</v>
      </c>
      <c r="AQ643">
        <f>SQRT((xs-AM643)^2+(ys-AN643)^2)</f>
        <v>150000013646.95801</v>
      </c>
      <c r="AR643">
        <f>G*Ms*Me/AQ643^2</f>
        <v>3.5212577752738781E+22</v>
      </c>
      <c r="AS643">
        <f>(xs-AM643)/AQ643*AR643</f>
        <v>-1.6059844104391758E+22</v>
      </c>
      <c r="AT643">
        <f>(ys-AN643)/AQ643*AR643</f>
        <v>3.1336991548891661E+22</v>
      </c>
      <c r="AU643">
        <f>AS643/Me</f>
        <v>-2.6891902385116806E-3</v>
      </c>
      <c r="AV643">
        <f>AT643/Me</f>
        <v>5.2473194154205724E-3</v>
      </c>
      <c r="AW643">
        <f>BE643*dt</f>
        <v>-572300599.5664885</v>
      </c>
      <c r="AX643">
        <f>BF643*dt</f>
        <v>-291751852.20183671</v>
      </c>
      <c r="AY643">
        <f>BG643*dt</f>
        <v>-57.843815531974577</v>
      </c>
      <c r="AZ643">
        <f>BH643*dt</f>
        <v>113.46647705069172</v>
      </c>
      <c r="BA643">
        <f>AM643+AO643*dt/2</f>
        <v>68126559975.831322</v>
      </c>
      <c r="BB643">
        <f>AN643+AP643*dt/2</f>
        <v>-133637117174.04341</v>
      </c>
      <c r="BC643">
        <f>(xs-BA643)/AQ643*AR643</f>
        <v>-1.599274381282186E+22</v>
      </c>
      <c r="BD643">
        <f>(ys-BB643)/AQ643*AR643</f>
        <v>3.1371379673459769E+22</v>
      </c>
      <c r="BE643">
        <f t="shared" si="306"/>
        <v>-26495.39812807817</v>
      </c>
      <c r="BF643">
        <f t="shared" si="307"/>
        <v>-13507.030194529478</v>
      </c>
      <c r="BG643">
        <f t="shared" si="308"/>
        <v>-2.6779544227766008E-3</v>
      </c>
      <c r="BH643">
        <f t="shared" si="309"/>
        <v>5.2530776412357278E-3</v>
      </c>
      <c r="BI643">
        <f t="shared" si="310"/>
        <v>6841239660.8465147</v>
      </c>
      <c r="BJ643">
        <f t="shared" si="311"/>
        <v>-13349062920.060589</v>
      </c>
    </row>
    <row r="644" spans="2:62">
      <c r="B644">
        <f t="shared" si="316"/>
        <v>-337770464.90656245</v>
      </c>
      <c r="C644">
        <f t="shared" si="317"/>
        <v>-186162560.43324912</v>
      </c>
      <c r="D644">
        <f t="shared" si="318"/>
        <v>-490.61695238149883</v>
      </c>
      <c r="E644">
        <f t="shared" si="319"/>
        <v>890.00472487945274</v>
      </c>
      <c r="F644">
        <f t="shared" si="288"/>
        <v>-343069127.99228263</v>
      </c>
      <c r="G644">
        <f t="shared" si="289"/>
        <v>-176550509.40455103</v>
      </c>
      <c r="H644">
        <f t="shared" si="290"/>
        <v>385675233.67499042</v>
      </c>
      <c r="I644">
        <f t="shared" si="291"/>
        <v>1.9674883531195043E+20</v>
      </c>
      <c r="J644">
        <f t="shared" si="292"/>
        <v>1.7231063799431001E+20</v>
      </c>
      <c r="K644">
        <f t="shared" si="293"/>
        <v>9.4969196219631387E+19</v>
      </c>
      <c r="L644">
        <f t="shared" si="294"/>
        <v>1.7501370446008258E+20</v>
      </c>
      <c r="M644">
        <f t="shared" si="295"/>
        <v>9.0065692754202558E+19</v>
      </c>
      <c r="N644">
        <f t="shared" si="296"/>
        <v>2.345319695036205E-3</v>
      </c>
      <c r="O644">
        <f t="shared" si="297"/>
        <v>1.2926255099990659E-3</v>
      </c>
      <c r="P644">
        <f t="shared" si="298"/>
        <v>-465.28749967510782</v>
      </c>
      <c r="Q644">
        <f t="shared" si="299"/>
        <v>903.96508038744264</v>
      </c>
      <c r="R644">
        <f t="shared" si="300"/>
        <v>2.3821111264472924E-3</v>
      </c>
      <c r="S644">
        <f t="shared" si="301"/>
        <v>1.2258839356771819E-3</v>
      </c>
      <c r="T644">
        <f t="shared" si="302"/>
        <v>-10050209.99298233</v>
      </c>
      <c r="U644">
        <f t="shared" si="303"/>
        <v>19525645.73636876</v>
      </c>
      <c r="V644">
        <f t="shared" si="304"/>
        <v>51.453600331261519</v>
      </c>
      <c r="W644">
        <f t="shared" si="305"/>
        <v>26.479093010627128</v>
      </c>
      <c r="X644">
        <f>B645+BI645</f>
        <v>6378834448.1856527</v>
      </c>
      <c r="Y644">
        <f>BJ644+C644</f>
        <v>-13564400665.714022</v>
      </c>
      <c r="AM644">
        <f t="shared" si="312"/>
        <v>67840096008.898659</v>
      </c>
      <c r="AN644">
        <f t="shared" si="313"/>
        <v>-133782381052.80772</v>
      </c>
      <c r="AO644">
        <f t="shared" si="314"/>
        <v>-26524.19868903422</v>
      </c>
      <c r="AP644">
        <f t="shared" si="315"/>
        <v>-13450.234767165328</v>
      </c>
      <c r="AQ644">
        <f>SQRT((xs-AM644)^2+(ys-AN644)^2)</f>
        <v>150000013688.85016</v>
      </c>
      <c r="AR644">
        <f>G*Ms*Me/AQ644^2</f>
        <v>3.5212577733070377E+22</v>
      </c>
      <c r="AS644">
        <f>(xs-AM644)/AQ644*AR644</f>
        <v>-1.5925496240870464E+22</v>
      </c>
      <c r="AT644">
        <f>(ys-AN644)/AQ644*AR644</f>
        <v>3.1405480414882122E+22</v>
      </c>
      <c r="AU644">
        <f>AS644/Me</f>
        <v>-2.6666939452227837E-3</v>
      </c>
      <c r="AV644">
        <f>AT644/Me</f>
        <v>5.2587877452917146E-3</v>
      </c>
      <c r="AW644">
        <f>BE644*dt</f>
        <v>-573544778.04668069</v>
      </c>
      <c r="AX644">
        <f>BF644*dt</f>
        <v>-289298300.96554941</v>
      </c>
      <c r="AY644">
        <f>BG644*dt</f>
        <v>-57.357365175588029</v>
      </c>
      <c r="AZ644">
        <f>BH644*dt</f>
        <v>113.71315250044751</v>
      </c>
      <c r="BA644">
        <f>AM644+AO644*dt/2</f>
        <v>67553634663.057091</v>
      </c>
      <c r="BB644">
        <f>AN644+AP644*dt/2</f>
        <v>-133927643588.29311</v>
      </c>
      <c r="BC644">
        <f>(xs-BA644)/AQ644*AR644</f>
        <v>-1.5858249297620913E+22</v>
      </c>
      <c r="BD644">
        <f>(ys-BB644)/AQ644*AR644</f>
        <v>3.1439580867253359E+22</v>
      </c>
      <c r="BE644">
        <f t="shared" si="306"/>
        <v>-26552.998983642625</v>
      </c>
      <c r="BF644">
        <f t="shared" si="307"/>
        <v>-13393.439859516177</v>
      </c>
      <c r="BG644">
        <f t="shared" si="308"/>
        <v>-2.6554335729438903E-3</v>
      </c>
      <c r="BH644">
        <f t="shared" si="309"/>
        <v>5.264497800946644E-3</v>
      </c>
      <c r="BI644">
        <f t="shared" si="310"/>
        <v>6784009600.8898659</v>
      </c>
      <c r="BJ644">
        <f t="shared" si="311"/>
        <v>-13378238105.280773</v>
      </c>
    </row>
    <row r="645" spans="2:62">
      <c r="B645">
        <f t="shared" si="316"/>
        <v>-347820674.89954478</v>
      </c>
      <c r="C645">
        <f t="shared" si="317"/>
        <v>-166636914.69688034</v>
      </c>
      <c r="D645">
        <f t="shared" si="318"/>
        <v>-439.16335205023734</v>
      </c>
      <c r="E645">
        <f t="shared" si="319"/>
        <v>916.48381789007988</v>
      </c>
      <c r="F645">
        <f t="shared" si="288"/>
        <v>-352563639.10168731</v>
      </c>
      <c r="G645">
        <f t="shared" si="289"/>
        <v>-156738889.46366748</v>
      </c>
      <c r="H645">
        <f t="shared" si="290"/>
        <v>385677434.16911262</v>
      </c>
      <c r="I645">
        <f t="shared" si="291"/>
        <v>1.9674659020564028E+20</v>
      </c>
      <c r="J645">
        <f t="shared" si="292"/>
        <v>1.7743462729920446E+20</v>
      </c>
      <c r="K645">
        <f t="shared" si="293"/>
        <v>8.500690438275321E+19</v>
      </c>
      <c r="L645">
        <f t="shared" si="294"/>
        <v>1.7985416744224997E+20</v>
      </c>
      <c r="M645">
        <f t="shared" si="295"/>
        <v>7.9957600114798264E+19</v>
      </c>
      <c r="N645">
        <f t="shared" si="296"/>
        <v>2.4150623016088806E-3</v>
      </c>
      <c r="O645">
        <f t="shared" si="297"/>
        <v>1.1570287788587614E-3</v>
      </c>
      <c r="P645">
        <f t="shared" si="298"/>
        <v>-413.08067919286145</v>
      </c>
      <c r="Q645">
        <f t="shared" si="299"/>
        <v>928.97972870175454</v>
      </c>
      <c r="R645">
        <f t="shared" si="300"/>
        <v>2.4479946568973726E-3</v>
      </c>
      <c r="S645">
        <f t="shared" si="301"/>
        <v>1.0883027101510584E-3</v>
      </c>
      <c r="T645">
        <f t="shared" si="302"/>
        <v>-8922542.6705658082</v>
      </c>
      <c r="U645">
        <f t="shared" si="303"/>
        <v>20065962.139957897</v>
      </c>
      <c r="V645">
        <f t="shared" si="304"/>
        <v>52.876684588983252</v>
      </c>
      <c r="W645">
        <f t="shared" si="305"/>
        <v>23.507338539262861</v>
      </c>
      <c r="X645">
        <f>B646+BI646</f>
        <v>6312434061.7360668</v>
      </c>
      <c r="Y645">
        <f>BJ645+C645</f>
        <v>-13573804850.074207</v>
      </c>
      <c r="AM645">
        <f t="shared" si="312"/>
        <v>67266551230.851974</v>
      </c>
      <c r="AN645">
        <f t="shared" si="313"/>
        <v>-134071679353.77327</v>
      </c>
      <c r="AO645">
        <f t="shared" si="314"/>
        <v>-26581.556054209806</v>
      </c>
      <c r="AP645">
        <f t="shared" si="315"/>
        <v>-13336.52161466488</v>
      </c>
      <c r="AQ645">
        <f>SQRT((xs-AM645)^2+(ys-AN645)^2)</f>
        <v>150000013730.77878</v>
      </c>
      <c r="AR645">
        <f>G*Ms*Me/AQ645^2</f>
        <v>3.5212577713384847E+22</v>
      </c>
      <c r="AS645">
        <f>(xs-AM645)/AQ645*AR645</f>
        <v>-1.5790856306046691E+22</v>
      </c>
      <c r="AT645">
        <f>(ys-AN645)/AQ645*AR645</f>
        <v>3.1473393308363701E+22</v>
      </c>
      <c r="AU645">
        <f>AS645/Me</f>
        <v>-2.6441487451518233E-3</v>
      </c>
      <c r="AV645">
        <f>AT645/Me</f>
        <v>5.2701596296657232E-3</v>
      </c>
      <c r="AW645">
        <f>BE645*dt</f>
        <v>-574778437.79020083</v>
      </c>
      <c r="AX645">
        <f>BF645*dt</f>
        <v>-286839444.03835297</v>
      </c>
      <c r="AY645">
        <f>BG645*dt</f>
        <v>-56.869862893407273</v>
      </c>
      <c r="AZ645">
        <f>BH645*dt</f>
        <v>113.95774246547961</v>
      </c>
      <c r="BA645">
        <f>AM645+AO645*dt/2</f>
        <v>66979470425.466507</v>
      </c>
      <c r="BB645">
        <f>AN645+AP645*dt/2</f>
        <v>-134215713787.21165</v>
      </c>
      <c r="BC645">
        <f>(xs-BA645)/AQ645*AR645</f>
        <v>-1.5723463944417975E+22</v>
      </c>
      <c r="BD645">
        <f>(ys-BB645)/AQ645*AR645</f>
        <v>3.1507205463140939E+22</v>
      </c>
      <c r="BE645">
        <f t="shared" si="306"/>
        <v>-26610.112860657446</v>
      </c>
      <c r="BF645">
        <f t="shared" si="307"/>
        <v>-13279.60389066449</v>
      </c>
      <c r="BG645">
        <f t="shared" si="308"/>
        <v>-2.6328640228429293E-3</v>
      </c>
      <c r="BH645">
        <f t="shared" si="309"/>
        <v>5.2758214104388712E-3</v>
      </c>
      <c r="BI645">
        <f t="shared" si="310"/>
        <v>6726655123.0851974</v>
      </c>
      <c r="BJ645">
        <f t="shared" si="311"/>
        <v>-13407167935.377327</v>
      </c>
    </row>
    <row r="646" spans="2:62">
      <c r="B646">
        <f t="shared" si="316"/>
        <v>-356743217.57011056</v>
      </c>
      <c r="C646">
        <f t="shared" si="317"/>
        <v>-146570952.55692244</v>
      </c>
      <c r="D646">
        <f t="shared" si="318"/>
        <v>-386.28666746125407</v>
      </c>
      <c r="E646">
        <f t="shared" si="319"/>
        <v>939.99115642934271</v>
      </c>
      <c r="F646">
        <f t="shared" si="288"/>
        <v>-360915113.57869208</v>
      </c>
      <c r="G646">
        <f t="shared" si="289"/>
        <v>-136419048.06748554</v>
      </c>
      <c r="H646">
        <f t="shared" si="290"/>
        <v>385679617.57878631</v>
      </c>
      <c r="I646">
        <f t="shared" si="291"/>
        <v>1.9674436256812578E+20</v>
      </c>
      <c r="J646">
        <f t="shared" si="292"/>
        <v>1.8198321545212543E+20</v>
      </c>
      <c r="K646">
        <f t="shared" si="293"/>
        <v>7.4769335265491206E+19</v>
      </c>
      <c r="L646">
        <f t="shared" si="294"/>
        <v>1.8411139901044169E+20</v>
      </c>
      <c r="M646">
        <f t="shared" si="295"/>
        <v>6.959060689460772E+19</v>
      </c>
      <c r="N646">
        <f t="shared" si="296"/>
        <v>2.4769731244334479E-3</v>
      </c>
      <c r="O646">
        <f t="shared" si="297"/>
        <v>1.0176852492921084E-3</v>
      </c>
      <c r="P646">
        <f t="shared" si="298"/>
        <v>-359.53535771737285</v>
      </c>
      <c r="Q646">
        <f t="shared" si="299"/>
        <v>950.98215712169747</v>
      </c>
      <c r="R646">
        <f t="shared" si="300"/>
        <v>2.5059398259213513E-3</v>
      </c>
      <c r="S646">
        <f t="shared" si="301"/>
        <v>9.4719758941891547E-4</v>
      </c>
      <c r="T646">
        <f t="shared" si="302"/>
        <v>-7765963.7266952535</v>
      </c>
      <c r="U646">
        <f t="shared" si="303"/>
        <v>20541214.593828667</v>
      </c>
      <c r="V646">
        <f t="shared" si="304"/>
        <v>54.128300239901186</v>
      </c>
      <c r="W646">
        <f t="shared" si="305"/>
        <v>20.459467931448575</v>
      </c>
      <c r="X646">
        <f>B647+BI647</f>
        <v>6247067942.3921814</v>
      </c>
      <c r="Y646">
        <f>BJ646+C646</f>
        <v>-13582422832.338085</v>
      </c>
      <c r="AM646">
        <f t="shared" si="312"/>
        <v>66691772793.061775</v>
      </c>
      <c r="AN646">
        <f t="shared" si="313"/>
        <v>-134358518797.81161</v>
      </c>
      <c r="AO646">
        <f t="shared" si="314"/>
        <v>-26638.425917103214</v>
      </c>
      <c r="AP646">
        <f t="shared" si="315"/>
        <v>-13222.5638721994</v>
      </c>
      <c r="AQ646">
        <f>SQRT((xs-AM646)^2+(ys-AN646)^2)</f>
        <v>150000013772.74362</v>
      </c>
      <c r="AR646">
        <f>G*Ms*Me/AQ646^2</f>
        <v>3.521257769368231E+22</v>
      </c>
      <c r="AS646">
        <f>(xs-AM646)/AQ646*AR646</f>
        <v>-1.5655926769200201E+22</v>
      </c>
      <c r="AT646">
        <f>(ys-AN646)/AQ646*AR646</f>
        <v>3.1540728983824284E+22</v>
      </c>
      <c r="AU646">
        <f>AS646/Me</f>
        <v>-2.6215550517749834E-3</v>
      </c>
      <c r="AV646">
        <f>AT646/Me</f>
        <v>5.2814348599839718E-3</v>
      </c>
      <c r="AW646">
        <f>BE646*dt</f>
        <v>-576001556.17190742</v>
      </c>
      <c r="AX646">
        <f>BF646*dt</f>
        <v>-284375326.51536995</v>
      </c>
      <c r="AY646">
        <f>BG646*dt</f>
        <v>-56.38131762616392</v>
      </c>
      <c r="AZ646">
        <f>BH646*dt</f>
        <v>114.20024246004533</v>
      </c>
      <c r="BA646">
        <f>AM646+AO646*dt/2</f>
        <v>66404077793.157059</v>
      </c>
      <c r="BB646">
        <f>AN646+AP646*dt/2</f>
        <v>-134501322487.63136</v>
      </c>
      <c r="BC646">
        <f>(xs-BA646)/AQ646*AR646</f>
        <v>-1.5588390225159767E+22</v>
      </c>
      <c r="BD646">
        <f>(ys-BB646)/AQ646*AR646</f>
        <v>3.1574252220897722E+22</v>
      </c>
      <c r="BE646">
        <f t="shared" si="306"/>
        <v>-26666.738711662383</v>
      </c>
      <c r="BF646">
        <f t="shared" si="307"/>
        <v>-13165.524375711573</v>
      </c>
      <c r="BG646">
        <f t="shared" si="308"/>
        <v>-2.6102461863964778E-3</v>
      </c>
      <c r="BH646">
        <f t="shared" si="309"/>
        <v>5.287048262039136E-3</v>
      </c>
      <c r="BI646">
        <f t="shared" si="310"/>
        <v>6669177279.3061771</v>
      </c>
      <c r="BJ646">
        <f t="shared" si="311"/>
        <v>-13435851879.781162</v>
      </c>
    </row>
    <row r="647" spans="2:62">
      <c r="B647">
        <f t="shared" si="316"/>
        <v>-364509181.2968058</v>
      </c>
      <c r="C647">
        <f t="shared" si="317"/>
        <v>-126029737.96309377</v>
      </c>
      <c r="D647">
        <f t="shared" si="318"/>
        <v>-332.15836722135288</v>
      </c>
      <c r="E647">
        <f t="shared" si="319"/>
        <v>960.45062436079127</v>
      </c>
      <c r="F647">
        <f t="shared" si="288"/>
        <v>-368096491.66279644</v>
      </c>
      <c r="G647">
        <f t="shared" si="289"/>
        <v>-115656871.21999723</v>
      </c>
      <c r="H647">
        <f t="shared" si="290"/>
        <v>385681783.47014749</v>
      </c>
      <c r="I647">
        <f t="shared" si="291"/>
        <v>1.9674215284115915E+20</v>
      </c>
      <c r="J647">
        <f t="shared" si="292"/>
        <v>1.8594168595015529E+20</v>
      </c>
      <c r="K647">
        <f t="shared" si="293"/>
        <v>6.4289689146766352E+19</v>
      </c>
      <c r="L647">
        <f t="shared" si="294"/>
        <v>1.8777162761336852E+20</v>
      </c>
      <c r="M647">
        <f t="shared" si="295"/>
        <v>5.8998331811168379E+19</v>
      </c>
      <c r="N647">
        <f t="shared" si="296"/>
        <v>2.5308518572227478E-3</v>
      </c>
      <c r="O647">
        <f t="shared" si="297"/>
        <v>8.7504681021867902E-4</v>
      </c>
      <c r="P647">
        <f t="shared" si="298"/>
        <v>-304.8251671633472</v>
      </c>
      <c r="Q647">
        <f t="shared" si="299"/>
        <v>969.90112991115302</v>
      </c>
      <c r="R647">
        <f t="shared" si="300"/>
        <v>2.5557591889664964E-3</v>
      </c>
      <c r="S647">
        <f t="shared" si="301"/>
        <v>8.0302615776736588E-4</v>
      </c>
      <c r="T647">
        <f t="shared" si="302"/>
        <v>-6584223.6107282992</v>
      </c>
      <c r="U647">
        <f t="shared" si="303"/>
        <v>20949864.406080905</v>
      </c>
      <c r="V647">
        <f t="shared" si="304"/>
        <v>55.204398481676321</v>
      </c>
      <c r="W647">
        <f t="shared" si="305"/>
        <v>17.345365007775104</v>
      </c>
      <c r="X647">
        <f>B648+BI648</f>
        <v>6182762307.7054539</v>
      </c>
      <c r="Y647">
        <f>BJ647+C647</f>
        <v>-13590319150.395792</v>
      </c>
      <c r="AM647">
        <f t="shared" si="312"/>
        <v>66115771236.88987</v>
      </c>
      <c r="AN647">
        <f t="shared" si="313"/>
        <v>-134642894124.32698</v>
      </c>
      <c r="AO647">
        <f t="shared" si="314"/>
        <v>-26694.807234729378</v>
      </c>
      <c r="AP647">
        <f t="shared" si="315"/>
        <v>-13108.363629739355</v>
      </c>
      <c r="AQ647">
        <f>SQRT((xs-AM647)^2+(ys-AN647)^2)</f>
        <v>150000013814.74429</v>
      </c>
      <c r="AR647">
        <f>G*Ms*Me/AQ647^2</f>
        <v>3.5212577673962957E+22</v>
      </c>
      <c r="AS647">
        <f>(xs-AM647)/AQ647*AR647</f>
        <v>-1.552071010492206E+22</v>
      </c>
      <c r="AT647">
        <f>(ys-AN647)/AQ647*AR647</f>
        <v>3.1607486206337962E+22</v>
      </c>
      <c r="AU647">
        <f>AS647/Me</f>
        <v>-2.5989132794578128E-3</v>
      </c>
      <c r="AV647">
        <f>AT647/Me</f>
        <v>5.2926132294604756E-3</v>
      </c>
      <c r="AW647">
        <f>BE647*dt</f>
        <v>-577214110.7599864</v>
      </c>
      <c r="AX647">
        <f>BF647*dt</f>
        <v>-281905993.58820152</v>
      </c>
      <c r="AY647">
        <f>BG647*dt</f>
        <v>-55.891738333717889</v>
      </c>
      <c r="AZ647">
        <f>BH647*dt</f>
        <v>114.44064803673226</v>
      </c>
      <c r="BA647">
        <f>AM647+AO647*dt/2</f>
        <v>65827467318.754791</v>
      </c>
      <c r="BB647">
        <f>AN647+AP647*dt/2</f>
        <v>-134784464451.52817</v>
      </c>
      <c r="BC647">
        <f>(xs-BA647)/AQ647*AR647</f>
        <v>-1.5453030617081631E+22</v>
      </c>
      <c r="BD647">
        <f>(ys-BB647)/AQ647*AR647</f>
        <v>3.164071991089653E+22</v>
      </c>
      <c r="BE647">
        <f t="shared" si="306"/>
        <v>-26722.875498147521</v>
      </c>
      <c r="BF647">
        <f t="shared" si="307"/>
        <v>-13051.203406861181</v>
      </c>
      <c r="BG647">
        <f t="shared" si="308"/>
        <v>-2.5875804784128652E-3</v>
      </c>
      <c r="BH647">
        <f t="shared" si="309"/>
        <v>5.2981781498487156E-3</v>
      </c>
      <c r="BI647">
        <f t="shared" si="310"/>
        <v>6611577123.6889868</v>
      </c>
      <c r="BJ647">
        <f t="shared" si="311"/>
        <v>-13464289412.432697</v>
      </c>
    </row>
    <row r="648" spans="2:62">
      <c r="B648">
        <f t="shared" si="316"/>
        <v>-371093404.90753412</v>
      </c>
      <c r="C648">
        <f t="shared" si="317"/>
        <v>-105079873.55701287</v>
      </c>
      <c r="D648">
        <f t="shared" si="318"/>
        <v>-276.95396873967655</v>
      </c>
      <c r="E648">
        <f t="shared" si="319"/>
        <v>977.79598936856632</v>
      </c>
      <c r="F648">
        <f t="shared" si="288"/>
        <v>-374084507.76992261</v>
      </c>
      <c r="G648">
        <f t="shared" si="289"/>
        <v>-94519676.871832356</v>
      </c>
      <c r="H648">
        <f t="shared" si="290"/>
        <v>385683931.46801555</v>
      </c>
      <c r="I648">
        <f t="shared" si="291"/>
        <v>1.9673996140660051E+20</v>
      </c>
      <c r="J648">
        <f t="shared" si="292"/>
        <v>1.8929723590469779E+20</v>
      </c>
      <c r="K648">
        <f t="shared" si="293"/>
        <v>5.3601948594354659E+19</v>
      </c>
      <c r="L648">
        <f t="shared" si="294"/>
        <v>1.908230175453008E+20</v>
      </c>
      <c r="M648">
        <f t="shared" si="295"/>
        <v>4.8215121405623771E+19</v>
      </c>
      <c r="N648">
        <f t="shared" si="296"/>
        <v>2.5765242398897207E-3</v>
      </c>
      <c r="O648">
        <f t="shared" si="297"/>
        <v>7.2957599828984152E-4</v>
      </c>
      <c r="P648">
        <f t="shared" si="298"/>
        <v>-249.12750694886756</v>
      </c>
      <c r="Q648">
        <f t="shared" si="299"/>
        <v>985.67541015009658</v>
      </c>
      <c r="R648">
        <f t="shared" si="300"/>
        <v>2.5972916502695086E-3</v>
      </c>
      <c r="S648">
        <f t="shared" si="301"/>
        <v>6.5625590588844109E-4</v>
      </c>
      <c r="T648">
        <f t="shared" si="302"/>
        <v>-5381154.1500955392</v>
      </c>
      <c r="U648">
        <f t="shared" si="303"/>
        <v>21290588.859242085</v>
      </c>
      <c r="V648">
        <f t="shared" si="304"/>
        <v>56.101499645821384</v>
      </c>
      <c r="W648">
        <f t="shared" si="305"/>
        <v>14.175127567190328</v>
      </c>
      <c r="X648">
        <f>B649+BI649</f>
        <v>6119539545.623723</v>
      </c>
      <c r="Y648">
        <f>BJ648+C648</f>
        <v>-13597559885.34853</v>
      </c>
      <c r="AM648">
        <f t="shared" si="312"/>
        <v>65538557126.129883</v>
      </c>
      <c r="AN648">
        <f t="shared" si="313"/>
        <v>-134924800117.91518</v>
      </c>
      <c r="AO648">
        <f t="shared" si="314"/>
        <v>-26750.698973063096</v>
      </c>
      <c r="AP648">
        <f t="shared" si="315"/>
        <v>-12993.922981702623</v>
      </c>
      <c r="AQ648">
        <f>SQRT((xs-AM648)^2+(ys-AN648)^2)</f>
        <v>150000013856.78055</v>
      </c>
      <c r="AR648">
        <f>G*Ms*Me/AQ648^2</f>
        <v>3.5212577654226891E+22</v>
      </c>
      <c r="AS648">
        <f>(xs-AM648)/AQ648*AR648</f>
        <v>-1.5385208793069146E+22</v>
      </c>
      <c r="AT648">
        <f>(ys-AN648)/AQ648*AR648</f>
        <v>3.1673663751587478E+22</v>
      </c>
      <c r="AU648">
        <f>AS648/Me</f>
        <v>-2.5762238434476128E-3</v>
      </c>
      <c r="AV648">
        <f>AT648/Me</f>
        <v>5.3036945330856454E-3</v>
      </c>
      <c r="AW648">
        <f>BE648*dt</f>
        <v>-578416079.31636238</v>
      </c>
      <c r="AX648">
        <f>BF648*dt</f>
        <v>-279431490.54409844</v>
      </c>
      <c r="AY648">
        <f>BG648*dt</f>
        <v>-55.401133994892739</v>
      </c>
      <c r="AZ648">
        <f>BH648*dt</f>
        <v>114.67895478653884</v>
      </c>
      <c r="BA648">
        <f>AM648+AO648*dt/2</f>
        <v>65249649577.220802</v>
      </c>
      <c r="BB648">
        <f>AN648+AP648*dt/2</f>
        <v>-135065134486.11757</v>
      </c>
      <c r="BC648">
        <f>(xs-BA648)/AQ648*AR648</f>
        <v>-1.5317387602662011E+22</v>
      </c>
      <c r="BD648">
        <f>(ys-BB648)/AQ648*AR648</f>
        <v>3.170660731413009E+22</v>
      </c>
      <c r="BE648">
        <f t="shared" si="306"/>
        <v>-26778.52219057233</v>
      </c>
      <c r="BF648">
        <f t="shared" si="307"/>
        <v>-12936.643080745298</v>
      </c>
      <c r="BG648">
        <f t="shared" si="308"/>
        <v>-2.5648673145783674E-3</v>
      </c>
      <c r="BH648">
        <f t="shared" si="309"/>
        <v>5.3092108697471684E-3</v>
      </c>
      <c r="BI648">
        <f t="shared" si="310"/>
        <v>6553855712.6129885</v>
      </c>
      <c r="BJ648">
        <f t="shared" si="311"/>
        <v>-13492480011.791517</v>
      </c>
    </row>
    <row r="649" spans="2:62">
      <c r="B649">
        <f t="shared" si="316"/>
        <v>-376474559.05762964</v>
      </c>
      <c r="C649">
        <f t="shared" si="317"/>
        <v>-83789284.697770789</v>
      </c>
      <c r="D649">
        <f t="shared" si="318"/>
        <v>-220.85246909385518</v>
      </c>
      <c r="E649">
        <f t="shared" si="319"/>
        <v>991.97111693575664</v>
      </c>
      <c r="F649">
        <f t="shared" si="288"/>
        <v>-378859765.72384328</v>
      </c>
      <c r="G649">
        <f t="shared" si="289"/>
        <v>-73075996.634864613</v>
      </c>
      <c r="H649">
        <f t="shared" si="290"/>
        <v>385686061.25682163</v>
      </c>
      <c r="I649">
        <f t="shared" si="291"/>
        <v>1.9673778858547636E+20</v>
      </c>
      <c r="J649">
        <f t="shared" si="292"/>
        <v>1.9203901734569194E+20</v>
      </c>
      <c r="K649">
        <f t="shared" si="293"/>
        <v>4.2740768294505636E+19</v>
      </c>
      <c r="L649">
        <f t="shared" si="294"/>
        <v>1.9325570711482968E+20</v>
      </c>
      <c r="M649">
        <f t="shared" si="295"/>
        <v>3.7275938699401708E+19</v>
      </c>
      <c r="N649">
        <f t="shared" si="296"/>
        <v>2.6138426207389675E-3</v>
      </c>
      <c r="O649">
        <f t="shared" si="297"/>
        <v>5.8174449835995143E-4</v>
      </c>
      <c r="P649">
        <f t="shared" si="298"/>
        <v>-192.62296878987434</v>
      </c>
      <c r="Q649">
        <f t="shared" si="299"/>
        <v>998.2539575180441</v>
      </c>
      <c r="R649">
        <f t="shared" si="300"/>
        <v>2.6304029823714394E-3</v>
      </c>
      <c r="S649">
        <f t="shared" si="301"/>
        <v>5.0736271538589497E-4</v>
      </c>
      <c r="T649">
        <f t="shared" si="302"/>
        <v>-4160656.1258612857</v>
      </c>
      <c r="U649">
        <f t="shared" si="303"/>
        <v>21562285.482389752</v>
      </c>
      <c r="V649">
        <f t="shared" si="304"/>
        <v>56.816704419223093</v>
      </c>
      <c r="W649">
        <f t="shared" si="305"/>
        <v>10.959034652335331</v>
      </c>
      <c r="X649">
        <f>B650+BI650</f>
        <v>6057418145.5181513</v>
      </c>
      <c r="Y649">
        <f>BJ649+C649</f>
        <v>-13604212445.543699</v>
      </c>
      <c r="AM649">
        <f t="shared" si="312"/>
        <v>64960141046.813522</v>
      </c>
      <c r="AN649">
        <f t="shared" si="313"/>
        <v>-135204231608.45927</v>
      </c>
      <c r="AO649">
        <f t="shared" si="314"/>
        <v>-26806.100107057988</v>
      </c>
      <c r="AP649">
        <f t="shared" si="315"/>
        <v>-12879.244026916083</v>
      </c>
      <c r="AQ649">
        <f>SQRT((xs-AM649)^2+(ys-AN649)^2)</f>
        <v>150000013898.85202</v>
      </c>
      <c r="AR649">
        <f>G*Ms*Me/AQ649^2</f>
        <v>3.5212577634474294E+22</v>
      </c>
      <c r="AS649">
        <f>(xs-AM649)/AQ649*AR649</f>
        <v>-1.524942531871877E+22</v>
      </c>
      <c r="AT649">
        <f>(ys-AN649)/AQ649*AR649</f>
        <v>3.1739260405886877E+22</v>
      </c>
      <c r="AU649">
        <f>AS649/Me</f>
        <v>-2.5534871598658355E-3</v>
      </c>
      <c r="AV649">
        <f>AT649/Me</f>
        <v>5.3146785676300859E-3</v>
      </c>
      <c r="AW649">
        <f>BE649*dt</f>
        <v>-579607439.79710603</v>
      </c>
      <c r="AX649">
        <f>BF649*dt</f>
        <v>-276951862.76513064</v>
      </c>
      <c r="AY649">
        <f>BG649*dt</f>
        <v>-54.909513607311411</v>
      </c>
      <c r="AZ649">
        <f>BH649*dt</f>
        <v>114.91515833895615</v>
      </c>
      <c r="BA649">
        <f>AM649+AO649*dt/2</f>
        <v>64670635165.657295</v>
      </c>
      <c r="BB649">
        <f>AN649+AP649*dt/2</f>
        <v>-135343327443.94997</v>
      </c>
      <c r="BC649">
        <f>(xs-BA649)/AQ649*AR649</f>
        <v>-1.5181463669577026E+22</v>
      </c>
      <c r="BD649">
        <f>(ys-BB649)/AQ649*AR649</f>
        <v>3.1771913222233621E+22</v>
      </c>
      <c r="BE649">
        <f t="shared" si="306"/>
        <v>-26833.677768384539</v>
      </c>
      <c r="BF649">
        <f t="shared" si="307"/>
        <v>-12821.845498385679</v>
      </c>
      <c r="BG649">
        <f t="shared" si="308"/>
        <v>-2.5421071114496022E-3</v>
      </c>
      <c r="BH649">
        <f t="shared" si="309"/>
        <v>5.320146219396118E-3</v>
      </c>
      <c r="BI649">
        <f t="shared" si="310"/>
        <v>6496014104.6813526</v>
      </c>
      <c r="BJ649">
        <f t="shared" si="311"/>
        <v>-13520423160.845928</v>
      </c>
    </row>
    <row r="650" spans="2:62">
      <c r="B650">
        <f t="shared" si="316"/>
        <v>-380635215.18349093</v>
      </c>
      <c r="C650">
        <f t="shared" si="317"/>
        <v>-62226999.215381041</v>
      </c>
      <c r="D650">
        <f t="shared" si="318"/>
        <v>-164.03576467463208</v>
      </c>
      <c r="E650">
        <f t="shared" si="319"/>
        <v>1002.9301515880919</v>
      </c>
      <c r="F650">
        <f t="shared" si="288"/>
        <v>-382406801.44197696</v>
      </c>
      <c r="G650">
        <f t="shared" si="289"/>
        <v>-51395353.578229651</v>
      </c>
      <c r="H650">
        <f t="shared" si="290"/>
        <v>385688172.58133996</v>
      </c>
      <c r="I650">
        <f t="shared" si="291"/>
        <v>1.9673563463723876E+20</v>
      </c>
      <c r="J650">
        <f t="shared" si="292"/>
        <v>1.9415817219184548E+20</v>
      </c>
      <c r="K650">
        <f t="shared" si="293"/>
        <v>3.1741362718679441E+19</v>
      </c>
      <c r="L650">
        <f t="shared" si="294"/>
        <v>1.9506184041829171E+20</v>
      </c>
      <c r="M650">
        <f t="shared" si="295"/>
        <v>2.621624986824262E+19</v>
      </c>
      <c r="N650">
        <f t="shared" si="296"/>
        <v>2.6426864324465152E-3</v>
      </c>
      <c r="O650">
        <f t="shared" si="297"/>
        <v>4.3203161451857138E-4</v>
      </c>
      <c r="P650">
        <f t="shared" si="298"/>
        <v>-135.49475120420971</v>
      </c>
      <c r="Q650">
        <f t="shared" si="299"/>
        <v>1007.5960930248925</v>
      </c>
      <c r="R650">
        <f t="shared" si="300"/>
        <v>2.6549862585857043E-3</v>
      </c>
      <c r="S650">
        <f t="shared" si="301"/>
        <v>3.5682931629566649E-4</v>
      </c>
      <c r="T650">
        <f t="shared" si="302"/>
        <v>-2926686.6260109297</v>
      </c>
      <c r="U650">
        <f t="shared" si="303"/>
        <v>21764075.60933768</v>
      </c>
      <c r="V650">
        <f t="shared" si="304"/>
        <v>57.347703185451216</v>
      </c>
      <c r="W650">
        <f t="shared" si="305"/>
        <v>7.7075132319863959</v>
      </c>
      <c r="X650">
        <f>B651+BI651</f>
        <v>5996412641.8568563</v>
      </c>
      <c r="Y650">
        <f>BJ650+C650</f>
        <v>-13610345346.337822</v>
      </c>
      <c r="AM650">
        <f t="shared" si="312"/>
        <v>64380533607.016418</v>
      </c>
      <c r="AN650">
        <f t="shared" si="313"/>
        <v>-135481183471.22441</v>
      </c>
      <c r="AO650">
        <f t="shared" si="314"/>
        <v>-26861.0096206653</v>
      </c>
      <c r="AP650">
        <f t="shared" si="315"/>
        <v>-12764.328868577128</v>
      </c>
      <c r="AQ650">
        <f>SQRT((xs-AM650)^2+(ys-AN650)^2)</f>
        <v>150000013940.9585</v>
      </c>
      <c r="AR650">
        <f>G*Ms*Me/AQ650^2</f>
        <v>3.5212577614705264E+22</v>
      </c>
      <c r="AS650">
        <f>(xs-AM650)/AQ650*AR650</f>
        <v>-1.5113362172123011E+22</v>
      </c>
      <c r="AT650">
        <f>(ys-AN650)/AQ650*AR650</f>
        <v>3.1804274966203575E+22</v>
      </c>
      <c r="AU650">
        <f>AS650/Me</f>
        <v>-2.5307036457004372E-3</v>
      </c>
      <c r="AV650">
        <f>AT650/Me</f>
        <v>5.3255651316482877E-3</v>
      </c>
      <c r="AW650">
        <f>BE650*dt</f>
        <v>-580788170.35283947</v>
      </c>
      <c r="AX650">
        <f>BF650*dt</f>
        <v>-274467155.72735506</v>
      </c>
      <c r="AY650">
        <f>BG650*dt</f>
        <v>-54.416886187230801</v>
      </c>
      <c r="AZ650">
        <f>BH650*dt</f>
        <v>115.14925436204729</v>
      </c>
      <c r="BA650">
        <f>AM650+AO650*dt/2</f>
        <v>64090434703.113235</v>
      </c>
      <c r="BB650">
        <f>AN650+AP650*dt/2</f>
        <v>-135619038223.00505</v>
      </c>
      <c r="BC650">
        <f>(xs-BA650)/AQ650*AR650</f>
        <v>-1.504526131065474E+22</v>
      </c>
      <c r="BD650">
        <f>(ys-BB650)/AQ650*AR650</f>
        <v>3.1836636437506783E+22</v>
      </c>
      <c r="BE650">
        <f t="shared" si="306"/>
        <v>-26888.341220038863</v>
      </c>
      <c r="BF650">
        <f t="shared" si="307"/>
        <v>-12706.812765155326</v>
      </c>
      <c r="BG650">
        <f t="shared" si="308"/>
        <v>-2.5193002864458704E-3</v>
      </c>
      <c r="BH650">
        <f t="shared" si="309"/>
        <v>5.3309839982429302E-3</v>
      </c>
      <c r="BI650">
        <f t="shared" si="310"/>
        <v>6438053360.701642</v>
      </c>
      <c r="BJ650">
        <f t="shared" si="311"/>
        <v>-13548118347.12244</v>
      </c>
    </row>
    <row r="651" spans="2:62">
      <c r="B651">
        <f t="shared" si="316"/>
        <v>-383561901.80950189</v>
      </c>
      <c r="C651">
        <f t="shared" si="317"/>
        <v>-40462923.606043361</v>
      </c>
      <c r="D651">
        <f t="shared" si="318"/>
        <v>-106.68806148918085</v>
      </c>
      <c r="E651">
        <f t="shared" si="319"/>
        <v>1010.6376648200783</v>
      </c>
      <c r="F651">
        <f t="shared" si="288"/>
        <v>-384714132.87358505</v>
      </c>
      <c r="G651">
        <f t="shared" si="289"/>
        <v>-29548036.825986516</v>
      </c>
      <c r="H651">
        <f t="shared" si="290"/>
        <v>385690265.24721938</v>
      </c>
      <c r="I651">
        <f t="shared" si="291"/>
        <v>1.9673349975922878E+20</v>
      </c>
      <c r="J651">
        <f t="shared" si="292"/>
        <v>1.9564786077481376E+20</v>
      </c>
      <c r="K651">
        <f t="shared" si="293"/>
        <v>2.0639391990888767E+19</v>
      </c>
      <c r="L651">
        <f t="shared" si="294"/>
        <v>1.9623559261612193E+20</v>
      </c>
      <c r="M651">
        <f t="shared" si="295"/>
        <v>1.5071909300238193E+19</v>
      </c>
      <c r="N651">
        <f t="shared" si="296"/>
        <v>2.6629625803023514E-3</v>
      </c>
      <c r="O651">
        <f t="shared" si="297"/>
        <v>2.8092271663112517E-4</v>
      </c>
      <c r="P651">
        <f t="shared" si="298"/>
        <v>-77.928065621915465</v>
      </c>
      <c r="Q651">
        <f t="shared" si="299"/>
        <v>1013.6716301596945</v>
      </c>
      <c r="R651">
        <f t="shared" si="300"/>
        <v>2.6709621970344619E-3</v>
      </c>
      <c r="S651">
        <f t="shared" si="301"/>
        <v>2.0514372261110918E-4</v>
      </c>
      <c r="T651">
        <f t="shared" si="302"/>
        <v>-1683246.2174333741</v>
      </c>
      <c r="U651">
        <f t="shared" si="303"/>
        <v>21895307.2114494</v>
      </c>
      <c r="V651">
        <f t="shared" si="304"/>
        <v>57.69278345594438</v>
      </c>
      <c r="W651">
        <f t="shared" si="305"/>
        <v>4.4311044083999587</v>
      </c>
      <c r="X651">
        <f>B652+BI652</f>
        <v>5936533570.7065086</v>
      </c>
      <c r="Y651">
        <f>BJ651+C651</f>
        <v>-13616027986.30122</v>
      </c>
      <c r="AM651">
        <f t="shared" si="312"/>
        <v>63799745436.663582</v>
      </c>
      <c r="AN651">
        <f t="shared" si="313"/>
        <v>-135755650626.95177</v>
      </c>
      <c r="AO651">
        <f t="shared" si="314"/>
        <v>-26915.426506852531</v>
      </c>
      <c r="AP651">
        <f t="shared" si="315"/>
        <v>-12649.17961421508</v>
      </c>
      <c r="AQ651">
        <f>SQRT((xs-AM651)^2+(ys-AN651)^2)</f>
        <v>150000013983.09958</v>
      </c>
      <c r="AR651">
        <f>G*Ms*Me/AQ651^2</f>
        <v>3.5212577594919981E+22</v>
      </c>
      <c r="AS651">
        <f>(xs-AM651)/AQ651*AR651</f>
        <v>-1.4977021848663137E+22</v>
      </c>
      <c r="AT651">
        <f>(ys-AN651)/AQ651*AR651</f>
        <v>3.1868706240180626E+22</v>
      </c>
      <c r="AU651">
        <f>AS651/Me</f>
        <v>-2.5078737187982478E-3</v>
      </c>
      <c r="AV651">
        <f>AT651/Me</f>
        <v>5.3363540254823547E-3</v>
      </c>
      <c r="AW651">
        <f>BE651*dt</f>
        <v>-581958249.32913589</v>
      </c>
      <c r="AX651">
        <f>BF651*dt</f>
        <v>-271977414.99998122</v>
      </c>
      <c r="AY651">
        <f>BG651*dt</f>
        <v>-53.923260769376824</v>
      </c>
      <c r="AZ651">
        <f>BH651*dt</f>
        <v>115.38123856252759</v>
      </c>
      <c r="BA651">
        <f>AM651+AO651*dt/2</f>
        <v>63509058830.389572</v>
      </c>
      <c r="BB651">
        <f>AN651+AP651*dt/2</f>
        <v>-135892261766.78529</v>
      </c>
      <c r="BC651">
        <f>(xs-BA651)/AQ651*AR651</f>
        <v>-1.4908783023829555E+22</v>
      </c>
      <c r="BD651">
        <f>(ys-BB651)/AQ651*AR651</f>
        <v>3.1900775772935873E+22</v>
      </c>
      <c r="BE651">
        <f t="shared" si="306"/>
        <v>-26942.511543015553</v>
      </c>
      <c r="BF651">
        <f t="shared" si="307"/>
        <v>-12591.546990739871</v>
      </c>
      <c r="BG651">
        <f t="shared" si="308"/>
        <v>-2.4964472578415196E-3</v>
      </c>
      <c r="BH651">
        <f t="shared" si="309"/>
        <v>5.3417240075244255E-3</v>
      </c>
      <c r="BI651">
        <f t="shared" si="310"/>
        <v>6379974543.666358</v>
      </c>
      <c r="BJ651">
        <f t="shared" si="311"/>
        <v>-13575565062.695177</v>
      </c>
    </row>
    <row r="652" spans="2:62">
      <c r="B652">
        <f t="shared" si="316"/>
        <v>-385245148.02693528</v>
      </c>
      <c r="C652">
        <f t="shared" si="317"/>
        <v>-18567616.394593962</v>
      </c>
      <c r="D652">
        <f t="shared" si="318"/>
        <v>-48.995278033236474</v>
      </c>
      <c r="E652">
        <f t="shared" si="319"/>
        <v>1015.0687692284782</v>
      </c>
      <c r="F652">
        <f t="shared" si="288"/>
        <v>-385774297.02969426</v>
      </c>
      <c r="G652">
        <f t="shared" si="289"/>
        <v>-7604873.6869263966</v>
      </c>
      <c r="H652">
        <f t="shared" si="290"/>
        <v>385692339.12131578</v>
      </c>
      <c r="I652">
        <f t="shared" si="291"/>
        <v>1.9673138408634263E+20</v>
      </c>
      <c r="J652">
        <f t="shared" si="292"/>
        <v>1.9650328382604453E+20</v>
      </c>
      <c r="K652">
        <f t="shared" si="293"/>
        <v>9.4708463248573215E+18</v>
      </c>
      <c r="L652">
        <f t="shared" si="294"/>
        <v>1.9677318863135605E+20</v>
      </c>
      <c r="M652">
        <f t="shared" si="295"/>
        <v>3.8790434096754212E+18</v>
      </c>
      <c r="N652">
        <f t="shared" si="296"/>
        <v>2.6746057414733159E-3</v>
      </c>
      <c r="O652">
        <f t="shared" si="297"/>
        <v>1.2890766741332954E-4</v>
      </c>
      <c r="P652">
        <f t="shared" si="298"/>
        <v>-20.109536025324662</v>
      </c>
      <c r="Q652">
        <f t="shared" si="299"/>
        <v>1016.4609720365422</v>
      </c>
      <c r="R652">
        <f t="shared" si="300"/>
        <v>2.6782794151538865E-3</v>
      </c>
      <c r="S652">
        <f t="shared" si="301"/>
        <v>5.2797650873491506E-5</v>
      </c>
      <c r="T652">
        <f t="shared" si="302"/>
        <v>-434365.97814701271</v>
      </c>
      <c r="U652">
        <f t="shared" si="303"/>
        <v>21955556.995989311</v>
      </c>
      <c r="V652">
        <f t="shared" si="304"/>
        <v>57.850835367323945</v>
      </c>
      <c r="W652">
        <f t="shared" si="305"/>
        <v>1.1404292588674165</v>
      </c>
      <c r="X652">
        <f>B653+BI653</f>
        <v>5877787439.2016706</v>
      </c>
      <c r="Y652">
        <f>BJ652+C652</f>
        <v>-13621330420.589769</v>
      </c>
      <c r="AM652">
        <f t="shared" si="312"/>
        <v>63217787187.334442</v>
      </c>
      <c r="AN652">
        <f t="shared" si="313"/>
        <v>-136027628041.95175</v>
      </c>
      <c r="AO652">
        <f t="shared" si="314"/>
        <v>-26969.349767621909</v>
      </c>
      <c r="AP652">
        <f t="shared" si="315"/>
        <v>-12533.798375652552</v>
      </c>
      <c r="AQ652">
        <f>SQRT((xs-AM652)^2+(ys-AN652)^2)</f>
        <v>150000014025.27496</v>
      </c>
      <c r="AR652">
        <f>G*Ms*Me/AQ652^2</f>
        <v>3.5212577575118593E+22</v>
      </c>
      <c r="AS652">
        <f>(xs-AM652)/AQ652*AR652</f>
        <v>-1.484040684880377E+22</v>
      </c>
      <c r="AT652">
        <f>(ys-AN652)/AQ652*AR652</f>
        <v>3.1932553046158442E+22</v>
      </c>
      <c r="AU652">
        <f>AS652/Me</f>
        <v>-2.4849977978572955E-3</v>
      </c>
      <c r="AV652">
        <f>AT652/Me</f>
        <v>5.3470450512656462E-3</v>
      </c>
      <c r="AW652">
        <f>BE652*dt</f>
        <v>-583117655.26691735</v>
      </c>
      <c r="AX652">
        <f>BF652*dt</f>
        <v>-269482686.24453586</v>
      </c>
      <c r="AY652">
        <f>BG652*dt</f>
        <v>-53.428646406778377</v>
      </c>
      <c r="AZ652">
        <f>BH652*dt</f>
        <v>115.61110668584273</v>
      </c>
      <c r="BA652">
        <f>AM652+AO652*dt/2</f>
        <v>62926518209.844124</v>
      </c>
      <c r="BB652">
        <f>AN652+AP652*dt/2</f>
        <v>-136162993064.4088</v>
      </c>
      <c r="BC652">
        <f>(xs-BA652)/AQ652*AR652</f>
        <v>-1.477203131209632E+22</v>
      </c>
      <c r="BD652">
        <f>(ys-BB652)/AQ652*AR652</f>
        <v>3.1964330052215409E+22</v>
      </c>
      <c r="BE652">
        <f t="shared" si="306"/>
        <v>-26996.187743838767</v>
      </c>
      <c r="BF652">
        <f t="shared" si="307"/>
        <v>-12476.050289098883</v>
      </c>
      <c r="BG652">
        <f t="shared" si="308"/>
        <v>-2.4735484447582583E-3</v>
      </c>
      <c r="BH652">
        <f t="shared" si="309"/>
        <v>5.3523660502704969E-3</v>
      </c>
      <c r="BI652">
        <f t="shared" si="310"/>
        <v>6321778718.7334442</v>
      </c>
      <c r="BJ652">
        <f t="shared" si="311"/>
        <v>-13602762804.195175</v>
      </c>
    </row>
    <row r="653" spans="2:62">
      <c r="B653">
        <f t="shared" si="316"/>
        <v>-385679514.00508231</v>
      </c>
      <c r="C653">
        <f t="shared" si="317"/>
        <v>3387940.6013953499</v>
      </c>
      <c r="D653">
        <f t="shared" si="318"/>
        <v>8.8555573340874716</v>
      </c>
      <c r="E653">
        <f t="shared" si="319"/>
        <v>1016.2091984873457</v>
      </c>
      <c r="F653">
        <f t="shared" si="288"/>
        <v>-385583873.98587418</v>
      </c>
      <c r="G653">
        <f t="shared" si="289"/>
        <v>14362999.945058683</v>
      </c>
      <c r="H653">
        <f t="shared" si="290"/>
        <v>385694394.13182437</v>
      </c>
      <c r="I653">
        <f t="shared" si="291"/>
        <v>1.9672928769090221E+20</v>
      </c>
      <c r="J653">
        <f t="shared" si="292"/>
        <v>1.9672169785610227E+20</v>
      </c>
      <c r="K653">
        <f t="shared" si="293"/>
        <v>-1.7280705952490255E+18</v>
      </c>
      <c r="L653">
        <f t="shared" si="294"/>
        <v>1.9667291521072339E+20</v>
      </c>
      <c r="M653">
        <f t="shared" si="295"/>
        <v>-7.3260664175743969E+18</v>
      </c>
      <c r="N653">
        <f t="shared" si="296"/>
        <v>2.6775785743310501E-3</v>
      </c>
      <c r="O653">
        <f t="shared" si="297"/>
        <v>-2.3520764873404456E-5</v>
      </c>
      <c r="P653">
        <f t="shared" si="298"/>
        <v>37.773405936862815</v>
      </c>
      <c r="Q653">
        <f t="shared" si="299"/>
        <v>1015.955174226713</v>
      </c>
      <c r="R653">
        <f t="shared" si="300"/>
        <v>2.6769145938576751E-3</v>
      </c>
      <c r="S653">
        <f t="shared" si="301"/>
        <v>-9.9715073058042692E-5</v>
      </c>
      <c r="T653">
        <f t="shared" si="302"/>
        <v>815905.56823623681</v>
      </c>
      <c r="U653">
        <f t="shared" si="303"/>
        <v>21944631.763296999</v>
      </c>
      <c r="V653">
        <f t="shared" si="304"/>
        <v>57.821355227325782</v>
      </c>
      <c r="W653">
        <f t="shared" si="305"/>
        <v>-2.1538455780537222</v>
      </c>
      <c r="X653">
        <f>B654+BI654</f>
        <v>5820176708.0796223</v>
      </c>
      <c r="Y653">
        <f>BJ653+C653</f>
        <v>-13626323132.218235</v>
      </c>
      <c r="AM653">
        <f t="shared" si="312"/>
        <v>62634669532.067528</v>
      </c>
      <c r="AN653">
        <f t="shared" si="313"/>
        <v>-136297110728.19629</v>
      </c>
      <c r="AO653">
        <f t="shared" si="314"/>
        <v>-27022.778414028686</v>
      </c>
      <c r="AP653">
        <f t="shared" si="315"/>
        <v>-12418.187268966709</v>
      </c>
      <c r="AQ653">
        <f>SQRT((xs-AM653)^2+(ys-AN653)^2)</f>
        <v>150000014067.48438</v>
      </c>
      <c r="AR653">
        <f>G*Ms*Me/AQ653^2</f>
        <v>3.5212577555301236E+22</v>
      </c>
      <c r="AS653">
        <f>(xs-AM653)/AQ653*AR653</f>
        <v>-1.4703519678047053E+22</v>
      </c>
      <c r="AT653">
        <f>(ys-AN653)/AQ653*AR653</f>
        <v>3.1995814213196502E+22</v>
      </c>
      <c r="AU653">
        <f>AS653/Me</f>
        <v>-2.4620763024191311E-3</v>
      </c>
      <c r="AV653">
        <f>AT653/Me</f>
        <v>5.357638012926407E-3</v>
      </c>
      <c r="AW653">
        <f>BE653*dt</f>
        <v>-584266366.90284789</v>
      </c>
      <c r="AX653">
        <f>BF653*dt</f>
        <v>-266983015.21402547</v>
      </c>
      <c r="AY653">
        <f>BG653*dt</f>
        <v>-52.933052170601478</v>
      </c>
      <c r="AZ653">
        <f>BH653*dt</f>
        <v>115.83885451624704</v>
      </c>
      <c r="BA653">
        <f>AM653+AO653*dt/2</f>
        <v>62342823525.196014</v>
      </c>
      <c r="BB653">
        <f>AN653+AP653*dt/2</f>
        <v>-136431227150.70113</v>
      </c>
      <c r="BC653">
        <f>(xs-BA653)/AQ653*AR653</f>
        <v>-1.4635008683464446E+22</v>
      </c>
      <c r="BD653">
        <f>(ys-BB653)/AQ653*AR653</f>
        <v>3.2027298109769782E+22</v>
      </c>
      <c r="BE653">
        <f t="shared" si="306"/>
        <v>-27049.368838094812</v>
      </c>
      <c r="BF653">
        <f t="shared" si="307"/>
        <v>-12360.324778427104</v>
      </c>
      <c r="BG653">
        <f t="shared" si="308"/>
        <v>-2.4506042671574757E-3</v>
      </c>
      <c r="BH653">
        <f t="shared" si="309"/>
        <v>5.3629099313077331E-3</v>
      </c>
      <c r="BI653">
        <f t="shared" si="310"/>
        <v>6263466953.2067528</v>
      </c>
      <c r="BJ653">
        <f t="shared" si="311"/>
        <v>-13629711072.81963</v>
      </c>
    </row>
    <row r="654" spans="2:62">
      <c r="B654">
        <f t="shared" si="316"/>
        <v>-384863608.43684608</v>
      </c>
      <c r="C654">
        <f t="shared" si="317"/>
        <v>25332572.364692349</v>
      </c>
      <c r="D654">
        <f t="shared" si="318"/>
        <v>66.676912561413246</v>
      </c>
      <c r="E654">
        <f t="shared" si="319"/>
        <v>1014.055352909292</v>
      </c>
      <c r="F654">
        <f t="shared" si="288"/>
        <v>-384143497.78118283</v>
      </c>
      <c r="G654">
        <f t="shared" si="289"/>
        <v>36284370.176112704</v>
      </c>
      <c r="H654">
        <f t="shared" si="290"/>
        <v>385696430.26821285</v>
      </c>
      <c r="I654">
        <f t="shared" si="291"/>
        <v>1.9672721058272805E+20</v>
      </c>
      <c r="J654">
        <f t="shared" si="292"/>
        <v>1.9630242387758989E+20</v>
      </c>
      <c r="K654">
        <f t="shared" si="293"/>
        <v>-1.2921058913419123E+19</v>
      </c>
      <c r="L654">
        <f t="shared" si="294"/>
        <v>1.9593512631017134E+20</v>
      </c>
      <c r="M654">
        <f t="shared" si="295"/>
        <v>-1.8507101368643568E+19</v>
      </c>
      <c r="N654">
        <f t="shared" si="296"/>
        <v>2.6718718371796634E-3</v>
      </c>
      <c r="O654">
        <f t="shared" si="297"/>
        <v>-1.7586850297290216E-4</v>
      </c>
      <c r="P654">
        <f t="shared" si="298"/>
        <v>95.533128402953608</v>
      </c>
      <c r="Q654">
        <f t="shared" si="299"/>
        <v>1012.1559730771846</v>
      </c>
      <c r="R654">
        <f t="shared" si="300"/>
        <v>2.6668725508394082E-3</v>
      </c>
      <c r="S654">
        <f t="shared" si="301"/>
        <v>-2.5190011390558819E-4</v>
      </c>
      <c r="T654">
        <f t="shared" si="302"/>
        <v>2063515.5735037979</v>
      </c>
      <c r="U654">
        <f t="shared" si="303"/>
        <v>21862569.018467188</v>
      </c>
      <c r="V654">
        <f t="shared" si="304"/>
        <v>57.604447098131217</v>
      </c>
      <c r="W654">
        <f t="shared" si="305"/>
        <v>-5.4410424603607046</v>
      </c>
      <c r="X654">
        <f>B655+BI655</f>
        <v>5763699787.336153</v>
      </c>
      <c r="Y654">
        <f>BJ654+C654</f>
        <v>-13631076801.976337</v>
      </c>
      <c r="AM654">
        <f t="shared" si="312"/>
        <v>62050403165.16468</v>
      </c>
      <c r="AN654">
        <f t="shared" si="313"/>
        <v>-136564093743.41031</v>
      </c>
      <c r="AO654">
        <f t="shared" si="314"/>
        <v>-27075.711466199285</v>
      </c>
      <c r="AP654">
        <f t="shared" si="315"/>
        <v>-12302.348414450462</v>
      </c>
      <c r="AQ654">
        <f>SQRT((xs-AM654)^2+(ys-AN654)^2)</f>
        <v>150000014109.72745</v>
      </c>
      <c r="AR654">
        <f>G*Ms*Me/AQ654^2</f>
        <v>3.5212577535468067E+22</v>
      </c>
      <c r="AS654">
        <f>(xs-AM654)/AQ654*AR654</f>
        <v>-1.4566362846886699E+22</v>
      </c>
      <c r="AT654">
        <f>(ys-AN654)/AQ654*AR654</f>
        <v>3.2058488581094856E+22</v>
      </c>
      <c r="AU654">
        <f>AS654/Me</f>
        <v>-2.439109652861135E-3</v>
      </c>
      <c r="AV654">
        <f>AT654/Me</f>
        <v>5.3681327161913686E-3</v>
      </c>
      <c r="AW654">
        <f>BE654*dt</f>
        <v>-585404363.16972399</v>
      </c>
      <c r="AX654">
        <f>BF654*dt</f>
        <v>-264478447.75209683</v>
      </c>
      <c r="AY654">
        <f>BG654*dt</f>
        <v>-52.436487149982867</v>
      </c>
      <c r="AZ654">
        <f>BH654*dt</f>
        <v>116.0644778768808</v>
      </c>
      <c r="BA654">
        <f>AM654+AO654*dt/2</f>
        <v>61757985481.329727</v>
      </c>
      <c r="BB654">
        <f>AN654+AP654*dt/2</f>
        <v>-136696959106.28638</v>
      </c>
      <c r="BC654">
        <f>(xs-BA654)/AQ654*AR654</f>
        <v>-1.4497717650911931E+22</v>
      </c>
      <c r="BD654">
        <f>(ys-BB654)/AQ654*AR654</f>
        <v>3.2089678790774636E+22</v>
      </c>
      <c r="BE654">
        <f t="shared" si="306"/>
        <v>-27102.053850450186</v>
      </c>
      <c r="BF654">
        <f t="shared" si="307"/>
        <v>-12244.372581115595</v>
      </c>
      <c r="BG654">
        <f t="shared" si="308"/>
        <v>-2.4276151458325402E-3</v>
      </c>
      <c r="BH654">
        <f t="shared" si="309"/>
        <v>5.3733554572629998E-3</v>
      </c>
      <c r="BI654">
        <f t="shared" si="310"/>
        <v>6205040316.516468</v>
      </c>
      <c r="BJ654">
        <f t="shared" si="311"/>
        <v>-13656409374.34103</v>
      </c>
    </row>
    <row r="655" spans="2:62">
      <c r="B655">
        <f t="shared" si="316"/>
        <v>-382800092.86334229</v>
      </c>
      <c r="C655">
        <f t="shared" si="317"/>
        <v>47195141.383159533</v>
      </c>
      <c r="D655">
        <f t="shared" si="318"/>
        <v>124.28135965954446</v>
      </c>
      <c r="E655">
        <f t="shared" si="319"/>
        <v>1008.6143104489313</v>
      </c>
      <c r="F655">
        <f t="shared" si="288"/>
        <v>-381457854.17901921</v>
      </c>
      <c r="G655">
        <f t="shared" si="289"/>
        <v>58088175.936007991</v>
      </c>
      <c r="H655">
        <f t="shared" si="290"/>
        <v>385698447.58095658</v>
      </c>
      <c r="I655">
        <f t="shared" si="291"/>
        <v>1.9672515270941488E+20</v>
      </c>
      <c r="J655">
        <f t="shared" si="292"/>
        <v>1.9524684944424799E+20</v>
      </c>
      <c r="K655">
        <f t="shared" si="293"/>
        <v>-2.4071840200486445E+19</v>
      </c>
      <c r="L655">
        <f t="shared" si="294"/>
        <v>1.9456224178818397E+20</v>
      </c>
      <c r="M655">
        <f t="shared" si="295"/>
        <v>-2.9627822858229068E+19</v>
      </c>
      <c r="N655">
        <f t="shared" si="296"/>
        <v>2.6575044160099086E-3</v>
      </c>
      <c r="O655">
        <f t="shared" si="297"/>
        <v>-3.2764176126972157E-4</v>
      </c>
      <c r="P655">
        <f t="shared" si="298"/>
        <v>152.98240735245147</v>
      </c>
      <c r="Q655">
        <f t="shared" si="299"/>
        <v>1005.0757794272183</v>
      </c>
      <c r="R655">
        <f t="shared" si="300"/>
        <v>2.6481862227873141E-3</v>
      </c>
      <c r="S655">
        <f t="shared" si="301"/>
        <v>-4.0326422836843697E-4</v>
      </c>
      <c r="T655">
        <f t="shared" si="302"/>
        <v>3304419.9988129521</v>
      </c>
      <c r="U655">
        <f t="shared" si="303"/>
        <v>21709636.835627917</v>
      </c>
      <c r="V655">
        <f t="shared" si="304"/>
        <v>57.200822412205987</v>
      </c>
      <c r="W655">
        <f t="shared" si="305"/>
        <v>-8.7105073327582385</v>
      </c>
      <c r="X655">
        <f>B656+BI656</f>
        <v>5708351045.0152798</v>
      </c>
      <c r="Y655">
        <f>BJ655+C655</f>
        <v>-13635662077.73308</v>
      </c>
      <c r="AM655">
        <f t="shared" si="312"/>
        <v>61464998801.994957</v>
      </c>
      <c r="AN655">
        <f t="shared" si="313"/>
        <v>-136828572191.1624</v>
      </c>
      <c r="AO655">
        <f t="shared" si="314"/>
        <v>-27128.147953349267</v>
      </c>
      <c r="AP655">
        <f t="shared" si="315"/>
        <v>-12186.283936573582</v>
      </c>
      <c r="AQ655">
        <f>SQRT((xs-AM655)^2+(ys-AN655)^2)</f>
        <v>150000014152.00394</v>
      </c>
      <c r="AR655">
        <f>G*Ms*Me/AQ655^2</f>
        <v>3.5212577515619219E+22</v>
      </c>
      <c r="AS655">
        <f>(xs-AM655)/AQ655*AR655</f>
        <v>-1.4428938870761936E+22</v>
      </c>
      <c r="AT655">
        <f>(ys-AN655)/AQ655*AR655</f>
        <v>3.212057500041535E+22</v>
      </c>
      <c r="AU655">
        <f>AS655/Me</f>
        <v>-2.4160982703888036E-3</v>
      </c>
      <c r="AV655">
        <f>AT655/Me</f>
        <v>5.3785289685893082E-3</v>
      </c>
      <c r="AW655">
        <f>BE655*dt</f>
        <v>-586531623.19686043</v>
      </c>
      <c r="AX655">
        <f>BF655*dt</f>
        <v>-261969029.79219684</v>
      </c>
      <c r="AY655">
        <f>BG655*dt</f>
        <v>-51.938960451863231</v>
      </c>
      <c r="AZ655">
        <f>BH655*dt</f>
        <v>116.28797262984668</v>
      </c>
      <c r="BA655">
        <f>AM655+AO655*dt/2</f>
        <v>61172014804.098785</v>
      </c>
      <c r="BB655">
        <f>AN655+AP655*dt/2</f>
        <v>-136960184057.6774</v>
      </c>
      <c r="BC655">
        <f>(xs-BA655)/AQ655*AR655</f>
        <v>-1.4360160732339224E+22</v>
      </c>
      <c r="BD655">
        <f>(ys-BB655)/AQ655*AR655</f>
        <v>3.2151470951177984E+22</v>
      </c>
      <c r="BE655">
        <f t="shared" si="306"/>
        <v>-27154.241814669465</v>
      </c>
      <c r="BF655">
        <f t="shared" si="307"/>
        <v>-12128.195823712816</v>
      </c>
      <c r="BG655">
        <f t="shared" si="308"/>
        <v>-2.4045815024010754E-3</v>
      </c>
      <c r="BH655">
        <f t="shared" si="309"/>
        <v>5.3837024365669759E-3</v>
      </c>
      <c r="BI655">
        <f t="shared" si="310"/>
        <v>6146499880.1994953</v>
      </c>
      <c r="BJ655">
        <f t="shared" si="311"/>
        <v>-13682857219.11624</v>
      </c>
    </row>
    <row r="656" spans="2:62">
      <c r="B656">
        <f t="shared" si="316"/>
        <v>-379495672.86452931</v>
      </c>
      <c r="C656">
        <f t="shared" si="317"/>
        <v>68904778.218787447</v>
      </c>
      <c r="D656">
        <f t="shared" si="318"/>
        <v>181.48218207175046</v>
      </c>
      <c r="E656">
        <f t="shared" si="319"/>
        <v>999.90380311617309</v>
      </c>
      <c r="F656">
        <f t="shared" si="288"/>
        <v>-377535665.29815441</v>
      </c>
      <c r="G656">
        <f t="shared" si="289"/>
        <v>79703739.292442113</v>
      </c>
      <c r="H656">
        <f t="shared" si="290"/>
        <v>385700446.18107736</v>
      </c>
      <c r="I656">
        <f t="shared" si="291"/>
        <v>1.9672311395680679E+20</v>
      </c>
      <c r="J656">
        <f t="shared" si="292"/>
        <v>1.9355842400035707E+20</v>
      </c>
      <c r="K656">
        <f t="shared" si="293"/>
        <v>-3.5144274972757455E+19</v>
      </c>
      <c r="L656">
        <f t="shared" si="294"/>
        <v>1.9255873941182756E+20</v>
      </c>
      <c r="M656">
        <f t="shared" si="295"/>
        <v>-4.0652189912815182E+19</v>
      </c>
      <c r="N656">
        <f t="shared" si="296"/>
        <v>2.6345232611999056E-3</v>
      </c>
      <c r="O656">
        <f t="shared" si="297"/>
        <v>-4.78348645334932E-4</v>
      </c>
      <c r="P656">
        <f t="shared" si="298"/>
        <v>209.93503329270945</v>
      </c>
      <c r="Q656">
        <f t="shared" si="299"/>
        <v>994.73763774655583</v>
      </c>
      <c r="R656">
        <f t="shared" si="300"/>
        <v>2.6209165565785702E-3</v>
      </c>
      <c r="S656">
        <f t="shared" si="301"/>
        <v>-5.5331686283946067E-4</v>
      </c>
      <c r="T656">
        <f t="shared" si="302"/>
        <v>4534596.7191225244</v>
      </c>
      <c r="U656">
        <f t="shared" si="303"/>
        <v>21486332.975325607</v>
      </c>
      <c r="V656">
        <f t="shared" si="304"/>
        <v>56.611797622097114</v>
      </c>
      <c r="W656">
        <f t="shared" si="305"/>
        <v>-11.951644237332351</v>
      </c>
      <c r="X656">
        <f>B657+BI657</f>
        <v>5654120829.1033554</v>
      </c>
      <c r="Y656">
        <f>BJ656+C656</f>
        <v>-13640149343.876671</v>
      </c>
      <c r="AM656">
        <f t="shared" si="312"/>
        <v>60878467178.798096</v>
      </c>
      <c r="AN656">
        <f t="shared" si="313"/>
        <v>-137090541220.95459</v>
      </c>
      <c r="AO656">
        <f t="shared" si="314"/>
        <v>-27180.086913801129</v>
      </c>
      <c r="AP656">
        <f t="shared" si="315"/>
        <v>-12069.995963943735</v>
      </c>
      <c r="AQ656">
        <f>SQRT((xs-AM656)^2+(ys-AN656)^2)</f>
        <v>150000014194.31348</v>
      </c>
      <c r="AR656">
        <f>G*Ms*Me/AQ656^2</f>
        <v>3.5212577495754849E+22</v>
      </c>
      <c r="AS656">
        <f>(xs-AM656)/AQ656*AR656</f>
        <v>-1.4291250270011398E+22</v>
      </c>
      <c r="AT656">
        <f>(ys-AN656)/AQ656*AR656</f>
        <v>3.2182072332502767E+22</v>
      </c>
      <c r="AU656">
        <f>AS656/Me</f>
        <v>-2.3930425770280306E-3</v>
      </c>
      <c r="AV656">
        <f>AT656/Me</f>
        <v>5.3888265794545826E-3</v>
      </c>
      <c r="AW656">
        <f>BE656*dt</f>
        <v>-587648126.31047344</v>
      </c>
      <c r="AX656">
        <f>BF656*dt</f>
        <v>-259454807.35672951</v>
      </c>
      <c r="AY656">
        <f>BG656*dt</f>
        <v>-51.440481200820358</v>
      </c>
      <c r="AZ656">
        <f>BH656*dt</f>
        <v>116.509334676286</v>
      </c>
      <c r="BA656">
        <f>AM656+AO656*dt/2</f>
        <v>60584922240.129044</v>
      </c>
      <c r="BB656">
        <f>AN656+AP656*dt/2</f>
        <v>-137220897177.36519</v>
      </c>
      <c r="BC656">
        <f>(xs-BA656)/AQ656*AR656</f>
        <v>-1.4222340450523111E+22</v>
      </c>
      <c r="BD656">
        <f>(ys-BB656)/AQ656*AR656</f>
        <v>3.2212673457721298E+22</v>
      </c>
      <c r="BE656">
        <f t="shared" si="306"/>
        <v>-27205.93177363303</v>
      </c>
      <c r="BF656">
        <f t="shared" si="307"/>
        <v>-12011.796636885625</v>
      </c>
      <c r="BG656">
        <f t="shared" si="308"/>
        <v>-2.3815037592972389E-3</v>
      </c>
      <c r="BH656">
        <f t="shared" si="309"/>
        <v>5.3939506794576852E-3</v>
      </c>
      <c r="BI656">
        <f t="shared" si="310"/>
        <v>6087846717.8798094</v>
      </c>
      <c r="BJ656">
        <f t="shared" si="311"/>
        <v>-13709054122.095459</v>
      </c>
    </row>
    <row r="657" spans="2:62">
      <c r="B657">
        <f t="shared" si="316"/>
        <v>-374961076.14540678</v>
      </c>
      <c r="C657">
        <f t="shared" si="317"/>
        <v>90391111.194113046</v>
      </c>
      <c r="D657">
        <f t="shared" si="318"/>
        <v>238.09397969384759</v>
      </c>
      <c r="E657">
        <f t="shared" si="319"/>
        <v>987.95215887884069</v>
      </c>
      <c r="F657">
        <f t="shared" si="288"/>
        <v>-372389661.1647132</v>
      </c>
      <c r="G657">
        <f t="shared" si="289"/>
        <v>101060994.51000452</v>
      </c>
      <c r="H657">
        <f t="shared" si="290"/>
        <v>385702426.23948848</v>
      </c>
      <c r="I657">
        <f t="shared" si="291"/>
        <v>1.9672109414966988E+20</v>
      </c>
      <c r="J657">
        <f t="shared" si="292"/>
        <v>1.9124264755612837E+20</v>
      </c>
      <c r="K657">
        <f t="shared" si="293"/>
        <v>-4.6102479750722068E+19</v>
      </c>
      <c r="L657">
        <f t="shared" si="294"/>
        <v>1.8993114020200871E+20</v>
      </c>
      <c r="M657">
        <f t="shared" si="295"/>
        <v>-5.1544475905156899E+19</v>
      </c>
      <c r="N657">
        <f t="shared" si="296"/>
        <v>2.6030032333759136E-3</v>
      </c>
      <c r="O657">
        <f t="shared" si="297"/>
        <v>-6.275007452119513E-4</v>
      </c>
      <c r="P657">
        <f t="shared" si="298"/>
        <v>266.20641461430745</v>
      </c>
      <c r="Q657">
        <f t="shared" si="299"/>
        <v>981.17515083055162</v>
      </c>
      <c r="R657">
        <f t="shared" si="300"/>
        <v>2.5851523098136477E-3</v>
      </c>
      <c r="S657">
        <f t="shared" si="301"/>
        <v>-7.0157174227789432E-4</v>
      </c>
      <c r="T657">
        <f t="shared" si="302"/>
        <v>5750058.5556690404</v>
      </c>
      <c r="U657">
        <f t="shared" si="303"/>
        <v>21193383.257939916</v>
      </c>
      <c r="V657">
        <f t="shared" si="304"/>
        <v>55.839289891974786</v>
      </c>
      <c r="W657">
        <f t="shared" si="305"/>
        <v>-15.153949633202517</v>
      </c>
      <c r="X657">
        <f>B658+BI658</f>
        <v>5600995502.4556189</v>
      </c>
      <c r="Y657">
        <f>BJ657+C657</f>
        <v>-13644608491.63702</v>
      </c>
      <c r="AM657">
        <f t="shared" si="312"/>
        <v>60290819052.487625</v>
      </c>
      <c r="AN657">
        <f t="shared" si="313"/>
        <v>-137349996028.31133</v>
      </c>
      <c r="AO657">
        <f t="shared" si="314"/>
        <v>-27231.527395001951</v>
      </c>
      <c r="AP657">
        <f t="shared" si="315"/>
        <v>-11953.486629267449</v>
      </c>
      <c r="AQ657">
        <f>SQRT((xs-AM657)^2+(ys-AN657)^2)</f>
        <v>150000014236.65579</v>
      </c>
      <c r="AR657">
        <f>G*Ms*Me/AQ657^2</f>
        <v>3.5212577475875089E+22</v>
      </c>
      <c r="AS657">
        <f>(xs-AM657)/AQ657*AR657</f>
        <v>-1.4153299569826882E+22</v>
      </c>
      <c r="AT657">
        <f>(ys-AN657)/AQ657*AR657</f>
        <v>3.2242979449505659E+22</v>
      </c>
      <c r="AU657">
        <f>AS657/Me</f>
        <v>-2.3699429956173614E-3</v>
      </c>
      <c r="AV657">
        <f>AT657/Me</f>
        <v>5.3990253599306192E-3</v>
      </c>
      <c r="AW657">
        <f>BE657*dt</f>
        <v>-588753852.03405976</v>
      </c>
      <c r="AX657">
        <f>BF657*dt</f>
        <v>-256935826.55621228</v>
      </c>
      <c r="AY657">
        <f>BG657*dt</f>
        <v>-50.941058538901615</v>
      </c>
      <c r="AZ657">
        <f>BH657*dt</f>
        <v>116.72855995645342</v>
      </c>
      <c r="BA657">
        <f>AM657+AO657*dt/2</f>
        <v>59996718556.621605</v>
      </c>
      <c r="BB657">
        <f>AN657+AP657*dt/2</f>
        <v>-137479093683.90741</v>
      </c>
      <c r="BC657">
        <f>(xs-BA657)/AQ657*AR657</f>
        <v>-1.4084259333070391E+22</v>
      </c>
      <c r="BD657">
        <f>(ys-BB657)/AQ657*AR657</f>
        <v>3.2273285187960182E+22</v>
      </c>
      <c r="BE657">
        <f t="shared" si="306"/>
        <v>-27257.122779354617</v>
      </c>
      <c r="BF657">
        <f t="shared" si="307"/>
        <v>-11895.177155380197</v>
      </c>
      <c r="BG657">
        <f t="shared" si="308"/>
        <v>-2.3583823397639635E-3</v>
      </c>
      <c r="BH657">
        <f t="shared" si="309"/>
        <v>5.4040999979839549E-3</v>
      </c>
      <c r="BI657">
        <f t="shared" si="310"/>
        <v>6029081905.2487621</v>
      </c>
      <c r="BJ657">
        <f t="shared" si="311"/>
        <v>-13734999602.831133</v>
      </c>
    </row>
    <row r="658" spans="2:62">
      <c r="B658">
        <f t="shared" si="316"/>
        <v>-369211017.58973771</v>
      </c>
      <c r="C658">
        <f t="shared" si="317"/>
        <v>111584494.45205297</v>
      </c>
      <c r="D658">
        <f t="shared" si="318"/>
        <v>293.93326958582236</v>
      </c>
      <c r="E658">
        <f t="shared" si="319"/>
        <v>972.79820924563819</v>
      </c>
      <c r="F658">
        <f t="shared" si="288"/>
        <v>-366036538.27821082</v>
      </c>
      <c r="G658">
        <f t="shared" si="289"/>
        <v>122090715.11190586</v>
      </c>
      <c r="H658">
        <f t="shared" si="290"/>
        <v>385704387.98614913</v>
      </c>
      <c r="I658">
        <f t="shared" si="291"/>
        <v>1.9671909305255962E+20</v>
      </c>
      <c r="J658">
        <f t="shared" si="292"/>
        <v>1.8830705272628127E+20</v>
      </c>
      <c r="K658">
        <f t="shared" si="293"/>
        <v>-5.6910943279505801E+19</v>
      </c>
      <c r="L658">
        <f t="shared" si="294"/>
        <v>1.8668798716589647E+20</v>
      </c>
      <c r="M658">
        <f t="shared" si="295"/>
        <v>-6.2269384261749809E+19</v>
      </c>
      <c r="N658">
        <f t="shared" si="296"/>
        <v>2.563046858939448E-3</v>
      </c>
      <c r="O658">
        <f t="shared" si="297"/>
        <v>-7.7461471729285149E-4</v>
      </c>
      <c r="P658">
        <f t="shared" si="298"/>
        <v>321.61417566236838</v>
      </c>
      <c r="Q658">
        <f t="shared" si="299"/>
        <v>964.43237029887541</v>
      </c>
      <c r="R658">
        <f t="shared" si="300"/>
        <v>2.5410097613433572E-3</v>
      </c>
      <c r="S658">
        <f t="shared" si="301"/>
        <v>-8.4754844510344092E-4</v>
      </c>
      <c r="T658">
        <f t="shared" si="302"/>
        <v>6946866.1943071568</v>
      </c>
      <c r="U658">
        <f t="shared" si="303"/>
        <v>20831739.19845571</v>
      </c>
      <c r="V658">
        <f t="shared" si="304"/>
        <v>54.885810845016515</v>
      </c>
      <c r="W658">
        <f t="shared" si="305"/>
        <v>-18.307046414234325</v>
      </c>
      <c r="X658">
        <f>B659+BI659</f>
        <v>5548957490.6410484</v>
      </c>
      <c r="Y658">
        <f>BJ658+C658</f>
        <v>-13649108691.034698</v>
      </c>
      <c r="AM658">
        <f t="shared" si="312"/>
        <v>59702065200.453568</v>
      </c>
      <c r="AN658">
        <f t="shared" si="313"/>
        <v>-137606931854.86752</v>
      </c>
      <c r="AO658">
        <f t="shared" si="314"/>
        <v>-27282.468453540852</v>
      </c>
      <c r="AP658">
        <f t="shared" si="315"/>
        <v>-11836.758069310996</v>
      </c>
      <c r="AQ658">
        <f>SQRT((xs-AM658)^2+(ys-AN658)^2)</f>
        <v>150000014279.03052</v>
      </c>
      <c r="AR658">
        <f>G*Ms*Me/AQ658^2</f>
        <v>3.5212577455980113E+22</v>
      </c>
      <c r="AS658">
        <f>(xs-AM658)/AQ658*AR658</f>
        <v>-1.4015089300207055E+22</v>
      </c>
      <c r="AT658">
        <f>(ys-AN658)/AQ658*AR658</f>
        <v>3.2303295234397075E+22</v>
      </c>
      <c r="AU658">
        <f>AS658/Me</f>
        <v>-2.3467999498002433E-3</v>
      </c>
      <c r="AV658">
        <f>AT658/Me</f>
        <v>5.4091251229733883E-3</v>
      </c>
      <c r="AW658">
        <f>BE658*dt</f>
        <v>-589848780.08877182</v>
      </c>
      <c r="AX658">
        <f>BF658*dt</f>
        <v>-254412133.58843029</v>
      </c>
      <c r="AY658">
        <f>BG658*dt</f>
        <v>-50.440701625456441</v>
      </c>
      <c r="AZ658">
        <f>BH658*dt</f>
        <v>116.9456444497919</v>
      </c>
      <c r="BA658">
        <f>AM658+AO658*dt/2</f>
        <v>59407414541.155327</v>
      </c>
      <c r="BB658">
        <f>AN658+AP658*dt/2</f>
        <v>-137734768842.01608</v>
      </c>
      <c r="BC658">
        <f>(xs-BA658)/AQ658*AR658</f>
        <v>-1.3945919912371567E+22</v>
      </c>
      <c r="BD658">
        <f>(ys-BB658)/AQ658*AR658</f>
        <v>3.2333305030285055E+22</v>
      </c>
      <c r="BE658">
        <f t="shared" si="306"/>
        <v>-27307.813892998696</v>
      </c>
      <c r="BF658">
        <f t="shared" si="307"/>
        <v>-11778.339517982884</v>
      </c>
      <c r="BG658">
        <f t="shared" si="308"/>
        <v>-2.3352176678452055E-3</v>
      </c>
      <c r="BH658">
        <f t="shared" si="309"/>
        <v>5.4141502060088839E-3</v>
      </c>
      <c r="BI658">
        <f t="shared" si="310"/>
        <v>5970206520.0453568</v>
      </c>
      <c r="BJ658">
        <f t="shared" si="311"/>
        <v>-13760693185.486752</v>
      </c>
    </row>
    <row r="659" spans="2:62">
      <c r="B659">
        <f t="shared" si="316"/>
        <v>-362264151.39543056</v>
      </c>
      <c r="C659">
        <f t="shared" si="317"/>
        <v>132416233.65050867</v>
      </c>
      <c r="D659">
        <f t="shared" si="318"/>
        <v>348.81908043083888</v>
      </c>
      <c r="E659">
        <f t="shared" si="319"/>
        <v>954.49116283140381</v>
      </c>
      <c r="F659">
        <f t="shared" si="288"/>
        <v>-358496905.32677752</v>
      </c>
      <c r="G659">
        <f t="shared" si="289"/>
        <v>142724738.20908785</v>
      </c>
      <c r="H659">
        <f t="shared" si="290"/>
        <v>385706331.70903164</v>
      </c>
      <c r="I659">
        <f t="shared" si="291"/>
        <v>1.9671711037087819E+20</v>
      </c>
      <c r="J659">
        <f t="shared" si="292"/>
        <v>1.8476118019039183E+20</v>
      </c>
      <c r="K659">
        <f t="shared" si="293"/>
        <v>-6.7534641535450743E+19</v>
      </c>
      <c r="L659">
        <f t="shared" si="294"/>
        <v>1.8283981748577196E+20</v>
      </c>
      <c r="M659">
        <f t="shared" si="295"/>
        <v>-7.2792162769347658E+19</v>
      </c>
      <c r="N659">
        <f t="shared" si="296"/>
        <v>2.5147839960581436E-3</v>
      </c>
      <c r="O659">
        <f t="shared" si="297"/>
        <v>-9.1921384967266556E-4</v>
      </c>
      <c r="P659">
        <f t="shared" si="298"/>
        <v>375.97874758826686</v>
      </c>
      <c r="Q659">
        <f t="shared" si="299"/>
        <v>944.56365325493903</v>
      </c>
      <c r="R659">
        <f t="shared" si="300"/>
        <v>2.4886323327313457E-3</v>
      </c>
      <c r="S659">
        <f t="shared" si="301"/>
        <v>-9.9077395902201796E-4</v>
      </c>
      <c r="T659">
        <f t="shared" si="302"/>
        <v>8121140.947906564</v>
      </c>
      <c r="U659">
        <f t="shared" si="303"/>
        <v>20402574.910306685</v>
      </c>
      <c r="V659">
        <f t="shared" si="304"/>
        <v>53.754458386997065</v>
      </c>
      <c r="W659">
        <f t="shared" si="305"/>
        <v>-21.400717514875588</v>
      </c>
      <c r="X659">
        <f>B660+BI660</f>
        <v>5497985342.5495758</v>
      </c>
      <c r="Y659">
        <f>BJ659+C659</f>
        <v>-13653718165.195087</v>
      </c>
      <c r="AM659">
        <f t="shared" si="312"/>
        <v>59112216420.364792</v>
      </c>
      <c r="AN659">
        <f t="shared" si="313"/>
        <v>-137861343988.45596</v>
      </c>
      <c r="AO659">
        <f t="shared" si="314"/>
        <v>-27332.909155166308</v>
      </c>
      <c r="AP659">
        <f t="shared" si="315"/>
        <v>-11719.812424861204</v>
      </c>
      <c r="AQ659">
        <f>SQRT((xs-AM659)^2+(ys-AN659)^2)</f>
        <v>150000014321.43741</v>
      </c>
      <c r="AR659">
        <f>G*Ms*Me/AQ659^2</f>
        <v>3.5212577436070037E+22</v>
      </c>
      <c r="AS659">
        <f>(xs-AM659)/AQ659*AR659</f>
        <v>-1.3876621995911019E+22</v>
      </c>
      <c r="AT659">
        <f>(ys-AN659)/AQ659*AR659</f>
        <v>3.2363018580994994E+22</v>
      </c>
      <c r="AU659">
        <f>AS659/Me</f>
        <v>-2.3236138640172501E-3</v>
      </c>
      <c r="AV659">
        <f>AT659/Me</f>
        <v>5.419125683354821E-3</v>
      </c>
      <c r="AW659">
        <f>BE659*dt</f>
        <v>-590932890.39379025</v>
      </c>
      <c r="AX659">
        <f>BF659*dt</f>
        <v>-251883774.737589</v>
      </c>
      <c r="AY659">
        <f>BG659*dt</f>
        <v>-49.939419636968168</v>
      </c>
      <c r="AZ659">
        <f>BH659*dt</f>
        <v>117.16058417500587</v>
      </c>
      <c r="BA659">
        <f>AM659+AO659*dt/2</f>
        <v>58817021001.488998</v>
      </c>
      <c r="BB659">
        <f>AN659+AP659*dt/2</f>
        <v>-137987917962.64447</v>
      </c>
      <c r="BC659">
        <f>(xs-BA659)/AQ659*AR659</f>
        <v>-1.3807324725554348E+22</v>
      </c>
      <c r="BD659">
        <f>(ys-BB659)/AQ659*AR659</f>
        <v>3.2392731883941441E+22</v>
      </c>
      <c r="BE659">
        <f t="shared" si="306"/>
        <v>-27358.004184897694</v>
      </c>
      <c r="BF659">
        <f t="shared" si="307"/>
        <v>-11661.285867480972</v>
      </c>
      <c r="BG659">
        <f t="shared" si="308"/>
        <v>-2.3120101683781558E-3</v>
      </c>
      <c r="BH659">
        <f t="shared" si="309"/>
        <v>5.4241011192132345E-3</v>
      </c>
      <c r="BI659">
        <f t="shared" si="310"/>
        <v>5911221642.036479</v>
      </c>
      <c r="BJ659">
        <f t="shared" si="311"/>
        <v>-13786134398.845596</v>
      </c>
    </row>
    <row r="660" spans="2:62">
      <c r="B660">
        <f t="shared" si="316"/>
        <v>-354143010.44752401</v>
      </c>
      <c r="C660">
        <f t="shared" si="317"/>
        <v>152818808.56081536</v>
      </c>
      <c r="D660">
        <f t="shared" si="318"/>
        <v>402.57353881783592</v>
      </c>
      <c r="E660">
        <f t="shared" si="319"/>
        <v>933.09044531652819</v>
      </c>
      <c r="F660">
        <f t="shared" ref="F660:F723" si="320">B660+D660*dt/2</f>
        <v>-349795216.22829139</v>
      </c>
      <c r="G660">
        <f t="shared" ref="G660:G723" si="321">C660+E660*dt/2</f>
        <v>162896185.37023386</v>
      </c>
      <c r="H660">
        <f t="shared" ref="H660:H723" si="322">SQRT((xs-B660)^2+(ys-C660)^2)</f>
        <v>385708257.75290608</v>
      </c>
      <c r="I660">
        <f t="shared" ref="I660:I723" si="323">G*Me*Mk/H660^2</f>
        <v>1.9671514575211866E+20</v>
      </c>
      <c r="J660">
        <f t="shared" ref="J660:J723" si="324">(xs-B660)/H660*I660</f>
        <v>1.806165476548029E+20</v>
      </c>
      <c r="K660">
        <f t="shared" ref="K660:K723" si="325">(ys-C660)/H660*I660</f>
        <v>-7.7939151147145527E+19</v>
      </c>
      <c r="L660">
        <f t="shared" ref="L660:L723" si="326">(xs-F660)/H660*I660</f>
        <v>1.7839912825466015E+20</v>
      </c>
      <c r="M660">
        <f t="shared" ref="M660:M723" si="327">(ys-G660)/H660*I660</f>
        <v>-8.3078716111123399E+19</v>
      </c>
      <c r="N660">
        <f t="shared" ref="N660:N723" si="328">J660/Mk</f>
        <v>2.4583714122063819E-3</v>
      </c>
      <c r="O660">
        <f t="shared" ref="O660:O723" si="329">K660/Mk</f>
        <v>-1.0608296059227648E-3</v>
      </c>
      <c r="P660">
        <f t="shared" ref="P660:P723" si="330">D660+N660*dt/2</f>
        <v>429.12395006966483</v>
      </c>
      <c r="Q660">
        <f t="shared" ref="Q660:Q723" si="331">E660+O660*dt/2</f>
        <v>921.63348557256234</v>
      </c>
      <c r="R660">
        <f t="shared" ref="R660:R723" si="332">L660/Mk</f>
        <v>2.4281901218818585E-3</v>
      </c>
      <c r="S660">
        <f t="shared" ref="S660:S723" si="333">M660/Mk</f>
        <v>-1.1307842127551843E-3</v>
      </c>
      <c r="T660">
        <f t="shared" ref="T660:T723" si="334">P660*dt</f>
        <v>9269077.3215047605</v>
      </c>
      <c r="U660">
        <f t="shared" ref="U660:U723" si="335">Q660*dt</f>
        <v>19907283.288367346</v>
      </c>
      <c r="V660">
        <f t="shared" ref="V660:V723" si="336">R660*dt</f>
        <v>52.448906632648146</v>
      </c>
      <c r="W660">
        <f t="shared" ref="W660:W723" si="337">S660*dt</f>
        <v>-24.42493899551198</v>
      </c>
      <c r="X660">
        <f>B661+BI661</f>
        <v>5448053803.5644121</v>
      </c>
      <c r="Y660">
        <f>BJ660+C660</f>
        <v>-13658503967.758539</v>
      </c>
      <c r="AM660">
        <f t="shared" si="312"/>
        <v>58521283529.971001</v>
      </c>
      <c r="AN660">
        <f t="shared" si="313"/>
        <v>-138113227763.19354</v>
      </c>
      <c r="AO660">
        <f t="shared" si="314"/>
        <v>-27382.848574803276</v>
      </c>
      <c r="AP660">
        <f t="shared" si="315"/>
        <v>-11602.651840686198</v>
      </c>
      <c r="AQ660">
        <f>SQRT((xs-AM660)^2+(ys-AN660)^2)</f>
        <v>150000014363.87607</v>
      </c>
      <c r="AR660">
        <f>G*Ms*Me/AQ660^2</f>
        <v>3.5212577416145046E+22</v>
      </c>
      <c r="AS660">
        <f>(xs-AM660)/AQ660*AR660</f>
        <v>-1.3737900196411881E+22</v>
      </c>
      <c r="AT660">
        <f>(ys-AN660)/AQ660*AR660</f>
        <v>3.2422148393982696E+22</v>
      </c>
      <c r="AU660">
        <f>AS660/Me</f>
        <v>-2.3003851634983054E-3</v>
      </c>
      <c r="AV660">
        <f>AT660/Me</f>
        <v>5.4290268576662245E-3</v>
      </c>
      <c r="AW660">
        <f>BE660*dt</f>
        <v>-592006163.06669164</v>
      </c>
      <c r="AX660">
        <f>BF660*dt</f>
        <v>-249350796.37346551</v>
      </c>
      <c r="AY660">
        <f>BG660*dt</f>
        <v>-49.437221766885997</v>
      </c>
      <c r="AZ660">
        <f>BH660*dt</f>
        <v>117.37337519013488</v>
      </c>
      <c r="BA660">
        <f>AM660+AO660*dt/2</f>
        <v>58225548765.363129</v>
      </c>
      <c r="BB660">
        <f>AN660+AP660*dt/2</f>
        <v>-138238536403.07297</v>
      </c>
      <c r="BC660">
        <f>(xs-BA660)/AQ660*AR660</f>
        <v>-1.3668476314437185E+22</v>
      </c>
      <c r="BD660">
        <f>(ys-BB660)/AQ660*AR660</f>
        <v>3.2451564659050258E+22</v>
      </c>
      <c r="BE660">
        <f t="shared" ref="BE660:BE723" si="338">AO660+AU660*dt/2</f>
        <v>-27407.692734569056</v>
      </c>
      <c r="BF660">
        <f t="shared" ref="BF660:BF723" si="339">AP660+AV660*dt/2</f>
        <v>-11544.018350623403</v>
      </c>
      <c r="BG660">
        <f t="shared" ref="BG660:BG723" si="340">BC660/Me</f>
        <v>-2.2887602669854627E-3</v>
      </c>
      <c r="BH660">
        <f t="shared" ref="BH660:BH723" si="341">BD660/Me</f>
        <v>5.4339525550988373E-3</v>
      </c>
      <c r="BI660">
        <f t="shared" ref="BI660:BI723" si="342">AM660/10</f>
        <v>5852128352.9970999</v>
      </c>
      <c r="BJ660">
        <f t="shared" ref="BJ660:BJ723" si="343">AN660/10</f>
        <v>-13811322776.319355</v>
      </c>
    </row>
    <row r="661" spans="2:62">
      <c r="B661">
        <f t="shared" si="316"/>
        <v>-344873933.12601924</v>
      </c>
      <c r="C661">
        <f t="shared" si="317"/>
        <v>172726091.84918272</v>
      </c>
      <c r="D661">
        <f t="shared" si="318"/>
        <v>455.02244545048404</v>
      </c>
      <c r="E661">
        <f t="shared" si="319"/>
        <v>908.66550632101621</v>
      </c>
      <c r="F661">
        <f t="shared" si="320"/>
        <v>-339959690.71515399</v>
      </c>
      <c r="G661">
        <f t="shared" si="321"/>
        <v>182539679.31744969</v>
      </c>
      <c r="H661">
        <f t="shared" si="322"/>
        <v>385710166.5179469</v>
      </c>
      <c r="I661">
        <f t="shared" si="323"/>
        <v>1.9671319878728997E+20</v>
      </c>
      <c r="J661">
        <f t="shared" si="324"/>
        <v>1.7588661241683021E+20</v>
      </c>
      <c r="K661">
        <f t="shared" si="325"/>
        <v>-8.8090760864347177E+19</v>
      </c>
      <c r="L661">
        <f t="shared" si="326"/>
        <v>1.7338033586989744E+20</v>
      </c>
      <c r="M661">
        <f t="shared" si="327"/>
        <v>-9.3095716268787712E+19</v>
      </c>
      <c r="N661">
        <f t="shared" si="328"/>
        <v>2.3939922746267894E-3</v>
      </c>
      <c r="O661">
        <f t="shared" si="329"/>
        <v>-1.1990031422940953E-3</v>
      </c>
      <c r="P661">
        <f t="shared" si="330"/>
        <v>480.87756201645334</v>
      </c>
      <c r="Q661">
        <f t="shared" si="331"/>
        <v>895.71627238424003</v>
      </c>
      <c r="R661">
        <f t="shared" si="332"/>
        <v>2.3598793503456844E-3</v>
      </c>
      <c r="S661">
        <f t="shared" si="333"/>
        <v>-1.2671255787231211E-3</v>
      </c>
      <c r="T661">
        <f t="shared" si="334"/>
        <v>10386955.339555392</v>
      </c>
      <c r="U661">
        <f t="shared" si="335"/>
        <v>19347471.483499583</v>
      </c>
      <c r="V661">
        <f t="shared" si="336"/>
        <v>50.973393967466784</v>
      </c>
      <c r="W661">
        <f t="shared" si="337"/>
        <v>-27.369912500419417</v>
      </c>
      <c r="X661">
        <f>B662+BI662</f>
        <v>5399133901.0615864</v>
      </c>
      <c r="Y661">
        <f>BJ661+C661</f>
        <v>-13663531764.107519</v>
      </c>
      <c r="AM661">
        <f t="shared" ref="AM661:AM724" si="344">AM660+AW660</f>
        <v>57929277366.904312</v>
      </c>
      <c r="AN661">
        <f t="shared" ref="AN661:AN724" si="345">AN660+AX660</f>
        <v>-138362578559.56702</v>
      </c>
      <c r="AO661">
        <f t="shared" ref="AO661:AO724" si="346">AO660+AY660</f>
        <v>-27432.285796570162</v>
      </c>
      <c r="AP661">
        <f t="shared" ref="AP661:AP724" si="347">AP660+AZ660</f>
        <v>-11485.278465496063</v>
      </c>
      <c r="AQ661">
        <f>SQRT((xs-AM661)^2+(ys-AN661)^2)</f>
        <v>150000014406.34625</v>
      </c>
      <c r="AR661">
        <f>G*Ms*Me/AQ661^2</f>
        <v>3.521257739620525E+22</v>
      </c>
      <c r="AS661">
        <f>(xs-AM661)/AQ661*AR661</f>
        <v>-1.3598926445850107E+22</v>
      </c>
      <c r="AT661">
        <f>(ys-AN661)/AQ661*AR661</f>
        <v>3.2480683588928724E+22</v>
      </c>
      <c r="AU661">
        <f>AS661/Me</f>
        <v>-2.2771142742548738E-3</v>
      </c>
      <c r="AV661">
        <f>AT661/Me</f>
        <v>5.4388284643216217E-3</v>
      </c>
      <c r="AW661">
        <f>BE661*dt</f>
        <v>-593068578.4238137</v>
      </c>
      <c r="AX661">
        <f>BF661*dt</f>
        <v>-246813244.95055801</v>
      </c>
      <c r="AY661">
        <f>BG661*dt</f>
        <v>-48.934117225456092</v>
      </c>
      <c r="AZ661">
        <f>BH661*dt</f>
        <v>117.58401359262527</v>
      </c>
      <c r="BA661">
        <f>AM661+AO661*dt/2</f>
        <v>57633008680.301353</v>
      </c>
      <c r="BB661">
        <f>AN661+AP661*dt/2</f>
        <v>-138486619566.99438</v>
      </c>
      <c r="BC661">
        <f>(xs-BA661)/AQ661*AR661</f>
        <v>-1.3529377225482583E+22</v>
      </c>
      <c r="BD661">
        <f>(ys-BB661)/AQ661*AR661</f>
        <v>3.2509802276627692E+22</v>
      </c>
      <c r="BE661">
        <f t="shared" si="338"/>
        <v>-27456.878630732113</v>
      </c>
      <c r="BF661">
        <f t="shared" si="339"/>
        <v>-11426.539118081389</v>
      </c>
      <c r="BG661">
        <f t="shared" si="340"/>
        <v>-2.2654683900674116E-3</v>
      </c>
      <c r="BH661">
        <f t="shared" si="341"/>
        <v>5.4437043329919107E-3</v>
      </c>
      <c r="BI661">
        <f t="shared" si="342"/>
        <v>5792927736.6904316</v>
      </c>
      <c r="BJ661">
        <f t="shared" si="343"/>
        <v>-13836257855.956701</v>
      </c>
    </row>
    <row r="662" spans="2:62">
      <c r="B662">
        <f t="shared" ref="B662:B725" si="348">B661+T661</f>
        <v>-334486977.78646386</v>
      </c>
      <c r="C662">
        <f t="shared" ref="C662:C725" si="349">C661+U661</f>
        <v>192073563.33268231</v>
      </c>
      <c r="D662">
        <f t="shared" ref="D662:D725" si="350">D661+V661</f>
        <v>505.99583941795083</v>
      </c>
      <c r="E662">
        <f t="shared" ref="E662:E725" si="351">E661+W661</f>
        <v>881.29559382059676</v>
      </c>
      <c r="F662">
        <f t="shared" si="320"/>
        <v>-329022222.72074997</v>
      </c>
      <c r="G662">
        <f t="shared" si="321"/>
        <v>201591555.74594477</v>
      </c>
      <c r="H662">
        <f t="shared" si="322"/>
        <v>385712058.45816678</v>
      </c>
      <c r="I662">
        <f t="shared" si="323"/>
        <v>1.9671126901251814E+20</v>
      </c>
      <c r="J662">
        <f t="shared" si="324"/>
        <v>1.7058672765262656E+20</v>
      </c>
      <c r="K662">
        <f t="shared" si="325"/>
        <v>-9.79565807145385E+19</v>
      </c>
      <c r="L662">
        <f t="shared" si="326"/>
        <v>1.677997292162379E+20</v>
      </c>
      <c r="M662">
        <f t="shared" si="327"/>
        <v>-1.0281071043386499E+20</v>
      </c>
      <c r="N662">
        <f t="shared" si="328"/>
        <v>2.3218555553644557E-3</v>
      </c>
      <c r="O662">
        <f t="shared" si="329"/>
        <v>-1.3332867934468286E-3</v>
      </c>
      <c r="P662">
        <f t="shared" si="330"/>
        <v>531.071879415887</v>
      </c>
      <c r="Q662">
        <f t="shared" si="331"/>
        <v>866.89609645137102</v>
      </c>
      <c r="R662">
        <f t="shared" si="332"/>
        <v>2.2839217260955205E-3</v>
      </c>
      <c r="S662">
        <f t="shared" si="333"/>
        <v>-1.3993563418247582E-3</v>
      </c>
      <c r="T662">
        <f t="shared" si="334"/>
        <v>11471152.59538316</v>
      </c>
      <c r="U662">
        <f t="shared" si="335"/>
        <v>18724955.683349613</v>
      </c>
      <c r="V662">
        <f t="shared" si="336"/>
        <v>49.332709283663242</v>
      </c>
      <c r="W662">
        <f t="shared" si="337"/>
        <v>-30.226096983414777</v>
      </c>
      <c r="X662">
        <f>B663+BI663</f>
        <v>5351193041.9589071</v>
      </c>
      <c r="Y662">
        <f>BJ662+C662</f>
        <v>-13668865617.119076</v>
      </c>
      <c r="AM662">
        <f t="shared" si="344"/>
        <v>57336208788.480499</v>
      </c>
      <c r="AN662">
        <f t="shared" si="345"/>
        <v>-138609391804.51758</v>
      </c>
      <c r="AO662">
        <f t="shared" si="346"/>
        <v>-27481.21991379562</v>
      </c>
      <c r="AP662">
        <f t="shared" si="347"/>
        <v>-11367.694451903439</v>
      </c>
      <c r="AQ662">
        <f>SQRT((xs-AM662)^2+(ys-AN662)^2)</f>
        <v>150000014448.8476</v>
      </c>
      <c r="AR662">
        <f>G*Ms*Me/AQ662^2</f>
        <v>3.5212577376250827E+22</v>
      </c>
      <c r="AS662">
        <f>(xs-AM662)/AQ662*AR662</f>
        <v>-1.3459703292986938E+22</v>
      </c>
      <c r="AT662">
        <f>(ys-AN662)/AQ662*AR662</f>
        <v>3.2538623092306909E+22</v>
      </c>
      <c r="AU662">
        <f>AS662/Me</f>
        <v>-2.2538016230721596E-3</v>
      </c>
      <c r="AV662">
        <f>AT662/Me</f>
        <v>5.4485303235611033E-3</v>
      </c>
      <c r="AW662">
        <f>BE662*dt</f>
        <v>-594120116.98061562</v>
      </c>
      <c r="AX662">
        <f>BF662*dt</f>
        <v>-244271167.00723395</v>
      </c>
      <c r="AY662">
        <f>BG662*dt</f>
        <v>-48.430115239552926</v>
      </c>
      <c r="AZ662">
        <f>BH662*dt</f>
        <v>117.79249551940227</v>
      </c>
      <c r="BA662">
        <f>AM662+AO662*dt/2</f>
        <v>57039411613.411507</v>
      </c>
      <c r="BB662">
        <f>AN662+AP662*dt/2</f>
        <v>-138732162904.59814</v>
      </c>
      <c r="BC662">
        <f>(xs-BA662)/AQ662*AR662</f>
        <v>-1.3390030009750465E+22</v>
      </c>
      <c r="BD662">
        <f>(ys-BB662)/AQ662*AR662</f>
        <v>3.2567443668605113E+22</v>
      </c>
      <c r="BE662">
        <f t="shared" si="338"/>
        <v>-27505.560971324798</v>
      </c>
      <c r="BF662">
        <f t="shared" si="339"/>
        <v>-11308.850324408979</v>
      </c>
      <c r="BG662">
        <f t="shared" si="340"/>
        <v>-2.2421349647941168E-3</v>
      </c>
      <c r="BH662">
        <f t="shared" si="341"/>
        <v>5.4533562740464014E-3</v>
      </c>
      <c r="BI662">
        <f t="shared" si="342"/>
        <v>5733620878.8480501</v>
      </c>
      <c r="BJ662">
        <f t="shared" si="343"/>
        <v>-13860939180.451757</v>
      </c>
    </row>
    <row r="663" spans="2:62">
      <c r="B663">
        <f t="shared" si="348"/>
        <v>-323015825.19108069</v>
      </c>
      <c r="C663">
        <f t="shared" si="349"/>
        <v>210798519.01603192</v>
      </c>
      <c r="D663">
        <f t="shared" si="350"/>
        <v>555.32854870161407</v>
      </c>
      <c r="E663">
        <f t="shared" si="351"/>
        <v>851.06949683718199</v>
      </c>
      <c r="F663">
        <f t="shared" si="320"/>
        <v>-317018276.86510324</v>
      </c>
      <c r="G663">
        <f t="shared" si="321"/>
        <v>219990069.58187348</v>
      </c>
      <c r="H663">
        <f t="shared" si="322"/>
        <v>385713934.07968444</v>
      </c>
      <c r="I663">
        <f t="shared" si="323"/>
        <v>1.967093559108163E+20</v>
      </c>
      <c r="J663">
        <f t="shared" si="324"/>
        <v>1.6473409257030255E+20</v>
      </c>
      <c r="K663">
        <f t="shared" si="325"/>
        <v>-1.0750464849431952E+20</v>
      </c>
      <c r="L663">
        <f t="shared" si="326"/>
        <v>1.6167541679012374E+20</v>
      </c>
      <c r="M663">
        <f t="shared" si="327"/>
        <v>-1.1219222607935657E+20</v>
      </c>
      <c r="N663">
        <f t="shared" si="328"/>
        <v>2.2421953528011778E-3</v>
      </c>
      <c r="O663">
        <f t="shared" si="329"/>
        <v>-1.4632455219044441E-3</v>
      </c>
      <c r="P663">
        <f t="shared" si="330"/>
        <v>579.54425851186681</v>
      </c>
      <c r="Q663">
        <f t="shared" si="331"/>
        <v>835.26644520061404</v>
      </c>
      <c r="R663">
        <f t="shared" si="332"/>
        <v>2.2005637238345409E-3</v>
      </c>
      <c r="S663">
        <f t="shared" si="333"/>
        <v>-1.5270481295679402E-3</v>
      </c>
      <c r="T663">
        <f t="shared" si="334"/>
        <v>12518155.983856324</v>
      </c>
      <c r="U663">
        <f t="shared" si="335"/>
        <v>18041755.216333263</v>
      </c>
      <c r="V663">
        <f t="shared" si="336"/>
        <v>47.532176434826084</v>
      </c>
      <c r="W663">
        <f t="shared" si="337"/>
        <v>-32.984239598667507</v>
      </c>
      <c r="X663">
        <f>B664+BI664</f>
        <v>5304195121.9975605</v>
      </c>
      <c r="Y663">
        <f>BJ663+C663</f>
        <v>-13674567778.13645</v>
      </c>
      <c r="AM663">
        <f t="shared" si="344"/>
        <v>56742088671.499886</v>
      </c>
      <c r="AN663">
        <f t="shared" si="345"/>
        <v>-138853662971.52481</v>
      </c>
      <c r="AO663">
        <f t="shared" si="346"/>
        <v>-27529.650029035172</v>
      </c>
      <c r="AP663">
        <f t="shared" si="347"/>
        <v>-11249.901956384036</v>
      </c>
      <c r="AQ663">
        <f>SQRT((xs-AM663)^2+(ys-AN663)^2)</f>
        <v>150000014491.37982</v>
      </c>
      <c r="AR663">
        <f>G*Ms*Me/AQ663^2</f>
        <v>3.5212577356281905E+22</v>
      </c>
      <c r="AS663">
        <f>(xs-AM663)/AQ663*AR663</f>
        <v>-1.3320233291157581E+22</v>
      </c>
      <c r="AT663">
        <f>(ys-AN663)/AQ663*AR663</f>
        <v>3.2595965841515951E+22</v>
      </c>
      <c r="AU663">
        <f>AS663/Me</f>
        <v>-2.2304476375012692E-3</v>
      </c>
      <c r="AV663">
        <f>AT663/Me</f>
        <v>5.4581322574541111E-3</v>
      </c>
      <c r="AW663">
        <f>BE663*dt</f>
        <v>-595160759.45203602</v>
      </c>
      <c r="AX663">
        <f>BF663*dt</f>
        <v>-241724609.16487628</v>
      </c>
      <c r="AY663">
        <f>BG663*dt</f>
        <v>-47.92522505250983</v>
      </c>
      <c r="AZ663">
        <f>BH663*dt</f>
        <v>117.99881714694041</v>
      </c>
      <c r="BA663">
        <f>AM663+AO663*dt/2</f>
        <v>56444768451.186302</v>
      </c>
      <c r="BB663">
        <f>AN663+AP663*dt/2</f>
        <v>-138975161912.65375</v>
      </c>
      <c r="BC663">
        <f>(xs-BA663)/AQ663*AR663</f>
        <v>-1.325043722285133E+22</v>
      </c>
      <c r="BD663">
        <f>(ys-BB663)/AQ663*AR663</f>
        <v>3.2624487777848527E+22</v>
      </c>
      <c r="BE663">
        <f t="shared" si="338"/>
        <v>-27553.738863520186</v>
      </c>
      <c r="BF663">
        <f t="shared" si="339"/>
        <v>-11190.954128003532</v>
      </c>
      <c r="BG663">
        <f t="shared" si="340"/>
        <v>-2.2187604190976773E-3</v>
      </c>
      <c r="BH663">
        <f t="shared" si="341"/>
        <v>5.4629082012472409E-3</v>
      </c>
      <c r="BI663">
        <f t="shared" si="342"/>
        <v>5674208867.1499882</v>
      </c>
      <c r="BJ663">
        <f t="shared" si="343"/>
        <v>-13885366297.152481</v>
      </c>
    </row>
    <row r="664" spans="2:62">
      <c r="B664">
        <f t="shared" si="348"/>
        <v>-310497669.20722437</v>
      </c>
      <c r="C664">
        <f t="shared" si="349"/>
        <v>228840274.23236519</v>
      </c>
      <c r="D664">
        <f t="shared" si="350"/>
        <v>602.86072513644012</v>
      </c>
      <c r="E664">
        <f t="shared" si="351"/>
        <v>818.08525723851449</v>
      </c>
      <c r="F664">
        <f t="shared" si="320"/>
        <v>-303986773.37575084</v>
      </c>
      <c r="G664">
        <f t="shared" si="321"/>
        <v>237675595.01054114</v>
      </c>
      <c r="H664">
        <f t="shared" si="322"/>
        <v>385715793.93883139</v>
      </c>
      <c r="I664">
        <f t="shared" si="323"/>
        <v>1.9670745891401918E+20</v>
      </c>
      <c r="J664">
        <f t="shared" si="324"/>
        <v>1.5834769658969349E+20</v>
      </c>
      <c r="K664">
        <f t="shared" si="325"/>
        <v>-1.167040332514216E+20</v>
      </c>
      <c r="L664">
        <f t="shared" si="326"/>
        <v>1.550272679362945E+20</v>
      </c>
      <c r="M664">
        <f t="shared" si="327"/>
        <v>-1.2120987285217395E+20</v>
      </c>
      <c r="N664">
        <f t="shared" si="328"/>
        <v>2.1552701318863954E-3</v>
      </c>
      <c r="O664">
        <f t="shared" si="329"/>
        <v>-1.5884583265471839E-3</v>
      </c>
      <c r="P664">
        <f t="shared" si="330"/>
        <v>626.13764256081322</v>
      </c>
      <c r="Q664">
        <f t="shared" si="331"/>
        <v>800.92990731180487</v>
      </c>
      <c r="R664">
        <f t="shared" si="332"/>
        <v>2.1100757851680208E-3</v>
      </c>
      <c r="S664">
        <f t="shared" si="333"/>
        <v>-1.6497872989270986E-3</v>
      </c>
      <c r="T664">
        <f t="shared" si="334"/>
        <v>13524573.079313565</v>
      </c>
      <c r="U664">
        <f t="shared" si="335"/>
        <v>17300085.997934986</v>
      </c>
      <c r="V664">
        <f t="shared" si="336"/>
        <v>45.577636959629245</v>
      </c>
      <c r="W664">
        <f t="shared" si="337"/>
        <v>-35.635405656825327</v>
      </c>
      <c r="X664">
        <f>B665+BI665</f>
        <v>5258100646.4015903</v>
      </c>
      <c r="Y664">
        <f>BJ664+C664</f>
        <v>-13680698483.836605</v>
      </c>
      <c r="AM664">
        <f t="shared" si="344"/>
        <v>56146927912.047852</v>
      </c>
      <c r="AN664">
        <f t="shared" si="345"/>
        <v>-139095387580.6897</v>
      </c>
      <c r="AO664">
        <f t="shared" si="346"/>
        <v>-27577.575254087682</v>
      </c>
      <c r="AP664">
        <f t="shared" si="347"/>
        <v>-11131.903139237094</v>
      </c>
      <c r="AQ664">
        <f>SQRT((xs-AM664)^2+(ys-AN664)^2)</f>
        <v>150000014533.94257</v>
      </c>
      <c r="AR664">
        <f>G*Ms*Me/AQ664^2</f>
        <v>3.5212577336298656E+22</v>
      </c>
      <c r="AS664">
        <f>(xs-AM664)/AQ664*AR664</f>
        <v>-1.318051899822443E+22</v>
      </c>
      <c r="AT664">
        <f>(ys-AN664)/AQ664*AR664</f>
        <v>3.2652710784898987E+22</v>
      </c>
      <c r="AU664">
        <f>AS664/Me</f>
        <v>-2.2070527458513778E-3</v>
      </c>
      <c r="AV664">
        <f>AT664/Me</f>
        <v>5.4676340899027101E-3</v>
      </c>
      <c r="AW664">
        <f>BE664*dt</f>
        <v>-596190486.75284612</v>
      </c>
      <c r="AX664">
        <f>BF664*dt</f>
        <v>-239173618.12702876</v>
      </c>
      <c r="AY664">
        <f>BG664*dt</f>
        <v>-47.41945592394972</v>
      </c>
      <c r="AZ664">
        <f>BH664*dt</f>
        <v>118.20297469133411</v>
      </c>
      <c r="BA664">
        <f>AM664+AO664*dt/2</f>
        <v>55849090099.303703</v>
      </c>
      <c r="BB664">
        <f>AN664+AP664*dt/2</f>
        <v>-139215612134.59344</v>
      </c>
      <c r="BC664">
        <f>(xs-BA664)/AQ664*AR664</f>
        <v>-1.3110601424899433E+22</v>
      </c>
      <c r="BD664">
        <f>(ys-BB664)/AQ664*AR664</f>
        <v>3.2680933558178118E+22</v>
      </c>
      <c r="BE664">
        <f t="shared" si="338"/>
        <v>-27601.411423742877</v>
      </c>
      <c r="BF664">
        <f t="shared" si="339"/>
        <v>-11072.852691066146</v>
      </c>
      <c r="BG664">
        <f t="shared" si="340"/>
        <v>-2.195345181664339E-3</v>
      </c>
      <c r="BH664">
        <f t="shared" si="341"/>
        <v>5.4723599394136159E-3</v>
      </c>
      <c r="BI664">
        <f t="shared" si="342"/>
        <v>5614692791.2047853</v>
      </c>
      <c r="BJ664">
        <f t="shared" si="343"/>
        <v>-13909538758.06897</v>
      </c>
    </row>
    <row r="665" spans="2:62">
      <c r="B665">
        <f t="shared" si="348"/>
        <v>-296973096.12791079</v>
      </c>
      <c r="C665">
        <f t="shared" si="349"/>
        <v>246140360.23030019</v>
      </c>
      <c r="D665">
        <f t="shared" si="350"/>
        <v>648.43836209606934</v>
      </c>
      <c r="E665">
        <f t="shared" si="351"/>
        <v>782.44985158168913</v>
      </c>
      <c r="F665">
        <f t="shared" si="320"/>
        <v>-289969961.81727326</v>
      </c>
      <c r="G665">
        <f t="shared" si="321"/>
        <v>254590818.62738243</v>
      </c>
      <c r="H665">
        <f t="shared" si="322"/>
        <v>385717638.6401059</v>
      </c>
      <c r="I665">
        <f t="shared" si="323"/>
        <v>1.9670557740487308E+20</v>
      </c>
      <c r="J665">
        <f t="shared" si="324"/>
        <v>1.5144825772942914E+20</v>
      </c>
      <c r="K665">
        <f t="shared" si="325"/>
        <v>-1.2552493542282712E+20</v>
      </c>
      <c r="L665">
        <f t="shared" si="326"/>
        <v>1.4787684838689925E+20</v>
      </c>
      <c r="M665">
        <f t="shared" si="327"/>
        <v>-1.2983444095696445E+20</v>
      </c>
      <c r="N665">
        <f t="shared" si="328"/>
        <v>2.0613618855237392E-3</v>
      </c>
      <c r="O665">
        <f t="shared" si="329"/>
        <v>-1.7085196055917668E-3</v>
      </c>
      <c r="P665">
        <f t="shared" si="330"/>
        <v>670.70107045972577</v>
      </c>
      <c r="Q665">
        <f t="shared" si="331"/>
        <v>763.99783984129806</v>
      </c>
      <c r="R665">
        <f t="shared" si="332"/>
        <v>2.0127514412263403E-3</v>
      </c>
      <c r="S665">
        <f t="shared" si="333"/>
        <v>-1.7671762754452763E-3</v>
      </c>
      <c r="T665">
        <f t="shared" si="334"/>
        <v>14487143.121930076</v>
      </c>
      <c r="U665">
        <f t="shared" si="335"/>
        <v>16502353.340572039</v>
      </c>
      <c r="V665">
        <f t="shared" si="336"/>
        <v>43.47543113048895</v>
      </c>
      <c r="W665">
        <f t="shared" si="337"/>
        <v>-38.171007549617968</v>
      </c>
      <c r="X665">
        <f>B666+BI666</f>
        <v>5212866861.5237198</v>
      </c>
      <c r="Y665">
        <f>BJ665+C665</f>
        <v>-13687315759.651371</v>
      </c>
      <c r="AM665">
        <f t="shared" si="344"/>
        <v>55550737425.295006</v>
      </c>
      <c r="AN665">
        <f t="shared" si="345"/>
        <v>-139334561198.81671</v>
      </c>
      <c r="AO665">
        <f t="shared" si="346"/>
        <v>-27624.994710011633</v>
      </c>
      <c r="AP665">
        <f t="shared" si="347"/>
        <v>-11013.70016454576</v>
      </c>
      <c r="AQ665">
        <f>SQRT((xs-AM665)^2+(ys-AN665)^2)</f>
        <v>150000014576.53552</v>
      </c>
      <c r="AR665">
        <f>G*Ms*Me/AQ665^2</f>
        <v>3.5212577316301221E+22</v>
      </c>
      <c r="AS665">
        <f>(xs-AM665)/AQ665*AR665</f>
        <v>-1.3040562976530125E+22</v>
      </c>
      <c r="AT665">
        <f>(ys-AN665)/AQ665*AR665</f>
        <v>3.2708856881762825E+22</v>
      </c>
      <c r="AU665">
        <f>AS665/Me</f>
        <v>-2.1836173771818696E-3</v>
      </c>
      <c r="AV665">
        <f>AT665/Me</f>
        <v>5.4770356466448131E-3</v>
      </c>
      <c r="AW665">
        <f>BE665*dt</f>
        <v>-597209279.99800026</v>
      </c>
      <c r="AX665">
        <f>BF665*dt</f>
        <v>-236618240.67853913</v>
      </c>
      <c r="AY665">
        <f>BG665*dt</f>
        <v>-46.912817129615064</v>
      </c>
      <c r="AZ665">
        <f>BH665*dt</f>
        <v>118.40496440836664</v>
      </c>
      <c r="BA665">
        <f>AM665+AO665*dt/2</f>
        <v>55252387482.42688</v>
      </c>
      <c r="BB665">
        <f>AN665+AP665*dt/2</f>
        <v>-139453509160.59381</v>
      </c>
      <c r="BC665">
        <f>(xs-BA665)/AQ665*AR665</f>
        <v>-1.2970525180465796E+22</v>
      </c>
      <c r="BD665">
        <f>(ys-BB665)/AQ665*AR665</f>
        <v>3.2736779974387293E+22</v>
      </c>
      <c r="BE665">
        <f t="shared" si="338"/>
        <v>-27648.577777685197</v>
      </c>
      <c r="BF665">
        <f t="shared" si="339"/>
        <v>-10954.548179561996</v>
      </c>
      <c r="BG665">
        <f t="shared" si="340"/>
        <v>-2.1718896819266234E-3</v>
      </c>
      <c r="BH665">
        <f t="shared" si="341"/>
        <v>5.4817113152021589E-3</v>
      </c>
      <c r="BI665">
        <f t="shared" si="342"/>
        <v>5555073742.529501</v>
      </c>
      <c r="BJ665">
        <f t="shared" si="343"/>
        <v>-13933456119.881672</v>
      </c>
    </row>
    <row r="666" spans="2:62">
      <c r="B666">
        <f t="shared" si="348"/>
        <v>-282485953.00598073</v>
      </c>
      <c r="C666">
        <f t="shared" si="349"/>
        <v>262642713.57087222</v>
      </c>
      <c r="D666">
        <f t="shared" si="350"/>
        <v>691.91379322655825</v>
      </c>
      <c r="E666">
        <f t="shared" si="351"/>
        <v>744.27884403207122</v>
      </c>
      <c r="F666">
        <f t="shared" si="320"/>
        <v>-275013284.03913391</v>
      </c>
      <c r="G666">
        <f t="shared" si="321"/>
        <v>270680925.08641857</v>
      </c>
      <c r="H666">
        <f t="shared" si="322"/>
        <v>385719468.83398092</v>
      </c>
      <c r="I666">
        <f t="shared" si="323"/>
        <v>1.9670371071927416E+20</v>
      </c>
      <c r="J666">
        <f t="shared" si="324"/>
        <v>1.4405815540066325E+20</v>
      </c>
      <c r="K666">
        <f t="shared" si="325"/>
        <v>-1.3393878330524826E+20</v>
      </c>
      <c r="L666">
        <f t="shared" si="326"/>
        <v>1.4024735031167199E+20</v>
      </c>
      <c r="M666">
        <f t="shared" si="327"/>
        <v>-1.3803799571325588E+20</v>
      </c>
      <c r="N666">
        <f t="shared" si="328"/>
        <v>1.9607752198266401E-3</v>
      </c>
      <c r="O666">
        <f t="shared" si="329"/>
        <v>-1.8230404696508542E-3</v>
      </c>
      <c r="P666">
        <f t="shared" si="330"/>
        <v>713.09016560068596</v>
      </c>
      <c r="Q666">
        <f t="shared" si="331"/>
        <v>724.59000695984196</v>
      </c>
      <c r="R666">
        <f t="shared" si="332"/>
        <v>1.908906360578086E-3</v>
      </c>
      <c r="S666">
        <f t="shared" si="333"/>
        <v>-1.8788348402512028E-3</v>
      </c>
      <c r="T666">
        <f t="shared" si="334"/>
        <v>15402747.576974817</v>
      </c>
      <c r="U666">
        <f t="shared" si="335"/>
        <v>15651144.150332587</v>
      </c>
      <c r="V666">
        <f t="shared" si="336"/>
        <v>41.232377388486654</v>
      </c>
      <c r="W666">
        <f t="shared" si="337"/>
        <v>-40.58283254942598</v>
      </c>
      <c r="X666">
        <f>B667+BI667</f>
        <v>5168447897.0503969</v>
      </c>
      <c r="Y666">
        <f>BJ666+C666</f>
        <v>-13694475230.378653</v>
      </c>
      <c r="AM666">
        <f t="shared" si="344"/>
        <v>54953528145.297005</v>
      </c>
      <c r="AN666">
        <f t="shared" si="345"/>
        <v>-139571179439.49524</v>
      </c>
      <c r="AO666">
        <f t="shared" si="346"/>
        <v>-27671.907527141248</v>
      </c>
      <c r="AP666">
        <f t="shared" si="347"/>
        <v>-10895.295200137394</v>
      </c>
      <c r="AQ666">
        <f>SQRT((xs-AM666)^2+(ys-AN666)^2)</f>
        <v>150000014619.15839</v>
      </c>
      <c r="AR666">
        <f>G*Ms*Me/AQ666^2</f>
        <v>3.5212577296289744E+22</v>
      </c>
      <c r="AS666">
        <f>(xs-AM666)/AQ666*AR666</f>
        <v>-1.2900367792850564E+22</v>
      </c>
      <c r="AT666">
        <f>(ys-AN666)/AQ666*AR666</f>
        <v>3.2764403102397025E+22</v>
      </c>
      <c r="AU666">
        <f>AS666/Me</f>
        <v>-2.160141961294468E-3</v>
      </c>
      <c r="AV666">
        <f>AT666/Me</f>
        <v>5.4863367552573719E-3</v>
      </c>
      <c r="AW666">
        <f>BE666*dt</f>
        <v>-598217120.50298166</v>
      </c>
      <c r="AX666">
        <f>BF666*dt</f>
        <v>-234058523.68470126</v>
      </c>
      <c r="AY666">
        <f>BG666*dt</f>
        <v>-46.405317961197824</v>
      </c>
      <c r="AZ666">
        <f>BH666*dt</f>
        <v>118.6047825935789</v>
      </c>
      <c r="BA666">
        <f>AM666+AO666*dt/2</f>
        <v>54654671544.003876</v>
      </c>
      <c r="BB666">
        <f>AN666+AP666*dt/2</f>
        <v>-139688848627.65674</v>
      </c>
      <c r="BC666">
        <f>(xs-BA666)/AQ666*AR666</f>
        <v>-1.2830211058531175E+22</v>
      </c>
      <c r="BD666">
        <f>(ys-BB666)/AQ666*AR666</f>
        <v>3.2792026002261723E+22</v>
      </c>
      <c r="BE666">
        <f t="shared" si="338"/>
        <v>-27695.237060323227</v>
      </c>
      <c r="BF666">
        <f t="shared" si="339"/>
        <v>-10836.042763180614</v>
      </c>
      <c r="BG666">
        <f t="shared" si="340"/>
        <v>-2.1483943500554548E-3</v>
      </c>
      <c r="BH666">
        <f t="shared" si="341"/>
        <v>5.4909621571101342E-3</v>
      </c>
      <c r="BI666">
        <f t="shared" si="342"/>
        <v>5495352814.5297003</v>
      </c>
      <c r="BJ666">
        <f t="shared" si="343"/>
        <v>-13957117943.949524</v>
      </c>
    </row>
    <row r="667" spans="2:62">
      <c r="B667">
        <f t="shared" si="348"/>
        <v>-267083205.42900592</v>
      </c>
      <c r="C667">
        <f t="shared" si="349"/>
        <v>278293857.72120482</v>
      </c>
      <c r="D667">
        <f t="shared" si="350"/>
        <v>733.14617061504487</v>
      </c>
      <c r="E667">
        <f t="shared" si="351"/>
        <v>703.69601148264519</v>
      </c>
      <c r="F667">
        <f t="shared" si="320"/>
        <v>-259165226.78636342</v>
      </c>
      <c r="G667">
        <f t="shared" si="321"/>
        <v>285893774.64521736</v>
      </c>
      <c r="H667">
        <f t="shared" si="322"/>
        <v>385721285.21457404</v>
      </c>
      <c r="I667">
        <f t="shared" si="323"/>
        <v>1.9670185814864767E+20</v>
      </c>
      <c r="J667">
        <f t="shared" si="324"/>
        <v>1.362013578248791E+20</v>
      </c>
      <c r="K667">
        <f t="shared" si="325"/>
        <v>-1.4191832554603351E+20</v>
      </c>
      <c r="L667">
        <f t="shared" si="326"/>
        <v>1.3216351710545219E+20</v>
      </c>
      <c r="M667">
        <f t="shared" si="327"/>
        <v>-1.4579396798017352E+20</v>
      </c>
      <c r="N667">
        <f t="shared" si="328"/>
        <v>1.8538363662022471E-3</v>
      </c>
      <c r="O667">
        <f t="shared" si="329"/>
        <v>-1.931650000626562E-3</v>
      </c>
      <c r="P667">
        <f t="shared" si="330"/>
        <v>753.16760337002916</v>
      </c>
      <c r="Q667">
        <f t="shared" si="331"/>
        <v>682.83419147587836</v>
      </c>
      <c r="R667">
        <f t="shared" si="332"/>
        <v>1.7988773255131643E-3</v>
      </c>
      <c r="S667">
        <f t="shared" si="333"/>
        <v>-1.9844013608299104E-3</v>
      </c>
      <c r="T667">
        <f t="shared" si="334"/>
        <v>16268420.232792629</v>
      </c>
      <c r="U667">
        <f t="shared" si="335"/>
        <v>14749218.535878973</v>
      </c>
      <c r="V667">
        <f t="shared" si="336"/>
        <v>38.85575023108435</v>
      </c>
      <c r="W667">
        <f t="shared" si="337"/>
        <v>-42.863069393926068</v>
      </c>
      <c r="X667">
        <f>B668+BI668</f>
        <v>5124794918.3047733</v>
      </c>
      <c r="Y667">
        <f>BJ667+C667</f>
        <v>-13702229938.596788</v>
      </c>
      <c r="AM667">
        <f t="shared" si="344"/>
        <v>54355311024.794022</v>
      </c>
      <c r="AN667">
        <f t="shared" si="345"/>
        <v>-139805237963.17993</v>
      </c>
      <c r="AO667">
        <f t="shared" si="346"/>
        <v>-27718.312845102446</v>
      </c>
      <c r="AP667">
        <f t="shared" si="347"/>
        <v>-10776.690417543816</v>
      </c>
      <c r="AQ667">
        <f>SQRT((xs-AM667)^2+(ys-AN667)^2)</f>
        <v>150000014661.81082</v>
      </c>
      <c r="AR667">
        <f>G*Ms*Me/AQ667^2</f>
        <v>3.5212577276264387E+22</v>
      </c>
      <c r="AS667">
        <f>(xs-AM667)/AQ667*AR667</f>
        <v>-1.2759936018347847E+22</v>
      </c>
      <c r="AT667">
        <f>(ys-AN667)/AQ667*AR667</f>
        <v>3.2819348428092846E+22</v>
      </c>
      <c r="AU667">
        <f>AS667/Me</f>
        <v>-2.1366269287253592E-3</v>
      </c>
      <c r="AV667">
        <f>AT667/Me</f>
        <v>5.4955372451595515E-3</v>
      </c>
      <c r="AW667">
        <f>BE667*dt</f>
        <v>-599213989.78414595</v>
      </c>
      <c r="AX667">
        <f>BF667*dt</f>
        <v>-231494514.0903956</v>
      </c>
      <c r="AY667">
        <f>BG667*dt</f>
        <v>-45.89696772616913</v>
      </c>
      <c r="AZ667">
        <f>BH667*dt</f>
        <v>118.80242558233761</v>
      </c>
      <c r="BA667">
        <f>AM667+AO667*dt/2</f>
        <v>54055953246.066917</v>
      </c>
      <c r="BB667">
        <f>AN667+AP667*dt/2</f>
        <v>-139921626219.68939</v>
      </c>
      <c r="BC667">
        <f>(xs-BA667)/AQ667*AR667</f>
        <v>-1.2689661632438986E+22</v>
      </c>
      <c r="BD667">
        <f>(ys-BB667)/AQ667*AR667</f>
        <v>3.2846670628598156E+22</v>
      </c>
      <c r="BE667">
        <f t="shared" si="338"/>
        <v>-27741.388415932681</v>
      </c>
      <c r="BF667">
        <f t="shared" si="339"/>
        <v>-10717.338615296092</v>
      </c>
      <c r="BG667">
        <f t="shared" si="340"/>
        <v>-2.1248596169522746E-3</v>
      </c>
      <c r="BH667">
        <f t="shared" si="341"/>
        <v>5.5001122954785927E-3</v>
      </c>
      <c r="BI667">
        <f t="shared" si="342"/>
        <v>5435531102.4794025</v>
      </c>
      <c r="BJ667">
        <f t="shared" si="343"/>
        <v>-13980523796.317993</v>
      </c>
    </row>
    <row r="668" spans="2:62">
      <c r="B668">
        <f t="shared" si="348"/>
        <v>-250814785.1962133</v>
      </c>
      <c r="C668">
        <f t="shared" si="349"/>
        <v>293043076.25708377</v>
      </c>
      <c r="D668">
        <f t="shared" si="350"/>
        <v>772.00192084612922</v>
      </c>
      <c r="E668">
        <f t="shared" si="351"/>
        <v>660.83294208871916</v>
      </c>
      <c r="F668">
        <f t="shared" si="320"/>
        <v>-242477164.45107511</v>
      </c>
      <c r="G668">
        <f t="shared" si="321"/>
        <v>300180072.03164196</v>
      </c>
      <c r="H668">
        <f t="shared" si="322"/>
        <v>385723088.51718694</v>
      </c>
      <c r="I668">
        <f t="shared" si="323"/>
        <v>1.9670001894245984E+20</v>
      </c>
      <c r="J668">
        <f t="shared" si="324"/>
        <v>1.2790334431055423E+20</v>
      </c>
      <c r="K668">
        <f t="shared" si="325"/>
        <v>-1.4943771935538856E+20</v>
      </c>
      <c r="L668">
        <f t="shared" si="326"/>
        <v>1.2365156315633731E+20</v>
      </c>
      <c r="M668">
        <f t="shared" si="327"/>
        <v>-1.5307724015629415E+20</v>
      </c>
      <c r="N668">
        <f t="shared" si="328"/>
        <v>1.7408921234592924E-3</v>
      </c>
      <c r="O668">
        <f t="shared" si="329"/>
        <v>-2.0339964523667965E-3</v>
      </c>
      <c r="P668">
        <f t="shared" si="330"/>
        <v>790.80355577948956</v>
      </c>
      <c r="Q668">
        <f t="shared" si="331"/>
        <v>638.86578040315771</v>
      </c>
      <c r="R668">
        <f t="shared" si="332"/>
        <v>1.6830211400073133E-3</v>
      </c>
      <c r="S668">
        <f t="shared" si="333"/>
        <v>-2.0835339615665463E-3</v>
      </c>
      <c r="T668">
        <f t="shared" si="334"/>
        <v>17081356.804836974</v>
      </c>
      <c r="U668">
        <f t="shared" si="335"/>
        <v>13799500.856708206</v>
      </c>
      <c r="V668">
        <f t="shared" si="336"/>
        <v>36.353256624157964</v>
      </c>
      <c r="W668">
        <f t="shared" si="337"/>
        <v>-45.004333569837399</v>
      </c>
      <c r="X668">
        <f>B669+BI669</f>
        <v>5081856288.1537046</v>
      </c>
      <c r="Y668">
        <f>BJ668+C668</f>
        <v>-13710630171.469948</v>
      </c>
      <c r="AM668">
        <f t="shared" si="344"/>
        <v>53756097035.009872</v>
      </c>
      <c r="AN668">
        <f t="shared" si="345"/>
        <v>-140036732477.27032</v>
      </c>
      <c r="AO668">
        <f t="shared" si="346"/>
        <v>-27764.209812828616</v>
      </c>
      <c r="AP668">
        <f t="shared" si="347"/>
        <v>-10657.887991961477</v>
      </c>
      <c r="AQ668">
        <f>SQRT((xs-AM668)^2+(ys-AN668)^2)</f>
        <v>150000014704.49252</v>
      </c>
      <c r="AR668">
        <f>G*Ms*Me/AQ668^2</f>
        <v>3.5212577256225282E+22</v>
      </c>
      <c r="AS668">
        <f>(xs-AM668)/AQ668*AR668</f>
        <v>-1.261927022852309E+22</v>
      </c>
      <c r="AT668">
        <f>(ys-AN668)/AQ668*AR668</f>
        <v>3.287369185116185E+22</v>
      </c>
      <c r="AU668">
        <f>AS668/Me</f>
        <v>-2.113072710737289E-3</v>
      </c>
      <c r="AV668">
        <f>AT668/Me</f>
        <v>5.5046369476158489E-3</v>
      </c>
      <c r="AW668">
        <f>BE668*dt</f>
        <v>-600199869.5590589</v>
      </c>
      <c r="AX668">
        <f>BF668*dt</f>
        <v>-228926258.91922808</v>
      </c>
      <c r="AY668">
        <f>BG668*dt</f>
        <v>-45.387775747608472</v>
      </c>
      <c r="AZ668">
        <f>BH668*dt</f>
        <v>118.99788974990214</v>
      </c>
      <c r="BA668">
        <f>AM668+AO668*dt/2</f>
        <v>53456243569.031326</v>
      </c>
      <c r="BB668">
        <f>AN668+AP668*dt/2</f>
        <v>-140151837667.5835</v>
      </c>
      <c r="BC668">
        <f>(xs-BA668)/AQ668*AR668</f>
        <v>-1.2548879479848047E+22</v>
      </c>
      <c r="BD668">
        <f>(ys-BB668)/AQ668*AR668</f>
        <v>3.2900712851222947E+22</v>
      </c>
      <c r="BE668">
        <f t="shared" si="338"/>
        <v>-27787.030998104579</v>
      </c>
      <c r="BF668">
        <f t="shared" si="339"/>
        <v>-10598.437912927226</v>
      </c>
      <c r="BG668">
        <f t="shared" si="340"/>
        <v>-2.1012859142411329E-3</v>
      </c>
      <c r="BH668">
        <f t="shared" si="341"/>
        <v>5.5091615624954697E-3</v>
      </c>
      <c r="BI668">
        <f t="shared" si="342"/>
        <v>5375609703.5009871</v>
      </c>
      <c r="BJ668">
        <f t="shared" si="343"/>
        <v>-14003673247.727032</v>
      </c>
    </row>
    <row r="669" spans="2:62">
      <c r="B669">
        <f t="shared" si="348"/>
        <v>-233733428.39137632</v>
      </c>
      <c r="C669">
        <f t="shared" si="349"/>
        <v>306842577.113792</v>
      </c>
      <c r="D669">
        <f t="shared" si="350"/>
        <v>808.35517747028723</v>
      </c>
      <c r="E669">
        <f t="shared" si="351"/>
        <v>615.82860851888177</v>
      </c>
      <c r="F669">
        <f t="shared" si="320"/>
        <v>-225003192.4746972</v>
      </c>
      <c r="G669">
        <f t="shared" si="321"/>
        <v>313493526.08579594</v>
      </c>
      <c r="H669">
        <f t="shared" si="322"/>
        <v>385724879.5157243</v>
      </c>
      <c r="I669">
        <f t="shared" si="323"/>
        <v>1.9669819231085239E+20</v>
      </c>
      <c r="J669">
        <f t="shared" si="324"/>
        <v>1.1919102264008249E+20</v>
      </c>
      <c r="K669">
        <f t="shared" si="325"/>
        <v>-1.5647261415458111E+20</v>
      </c>
      <c r="L669">
        <f t="shared" si="326"/>
        <v>1.147390888539756E+20</v>
      </c>
      <c r="M669">
        <f t="shared" si="327"/>
        <v>-1.5986422747645801E+20</v>
      </c>
      <c r="N669">
        <f t="shared" si="328"/>
        <v>1.6223087333616778E-3</v>
      </c>
      <c r="O669">
        <f t="shared" si="329"/>
        <v>-2.1297483892007774E-3</v>
      </c>
      <c r="P669">
        <f t="shared" si="330"/>
        <v>825.87611179059331</v>
      </c>
      <c r="Q669">
        <f t="shared" si="331"/>
        <v>592.82732591551337</v>
      </c>
      <c r="R669">
        <f t="shared" si="332"/>
        <v>1.5617134729001714E-3</v>
      </c>
      <c r="S669">
        <f t="shared" si="333"/>
        <v>-2.1759116302770927E-3</v>
      </c>
      <c r="T669">
        <f t="shared" si="334"/>
        <v>17838924.014676817</v>
      </c>
      <c r="U669">
        <f t="shared" si="335"/>
        <v>12805070.23977509</v>
      </c>
      <c r="V669">
        <f t="shared" si="336"/>
        <v>33.733011014643701</v>
      </c>
      <c r="W669">
        <f t="shared" si="337"/>
        <v>-46.999691213985201</v>
      </c>
      <c r="X669">
        <f>B670+BI670</f>
        <v>5039577737.9936981</v>
      </c>
      <c r="Y669">
        <f>BJ669+C669</f>
        <v>-13719723296.505161</v>
      </c>
      <c r="AM669">
        <f t="shared" si="344"/>
        <v>53155897165.450813</v>
      </c>
      <c r="AN669">
        <f t="shared" si="345"/>
        <v>-140265658736.18954</v>
      </c>
      <c r="AO669">
        <f t="shared" si="346"/>
        <v>-27809.597588576224</v>
      </c>
      <c r="AP669">
        <f t="shared" si="347"/>
        <v>-10538.890102211575</v>
      </c>
      <c r="AQ669">
        <f>SQRT((xs-AM669)^2+(ys-AN669)^2)</f>
        <v>150000014747.20319</v>
      </c>
      <c r="AR669">
        <f>G*Ms*Me/AQ669^2</f>
        <v>3.5212577236172583E+22</v>
      </c>
      <c r="AS669">
        <f>(xs-AM669)/AQ669*AR669</f>
        <v>-1.2478373003169213E+22</v>
      </c>
      <c r="AT669">
        <f>(ys-AN669)/AQ669*AR669</f>
        <v>3.2927432374954427E+22</v>
      </c>
      <c r="AU669">
        <f>AS669/Me</f>
        <v>-2.0894797393116566E-3</v>
      </c>
      <c r="AV669">
        <f>AT669/Me</f>
        <v>5.513635695739187E-3</v>
      </c>
      <c r="AW669">
        <f>BE669*dt</f>
        <v>-601174741.74683309</v>
      </c>
      <c r="AX669">
        <f>BF669*dt</f>
        <v>-226353805.27266797</v>
      </c>
      <c r="AY669">
        <f>BG669*dt</f>
        <v>-44.877751364032761</v>
      </c>
      <c r="AZ669">
        <f>BH669*dt</f>
        <v>119.19117151149136</v>
      </c>
      <c r="BA669">
        <f>AM669+AO669*dt/2</f>
        <v>52855553511.494186</v>
      </c>
      <c r="BB669">
        <f>AN669+AP669*dt/2</f>
        <v>-140379478749.29343</v>
      </c>
      <c r="BC669">
        <f>(xs-BA669)/AQ669*AR669</f>
        <v>-1.2407867182685356E+22</v>
      </c>
      <c r="BD669">
        <f>(ys-BB669)/AQ669*AR669</f>
        <v>3.2954151679010481E+22</v>
      </c>
      <c r="BE669">
        <f t="shared" si="338"/>
        <v>-27832.16396976079</v>
      </c>
      <c r="BF669">
        <f t="shared" si="339"/>
        <v>-10479.342836697591</v>
      </c>
      <c r="BG669">
        <f t="shared" si="340"/>
        <v>-2.0776736742607761E-3</v>
      </c>
      <c r="BH669">
        <f t="shared" si="341"/>
        <v>5.5181097921986741E-3</v>
      </c>
      <c r="BI669">
        <f t="shared" si="342"/>
        <v>5315589716.5450811</v>
      </c>
      <c r="BJ669">
        <f t="shared" si="343"/>
        <v>-14026565873.618954</v>
      </c>
    </row>
    <row r="670" spans="2:62">
      <c r="B670">
        <f t="shared" si="348"/>
        <v>-215894504.37669951</v>
      </c>
      <c r="C670">
        <f t="shared" si="349"/>
        <v>319647647.35356706</v>
      </c>
      <c r="D670">
        <f t="shared" si="350"/>
        <v>842.08818848493092</v>
      </c>
      <c r="E670">
        <f t="shared" si="351"/>
        <v>568.82891730489655</v>
      </c>
      <c r="F670">
        <f t="shared" si="320"/>
        <v>-206799951.94106224</v>
      </c>
      <c r="G670">
        <f t="shared" si="321"/>
        <v>325790999.66045994</v>
      </c>
      <c r="H670">
        <f t="shared" si="322"/>
        <v>385726659.01999962</v>
      </c>
      <c r="I670">
        <f t="shared" si="323"/>
        <v>1.966963774273924E+20</v>
      </c>
      <c r="J670">
        <f t="shared" si="324"/>
        <v>1.1009264183416809E+20</v>
      </c>
      <c r="K670">
        <f t="shared" si="325"/>
        <v>-1.6300023038950831E+20</v>
      </c>
      <c r="L670">
        <f t="shared" si="326"/>
        <v>1.054549911129081E+20</v>
      </c>
      <c r="M670">
        <f t="shared" si="327"/>
        <v>-1.6613295434251718E+20</v>
      </c>
      <c r="N670">
        <f t="shared" si="328"/>
        <v>1.498470693264844E-3</v>
      </c>
      <c r="O670">
        <f t="shared" si="329"/>
        <v>-2.2185957586703183E-3</v>
      </c>
      <c r="P670">
        <f t="shared" si="330"/>
        <v>858.27167197219126</v>
      </c>
      <c r="Q670">
        <f t="shared" si="331"/>
        <v>544.86808311125708</v>
      </c>
      <c r="R670">
        <f t="shared" si="332"/>
        <v>1.4353476400286933E-3</v>
      </c>
      <c r="S670">
        <f t="shared" si="333"/>
        <v>-2.2612352571460075E-3</v>
      </c>
      <c r="T670">
        <f t="shared" si="334"/>
        <v>18538668.114599332</v>
      </c>
      <c r="U670">
        <f t="shared" si="335"/>
        <v>11769150.595203154</v>
      </c>
      <c r="V670">
        <f t="shared" si="336"/>
        <v>31.003509024619774</v>
      </c>
      <c r="W670">
        <f t="shared" si="337"/>
        <v>-48.84268155435376</v>
      </c>
      <c r="X670">
        <f>B671+BI671</f>
        <v>4997902547.2614517</v>
      </c>
      <c r="Y670">
        <f>BJ670+C670</f>
        <v>-13729553606.792654</v>
      </c>
      <c r="AM670">
        <f t="shared" si="344"/>
        <v>52554722423.703979</v>
      </c>
      <c r="AN670">
        <f t="shared" si="345"/>
        <v>-140492012541.46222</v>
      </c>
      <c r="AO670">
        <f t="shared" si="346"/>
        <v>-27854.475339940258</v>
      </c>
      <c r="AP670">
        <f t="shared" si="347"/>
        <v>-10419.698930700084</v>
      </c>
      <c r="AQ670">
        <f>SQRT((xs-AM670)^2+(ys-AN670)^2)</f>
        <v>150000014789.94244</v>
      </c>
      <c r="AR670">
        <f>G*Ms*Me/AQ670^2</f>
        <v>3.5212577216106462E+22</v>
      </c>
      <c r="AS670">
        <f>(xs-AM670)/AQ670*AR670</f>
        <v>-1.233724692632364E+22</v>
      </c>
      <c r="AT670">
        <f>(ys-AN670)/AQ670*AR670</f>
        <v>3.2980569013878121E+22</v>
      </c>
      <c r="AU670">
        <f>AS670/Me</f>
        <v>-2.0658484471405962E-3</v>
      </c>
      <c r="AV670">
        <f>AT670/Me</f>
        <v>5.522533324493992E-3</v>
      </c>
      <c r="AW670">
        <f>BE670*dt</f>
        <v>-602138588.46845853</v>
      </c>
      <c r="AX670">
        <f>BF670*dt</f>
        <v>-223777200.32918385</v>
      </c>
      <c r="AY670">
        <f>BG670*dt</f>
        <v>-44.366903929225174</v>
      </c>
      <c r="AZ670">
        <f>BH670*dt</f>
        <v>119.38226732234914</v>
      </c>
      <c r="BA670">
        <f>AM670+AO670*dt/2</f>
        <v>52253894090.032623</v>
      </c>
      <c r="BB670">
        <f>AN670+AP670*dt/2</f>
        <v>-140604545289.91379</v>
      </c>
      <c r="BC670">
        <f>(xs-BA670)/AQ670*AR670</f>
        <v>-1.2266627327098737E+22</v>
      </c>
      <c r="BD670">
        <f>(ys-BB670)/AQ670*AR670</f>
        <v>3.3006986131901348E+22</v>
      </c>
      <c r="BE670">
        <f t="shared" si="338"/>
        <v>-27876.786503169376</v>
      </c>
      <c r="BF670">
        <f t="shared" si="339"/>
        <v>-10360.055570795548</v>
      </c>
      <c r="BG670">
        <f t="shared" si="340"/>
        <v>-2.054023330056721E-3</v>
      </c>
      <c r="BH670">
        <f t="shared" si="341"/>
        <v>5.5269568204791269E-3</v>
      </c>
      <c r="BI670">
        <f t="shared" si="342"/>
        <v>5255472242.3703976</v>
      </c>
      <c r="BJ670">
        <f t="shared" si="343"/>
        <v>-14049201254.146221</v>
      </c>
    </row>
    <row r="671" spans="2:62">
      <c r="B671">
        <f t="shared" si="348"/>
        <v>-197355836.26210016</v>
      </c>
      <c r="C671">
        <f t="shared" si="349"/>
        <v>331416797.94877023</v>
      </c>
      <c r="D671">
        <f t="shared" si="350"/>
        <v>873.09169750955073</v>
      </c>
      <c r="E671">
        <f t="shared" si="351"/>
        <v>519.98623575054285</v>
      </c>
      <c r="F671">
        <f t="shared" si="320"/>
        <v>-187926445.92899701</v>
      </c>
      <c r="G671">
        <f t="shared" si="321"/>
        <v>337032649.2948761</v>
      </c>
      <c r="H671">
        <f t="shared" si="322"/>
        <v>385728427.87293869</v>
      </c>
      <c r="I671">
        <f t="shared" si="323"/>
        <v>1.9669457343192606E+20</v>
      </c>
      <c r="J671">
        <f t="shared" si="324"/>
        <v>1.0063770057586213E+20</v>
      </c>
      <c r="K671">
        <f t="shared" si="325"/>
        <v>-1.6899943325458363E+20</v>
      </c>
      <c r="L671">
        <f t="shared" si="326"/>
        <v>9.5829369700379427E+19</v>
      </c>
      <c r="M671">
        <f t="shared" si="327"/>
        <v>-1.718631254410026E+20</v>
      </c>
      <c r="N671">
        <f t="shared" si="328"/>
        <v>1.3697795096755427E-3</v>
      </c>
      <c r="O671">
        <f t="shared" si="329"/>
        <v>-2.3002508949854857E-3</v>
      </c>
      <c r="P671">
        <f t="shared" si="330"/>
        <v>887.88531621404661</v>
      </c>
      <c r="Q671">
        <f t="shared" si="331"/>
        <v>495.1435260846996</v>
      </c>
      <c r="R671">
        <f t="shared" si="332"/>
        <v>1.3043333292551984E-3</v>
      </c>
      <c r="S671">
        <f t="shared" si="333"/>
        <v>-2.3392286027086239E-3</v>
      </c>
      <c r="T671">
        <f t="shared" si="334"/>
        <v>19178322.830223408</v>
      </c>
      <c r="U671">
        <f t="shared" si="335"/>
        <v>10695100.163429512</v>
      </c>
      <c r="V671">
        <f t="shared" si="336"/>
        <v>28.173599911912284</v>
      </c>
      <c r="W671">
        <f t="shared" si="337"/>
        <v>-50.527337818506275</v>
      </c>
      <c r="X671">
        <f>B672+BI672</f>
        <v>4956771730.886961</v>
      </c>
      <c r="Y671">
        <f>BJ671+C671</f>
        <v>-13740162176.230371</v>
      </c>
      <c r="AM671">
        <f t="shared" si="344"/>
        <v>51952583835.235519</v>
      </c>
      <c r="AN671">
        <f t="shared" si="345"/>
        <v>-140715789741.79141</v>
      </c>
      <c r="AO671">
        <f t="shared" si="346"/>
        <v>-27898.842243869483</v>
      </c>
      <c r="AP671">
        <f t="shared" si="347"/>
        <v>-10300.316663377735</v>
      </c>
      <c r="AQ671">
        <f>SQRT((xs-AM671)^2+(ys-AN671)^2)</f>
        <v>150000014832.71002</v>
      </c>
      <c r="AR671">
        <f>G*Ms*Me/AQ671^2</f>
        <v>3.5212577196027041E+22</v>
      </c>
      <c r="AS671">
        <f>(xs-AM671)/AQ671*AR671</f>
        <v>-1.2195894586220864E+22</v>
      </c>
      <c r="AT671">
        <f>(ys-AN671)/AQ671*AR671</f>
        <v>3.303310079341557E+22</v>
      </c>
      <c r="AU671">
        <f>AS671/Me</f>
        <v>-2.0421792676190327E-3</v>
      </c>
      <c r="AV671">
        <f>AT671/Me</f>
        <v>5.5313296706991913E-3</v>
      </c>
      <c r="AW671">
        <f>BE671*dt</f>
        <v>-603091392.04713106</v>
      </c>
      <c r="AX671">
        <f>BF671*dt</f>
        <v>-221196491.34337837</v>
      </c>
      <c r="AY671">
        <f>BG671*dt</f>
        <v>-43.855242812063324</v>
      </c>
      <c r="AZ671">
        <f>BH671*dt</f>
        <v>119.5711736778093</v>
      </c>
      <c r="BA671">
        <f>AM671+AO671*dt/2</f>
        <v>51651276339.001732</v>
      </c>
      <c r="BB671">
        <f>AN671+AP671*dt/2</f>
        <v>-140827033161.75589</v>
      </c>
      <c r="BC671">
        <f>(xs-BA671)/AQ671*AR671</f>
        <v>-1.212516250340936E+22</v>
      </c>
      <c r="BD671">
        <f>(ys-BB671)/AQ671*AR671</f>
        <v>3.3059215240920241E+22</v>
      </c>
      <c r="BE671">
        <f t="shared" si="338"/>
        <v>-27920.897779959771</v>
      </c>
      <c r="BF671">
        <f t="shared" si="339"/>
        <v>-10240.578302934184</v>
      </c>
      <c r="BG671">
        <f t="shared" si="340"/>
        <v>-2.030335315373302E-3</v>
      </c>
      <c r="BH671">
        <f t="shared" si="341"/>
        <v>5.5357024850837639E-3</v>
      </c>
      <c r="BI671">
        <f t="shared" si="342"/>
        <v>5195258383.5235519</v>
      </c>
      <c r="BJ671">
        <f t="shared" si="343"/>
        <v>-14071578974.179142</v>
      </c>
    </row>
    <row r="672" spans="2:62">
      <c r="B672">
        <f t="shared" si="348"/>
        <v>-178177513.43187675</v>
      </c>
      <c r="C672">
        <f t="shared" si="349"/>
        <v>342111898.11219972</v>
      </c>
      <c r="D672">
        <f t="shared" si="350"/>
        <v>901.26529742146306</v>
      </c>
      <c r="E672">
        <f t="shared" si="351"/>
        <v>469.45889793203656</v>
      </c>
      <c r="F672">
        <f t="shared" si="320"/>
        <v>-168443848.21972495</v>
      </c>
      <c r="G672">
        <f t="shared" si="321"/>
        <v>347182054.20986569</v>
      </c>
      <c r="H672">
        <f t="shared" si="322"/>
        <v>385730186.94768852</v>
      </c>
      <c r="I672">
        <f t="shared" si="323"/>
        <v>1.9669277943352866E+20</v>
      </c>
      <c r="J672">
        <f t="shared" si="324"/>
        <v>9.0856851590470877E+19</v>
      </c>
      <c r="K672">
        <f t="shared" si="325"/>
        <v>-1.7445080108831228E+20</v>
      </c>
      <c r="L672">
        <f t="shared" si="326"/>
        <v>8.5893429671633011E+19</v>
      </c>
      <c r="M672">
        <f t="shared" si="327"/>
        <v>-1.7703619141750378E+20</v>
      </c>
      <c r="N672">
        <f t="shared" si="328"/>
        <v>1.2366523967669916E-3</v>
      </c>
      <c r="O672">
        <f t="shared" si="329"/>
        <v>-2.3744494499566117E-3</v>
      </c>
      <c r="P672">
        <f t="shared" si="330"/>
        <v>914.62114330654651</v>
      </c>
      <c r="Q672">
        <f t="shared" si="331"/>
        <v>443.81484387250515</v>
      </c>
      <c r="R672">
        <f t="shared" si="332"/>
        <v>1.1690952725144006E-3</v>
      </c>
      <c r="S672">
        <f t="shared" si="333"/>
        <v>-2.4096391917449813E-3</v>
      </c>
      <c r="T672">
        <f t="shared" si="334"/>
        <v>19755816.695421405</v>
      </c>
      <c r="U672">
        <f t="shared" si="335"/>
        <v>9586400.627646111</v>
      </c>
      <c r="V672">
        <f t="shared" si="336"/>
        <v>25.252457886311053</v>
      </c>
      <c r="W672">
        <f t="shared" si="337"/>
        <v>-52.048206541691599</v>
      </c>
      <c r="X672">
        <f>B673+BI673</f>
        <v>4916124234.0815258</v>
      </c>
      <c r="Y672">
        <f>BJ672+C672</f>
        <v>-13751586725.201281</v>
      </c>
      <c r="AM672">
        <f t="shared" si="344"/>
        <v>51349492443.188385</v>
      </c>
      <c r="AN672">
        <f t="shared" si="345"/>
        <v>-140936986233.1348</v>
      </c>
      <c r="AO672">
        <f t="shared" si="346"/>
        <v>-27942.697486681547</v>
      </c>
      <c r="AP672">
        <f t="shared" si="347"/>
        <v>-10180.745489699926</v>
      </c>
      <c r="AQ672">
        <f>SQRT((xs-AM672)^2+(ys-AN672)^2)</f>
        <v>150000014875.50555</v>
      </c>
      <c r="AR672">
        <f>G*Ms*Me/AQ672^2</f>
        <v>3.5212577175934496E+22</v>
      </c>
      <c r="AS672">
        <f>(xs-AM672)/AQ672*AR672</f>
        <v>-1.2054318575245022E+22</v>
      </c>
      <c r="AT672">
        <f>(ys-AN672)/AQ672*AR672</f>
        <v>3.3085026750142517E+22</v>
      </c>
      <c r="AU672">
        <f>AS672/Me</f>
        <v>-2.0184726348367417E-3</v>
      </c>
      <c r="AV672">
        <f>AT672/Me</f>
        <v>5.540024573031232E-3</v>
      </c>
      <c r="AW672">
        <f>BE672*dt</f>
        <v>-604033135.00857615</v>
      </c>
      <c r="AX672">
        <f>BF672*dt</f>
        <v>-218611725.64512169</v>
      </c>
      <c r="AY672">
        <f>BG672*dt</f>
        <v>-43.342777396347742</v>
      </c>
      <c r="AZ672">
        <f>BH672*dt</f>
        <v>119.75788711336024</v>
      </c>
      <c r="BA672">
        <f>AM672+AO672*dt/2</f>
        <v>51047711310.332222</v>
      </c>
      <c r="BB672">
        <f>AN672+AP672*dt/2</f>
        <v>-141046938284.42355</v>
      </c>
      <c r="BC672">
        <f>(xs-BA672)/AQ672*AR672</f>
        <v>-1.1983475306064293E+22</v>
      </c>
      <c r="BD672">
        <f>(ys-BB672)/AQ672*AR672</f>
        <v>3.311083804819386E+22</v>
      </c>
      <c r="BE672">
        <f t="shared" si="338"/>
        <v>-27964.496991137785</v>
      </c>
      <c r="BF672">
        <f t="shared" si="339"/>
        <v>-10120.913224311189</v>
      </c>
      <c r="BG672">
        <f t="shared" si="340"/>
        <v>-2.0066100646457287E-3</v>
      </c>
      <c r="BH672">
        <f t="shared" si="341"/>
        <v>5.5443466256185295E-3</v>
      </c>
      <c r="BI672">
        <f t="shared" si="342"/>
        <v>5134949244.3188381</v>
      </c>
      <c r="BJ672">
        <f t="shared" si="343"/>
        <v>-14093698623.31348</v>
      </c>
    </row>
    <row r="673" spans="2:62">
      <c r="B673">
        <f t="shared" si="348"/>
        <v>-158421696.73645535</v>
      </c>
      <c r="C673">
        <f t="shared" si="349"/>
        <v>351698298.73984581</v>
      </c>
      <c r="D673">
        <f t="shared" si="350"/>
        <v>926.51775530777411</v>
      </c>
      <c r="E673">
        <f t="shared" si="351"/>
        <v>417.41069139034494</v>
      </c>
      <c r="F673">
        <f t="shared" si="320"/>
        <v>-148415304.9791314</v>
      </c>
      <c r="G673">
        <f t="shared" si="321"/>
        <v>356206334.20686156</v>
      </c>
      <c r="H673">
        <f t="shared" si="322"/>
        <v>385731937.1446436</v>
      </c>
      <c r="I673">
        <f t="shared" si="323"/>
        <v>1.9669099451353881E+20</v>
      </c>
      <c r="J673">
        <f t="shared" si="324"/>
        <v>8.0781802290669748E+19</v>
      </c>
      <c r="K673">
        <f t="shared" si="325"/>
        <v>-1.7933668821910395E+20</v>
      </c>
      <c r="L673">
        <f t="shared" si="326"/>
        <v>7.5679380228318986E+19</v>
      </c>
      <c r="M673">
        <f t="shared" si="327"/>
        <v>-1.8163540889510835E+20</v>
      </c>
      <c r="N673">
        <f t="shared" si="328"/>
        <v>1.0995209240597487E-3</v>
      </c>
      <c r="O673">
        <f t="shared" si="329"/>
        <v>-2.4409512483885114E-3</v>
      </c>
      <c r="P673">
        <f t="shared" si="330"/>
        <v>938.39258128761935</v>
      </c>
      <c r="Q673">
        <f t="shared" si="331"/>
        <v>391.04841790774901</v>
      </c>
      <c r="R673">
        <f t="shared" si="332"/>
        <v>1.030071869175432E-3</v>
      </c>
      <c r="S673">
        <f t="shared" si="333"/>
        <v>-2.4722391301906675E-3</v>
      </c>
      <c r="T673">
        <f t="shared" si="334"/>
        <v>20269279.755812578</v>
      </c>
      <c r="U673">
        <f t="shared" si="335"/>
        <v>8446645.8268073779</v>
      </c>
      <c r="V673">
        <f t="shared" si="336"/>
        <v>22.249552374189332</v>
      </c>
      <c r="W673">
        <f t="shared" si="337"/>
        <v>-53.400365212118416</v>
      </c>
      <c r="X673">
        <f>B674+BI674</f>
        <v>4875897133.8292017</v>
      </c>
      <c r="Y673">
        <f>BJ673+C673</f>
        <v>-13763861497.138145</v>
      </c>
      <c r="AM673">
        <f t="shared" si="344"/>
        <v>50745459308.17981</v>
      </c>
      <c r="AN673">
        <f t="shared" si="345"/>
        <v>-141155597958.77991</v>
      </c>
      <c r="AO673">
        <f t="shared" si="346"/>
        <v>-27986.040264077896</v>
      </c>
      <c r="AP673">
        <f t="shared" si="347"/>
        <v>-10060.987602586565</v>
      </c>
      <c r="AQ673">
        <f>SQRT((xs-AM673)^2+(ys-AN673)^2)</f>
        <v>150000014918.32874</v>
      </c>
      <c r="AR673">
        <f>G*Ms*Me/AQ673^2</f>
        <v>3.521257715582897E+22</v>
      </c>
      <c r="AS673">
        <f>(xs-AM673)/AQ673*AR673</f>
        <v>-1.1912521489882328E+22</v>
      </c>
      <c r="AT673">
        <f>(ys-AN673)/AQ673*AR673</f>
        <v>3.3136345931745403E+22</v>
      </c>
      <c r="AU673">
        <f>AS673/Me</f>
        <v>-1.994728983570383E-3</v>
      </c>
      <c r="AV673">
        <f>AT673/Me</f>
        <v>5.5486178720270266E-3</v>
      </c>
      <c r="AW673">
        <f>BE673*dt</f>
        <v>-604963800.08136988</v>
      </c>
      <c r="AX673">
        <f>BF673*dt</f>
        <v>-216022950.63868335</v>
      </c>
      <c r="AY673">
        <f>BG673*dt</f>
        <v>-42.829517080629614</v>
      </c>
      <c r="AZ673">
        <f>BH673*dt</f>
        <v>119.94240420470805</v>
      </c>
      <c r="BA673">
        <f>AM673+AO673*dt/2</f>
        <v>50443210073.327766</v>
      </c>
      <c r="BB673">
        <f>AN673+AP673*dt/2</f>
        <v>-141264256624.88785</v>
      </c>
      <c r="BC673">
        <f>(xs-BA673)/AQ673*AR673</f>
        <v>-1.1841568333588892E+22</v>
      </c>
      <c r="BD673">
        <f>(ys-BB673)/AQ673*AR673</f>
        <v>3.3161853606968357E+22</v>
      </c>
      <c r="BE673">
        <f t="shared" si="338"/>
        <v>-28007.583337100456</v>
      </c>
      <c r="BF673">
        <f t="shared" si="339"/>
        <v>-10001.062529568673</v>
      </c>
      <c r="BG673">
        <f t="shared" si="340"/>
        <v>-1.9828480129921119E-3</v>
      </c>
      <c r="BH673">
        <f t="shared" si="341"/>
        <v>5.5528890835512988E-3</v>
      </c>
      <c r="BI673">
        <f t="shared" si="342"/>
        <v>5074545930.8179808</v>
      </c>
      <c r="BJ673">
        <f t="shared" si="343"/>
        <v>-14115559795.877991</v>
      </c>
    </row>
    <row r="674" spans="2:62">
      <c r="B674">
        <f t="shared" si="348"/>
        <v>-138152416.98064277</v>
      </c>
      <c r="C674">
        <f t="shared" si="349"/>
        <v>360144944.56665319</v>
      </c>
      <c r="D674">
        <f t="shared" si="350"/>
        <v>948.76730768196342</v>
      </c>
      <c r="E674">
        <f t="shared" si="351"/>
        <v>364.01032617822653</v>
      </c>
      <c r="F674">
        <f t="shared" si="320"/>
        <v>-127905730.05767757</v>
      </c>
      <c r="G674">
        <f t="shared" si="321"/>
        <v>364076256.08937806</v>
      </c>
      <c r="H674">
        <f t="shared" si="322"/>
        <v>385733679.38839757</v>
      </c>
      <c r="I674">
        <f t="shared" si="323"/>
        <v>1.966892177286685E+20</v>
      </c>
      <c r="J674">
        <f t="shared" si="324"/>
        <v>7.0445212008274485E+19</v>
      </c>
      <c r="K674">
        <f t="shared" si="325"/>
        <v>-1.8364128205777922E+20</v>
      </c>
      <c r="L674">
        <f t="shared" si="326"/>
        <v>6.5220330327255204E+19</v>
      </c>
      <c r="M674">
        <f t="shared" si="327"/>
        <v>-1.8564589464249952E+20</v>
      </c>
      <c r="N674">
        <f t="shared" si="328"/>
        <v>9.5882961764358896E-4</v>
      </c>
      <c r="O674">
        <f t="shared" si="329"/>
        <v>-2.4995410651664518E-3</v>
      </c>
      <c r="P674">
        <f t="shared" si="330"/>
        <v>959.12266755251414</v>
      </c>
      <c r="Q674">
        <f t="shared" si="331"/>
        <v>337.01528267442887</v>
      </c>
      <c r="R674">
        <f t="shared" si="332"/>
        <v>8.8771376517293049E-4</v>
      </c>
      <c r="S674">
        <f t="shared" si="333"/>
        <v>-2.5268258424186677E-3</v>
      </c>
      <c r="T674">
        <f t="shared" si="334"/>
        <v>20717049.619134307</v>
      </c>
      <c r="U674">
        <f t="shared" si="335"/>
        <v>7279530.1057676636</v>
      </c>
      <c r="V674">
        <f t="shared" si="336"/>
        <v>19.174617327735298</v>
      </c>
      <c r="W674">
        <f t="shared" si="337"/>
        <v>-54.579438196243224</v>
      </c>
      <c r="X674">
        <f>B675+BI675</f>
        <v>4836025846.4286098</v>
      </c>
      <c r="Y674">
        <f>BJ674+C674</f>
        <v>-13777017146.375206</v>
      </c>
      <c r="AM674">
        <f t="shared" si="344"/>
        <v>50140495508.098442</v>
      </c>
      <c r="AN674">
        <f t="shared" si="345"/>
        <v>-141371620909.41858</v>
      </c>
      <c r="AO674">
        <f t="shared" si="346"/>
        <v>-28028.869781158526</v>
      </c>
      <c r="AP674">
        <f t="shared" si="347"/>
        <v>-9941.0451983818566</v>
      </c>
      <c r="AQ674">
        <f>SQRT((xs-AM674)^2+(ys-AN674)^2)</f>
        <v>150000014961.17926</v>
      </c>
      <c r="AR674">
        <f>G*Ms*Me/AQ674^2</f>
        <v>3.5212577135710605E+22</v>
      </c>
      <c r="AS674">
        <f>(xs-AM674)/AQ674*AR674</f>
        <v>-1.1770505930673454E+22</v>
      </c>
      <c r="AT674">
        <f>(ys-AN674)/AQ674*AR674</f>
        <v>3.3187057397038833E+22</v>
      </c>
      <c r="AU674">
        <f>AS674/Me</f>
        <v>-1.9709487492755281E-3</v>
      </c>
      <c r="AV674">
        <f>AT674/Me</f>
        <v>5.557109410086877E-3</v>
      </c>
      <c r="AW674">
        <f>BE674*dt</f>
        <v>-605883370.19725513</v>
      </c>
      <c r="AX674">
        <f>BF674*dt</f>
        <v>-213430213.80186304</v>
      </c>
      <c r="AY674">
        <f>BG674*dt</f>
        <v>-42.315471278038402</v>
      </c>
      <c r="AZ674">
        <f>BH674*dt</f>
        <v>120.12472156783952</v>
      </c>
      <c r="BA674">
        <f>AM674+AO674*dt/2</f>
        <v>49837783714.461929</v>
      </c>
      <c r="BB674">
        <f>AN674+AP674*dt/2</f>
        <v>-141478984197.5611</v>
      </c>
      <c r="BC674">
        <f>(xs-BA674)/AQ674*AR674</f>
        <v>-1.1699444188539137E+22</v>
      </c>
      <c r="BD674">
        <f>(ys-BB674)/AQ674*AR674</f>
        <v>3.3212260981626745E+22</v>
      </c>
      <c r="BE674">
        <f t="shared" si="338"/>
        <v>-28050.156027650701</v>
      </c>
      <c r="BF674">
        <f t="shared" si="339"/>
        <v>-9881.0284167529189</v>
      </c>
      <c r="BG674">
        <f t="shared" si="340"/>
        <v>-1.9590495962054817E-3</v>
      </c>
      <c r="BH674">
        <f t="shared" si="341"/>
        <v>5.5613297022147927E-3</v>
      </c>
      <c r="BI674">
        <f t="shared" si="342"/>
        <v>5014049550.809844</v>
      </c>
      <c r="BJ674">
        <f t="shared" si="343"/>
        <v>-14137162090.941858</v>
      </c>
    </row>
    <row r="675" spans="2:62">
      <c r="B675">
        <f t="shared" si="348"/>
        <v>-117435367.36150846</v>
      </c>
      <c r="C675">
        <f t="shared" si="349"/>
        <v>367424474.67242086</v>
      </c>
      <c r="D675">
        <f t="shared" si="350"/>
        <v>967.94192500969871</v>
      </c>
      <c r="E675">
        <f t="shared" si="351"/>
        <v>309.43088798198329</v>
      </c>
      <c r="F675">
        <f t="shared" si="320"/>
        <v>-106981594.57140371</v>
      </c>
      <c r="G675">
        <f t="shared" si="321"/>
        <v>370766328.26262629</v>
      </c>
      <c r="H675">
        <f t="shared" si="322"/>
        <v>385735414.62463212</v>
      </c>
      <c r="I675">
        <f t="shared" si="323"/>
        <v>1.9668744811417666E+20</v>
      </c>
      <c r="J675">
        <f t="shared" si="324"/>
        <v>5.9880586145203225E+19</v>
      </c>
      <c r="K675">
        <f t="shared" si="325"/>
        <v>-1.873506542517902E+20</v>
      </c>
      <c r="L675">
        <f t="shared" si="326"/>
        <v>5.4550181377334092E+19</v>
      </c>
      <c r="M675">
        <f t="shared" si="327"/>
        <v>-1.8905467371619002E+20</v>
      </c>
      <c r="N675">
        <f t="shared" si="328"/>
        <v>8.1503451946649268E-4</v>
      </c>
      <c r="O675">
        <f t="shared" si="329"/>
        <v>-2.5500293215161315E-3</v>
      </c>
      <c r="P675">
        <f t="shared" si="330"/>
        <v>976.74429781993683</v>
      </c>
      <c r="Q675">
        <f t="shared" si="331"/>
        <v>281.89057130960907</v>
      </c>
      <c r="R675">
        <f t="shared" si="332"/>
        <v>7.4248239250488757E-4</v>
      </c>
      <c r="S675">
        <f t="shared" si="333"/>
        <v>-2.5732227265031988E-3</v>
      </c>
      <c r="T675">
        <f t="shared" si="334"/>
        <v>21097676.832910635</v>
      </c>
      <c r="U675">
        <f t="shared" si="335"/>
        <v>6088836.3402875559</v>
      </c>
      <c r="V675">
        <f t="shared" si="336"/>
        <v>16.037619678105571</v>
      </c>
      <c r="W675">
        <f t="shared" si="337"/>
        <v>-55.581610892469094</v>
      </c>
      <c r="X675">
        <f>B676+BI676</f>
        <v>4796444340.4123755</v>
      </c>
      <c r="Y675">
        <f>BJ675+C675</f>
        <v>-13791080637.649622</v>
      </c>
      <c r="AM675">
        <f t="shared" si="344"/>
        <v>49534612137.901184</v>
      </c>
      <c r="AN675">
        <f t="shared" si="345"/>
        <v>-141585051123.22043</v>
      </c>
      <c r="AO675">
        <f t="shared" si="346"/>
        <v>-28071.185252436564</v>
      </c>
      <c r="AP675">
        <f t="shared" si="347"/>
        <v>-9820.9204768140171</v>
      </c>
      <c r="AQ675">
        <f>SQRT((xs-AM675)^2+(ys-AN675)^2)</f>
        <v>150000015004.05676</v>
      </c>
      <c r="AR675">
        <f>G*Ms*Me/AQ675^2</f>
        <v>3.5212577115579578E+22</v>
      </c>
      <c r="AS675">
        <f>(xs-AM675)/AQ675*AR675</f>
        <v>-1.162827450216586E+22</v>
      </c>
      <c r="AT675">
        <f>(ys-AN675)/AQ675*AR675</f>
        <v>3.3237160215982916E+22</v>
      </c>
      <c r="AU675">
        <f>AS675/Me</f>
        <v>-1.9471323680786772E-3</v>
      </c>
      <c r="AV675">
        <f>AT675/Me</f>
        <v>5.5654990314773804E-3</v>
      </c>
      <c r="AW675">
        <f>BE675*dt</f>
        <v>-606791828.4914552</v>
      </c>
      <c r="AX675">
        <f>BF675*dt</f>
        <v>-210833562.68511975</v>
      </c>
      <c r="AY675">
        <f>BG675*dt</f>
        <v>-41.80064941610933</v>
      </c>
      <c r="AZ675">
        <f>BH675*dt</f>
        <v>120.30483585908442</v>
      </c>
      <c r="BA675">
        <f>AM675+AO675*dt/2</f>
        <v>49231443337.174866</v>
      </c>
      <c r="BB675">
        <f>AN675+AP675*dt/2</f>
        <v>-141691117064.37003</v>
      </c>
      <c r="BC675">
        <f>(xs-BA675)/AQ675*AR675</f>
        <v>-1.1557105477453932E+22</v>
      </c>
      <c r="BD675">
        <f>(ys-BB675)/AQ675*AR675</f>
        <v>3.326205924770612E+22</v>
      </c>
      <c r="BE675">
        <f t="shared" si="338"/>
        <v>-28092.214282011813</v>
      </c>
      <c r="BF675">
        <f t="shared" si="339"/>
        <v>-9760.8130872740621</v>
      </c>
      <c r="BG675">
        <f t="shared" si="340"/>
        <v>-1.9352152507458023E-3</v>
      </c>
      <c r="BH675">
        <f t="shared" si="341"/>
        <v>5.5696683268094639E-3</v>
      </c>
      <c r="BI675">
        <f t="shared" si="342"/>
        <v>4953461213.7901182</v>
      </c>
      <c r="BJ675">
        <f t="shared" si="343"/>
        <v>-14158505112.322042</v>
      </c>
    </row>
    <row r="676" spans="2:62">
      <c r="B676">
        <f t="shared" si="348"/>
        <v>-96337690.528597832</v>
      </c>
      <c r="C676">
        <f t="shared" si="349"/>
        <v>373513311.01270843</v>
      </c>
      <c r="D676">
        <f t="shared" si="350"/>
        <v>983.97954468780426</v>
      </c>
      <c r="E676">
        <f t="shared" si="351"/>
        <v>253.8492770895142</v>
      </c>
      <c r="F676">
        <f t="shared" si="320"/>
        <v>-85710711.445969552</v>
      </c>
      <c r="G676">
        <f t="shared" si="321"/>
        <v>376254883.20527518</v>
      </c>
      <c r="H676">
        <f t="shared" si="322"/>
        <v>385737143.81695235</v>
      </c>
      <c r="I676">
        <f t="shared" si="323"/>
        <v>1.9668568468709743E+20</v>
      </c>
      <c r="J676">
        <f t="shared" si="324"/>
        <v>4.9122167586180563E+19</v>
      </c>
      <c r="K676">
        <f t="shared" si="325"/>
        <v>-1.9045280573535139E+20</v>
      </c>
      <c r="L676">
        <f t="shared" si="326"/>
        <v>4.3703517371841659E+19</v>
      </c>
      <c r="M676">
        <f t="shared" si="327"/>
        <v>-1.9185072142083172E+20</v>
      </c>
      <c r="N676">
        <f t="shared" si="328"/>
        <v>6.68601709353213E-4</v>
      </c>
      <c r="O676">
        <f t="shared" si="329"/>
        <v>-2.5922526981809087E-3</v>
      </c>
      <c r="P676">
        <f t="shared" si="330"/>
        <v>991.20044314881898</v>
      </c>
      <c r="Q676">
        <f t="shared" si="331"/>
        <v>225.85294794916038</v>
      </c>
      <c r="R676">
        <f t="shared" si="332"/>
        <v>5.9484847382389628E-4</v>
      </c>
      <c r="S676">
        <f t="shared" si="333"/>
        <v>-2.611279725341387E-3</v>
      </c>
      <c r="T676">
        <f t="shared" si="334"/>
        <v>21409929.572014488</v>
      </c>
      <c r="U676">
        <f t="shared" si="335"/>
        <v>4878423.6757018641</v>
      </c>
      <c r="V676">
        <f t="shared" si="336"/>
        <v>12.848727034596159</v>
      </c>
      <c r="W676">
        <f t="shared" si="337"/>
        <v>-56.403642067373958</v>
      </c>
      <c r="X676">
        <f>B677+BI677</f>
        <v>4757085354.1540909</v>
      </c>
      <c r="Y676">
        <f>BJ676+C676</f>
        <v>-13806075157.577847</v>
      </c>
      <c r="AM676">
        <f t="shared" si="344"/>
        <v>48927820309.409729</v>
      </c>
      <c r="AN676">
        <f t="shared" si="345"/>
        <v>-141795884685.90555</v>
      </c>
      <c r="AO676">
        <f t="shared" si="346"/>
        <v>-28112.985901852673</v>
      </c>
      <c r="AP676">
        <f t="shared" si="347"/>
        <v>-9700.615640954933</v>
      </c>
      <c r="AQ676">
        <f>SQRT((xs-AM676)^2+(ys-AN676)^2)</f>
        <v>150000015046.96094</v>
      </c>
      <c r="AR676">
        <f>G*Ms*Me/AQ676^2</f>
        <v>3.5212577095436026E+22</v>
      </c>
      <c r="AS676">
        <f>(xs-AM676)/AQ676*AR676</f>
        <v>-1.1485829812865989E+22</v>
      </c>
      <c r="AT676">
        <f>(ys-AN676)/AQ676*AR676</f>
        <v>3.3286653469700208E+22</v>
      </c>
      <c r="AU676">
        <f>AS676/Me</f>
        <v>-1.9232802767692545E-3</v>
      </c>
      <c r="AV676">
        <f>AT676/Me</f>
        <v>5.5737865823342614E-3</v>
      </c>
      <c r="AW676">
        <f>BE676*dt</f>
        <v>-607689158.30298245</v>
      </c>
      <c r="AX676">
        <f>BF676*dt</f>
        <v>-208233044.91069964</v>
      </c>
      <c r="AY676">
        <f>BG676*dt</f>
        <v>-41.285060936610336</v>
      </c>
      <c r="AZ676">
        <f>BH676*dt</f>
        <v>120.48274377517629</v>
      </c>
      <c r="BA676">
        <f>AM676+AO676*dt/2</f>
        <v>48624200061.669724</v>
      </c>
      <c r="BB676">
        <f>AN676+AP676*dt/2</f>
        <v>-141900651334.82785</v>
      </c>
      <c r="BC676">
        <f>(xs-BA676)/AQ676*AR676</f>
        <v>-1.1414554810807266E+22</v>
      </c>
      <c r="BD676">
        <f>(ys-BB676)/AQ676*AR676</f>
        <v>3.3311247491914485E+22</v>
      </c>
      <c r="BE676">
        <f t="shared" si="338"/>
        <v>-28133.757328841781</v>
      </c>
      <c r="BF676">
        <f t="shared" si="339"/>
        <v>-9640.4187458657234</v>
      </c>
      <c r="BG676">
        <f t="shared" si="340"/>
        <v>-1.91134541373196E-3</v>
      </c>
      <c r="BH676">
        <f t="shared" si="341"/>
        <v>5.5779048044063096E-3</v>
      </c>
      <c r="BI676">
        <f t="shared" si="342"/>
        <v>4892782030.9409733</v>
      </c>
      <c r="BJ676">
        <f t="shared" si="343"/>
        <v>-14179588468.590555</v>
      </c>
    </row>
    <row r="677" spans="2:62">
      <c r="B677">
        <f t="shared" si="348"/>
        <v>-74927760.956583351</v>
      </c>
      <c r="C677">
        <f t="shared" si="349"/>
        <v>378391734.68841028</v>
      </c>
      <c r="D677">
        <f t="shared" si="350"/>
        <v>996.82827172240047</v>
      </c>
      <c r="E677">
        <f t="shared" si="351"/>
        <v>197.44563502214024</v>
      </c>
      <c r="F677">
        <f t="shared" si="320"/>
        <v>-64162015.621981427</v>
      </c>
      <c r="G677">
        <f t="shared" si="321"/>
        <v>380524147.5466494</v>
      </c>
      <c r="H677">
        <f t="shared" si="322"/>
        <v>385738867.94367915</v>
      </c>
      <c r="I677">
        <f t="shared" si="323"/>
        <v>1.9668392644951202E+20</v>
      </c>
      <c r="J677">
        <f t="shared" si="324"/>
        <v>3.8204825724647965E+19</v>
      </c>
      <c r="K677">
        <f t="shared" si="325"/>
        <v>-1.9293770552939191E+20</v>
      </c>
      <c r="L677">
        <f t="shared" si="326"/>
        <v>3.2715492811807601E+19</v>
      </c>
      <c r="M677">
        <f t="shared" si="327"/>
        <v>-1.9402499895150857E+20</v>
      </c>
      <c r="N677">
        <f t="shared" si="328"/>
        <v>5.2000579453719833E-4</v>
      </c>
      <c r="O677">
        <f t="shared" si="329"/>
        <v>-2.6260746635278602E-3</v>
      </c>
      <c r="P677">
        <f t="shared" si="330"/>
        <v>1002.4443343034022</v>
      </c>
      <c r="Q677">
        <f t="shared" si="331"/>
        <v>169.08402865603935</v>
      </c>
      <c r="R677">
        <f t="shared" si="332"/>
        <v>4.4529049696212872E-4</v>
      </c>
      <c r="S677">
        <f t="shared" si="333"/>
        <v>-2.6408738117804352E-3</v>
      </c>
      <c r="T677">
        <f t="shared" si="334"/>
        <v>21652797.620953489</v>
      </c>
      <c r="U677">
        <f t="shared" si="335"/>
        <v>3652215.0189704499</v>
      </c>
      <c r="V677">
        <f t="shared" si="336"/>
        <v>9.6182747343819806</v>
      </c>
      <c r="W677">
        <f t="shared" si="337"/>
        <v>-57.042874334457402</v>
      </c>
      <c r="X677">
        <f>B678+BI678</f>
        <v>4717880617.457551</v>
      </c>
      <c r="Y677">
        <f>BJ677+C677</f>
        <v>-13822020038.393215</v>
      </c>
      <c r="AM677">
        <f t="shared" si="344"/>
        <v>48320131151.106743</v>
      </c>
      <c r="AN677">
        <f t="shared" si="345"/>
        <v>-142004117730.81625</v>
      </c>
      <c r="AO677">
        <f t="shared" si="346"/>
        <v>-28154.270962789284</v>
      </c>
      <c r="AP677">
        <f t="shared" si="347"/>
        <v>-9580.1328971797575</v>
      </c>
      <c r="AQ677">
        <f>SQRT((xs-AM677)^2+(ys-AN677)^2)</f>
        <v>150000015089.89151</v>
      </c>
      <c r="AR677">
        <f>G*Ms*Me/AQ677^2</f>
        <v>3.521257707528008E+22</v>
      </c>
      <c r="AS677">
        <f>(xs-AM677)/AQ677*AR677</f>
        <v>-1.134317447519144E+22</v>
      </c>
      <c r="AT677">
        <f>(ys-AN677)/AQ677*AR677</f>
        <v>3.3335536250492587E+22</v>
      </c>
      <c r="AU677">
        <f>AS677/Me</f>
        <v>-1.8993929127916007E-3</v>
      </c>
      <c r="AV677">
        <f>AT677/Me</f>
        <v>5.5819719106652019E-3</v>
      </c>
      <c r="AW677">
        <f>BE677*dt</f>
        <v>-608575343.17494452</v>
      </c>
      <c r="AX677">
        <f>BF677*dt</f>
        <v>-205628708.17176279</v>
      </c>
      <c r="AY677">
        <f>BG677*dt</f>
        <v>-40.768715295368963</v>
      </c>
      <c r="AZ677">
        <f>BH677*dt</f>
        <v>120.65844205331342</v>
      </c>
      <c r="BA677">
        <f>AM677+AO677*dt/2</f>
        <v>48016065024.708618</v>
      </c>
      <c r="BB677">
        <f>AN677+AP677*dt/2</f>
        <v>-142107583166.1058</v>
      </c>
      <c r="BC677">
        <f>(xs-BA677)/AQ677*AR677</f>
        <v>-1.1271794802960345E+22</v>
      </c>
      <c r="BD677">
        <f>(ys-BB677)/AQ677*AR677</f>
        <v>3.3359824812147583E+22</v>
      </c>
      <c r="BE677">
        <f t="shared" si="338"/>
        <v>-28174.784406247432</v>
      </c>
      <c r="BF677">
        <f t="shared" si="339"/>
        <v>-9519.8476005445737</v>
      </c>
      <c r="BG677">
        <f t="shared" si="340"/>
        <v>-1.8874405229337482E-3</v>
      </c>
      <c r="BH677">
        <f t="shared" si="341"/>
        <v>5.5860389839496958E-3</v>
      </c>
      <c r="BI677">
        <f t="shared" si="342"/>
        <v>4832013115.1106739</v>
      </c>
      <c r="BJ677">
        <f t="shared" si="343"/>
        <v>-14200411773.081625</v>
      </c>
    </row>
    <row r="678" spans="2:62">
      <c r="B678">
        <f t="shared" si="348"/>
        <v>-53274963.335629866</v>
      </c>
      <c r="C678">
        <f t="shared" si="349"/>
        <v>382043949.70738071</v>
      </c>
      <c r="D678">
        <f t="shared" si="350"/>
        <v>1006.4465464567825</v>
      </c>
      <c r="E678">
        <f t="shared" si="351"/>
        <v>140.40276068768284</v>
      </c>
      <c r="F678">
        <f t="shared" si="320"/>
        <v>-42405340.633896619</v>
      </c>
      <c r="G678">
        <f t="shared" si="321"/>
        <v>383560299.52280766</v>
      </c>
      <c r="H678">
        <f t="shared" si="322"/>
        <v>385740587.99461114</v>
      </c>
      <c r="I678">
        <f t="shared" si="323"/>
        <v>1.9668217239185116E+20</v>
      </c>
      <c r="J678">
        <f t="shared" si="324"/>
        <v>2.7163943461128045E+19</v>
      </c>
      <c r="K678">
        <f t="shared" si="325"/>
        <v>-1.9479732316543392E+20</v>
      </c>
      <c r="L678">
        <f t="shared" si="326"/>
        <v>2.1621718783214334E+19</v>
      </c>
      <c r="M678">
        <f t="shared" si="327"/>
        <v>-1.9557048260233593E+20</v>
      </c>
      <c r="N678">
        <f t="shared" si="328"/>
        <v>3.6972837159559061E-4</v>
      </c>
      <c r="O678">
        <f t="shared" si="329"/>
        <v>-2.6513859148691154E-3</v>
      </c>
      <c r="P678">
        <f t="shared" si="330"/>
        <v>1010.4396128700148</v>
      </c>
      <c r="Q678">
        <f t="shared" si="331"/>
        <v>111.7677928070964</v>
      </c>
      <c r="R678">
        <f t="shared" si="332"/>
        <v>2.9429316432849232E-4</v>
      </c>
      <c r="S678">
        <f t="shared" si="333"/>
        <v>-2.6619093861757984E-3</v>
      </c>
      <c r="T678">
        <f t="shared" si="334"/>
        <v>21825495.637992319</v>
      </c>
      <c r="U678">
        <f t="shared" si="335"/>
        <v>2414184.3246332821</v>
      </c>
      <c r="V678">
        <f t="shared" si="336"/>
        <v>6.3567323494954344</v>
      </c>
      <c r="W678">
        <f t="shared" si="337"/>
        <v>-57.497242741397244</v>
      </c>
      <c r="X678">
        <f>B679+BI679</f>
        <v>4678761076.410058</v>
      </c>
      <c r="Y678">
        <f>BJ678+C678</f>
        <v>-13838930694.19142</v>
      </c>
      <c r="AM678">
        <f t="shared" si="344"/>
        <v>47711555807.931801</v>
      </c>
      <c r="AN678">
        <f t="shared" si="345"/>
        <v>-142209746438.98801</v>
      </c>
      <c r="AO678">
        <f t="shared" si="346"/>
        <v>-28195.039678084653</v>
      </c>
      <c r="AP678">
        <f t="shared" si="347"/>
        <v>-9459.4744551264448</v>
      </c>
      <c r="AQ678">
        <f>SQRT((xs-AM678)^2+(ys-AN678)^2)</f>
        <v>150000015132.84808</v>
      </c>
      <c r="AR678">
        <f>G*Ms*Me/AQ678^2</f>
        <v>3.5212577055111928E+22</v>
      </c>
      <c r="AS678">
        <f>(xs-AM678)/AQ678*AR678</f>
        <v>-1.1200311105423101E+22</v>
      </c>
      <c r="AT678">
        <f>(ys-AN678)/AQ678*AR678</f>
        <v>3.338380766185803E+22</v>
      </c>
      <c r="AU678">
        <f>AS678/Me</f>
        <v>-1.8754707142369558E-3</v>
      </c>
      <c r="AV678">
        <f>AT678/Me</f>
        <v>5.5900548663526508E-3</v>
      </c>
      <c r="AW678">
        <f>BE678*dt</f>
        <v>-609450366.85484576</v>
      </c>
      <c r="AX678">
        <f>BF678*dt</f>
        <v>-203020600.23150846</v>
      </c>
      <c r="AY678">
        <f>BG678*dt</f>
        <v>-40.251621962099058</v>
      </c>
      <c r="AZ678">
        <f>BH678*dt</f>
        <v>120.83192747121869</v>
      </c>
      <c r="BA678">
        <f>AM678+AO678*dt/2</f>
        <v>47407049379.408485</v>
      </c>
      <c r="BB678">
        <f>AN678+AP678*dt/2</f>
        <v>-142311908763.10336</v>
      </c>
      <c r="BC678">
        <f>(xs-BA678)/AQ678*AR678</f>
        <v>-1.1128828072113685E+22</v>
      </c>
      <c r="BD678">
        <f>(ys-BB678)/AQ678*AR678</f>
        <v>3.3407790317505467E+22</v>
      </c>
      <c r="BE678">
        <f t="shared" si="338"/>
        <v>-28215.294761798414</v>
      </c>
      <c r="BF678">
        <f t="shared" si="339"/>
        <v>-9399.1018625698362</v>
      </c>
      <c r="BG678">
        <f t="shared" si="340"/>
        <v>-1.8635010167638453E-3</v>
      </c>
      <c r="BH678">
        <f t="shared" si="341"/>
        <v>5.5940707162601246E-3</v>
      </c>
      <c r="BI678">
        <f t="shared" si="342"/>
        <v>4771155580.7931805</v>
      </c>
      <c r="BJ678">
        <f t="shared" si="343"/>
        <v>-14220974643.8988</v>
      </c>
    </row>
    <row r="679" spans="2:62">
      <c r="B679">
        <f t="shared" si="348"/>
        <v>-31449467.697637547</v>
      </c>
      <c r="C679">
        <f t="shared" si="349"/>
        <v>384458134.03201401</v>
      </c>
      <c r="D679">
        <f t="shared" si="350"/>
        <v>1012.8032788062779</v>
      </c>
      <c r="E679">
        <f t="shared" si="351"/>
        <v>82.905517946285599</v>
      </c>
      <c r="F679">
        <f t="shared" si="320"/>
        <v>-20511192.286529746</v>
      </c>
      <c r="G679">
        <f t="shared" si="321"/>
        <v>385353513.62583387</v>
      </c>
      <c r="H679">
        <f t="shared" si="322"/>
        <v>385742304.96776313</v>
      </c>
      <c r="I679">
        <f t="shared" si="323"/>
        <v>1.9668042149622183E+20</v>
      </c>
      <c r="J679">
        <f t="shared" si="324"/>
        <v>1.6035302539917404E+19</v>
      </c>
      <c r="K679">
        <f t="shared" si="325"/>
        <v>-1.9602565462812462E+20</v>
      </c>
      <c r="L679">
        <f t="shared" si="326"/>
        <v>1.0458147556934058E+19</v>
      </c>
      <c r="M679">
        <f t="shared" si="327"/>
        <v>-1.9648218644650095E+20</v>
      </c>
      <c r="N679">
        <f t="shared" si="328"/>
        <v>2.182564657672166E-4</v>
      </c>
      <c r="O679">
        <f t="shared" si="329"/>
        <v>-2.6681047315655999E-3</v>
      </c>
      <c r="P679">
        <f t="shared" si="330"/>
        <v>1015.1604486365638</v>
      </c>
      <c r="Q679">
        <f t="shared" si="331"/>
        <v>54.089986845377119</v>
      </c>
      <c r="R679">
        <f t="shared" si="332"/>
        <v>1.4234582219863968E-4</v>
      </c>
      <c r="S679">
        <f t="shared" si="333"/>
        <v>-2.6743185850891648E-3</v>
      </c>
      <c r="T679">
        <f t="shared" si="334"/>
        <v>21927465.69054978</v>
      </c>
      <c r="U679">
        <f t="shared" si="335"/>
        <v>1168343.7158601459</v>
      </c>
      <c r="V679">
        <f t="shared" si="336"/>
        <v>3.0746697594906172</v>
      </c>
      <c r="W679">
        <f t="shared" si="337"/>
        <v>-57.765281437925957</v>
      </c>
      <c r="X679">
        <f>B680+BI680</f>
        <v>4639657120.7711201</v>
      </c>
      <c r="Y679">
        <f>BJ679+C679</f>
        <v>-13856818569.889936</v>
      </c>
      <c r="AM679">
        <f t="shared" si="344"/>
        <v>47102105441.076958</v>
      </c>
      <c r="AN679">
        <f t="shared" si="345"/>
        <v>-142412767039.21951</v>
      </c>
      <c r="AO679">
        <f t="shared" si="346"/>
        <v>-28235.291300046752</v>
      </c>
      <c r="AP679">
        <f t="shared" si="347"/>
        <v>-9338.6425276552254</v>
      </c>
      <c r="AQ679">
        <f>SQRT((xs-AM679)^2+(ys-AN679)^2)</f>
        <v>150000015175.83035</v>
      </c>
      <c r="AR679">
        <f>G*Ms*Me/AQ679^2</f>
        <v>3.5212577034931706E+22</v>
      </c>
      <c r="AS679">
        <f>(xs-AM679)/AQ679*AR679</f>
        <v>-1.1057242323657096E+22</v>
      </c>
      <c r="AT679">
        <f>(ys-AN679)/AQ679*AR679</f>
        <v>3.3431466818506873E+22</v>
      </c>
      <c r="AU679">
        <f>AS679/Me</f>
        <v>-1.8515141198354144E-3</v>
      </c>
      <c r="AV679">
        <f>AT679/Me</f>
        <v>5.5980353011565427E-3</v>
      </c>
      <c r="AW679">
        <f>BE679*dt</f>
        <v>-610314213.29488504</v>
      </c>
      <c r="AX679">
        <f>BF679*dt</f>
        <v>-200408768.92229906</v>
      </c>
      <c r="AY679">
        <f>BG679*dt</f>
        <v>-39.733790420226931</v>
      </c>
      <c r="AZ679">
        <f>BH679*dt</f>
        <v>121.00319684719852</v>
      </c>
      <c r="BA679">
        <f>AM679+AO679*dt/2</f>
        <v>46797164295.036453</v>
      </c>
      <c r="BB679">
        <f>AN679+AP679*dt/2</f>
        <v>-142513624378.51819</v>
      </c>
      <c r="BC679">
        <f>(xs-BA679)/AQ679*AR679</f>
        <v>-1.0985657240259039E+22</v>
      </c>
      <c r="BD679">
        <f>(ys-BB679)/AQ679*AR679</f>
        <v>3.3455143128308776E+22</v>
      </c>
      <c r="BE679">
        <f t="shared" si="338"/>
        <v>-28255.287652540974</v>
      </c>
      <c r="BF679">
        <f t="shared" si="339"/>
        <v>-9278.183746402734</v>
      </c>
      <c r="BG679">
        <f t="shared" si="340"/>
        <v>-1.8395273342697654E-3</v>
      </c>
      <c r="BH679">
        <f t="shared" si="341"/>
        <v>5.6019998540369686E-3</v>
      </c>
      <c r="BI679">
        <f t="shared" si="342"/>
        <v>4710210544.1076956</v>
      </c>
      <c r="BJ679">
        <f t="shared" si="343"/>
        <v>-14241276703.921951</v>
      </c>
    </row>
    <row r="680" spans="2:62">
      <c r="B680">
        <f t="shared" si="348"/>
        <v>-9522002.0070877671</v>
      </c>
      <c r="C680">
        <f t="shared" si="349"/>
        <v>385626477.74787414</v>
      </c>
      <c r="D680">
        <f t="shared" si="350"/>
        <v>1015.8779485657685</v>
      </c>
      <c r="E680">
        <f t="shared" si="351"/>
        <v>25.140236508359642</v>
      </c>
      <c r="F680">
        <f t="shared" si="320"/>
        <v>1449479.837422533</v>
      </c>
      <c r="G680">
        <f t="shared" si="321"/>
        <v>385897992.30216444</v>
      </c>
      <c r="H680">
        <f t="shared" si="322"/>
        <v>385744019.86609548</v>
      </c>
      <c r="I680">
        <f t="shared" si="323"/>
        <v>1.9667867273974232E+20</v>
      </c>
      <c r="J680">
        <f t="shared" si="324"/>
        <v>4.8549675954258125E+18</v>
      </c>
      <c r="K680">
        <f t="shared" si="325"/>
        <v>-1.9661874173209942E+20</v>
      </c>
      <c r="L680">
        <f t="shared" si="326"/>
        <v>-7.3904391489009357E+17</v>
      </c>
      <c r="M680">
        <f t="shared" si="327"/>
        <v>-1.9675717841398468E+20</v>
      </c>
      <c r="N680">
        <f t="shared" si="328"/>
        <v>6.6080952707578766E-5</v>
      </c>
      <c r="O680">
        <f t="shared" si="329"/>
        <v>-2.6761772387654745E-3</v>
      </c>
      <c r="P680">
        <f t="shared" si="330"/>
        <v>1016.5916228550103</v>
      </c>
      <c r="Q680">
        <f t="shared" si="331"/>
        <v>-3.7624776703074829</v>
      </c>
      <c r="R680">
        <f t="shared" si="332"/>
        <v>-1.005912501551781E-5</v>
      </c>
      <c r="S680">
        <f t="shared" si="333"/>
        <v>-2.6780615001222902E-3</v>
      </c>
      <c r="T680">
        <f t="shared" si="334"/>
        <v>21958379.053668223</v>
      </c>
      <c r="U680">
        <f t="shared" si="335"/>
        <v>-81269.517678641627</v>
      </c>
      <c r="V680">
        <f t="shared" si="336"/>
        <v>-0.21727710033518469</v>
      </c>
      <c r="W680">
        <f t="shared" si="337"/>
        <v>-57.846128402641469</v>
      </c>
      <c r="X680">
        <f>B681+BI681</f>
        <v>4600498813.1595621</v>
      </c>
      <c r="Y680">
        <f>BJ680+C680</f>
        <v>-13875691103.066309</v>
      </c>
      <c r="AM680">
        <f t="shared" si="344"/>
        <v>46491791227.782074</v>
      </c>
      <c r="AN680">
        <f t="shared" si="345"/>
        <v>-142613175808.14182</v>
      </c>
      <c r="AO680">
        <f t="shared" si="346"/>
        <v>-28275.025090466981</v>
      </c>
      <c r="AP680">
        <f t="shared" si="347"/>
        <v>-9217.639330808026</v>
      </c>
      <c r="AQ680">
        <f>SQRT((xs-AM680)^2+(ys-AN680)^2)</f>
        <v>150000015218.83804</v>
      </c>
      <c r="AR680">
        <f>G*Ms*Me/AQ680^2</f>
        <v>3.5212577014739555E+22</v>
      </c>
      <c r="AS680">
        <f>(xs-AM680)/AQ680*AR680</f>
        <v>-1.0913970753756773E+22</v>
      </c>
      <c r="AT680">
        <f>(ys-AN680)/AQ680*AR680</f>
        <v>3.3478512846378136E+22</v>
      </c>
      <c r="AU680">
        <f>AS680/Me</f>
        <v>-1.8275235689478857E-3</v>
      </c>
      <c r="AV680">
        <f>AT680/Me</f>
        <v>5.6059130687170352E-3</v>
      </c>
      <c r="AW680">
        <f>BE680*dt</f>
        <v>-611166866.65225101</v>
      </c>
      <c r="AX680">
        <f>BF680*dt</f>
        <v>-197793262.14478308</v>
      </c>
      <c r="AY680">
        <f>BG680*dt</f>
        <v>-39.215230166717475</v>
      </c>
      <c r="AZ680">
        <f>BH680*dt</f>
        <v>121.1722470402011</v>
      </c>
      <c r="BA680">
        <f>AM680+AO680*dt/2</f>
        <v>46186420956.805031</v>
      </c>
      <c r="BB680">
        <f>AN680+AP680*dt/2</f>
        <v>-142712726312.91455</v>
      </c>
      <c r="BC680">
        <f>(xs-BA680)/AQ680*AR680</f>
        <v>-1.0842284933131331E+22</v>
      </c>
      <c r="BD680">
        <f>(ys-BB680)/AQ680*AR680</f>
        <v>3.3501882376114863E+22</v>
      </c>
      <c r="BE680">
        <f t="shared" si="338"/>
        <v>-28294.762345011619</v>
      </c>
      <c r="BF680">
        <f t="shared" si="339"/>
        <v>-9157.0954696658828</v>
      </c>
      <c r="BG680">
        <f t="shared" si="340"/>
        <v>-1.8155199151258089E-3</v>
      </c>
      <c r="BH680">
        <f t="shared" si="341"/>
        <v>5.6098262518611622E-3</v>
      </c>
      <c r="BI680">
        <f t="shared" si="342"/>
        <v>4649179122.7782078</v>
      </c>
      <c r="BJ680">
        <f t="shared" si="343"/>
        <v>-14261317580.814182</v>
      </c>
    </row>
    <row r="681" spans="2:62">
      <c r="B681">
        <f t="shared" si="348"/>
        <v>12436377.046580456</v>
      </c>
      <c r="C681">
        <f t="shared" si="349"/>
        <v>385545208.23019552</v>
      </c>
      <c r="D681">
        <f t="shared" si="350"/>
        <v>1015.6606714654333</v>
      </c>
      <c r="E681">
        <f t="shared" si="351"/>
        <v>-32.705891894281827</v>
      </c>
      <c r="F681">
        <f t="shared" si="320"/>
        <v>23405512.298407137</v>
      </c>
      <c r="G681">
        <f t="shared" si="321"/>
        <v>385191984.59773725</v>
      </c>
      <c r="H681">
        <f t="shared" si="322"/>
        <v>385745733.6942426</v>
      </c>
      <c r="I681">
        <f t="shared" si="323"/>
        <v>1.9667692509787852E+20</v>
      </c>
      <c r="J681">
        <f t="shared" si="324"/>
        <v>-6.3408307162718648E+18</v>
      </c>
      <c r="K681">
        <f t="shared" si="325"/>
        <v>-1.9657468487011267E+20</v>
      </c>
      <c r="L681">
        <f t="shared" si="326"/>
        <v>-1.1933571228658287E+19</v>
      </c>
      <c r="M681">
        <f t="shared" si="327"/>
        <v>-1.9639458971458503E+20</v>
      </c>
      <c r="N681">
        <f t="shared" si="328"/>
        <v>-8.630503220732087E-5</v>
      </c>
      <c r="O681">
        <f t="shared" si="329"/>
        <v>-2.6755775809189147E-3</v>
      </c>
      <c r="P681">
        <f t="shared" si="330"/>
        <v>1014.7285771175942</v>
      </c>
      <c r="Q681">
        <f t="shared" si="331"/>
        <v>-61.602129768206105</v>
      </c>
      <c r="R681">
        <f t="shared" si="332"/>
        <v>-1.6242781038054016E-4</v>
      </c>
      <c r="S681">
        <f t="shared" si="333"/>
        <v>-2.6731263061737444E-3</v>
      </c>
      <c r="T681">
        <f t="shared" si="334"/>
        <v>21918137.265740037</v>
      </c>
      <c r="U681">
        <f t="shared" si="335"/>
        <v>-1330606.0029932519</v>
      </c>
      <c r="V681">
        <f t="shared" si="336"/>
        <v>-3.5084407042196677</v>
      </c>
      <c r="W681">
        <f t="shared" si="337"/>
        <v>-57.739528213352877</v>
      </c>
      <c r="X681">
        <f>B682+BI682</f>
        <v>4561216119.2963619</v>
      </c>
      <c r="Y681">
        <f>BJ681+C681</f>
        <v>-13895551698.798464</v>
      </c>
      <c r="AM681">
        <f t="shared" si="344"/>
        <v>45880624361.129822</v>
      </c>
      <c r="AN681">
        <f t="shared" si="345"/>
        <v>-142810969070.28659</v>
      </c>
      <c r="AO681">
        <f t="shared" si="346"/>
        <v>-28314.2403206337</v>
      </c>
      <c r="AP681">
        <f t="shared" si="347"/>
        <v>-9096.4670837678241</v>
      </c>
      <c r="AQ681">
        <f>SQRT((xs-AM681)^2+(ys-AN681)^2)</f>
        <v>150000015261.87073</v>
      </c>
      <c r="AR681">
        <f>G*Ms*Me/AQ681^2</f>
        <v>3.5212576994535668E+22</v>
      </c>
      <c r="AS681">
        <f>(xs-AM681)/AQ681*AR681</f>
        <v>-1.0770499023304592E+22</v>
      </c>
      <c r="AT681">
        <f>(ys-AN681)/AQ681*AR681</f>
        <v>3.3524944882655625E+22</v>
      </c>
      <c r="AU681">
        <f>AS681/Me</f>
        <v>-1.8034995015580361E-3</v>
      </c>
      <c r="AV681">
        <f>AT681/Me</f>
        <v>5.6136880245572039E-3</v>
      </c>
      <c r="AW681">
        <f>BE681*dt</f>
        <v>-612008311.28941131</v>
      </c>
      <c r="AX681">
        <f>BF681*dt</f>
        <v>-195174127.86701629</v>
      </c>
      <c r="AY681">
        <f>BG681*dt</f>
        <v>-38.695950711900103</v>
      </c>
      <c r="AZ681">
        <f>BH681*dt</f>
        <v>121.33907494987456</v>
      </c>
      <c r="BA681">
        <f>AM681+AO681*dt/2</f>
        <v>45574830565.666977</v>
      </c>
      <c r="BB681">
        <f>AN681+AP681*dt/2</f>
        <v>-142909210914.79129</v>
      </c>
      <c r="BC681">
        <f>(xs-BA681)/AQ681*AR681</f>
        <v>-1.069871378016053E+22</v>
      </c>
      <c r="BD681">
        <f>(ys-BB681)/AQ681*AR681</f>
        <v>3.354800720373384E+22</v>
      </c>
      <c r="BE681">
        <f t="shared" si="338"/>
        <v>-28333.718115250525</v>
      </c>
      <c r="BF681">
        <f t="shared" si="339"/>
        <v>-9035.8392531026057</v>
      </c>
      <c r="BG681">
        <f t="shared" si="340"/>
        <v>-1.7914791996250048E-3</v>
      </c>
      <c r="BH681">
        <f t="shared" si="341"/>
        <v>5.6175497661978963E-3</v>
      </c>
      <c r="BI681">
        <f t="shared" si="342"/>
        <v>4588062436.1129818</v>
      </c>
      <c r="BJ681">
        <f t="shared" si="343"/>
        <v>-14281096907.02866</v>
      </c>
    </row>
    <row r="682" spans="2:62">
      <c r="B682">
        <f t="shared" si="348"/>
        <v>34354514.312320493</v>
      </c>
      <c r="C682">
        <f t="shared" si="349"/>
        <v>384214602.2272023</v>
      </c>
      <c r="D682">
        <f t="shared" si="350"/>
        <v>1012.1522307612137</v>
      </c>
      <c r="E682">
        <f t="shared" si="351"/>
        <v>-90.445420107634703</v>
      </c>
      <c r="F682">
        <f t="shared" si="320"/>
        <v>45285758.404541597</v>
      </c>
      <c r="G682">
        <f t="shared" si="321"/>
        <v>383237791.69003981</v>
      </c>
      <c r="H682">
        <f t="shared" si="322"/>
        <v>385747447.45525241</v>
      </c>
      <c r="I682">
        <f t="shared" si="323"/>
        <v>1.9667517754776892E+20</v>
      </c>
      <c r="J682">
        <f t="shared" si="324"/>
        <v>-1.7515813122073328E+19</v>
      </c>
      <c r="K682">
        <f t="shared" si="325"/>
        <v>-1.9589364909082434E+20</v>
      </c>
      <c r="L682">
        <f t="shared" si="326"/>
        <v>-2.3089160105542296E+19</v>
      </c>
      <c r="M682">
        <f t="shared" si="327"/>
        <v>-1.9539561757540067E+20</v>
      </c>
      <c r="N682">
        <f t="shared" si="328"/>
        <v>-2.3840769187523242E-4</v>
      </c>
      <c r="O682">
        <f t="shared" si="329"/>
        <v>-2.6663080045028491E-3</v>
      </c>
      <c r="P682">
        <f t="shared" si="330"/>
        <v>1009.5774276889612</v>
      </c>
      <c r="Q682">
        <f t="shared" si="331"/>
        <v>-119.24154655626548</v>
      </c>
      <c r="R682">
        <f t="shared" si="332"/>
        <v>-3.1426650477123035E-4</v>
      </c>
      <c r="S682">
        <f t="shared" si="333"/>
        <v>-2.6595292986987974E-3</v>
      </c>
      <c r="T682">
        <f t="shared" si="334"/>
        <v>21806872.438081563</v>
      </c>
      <c r="U682">
        <f t="shared" si="335"/>
        <v>-2575617.4056153344</v>
      </c>
      <c r="V682">
        <f t="shared" si="336"/>
        <v>-6.788156503058576</v>
      </c>
      <c r="W682">
        <f t="shared" si="337"/>
        <v>-57.445832851894025</v>
      </c>
      <c r="X682">
        <f>B683+BI683</f>
        <v>4521739138.557003</v>
      </c>
      <c r="Y682">
        <f>BJ682+C682</f>
        <v>-13916399717.588158</v>
      </c>
      <c r="AM682">
        <f t="shared" si="344"/>
        <v>45268616049.840408</v>
      </c>
      <c r="AN682">
        <f t="shared" si="345"/>
        <v>-143006143198.15359</v>
      </c>
      <c r="AO682">
        <f t="shared" si="346"/>
        <v>-28352.936271345599</v>
      </c>
      <c r="AP682">
        <f t="shared" si="347"/>
        <v>-8975.1280088179501</v>
      </c>
      <c r="AQ682">
        <f>SQRT((xs-AM682)^2+(ys-AN682)^2)</f>
        <v>150000015304.92816</v>
      </c>
      <c r="AR682">
        <f>G*Ms*Me/AQ682^2</f>
        <v>3.5212576974320158E+22</v>
      </c>
      <c r="AS682">
        <f>(xs-AM682)/AQ682*AR682</f>
        <v>-1.0626829763553895E+22</v>
      </c>
      <c r="AT682">
        <f>(ys-AN682)/AQ682*AR682</f>
        <v>3.3570762075783551E+22</v>
      </c>
      <c r="AU682">
        <f>AS682/Me</f>
        <v>-1.7794423582642154E-3</v>
      </c>
      <c r="AV682">
        <f>AT682/Me</f>
        <v>5.6213600260856577E-3</v>
      </c>
      <c r="AW682">
        <f>BE682*dt</f>
        <v>-612838531.77440083</v>
      </c>
      <c r="AX682">
        <f>BF682*dt</f>
        <v>-192551414.12358248</v>
      </c>
      <c r="AY682">
        <f>BG682*dt</f>
        <v>-38.175961579294139</v>
      </c>
      <c r="AZ682">
        <f>BH682*dt</f>
        <v>121.503677516623</v>
      </c>
      <c r="BA682">
        <f>AM682+AO682*dt/2</f>
        <v>44962404338.109879</v>
      </c>
      <c r="BB682">
        <f>AN682+AP682*dt/2</f>
        <v>-143103074580.64883</v>
      </c>
      <c r="BC682">
        <f>(xs-BA682)/AQ682*AR682</f>
        <v>-1.0554946414423361E+22</v>
      </c>
      <c r="BD682">
        <f>(ys-BB682)/AQ682*AR682</f>
        <v>3.3593516765244098E+22</v>
      </c>
      <c r="BE682">
        <f t="shared" si="338"/>
        <v>-28372.154248814852</v>
      </c>
      <c r="BF682">
        <f t="shared" si="339"/>
        <v>-8914.4173205362258</v>
      </c>
      <c r="BG682">
        <f t="shared" si="340"/>
        <v>-1.7674056286710248E-3</v>
      </c>
      <c r="BH682">
        <f t="shared" si="341"/>
        <v>5.6251702553992127E-3</v>
      </c>
      <c r="BI682">
        <f t="shared" si="342"/>
        <v>4526861604.9840412</v>
      </c>
      <c r="BJ682">
        <f t="shared" si="343"/>
        <v>-14300614319.815359</v>
      </c>
    </row>
    <row r="683" spans="2:62">
      <c r="B683">
        <f t="shared" si="348"/>
        <v>56161386.750402056</v>
      </c>
      <c r="C683">
        <f t="shared" si="349"/>
        <v>381638984.82158697</v>
      </c>
      <c r="D683">
        <f t="shared" si="350"/>
        <v>1005.3640742581551</v>
      </c>
      <c r="E683">
        <f t="shared" si="351"/>
        <v>-147.89125295952874</v>
      </c>
      <c r="F683">
        <f t="shared" si="320"/>
        <v>67019318.752390131</v>
      </c>
      <c r="G683">
        <f t="shared" si="321"/>
        <v>380041759.28962404</v>
      </c>
      <c r="H683">
        <f t="shared" si="322"/>
        <v>385749162.14734638</v>
      </c>
      <c r="I683">
        <f t="shared" si="323"/>
        <v>1.9667342907152797E+20</v>
      </c>
      <c r="J683">
        <f t="shared" si="324"/>
        <v>-2.8633769292270731E+19</v>
      </c>
      <c r="K683">
        <f t="shared" si="325"/>
        <v>-1.9457786348624131E+20</v>
      </c>
      <c r="L683">
        <f t="shared" si="326"/>
        <v>-3.4169663933153399E+19</v>
      </c>
      <c r="M683">
        <f t="shared" si="327"/>
        <v>-1.9376352128359576E+20</v>
      </c>
      <c r="N683">
        <f t="shared" si="328"/>
        <v>-3.8973416758228841E-4</v>
      </c>
      <c r="O683">
        <f t="shared" si="329"/>
        <v>-2.6483988496834258E-3</v>
      </c>
      <c r="P683">
        <f t="shared" si="330"/>
        <v>1001.1549452482665</v>
      </c>
      <c r="Q683">
        <f t="shared" si="331"/>
        <v>-176.49396053610974</v>
      </c>
      <c r="R683">
        <f t="shared" si="332"/>
        <v>-4.6508321673000404E-4</v>
      </c>
      <c r="S683">
        <f t="shared" si="333"/>
        <v>-2.6373148398474988E-3</v>
      </c>
      <c r="T683">
        <f t="shared" si="334"/>
        <v>21624946.817362554</v>
      </c>
      <c r="U683">
        <f t="shared" si="335"/>
        <v>-3812269.5475799702</v>
      </c>
      <c r="V683">
        <f t="shared" si="336"/>
        <v>-10.045797481368087</v>
      </c>
      <c r="W683">
        <f t="shared" si="337"/>
        <v>-56.966000540705977</v>
      </c>
      <c r="X683">
        <f>B684+BI684</f>
        <v>4481998334.0862551</v>
      </c>
      <c r="Y683">
        <f>BJ683+C683</f>
        <v>-13938230476.406132</v>
      </c>
      <c r="AM683">
        <f t="shared" si="344"/>
        <v>44655777518.06601</v>
      </c>
      <c r="AN683">
        <f t="shared" si="345"/>
        <v>-143198694612.27719</v>
      </c>
      <c r="AO683">
        <f t="shared" si="346"/>
        <v>-28391.112232924894</v>
      </c>
      <c r="AP683">
        <f t="shared" si="347"/>
        <v>-8853.6243313013274</v>
      </c>
      <c r="AQ683">
        <f>SQRT((xs-AM683)^2+(ys-AN683)^2)</f>
        <v>150000015348.01001</v>
      </c>
      <c r="AR683">
        <f>G*Ms*Me/AQ683^2</f>
        <v>3.521257695409319E+22</v>
      </c>
      <c r="AS683">
        <f>(xs-AM683)/AQ683*AR683</f>
        <v>-1.0482965609380686E+22</v>
      </c>
      <c r="AT683">
        <f>(ys-AN683)/AQ683*AR683</f>
        <v>3.3615963585482366E+22</v>
      </c>
      <c r="AU683">
        <f>AS683/Me</f>
        <v>-1.7553525802713808E-3</v>
      </c>
      <c r="AV683">
        <f>AT683/Me</f>
        <v>5.6289289325991906E-3</v>
      </c>
      <c r="AW683">
        <f>BE683*dt</f>
        <v>-613657512.8811034</v>
      </c>
      <c r="AX683">
        <f>BF683*dt</f>
        <v>-189925169.01471192</v>
      </c>
      <c r="AY683">
        <f>BG683*dt</f>
        <v>-37.655272305434309</v>
      </c>
      <c r="AZ683">
        <f>BH683*dt</f>
        <v>121.66605172166322</v>
      </c>
      <c r="BA683">
        <f>AM683+AO683*dt/2</f>
        <v>44349153505.950424</v>
      </c>
      <c r="BB683">
        <f>AN683+AP683*dt/2</f>
        <v>-143294313755.05524</v>
      </c>
      <c r="BC683">
        <f>(xs-BA683)/AQ683*AR683</f>
        <v>-1.0410985472595079E+22</v>
      </c>
      <c r="BD683">
        <f>(ys-BB683)/AQ683*AR683</f>
        <v>3.3638410226007999E+22</v>
      </c>
      <c r="BE683">
        <f t="shared" si="338"/>
        <v>-28410.070040791823</v>
      </c>
      <c r="BF683">
        <f t="shared" si="339"/>
        <v>-8792.8318988292558</v>
      </c>
      <c r="BG683">
        <f t="shared" si="340"/>
        <v>-1.7432996437701069E-3</v>
      </c>
      <c r="BH683">
        <f t="shared" si="341"/>
        <v>5.6326875797066307E-3</v>
      </c>
      <c r="BI683">
        <f t="shared" si="342"/>
        <v>4465577751.8066006</v>
      </c>
      <c r="BJ683">
        <f t="shared" si="343"/>
        <v>-14319869461.227718</v>
      </c>
    </row>
    <row r="684" spans="2:62">
      <c r="B684">
        <f t="shared" si="348"/>
        <v>77786333.56776461</v>
      </c>
      <c r="C684">
        <f t="shared" si="349"/>
        <v>377826715.27400702</v>
      </c>
      <c r="D684">
        <f t="shared" si="350"/>
        <v>995.318276776787</v>
      </c>
      <c r="E684">
        <f t="shared" si="351"/>
        <v>-204.85725350023472</v>
      </c>
      <c r="F684">
        <f t="shared" si="320"/>
        <v>88535770.956953913</v>
      </c>
      <c r="G684">
        <f t="shared" si="321"/>
        <v>375614256.93620449</v>
      </c>
      <c r="H684">
        <f t="shared" si="322"/>
        <v>385750878.76071149</v>
      </c>
      <c r="I684">
        <f t="shared" si="323"/>
        <v>1.9667167865951702E+20</v>
      </c>
      <c r="J684">
        <f t="shared" si="324"/>
        <v>-3.965867517577651E+19</v>
      </c>
      <c r="K684">
        <f t="shared" si="325"/>
        <v>-1.9263161389048932E+20</v>
      </c>
      <c r="L684">
        <f t="shared" si="326"/>
        <v>-4.5139180891717239E+19</v>
      </c>
      <c r="M684">
        <f t="shared" si="327"/>
        <v>-1.9150361154696184E+20</v>
      </c>
      <c r="N684">
        <f t="shared" si="328"/>
        <v>-5.397941360524909E-4</v>
      </c>
      <c r="O684">
        <f t="shared" si="329"/>
        <v>-2.6219084509390132E-3</v>
      </c>
      <c r="P684">
        <f t="shared" si="330"/>
        <v>989.48850010742012</v>
      </c>
      <c r="Q684">
        <f t="shared" si="331"/>
        <v>-233.17386477037607</v>
      </c>
      <c r="R684">
        <f t="shared" si="332"/>
        <v>-6.143892866709846E-4</v>
      </c>
      <c r="S684">
        <f t="shared" si="333"/>
        <v>-2.606555213651311E-3</v>
      </c>
      <c r="T684">
        <f t="shared" si="334"/>
        <v>21372951.602320276</v>
      </c>
      <c r="U684">
        <f t="shared" si="335"/>
        <v>-5036555.4790401235</v>
      </c>
      <c r="V684">
        <f t="shared" si="336"/>
        <v>-13.270808592093267</v>
      </c>
      <c r="W684">
        <f t="shared" si="337"/>
        <v>-56.301592614868319</v>
      </c>
      <c r="X684">
        <f>B685+BI685</f>
        <v>4441924761.7296228</v>
      </c>
      <c r="Y684">
        <f>BJ684+C684</f>
        <v>-13961035262.855183</v>
      </c>
      <c r="AM684">
        <f t="shared" si="344"/>
        <v>44042120005.184906</v>
      </c>
      <c r="AN684">
        <f t="shared" si="345"/>
        <v>-143388619781.2919</v>
      </c>
      <c r="AO684">
        <f t="shared" si="346"/>
        <v>-28428.767505230328</v>
      </c>
      <c r="AP684">
        <f t="shared" si="347"/>
        <v>-8731.958279579665</v>
      </c>
      <c r="AQ684">
        <f>SQRT((xs-AM684)^2+(ys-AN684)^2)</f>
        <v>150000015391.11588</v>
      </c>
      <c r="AR684">
        <f>G*Ms*Me/AQ684^2</f>
        <v>3.5212576933854944E+22</v>
      </c>
      <c r="AS684">
        <f>(xs-AM684)/AQ684*AR684</f>
        <v>-1.0338909199235306E+22</v>
      </c>
      <c r="AT684">
        <f>(ys-AN684)/AQ684*AR684</f>
        <v>3.3660548582764079E+22</v>
      </c>
      <c r="AU684">
        <f>AS684/Me</f>
        <v>-1.7312306093830048E-3</v>
      </c>
      <c r="AV684">
        <f>AT684/Me</f>
        <v>5.6363946052853447E-3</v>
      </c>
      <c r="AW684">
        <f>BE684*dt</f>
        <v>-614465239.58953202</v>
      </c>
      <c r="AX684">
        <f>BF684*dt</f>
        <v>-187295440.70539978</v>
      </c>
      <c r="AY684">
        <f>BG684*dt</f>
        <v>-37.133892439695842</v>
      </c>
      <c r="AZ684">
        <f>BH684*dt</f>
        <v>121.8261945870801</v>
      </c>
      <c r="BA684">
        <f>AM684+AO684*dt/2</f>
        <v>43735089316.128418</v>
      </c>
      <c r="BB684">
        <f>AN684+AP684*dt/2</f>
        <v>-143482924930.71136</v>
      </c>
      <c r="BC684">
        <f>(xs-BA684)/AQ684*AR684</f>
        <v>-1.0266833594901093E+22</v>
      </c>
      <c r="BD684">
        <f>(ys-BB684)/AQ684*AR684</f>
        <v>3.3682686762687148E+22</v>
      </c>
      <c r="BE684">
        <f t="shared" si="338"/>
        <v>-28447.464795811666</v>
      </c>
      <c r="BF684">
        <f t="shared" si="339"/>
        <v>-8671.085217842583</v>
      </c>
      <c r="BG684">
        <f t="shared" si="340"/>
        <v>-1.7191616870229558E-3</v>
      </c>
      <c r="BH684">
        <f t="shared" si="341"/>
        <v>5.6401016012537081E-3</v>
      </c>
      <c r="BI684">
        <f t="shared" si="342"/>
        <v>4404212000.5184908</v>
      </c>
      <c r="BJ684">
        <f t="shared" si="343"/>
        <v>-14338861978.12919</v>
      </c>
    </row>
    <row r="685" spans="2:62">
      <c r="B685">
        <f t="shared" si="348"/>
        <v>99159285.170084894</v>
      </c>
      <c r="C685">
        <f t="shared" si="349"/>
        <v>372790159.79496688</v>
      </c>
      <c r="D685">
        <f t="shared" si="350"/>
        <v>982.04746818469368</v>
      </c>
      <c r="E685">
        <f t="shared" si="351"/>
        <v>-261.15884611510302</v>
      </c>
      <c r="F685">
        <f t="shared" si="320"/>
        <v>109765397.82647958</v>
      </c>
      <c r="G685">
        <f t="shared" si="321"/>
        <v>369969644.25692374</v>
      </c>
      <c r="H685">
        <f t="shared" si="322"/>
        <v>385752598.2743333</v>
      </c>
      <c r="I685">
        <f t="shared" si="323"/>
        <v>1.9666992531357319E+20</v>
      </c>
      <c r="J685">
        <f t="shared" si="324"/>
        <v>-5.0554809729833714E+19</v>
      </c>
      <c r="K685">
        <f t="shared" si="325"/>
        <v>-1.9006122891328143E+20</v>
      </c>
      <c r="L685">
        <f t="shared" si="326"/>
        <v>-5.5962170285100974E+19</v>
      </c>
      <c r="M685">
        <f t="shared" si="327"/>
        <v>-1.8862323320646255E+20</v>
      </c>
      <c r="N685">
        <f t="shared" si="328"/>
        <v>-6.8810139825552891E-4</v>
      </c>
      <c r="O685">
        <f t="shared" si="329"/>
        <v>-2.5869229469617726E-3</v>
      </c>
      <c r="P685">
        <f t="shared" si="330"/>
        <v>974.61597308353396</v>
      </c>
      <c r="Q685">
        <f t="shared" si="331"/>
        <v>-289.09761394229014</v>
      </c>
      <c r="R685">
        <f t="shared" si="332"/>
        <v>-7.6170097026134439E-4</v>
      </c>
      <c r="S685">
        <f t="shared" si="333"/>
        <v>-2.5673503907235953E-3</v>
      </c>
      <c r="T685">
        <f t="shared" si="334"/>
        <v>21051705.018604334</v>
      </c>
      <c r="U685">
        <f t="shared" si="335"/>
        <v>-6244508.4611534672</v>
      </c>
      <c r="V685">
        <f t="shared" si="336"/>
        <v>-16.452740957645037</v>
      </c>
      <c r="W685">
        <f t="shared" si="337"/>
        <v>-55.45476843962966</v>
      </c>
      <c r="X685">
        <f>B686+BI686</f>
        <v>4401450297.0396156</v>
      </c>
      <c r="Y685">
        <f>BJ685+C685</f>
        <v>-13984801362.404764</v>
      </c>
      <c r="AM685">
        <f t="shared" si="344"/>
        <v>43427654765.595375</v>
      </c>
      <c r="AN685">
        <f t="shared" si="345"/>
        <v>-143575915221.99731</v>
      </c>
      <c r="AO685">
        <f t="shared" si="346"/>
        <v>-28465.901397670023</v>
      </c>
      <c r="AP685">
        <f t="shared" si="347"/>
        <v>-8610.1320849925851</v>
      </c>
      <c r="AQ685">
        <f>SQRT((xs-AM685)^2+(ys-AN685)^2)</f>
        <v>150000015434.24554</v>
      </c>
      <c r="AR685">
        <f>G*Ms*Me/AQ685^2</f>
        <v>3.5212576913605519E+22</v>
      </c>
      <c r="AS685">
        <f>(xs-AM685)/AQ685*AR685</f>
        <v>-1.0194663175093999E+22</v>
      </c>
      <c r="AT685">
        <f>(ys-AN685)/AQ685*AR685</f>
        <v>3.3704516249947371E+22</v>
      </c>
      <c r="AU685">
        <f>AS685/Me</f>
        <v>-1.707076887992967E-3</v>
      </c>
      <c r="AV685">
        <f>AT685/Me</f>
        <v>5.6437569072249442E-3</v>
      </c>
      <c r="AW685">
        <f>BE685*dt</f>
        <v>-615261697.08610344</v>
      </c>
      <c r="AX685">
        <f>BF685*dt</f>
        <v>-184662277.4245224</v>
      </c>
      <c r="AY685">
        <f>BG685*dt</f>
        <v>-36.611831544119163</v>
      </c>
      <c r="AZ685">
        <f>BH685*dt</f>
        <v>121.98410317588053</v>
      </c>
      <c r="BA685">
        <f>AM685+AO685*dt/2</f>
        <v>43120223030.500542</v>
      </c>
      <c r="BB685">
        <f>AN685+AP685*dt/2</f>
        <v>-143668904648.51523</v>
      </c>
      <c r="BC685">
        <f>(xs-BA685)/AQ685*AR685</f>
        <v>-1.0122493425068502E+22</v>
      </c>
      <c r="BD685">
        <f>(ys-BB685)/AQ685*AR685</f>
        <v>3.3726345563257342E+22</v>
      </c>
      <c r="BE685">
        <f t="shared" si="338"/>
        <v>-28484.337828060347</v>
      </c>
      <c r="BF685">
        <f t="shared" si="339"/>
        <v>-8549.1795103945551</v>
      </c>
      <c r="BG685">
        <f t="shared" si="340"/>
        <v>-1.6949922011166279E-3</v>
      </c>
      <c r="BH685">
        <f t="shared" si="341"/>
        <v>5.6474121840685435E-3</v>
      </c>
      <c r="BI685">
        <f t="shared" si="342"/>
        <v>4342765476.5595379</v>
      </c>
      <c r="BJ685">
        <f t="shared" si="343"/>
        <v>-14357591522.199732</v>
      </c>
    </row>
    <row r="686" spans="2:62">
      <c r="B686">
        <f t="shared" si="348"/>
        <v>120210990.18868923</v>
      </c>
      <c r="C686">
        <f t="shared" si="349"/>
        <v>366545651.33381343</v>
      </c>
      <c r="D686">
        <f t="shared" si="350"/>
        <v>965.59472722704868</v>
      </c>
      <c r="E686">
        <f t="shared" si="351"/>
        <v>-316.61361455473269</v>
      </c>
      <c r="F686">
        <f t="shared" si="320"/>
        <v>130639413.24274136</v>
      </c>
      <c r="G686">
        <f t="shared" si="321"/>
        <v>363126224.29662234</v>
      </c>
      <c r="H686">
        <f t="shared" si="322"/>
        <v>385754321.65288138</v>
      </c>
      <c r="I686">
        <f t="shared" si="323"/>
        <v>1.9666816805018455E+20</v>
      </c>
      <c r="J686">
        <f t="shared" si="324"/>
        <v>-6.128687066578618E+19</v>
      </c>
      <c r="K686">
        <f t="shared" si="325"/>
        <v>-1.8687505935306303E+20</v>
      </c>
      <c r="L686">
        <f t="shared" si="326"/>
        <v>-6.660356769954816E+19</v>
      </c>
      <c r="M686">
        <f t="shared" si="327"/>
        <v>-1.8513174135650982E+20</v>
      </c>
      <c r="N686">
        <f t="shared" si="328"/>
        <v>-8.3417545482218831E-4</v>
      </c>
      <c r="O686">
        <f t="shared" si="329"/>
        <v>-2.5435560004500209E-3</v>
      </c>
      <c r="P686">
        <f t="shared" si="330"/>
        <v>956.58563231496908</v>
      </c>
      <c r="Q686">
        <f t="shared" si="331"/>
        <v>-344.0840193595929</v>
      </c>
      <c r="R686">
        <f t="shared" si="332"/>
        <v>-9.0654100584657894E-4</v>
      </c>
      <c r="S686">
        <f t="shared" si="333"/>
        <v>-2.5198277032327456E-3</v>
      </c>
      <c r="T686">
        <f t="shared" si="334"/>
        <v>20662249.65800333</v>
      </c>
      <c r="U686">
        <f t="shared" si="335"/>
        <v>-7432214.8181672068</v>
      </c>
      <c r="V686">
        <f t="shared" si="336"/>
        <v>-19.581285726286104</v>
      </c>
      <c r="W686">
        <f t="shared" si="337"/>
        <v>-54.428278389827305</v>
      </c>
      <c r="X686">
        <f>B687+BI687</f>
        <v>4360507859.6212292</v>
      </c>
      <c r="Y686">
        <f>BJ686+C686</f>
        <v>-14009512098.608372</v>
      </c>
      <c r="AM686">
        <f t="shared" si="344"/>
        <v>42812393068.50927</v>
      </c>
      <c r="AN686">
        <f t="shared" si="345"/>
        <v>-143760577499.42184</v>
      </c>
      <c r="AO686">
        <f t="shared" si="346"/>
        <v>-28502.513229214142</v>
      </c>
      <c r="AP686">
        <f t="shared" si="347"/>
        <v>-8488.1479818167045</v>
      </c>
      <c r="AQ686">
        <f>SQRT((xs-AM686)^2+(ys-AN686)^2)</f>
        <v>150000015477.39859</v>
      </c>
      <c r="AR686">
        <f>G*Ms*Me/AQ686^2</f>
        <v>3.5212576893345127E+22</v>
      </c>
      <c r="AS686">
        <f>(xs-AM686)/AQ686*AR686</f>
        <v>-1.0050230182410533E+22</v>
      </c>
      <c r="AT686">
        <f>(ys-AN686)/AQ686*AR686</f>
        <v>3.3747865780672816E+22</v>
      </c>
      <c r="AU686">
        <f>AS686/Me</f>
        <v>-1.6828918590774502E-3</v>
      </c>
      <c r="AV686">
        <f>AT686/Me</f>
        <v>5.6510157033946443E-3</v>
      </c>
      <c r="AW686">
        <f>BE686*dt</f>
        <v>-616046870.76391101</v>
      </c>
      <c r="AX686">
        <f>BF686*dt</f>
        <v>-182025727.4639529</v>
      </c>
      <c r="AY686">
        <f>BG686*dt</f>
        <v>-36.089099193234794</v>
      </c>
      <c r="AZ686">
        <f>BH686*dt</f>
        <v>122.13977459204833</v>
      </c>
      <c r="BA686">
        <f>AM686+AO686*dt/2</f>
        <v>42504565925.633759</v>
      </c>
      <c r="BB686">
        <f>AN686+AP686*dt/2</f>
        <v>-143852249497.62546</v>
      </c>
      <c r="BC686">
        <f>(xs-BA686)/AQ686*AR686</f>
        <v>-9.9779676102776943E+21</v>
      </c>
      <c r="BD686">
        <f>(ys-BB686)/AQ686*AR686</f>
        <v>3.3769385827023731E+22</v>
      </c>
      <c r="BE686">
        <f t="shared" si="338"/>
        <v>-28520.688461292179</v>
      </c>
      <c r="BF686">
        <f t="shared" si="339"/>
        <v>-8427.1170122200419</v>
      </c>
      <c r="BG686">
        <f t="shared" si="340"/>
        <v>-1.6707916293164256E-3</v>
      </c>
      <c r="BH686">
        <f t="shared" si="341"/>
        <v>5.6546191940763111E-3</v>
      </c>
      <c r="BI686">
        <f t="shared" si="342"/>
        <v>4281239306.8509269</v>
      </c>
      <c r="BJ686">
        <f t="shared" si="343"/>
        <v>-14376057749.942184</v>
      </c>
    </row>
    <row r="687" spans="2:62">
      <c r="B687">
        <f t="shared" si="348"/>
        <v>140873239.84669256</v>
      </c>
      <c r="C687">
        <f t="shared" si="349"/>
        <v>359113436.51564622</v>
      </c>
      <c r="D687">
        <f t="shared" si="350"/>
        <v>946.01344150076261</v>
      </c>
      <c r="E687">
        <f t="shared" si="351"/>
        <v>-371.04189294456</v>
      </c>
      <c r="F687">
        <f t="shared" si="320"/>
        <v>151090185.0149008</v>
      </c>
      <c r="G687">
        <f t="shared" si="321"/>
        <v>355106184.071845</v>
      </c>
      <c r="H687">
        <f t="shared" si="322"/>
        <v>385756049.84365553</v>
      </c>
      <c r="I687">
        <f t="shared" si="323"/>
        <v>1.9666640590360304E+20</v>
      </c>
      <c r="J687">
        <f t="shared" si="324"/>
        <v>-7.1820088835609805E+19</v>
      </c>
      <c r="K687">
        <f t="shared" si="325"/>
        <v>-1.8308345105630344E+20</v>
      </c>
      <c r="L687">
        <f t="shared" si="326"/>
        <v>-7.7028898616713871E+19</v>
      </c>
      <c r="M687">
        <f t="shared" si="327"/>
        <v>-1.8104047095011918E+20</v>
      </c>
      <c r="N687">
        <f t="shared" si="328"/>
        <v>-9.7754306295916435E-4</v>
      </c>
      <c r="O687">
        <f t="shared" si="329"/>
        <v>-2.4919484286961132E-3</v>
      </c>
      <c r="P687">
        <f t="shared" si="330"/>
        <v>935.45597642080361</v>
      </c>
      <c r="Q687">
        <f t="shared" si="331"/>
        <v>-397.95493597447802</v>
      </c>
      <c r="R687">
        <f t="shared" si="332"/>
        <v>-1.048440160837265E-3</v>
      </c>
      <c r="S687">
        <f t="shared" si="333"/>
        <v>-2.4641414311980287E-3</v>
      </c>
      <c r="T687">
        <f t="shared" si="334"/>
        <v>20205849.090689357</v>
      </c>
      <c r="U687">
        <f t="shared" si="335"/>
        <v>-8595826.6170487255</v>
      </c>
      <c r="V687">
        <f t="shared" si="336"/>
        <v>-22.646307474084924</v>
      </c>
      <c r="W687">
        <f t="shared" si="337"/>
        <v>-53.225454913877421</v>
      </c>
      <c r="X687">
        <f>B688+BI688</f>
        <v>4319031634.0896187</v>
      </c>
      <c r="Y687">
        <f>BJ687+C687</f>
        <v>-14035146886.172934</v>
      </c>
      <c r="AM687">
        <f t="shared" si="344"/>
        <v>42196346197.745361</v>
      </c>
      <c r="AN687">
        <f t="shared" si="345"/>
        <v>-143942603226.8858</v>
      </c>
      <c r="AO687">
        <f t="shared" si="346"/>
        <v>-28538.602328407378</v>
      </c>
      <c r="AP687">
        <f t="shared" si="347"/>
        <v>-8366.0082072246569</v>
      </c>
      <c r="AQ687">
        <f>SQRT((xs-AM687)^2+(ys-AN687)^2)</f>
        <v>150000015520.57471</v>
      </c>
      <c r="AR687">
        <f>G*Ms*Me/AQ687^2</f>
        <v>3.5212576873073896E+22</v>
      </c>
      <c r="AS687">
        <f>(xs-AM687)/AQ687*AR687</f>
        <v>-9.9056128700676225E+21</v>
      </c>
      <c r="AT687">
        <f>(ys-AN687)/AQ687*AR687</f>
        <v>3.3790596379917437E+22</v>
      </c>
      <c r="AU687">
        <f>AS687/Me</f>
        <v>-1.6586759661868088E-3</v>
      </c>
      <c r="AV687">
        <f>AT687/Me</f>
        <v>5.6581708606693627E-3</v>
      </c>
      <c r="AW687">
        <f>BE687*dt</f>
        <v>-616820746.22299135</v>
      </c>
      <c r="AX687">
        <f>BF687*dt</f>
        <v>-179385839.17767563</v>
      </c>
      <c r="AY687">
        <f>BG687*dt</f>
        <v>-35.56570497388752</v>
      </c>
      <c r="AZ687">
        <f>BH687*dt</f>
        <v>122.29320598059638</v>
      </c>
      <c r="BA687">
        <f>AM687+AO687*dt/2</f>
        <v>41888129292.598564</v>
      </c>
      <c r="BB687">
        <f>AN687+AP687*dt/2</f>
        <v>-144032956115.52383</v>
      </c>
      <c r="BC687">
        <f>(xs-BA687)/AQ687*AR687</f>
        <v>-9.8332588011137175E+21</v>
      </c>
      <c r="BD687">
        <f>(ys-BB687)/AQ687*AR687</f>
        <v>3.3811806764635261E+22</v>
      </c>
      <c r="BE687">
        <f t="shared" si="338"/>
        <v>-28556.516028842194</v>
      </c>
      <c r="BF687">
        <f t="shared" si="339"/>
        <v>-8304.8999619294282</v>
      </c>
      <c r="BG687">
        <f t="shared" si="340"/>
        <v>-1.6465604154577557E-3</v>
      </c>
      <c r="BH687">
        <f t="shared" si="341"/>
        <v>5.6617224991016846E-3</v>
      </c>
      <c r="BI687">
        <f t="shared" si="342"/>
        <v>4219634619.7745361</v>
      </c>
      <c r="BJ687">
        <f t="shared" si="343"/>
        <v>-14394260322.68858</v>
      </c>
    </row>
    <row r="688" spans="2:62">
      <c r="B688">
        <f t="shared" si="348"/>
        <v>161079088.93738192</v>
      </c>
      <c r="C688">
        <f t="shared" si="349"/>
        <v>350517609.89859748</v>
      </c>
      <c r="D688">
        <f t="shared" si="350"/>
        <v>923.36713402667772</v>
      </c>
      <c r="E688">
        <f t="shared" si="351"/>
        <v>-424.2673478584374</v>
      </c>
      <c r="F688">
        <f t="shared" si="320"/>
        <v>171051453.98487005</v>
      </c>
      <c r="G688">
        <f t="shared" si="321"/>
        <v>345935522.54172635</v>
      </c>
      <c r="H688">
        <f t="shared" si="322"/>
        <v>385757783.77360368</v>
      </c>
      <c r="I688">
        <f t="shared" si="323"/>
        <v>1.9666463792888447E+20</v>
      </c>
      <c r="J688">
        <f t="shared" si="324"/>
        <v>-8.212034088825163E+19</v>
      </c>
      <c r="K688">
        <f t="shared" si="325"/>
        <v>-1.7869871131067669E+20</v>
      </c>
      <c r="L688">
        <f t="shared" si="326"/>
        <v>-8.7204390112543949E+19</v>
      </c>
      <c r="M688">
        <f t="shared" si="327"/>
        <v>-1.7636269998724363E+20</v>
      </c>
      <c r="N688">
        <f t="shared" si="328"/>
        <v>-1.1177397698142321E-3</v>
      </c>
      <c r="O688">
        <f t="shared" si="329"/>
        <v>-2.4322677461641033E-3</v>
      </c>
      <c r="P688">
        <f t="shared" si="330"/>
        <v>911.29554451268405</v>
      </c>
      <c r="Q688">
        <f t="shared" si="331"/>
        <v>-450.53583951700972</v>
      </c>
      <c r="R688">
        <f t="shared" si="332"/>
        <v>-1.1869387520422477E-3</v>
      </c>
      <c r="S688">
        <f t="shared" si="333"/>
        <v>-2.4004723014460815E-3</v>
      </c>
      <c r="T688">
        <f t="shared" si="334"/>
        <v>19683983.761473976</v>
      </c>
      <c r="U688">
        <f t="shared" si="335"/>
        <v>-9731574.1335674096</v>
      </c>
      <c r="V688">
        <f t="shared" si="336"/>
        <v>-25.63787704411255</v>
      </c>
      <c r="W688">
        <f t="shared" si="337"/>
        <v>-51.850201711235357</v>
      </c>
      <c r="X688">
        <f>B689+BI689</f>
        <v>4276957286.9240336</v>
      </c>
      <c r="Y688">
        <f>BJ688+C688</f>
        <v>-14061681296.70775</v>
      </c>
      <c r="AM688">
        <f t="shared" si="344"/>
        <v>41579525451.522369</v>
      </c>
      <c r="AN688">
        <f t="shared" si="345"/>
        <v>-144121989066.06348</v>
      </c>
      <c r="AO688">
        <f t="shared" si="346"/>
        <v>-28574.168033381266</v>
      </c>
      <c r="AP688">
        <f t="shared" si="347"/>
        <v>-8243.7150012440597</v>
      </c>
      <c r="AQ688">
        <f>SQRT((xs-AM688)^2+(ys-AN688)^2)</f>
        <v>150000015563.77356</v>
      </c>
      <c r="AR688">
        <f>G*Ms*Me/AQ688^2</f>
        <v>3.5212576852791995E+22</v>
      </c>
      <c r="AS688">
        <f>(xs-AM688)/AQ688*AR688</f>
        <v>-9.760813890328368E+21</v>
      </c>
      <c r="AT688">
        <f>(ys-AN688)/AQ688*AR688</f>
        <v>3.383270726400942E+22</v>
      </c>
      <c r="AU688">
        <f>AS688/Me</f>
        <v>-1.6344296534374358E-3</v>
      </c>
      <c r="AV688">
        <f>AT688/Me</f>
        <v>5.6652222478247522E-3</v>
      </c>
      <c r="AW688">
        <f>BE688*dt</f>
        <v>-617583309.27058923</v>
      </c>
      <c r="AX688">
        <f>BF688*dt</f>
        <v>-176742660.98089913</v>
      </c>
      <c r="AY688">
        <f>BG688*dt</f>
        <v>-35.041658485060701</v>
      </c>
      <c r="AZ688">
        <f>BH688*dt</f>
        <v>122.44439452761956</v>
      </c>
      <c r="BA688">
        <f>AM688+AO688*dt/2</f>
        <v>41270924436.761848</v>
      </c>
      <c r="BB688">
        <f>AN688+AP688*dt/2</f>
        <v>-144211021188.0769</v>
      </c>
      <c r="BC688">
        <f>(xs-BA688)/AQ688*AR688</f>
        <v>-9.6883696515177094E+21</v>
      </c>
      <c r="BD688">
        <f>(ys-BB688)/AQ688*AR688</f>
        <v>3.3853607598099265E+22</v>
      </c>
      <c r="BE688">
        <f t="shared" si="338"/>
        <v>-28591.819873638389</v>
      </c>
      <c r="BF688">
        <f t="shared" si="339"/>
        <v>-8182.5306009675523</v>
      </c>
      <c r="BG688">
        <f t="shared" si="340"/>
        <v>-1.6222990039379956E-3</v>
      </c>
      <c r="BH688">
        <f t="shared" si="341"/>
        <v>5.6687219688712764E-3</v>
      </c>
      <c r="BI688">
        <f t="shared" si="342"/>
        <v>4157952545.1522369</v>
      </c>
      <c r="BJ688">
        <f t="shared" si="343"/>
        <v>-14412198906.606348</v>
      </c>
    </row>
    <row r="689" spans="2:62">
      <c r="B689">
        <f t="shared" si="348"/>
        <v>180763072.69885591</v>
      </c>
      <c r="C689">
        <f t="shared" si="349"/>
        <v>340786035.76503009</v>
      </c>
      <c r="D689">
        <f t="shared" si="350"/>
        <v>897.72925698256518</v>
      </c>
      <c r="E689">
        <f t="shared" si="351"/>
        <v>-476.11754956967275</v>
      </c>
      <c r="F689">
        <f t="shared" si="320"/>
        <v>190458548.67426762</v>
      </c>
      <c r="G689">
        <f t="shared" si="321"/>
        <v>335643966.22967762</v>
      </c>
      <c r="H689">
        <f t="shared" si="322"/>
        <v>385759524.34642005</v>
      </c>
      <c r="I689">
        <f t="shared" si="323"/>
        <v>1.9666286320484598E+20</v>
      </c>
      <c r="J689">
        <f t="shared" si="324"/>
        <v>-9.2154259830377234E+19</v>
      </c>
      <c r="K689">
        <f t="shared" si="325"/>
        <v>-1.7373506888087758E+20</v>
      </c>
      <c r="L689">
        <f t="shared" si="326"/>
        <v>-9.709708027969418E+19</v>
      </c>
      <c r="M689">
        <f t="shared" si="327"/>
        <v>-1.7111360640542953E+20</v>
      </c>
      <c r="N689">
        <f t="shared" si="328"/>
        <v>-1.2543114173183235E-3</v>
      </c>
      <c r="O689">
        <f t="shared" si="329"/>
        <v>-2.3647076205373292E-3</v>
      </c>
      <c r="P689">
        <f t="shared" si="330"/>
        <v>884.18269367552728</v>
      </c>
      <c r="Q689">
        <f t="shared" si="331"/>
        <v>-501.65639187147588</v>
      </c>
      <c r="R689">
        <f t="shared" si="332"/>
        <v>-1.3215881350169345E-3</v>
      </c>
      <c r="S689">
        <f t="shared" si="333"/>
        <v>-2.3290269008497278E-3</v>
      </c>
      <c r="T689">
        <f t="shared" si="334"/>
        <v>19098346.183391389</v>
      </c>
      <c r="U689">
        <f t="shared" si="335"/>
        <v>-10835778.06442388</v>
      </c>
      <c r="V689">
        <f t="shared" si="336"/>
        <v>-28.546303716365784</v>
      </c>
      <c r="W689">
        <f t="shared" si="337"/>
        <v>-50.306981058354118</v>
      </c>
      <c r="X689">
        <f>B690+BI690</f>
        <v>4234222178.5152836</v>
      </c>
      <c r="Y689">
        <f>BJ689+C689</f>
        <v>-14089087136.939407</v>
      </c>
      <c r="AM689">
        <f t="shared" si="344"/>
        <v>40961942142.251778</v>
      </c>
      <c r="AN689">
        <f t="shared" si="345"/>
        <v>-144298731727.04437</v>
      </c>
      <c r="AO689">
        <f t="shared" si="346"/>
        <v>-28609.209691866326</v>
      </c>
      <c r="AP689">
        <f t="shared" si="347"/>
        <v>-8121.2706067164399</v>
      </c>
      <c r="AQ689">
        <f>SQRT((xs-AM689)^2+(ys-AN689)^2)</f>
        <v>150000015606.99487</v>
      </c>
      <c r="AR689">
        <f>G*Ms*Me/AQ689^2</f>
        <v>3.5212576832499541E+22</v>
      </c>
      <c r="AS689">
        <f>(xs-AM689)/AQ689*AR689</f>
        <v>-9.6158358987876011E+21</v>
      </c>
      <c r="AT689">
        <f>(ys-AN689)/AQ689*AR689</f>
        <v>3.3874197660642402E+22</v>
      </c>
      <c r="AU689">
        <f>AS689/Me</f>
        <v>-1.610153365503617E-3</v>
      </c>
      <c r="AV689">
        <f>AT689/Me</f>
        <v>5.6721697355395844E-3</v>
      </c>
      <c r="AW689">
        <f>BE689*dt</f>
        <v>-618334545.92141736</v>
      </c>
      <c r="AX689">
        <f>BF689*dt</f>
        <v>-174096241.34916842</v>
      </c>
      <c r="AY689">
        <f>BG689*dt</f>
        <v>-34.516969337700132</v>
      </c>
      <c r="AZ689">
        <f>BH689*dt</f>
        <v>122.59333746034606</v>
      </c>
      <c r="BA689">
        <f>AM689+AO689*dt/2</f>
        <v>40652962677.57962</v>
      </c>
      <c r="BB689">
        <f>AN689+AP689*dt/2</f>
        <v>-144386441449.59692</v>
      </c>
      <c r="BC689">
        <f>(xs-BA689)/AQ689*AR689</f>
        <v>-9.5433028187382025E+21</v>
      </c>
      <c r="BD689">
        <f>(ys-BB689)/AQ689*AR689</f>
        <v>3.3894787560795682E+22</v>
      </c>
      <c r="BE689">
        <f t="shared" si="338"/>
        <v>-28626.599348213764</v>
      </c>
      <c r="BF689">
        <f t="shared" si="339"/>
        <v>-8060.0111735726123</v>
      </c>
      <c r="BG689">
        <f t="shared" si="340"/>
        <v>-1.5980078397083394E-3</v>
      </c>
      <c r="BH689">
        <f t="shared" si="341"/>
        <v>5.6756174750160213E-3</v>
      </c>
      <c r="BI689">
        <f t="shared" si="342"/>
        <v>4096194214.2251778</v>
      </c>
      <c r="BJ689">
        <f t="shared" si="343"/>
        <v>-14429873172.704437</v>
      </c>
    </row>
    <row r="690" spans="2:62">
      <c r="B690">
        <f t="shared" si="348"/>
        <v>199861418.8822473</v>
      </c>
      <c r="C690">
        <f t="shared" si="349"/>
        <v>329950257.70060623</v>
      </c>
      <c r="D690">
        <f t="shared" si="350"/>
        <v>869.18295326619943</v>
      </c>
      <c r="E690">
        <f t="shared" si="351"/>
        <v>-526.4245306280269</v>
      </c>
      <c r="F690">
        <f t="shared" si="320"/>
        <v>209248594.77752227</v>
      </c>
      <c r="G690">
        <f t="shared" si="321"/>
        <v>324264872.76982355</v>
      </c>
      <c r="H690">
        <f t="shared" si="322"/>
        <v>385761272.43973261</v>
      </c>
      <c r="I690">
        <f t="shared" si="323"/>
        <v>1.9666108083693289E+20</v>
      </c>
      <c r="J690">
        <f t="shared" si="324"/>
        <v>-1.0188934313287331E+20</v>
      </c>
      <c r="K690">
        <f t="shared" si="325"/>
        <v>-1.6820862781647749E+20</v>
      </c>
      <c r="L690">
        <f t="shared" si="326"/>
        <v>-1.0667492501851891E+20</v>
      </c>
      <c r="M690">
        <f t="shared" si="327"/>
        <v>-1.6531021881240512E+20</v>
      </c>
      <c r="N690">
        <f t="shared" si="328"/>
        <v>-1.3868156136228843E-3</v>
      </c>
      <c r="O690">
        <f t="shared" si="329"/>
        <v>-2.2894872439972436E-3</v>
      </c>
      <c r="P690">
        <f t="shared" si="330"/>
        <v>854.20534463907234</v>
      </c>
      <c r="Q690">
        <f t="shared" si="331"/>
        <v>-551.15099286319719</v>
      </c>
      <c r="R690">
        <f t="shared" si="332"/>
        <v>-1.4519521575951941E-3</v>
      </c>
      <c r="S690">
        <f t="shared" si="333"/>
        <v>-2.2500370057493549E-3</v>
      </c>
      <c r="T690">
        <f t="shared" si="334"/>
        <v>18450835.444203962</v>
      </c>
      <c r="U690">
        <f t="shared" si="335"/>
        <v>-11904861.44584506</v>
      </c>
      <c r="V690">
        <f t="shared" si="336"/>
        <v>-31.362166604056192</v>
      </c>
      <c r="W690">
        <f t="shared" si="337"/>
        <v>-48.600799324186063</v>
      </c>
      <c r="X690">
        <f>B691+BI691</f>
        <v>4190765569.719696</v>
      </c>
      <c r="Y690">
        <f>BJ690+C690</f>
        <v>-14117332539.13875</v>
      </c>
      <c r="AM690">
        <f t="shared" si="344"/>
        <v>40343607596.33036</v>
      </c>
      <c r="AN690">
        <f t="shared" si="345"/>
        <v>-144472827968.39355</v>
      </c>
      <c r="AO690">
        <f t="shared" si="346"/>
        <v>-28643.726661204026</v>
      </c>
      <c r="AP690">
        <f t="shared" si="347"/>
        <v>-7998.6772692560935</v>
      </c>
      <c r="AQ690">
        <f>SQRT((xs-AM690)^2+(ys-AN690)^2)</f>
        <v>150000015650.23828</v>
      </c>
      <c r="AR690">
        <f>G*Ms*Me/AQ690^2</f>
        <v>3.5212576812196719E+22</v>
      </c>
      <c r="AS690">
        <f>(xs-AM690)/AQ690*AR690</f>
        <v>-9.4706815543232199E+21</v>
      </c>
      <c r="AT690">
        <f>(ys-AN690)/AQ690*AR690</f>
        <v>3.3915066808889755E+22</v>
      </c>
      <c r="AU690">
        <f>AS690/Me</f>
        <v>-1.5858475476093804E-3</v>
      </c>
      <c r="AV690">
        <f>AT690/Me</f>
        <v>5.6790131963981505E-3</v>
      </c>
      <c r="AW690">
        <f>BE690*dt</f>
        <v>-619074442.39791334</v>
      </c>
      <c r="AX690">
        <f>BF690*dt</f>
        <v>-171446628.81747586</v>
      </c>
      <c r="AY690">
        <f>BG690*dt</f>
        <v>-33.991647154537915</v>
      </c>
      <c r="AZ690">
        <f>BH690*dt</f>
        <v>122.74003204718851</v>
      </c>
      <c r="BA690">
        <f>AM690+AO690*dt/2</f>
        <v>40034255348.389359</v>
      </c>
      <c r="BB690">
        <f>AN690+AP690*dt/2</f>
        <v>-144559213682.90152</v>
      </c>
      <c r="BC690">
        <f>(xs-BA690)/AQ690*AR690</f>
        <v>-9.3980609632824291E+21</v>
      </c>
      <c r="BD690">
        <f>(ys-BB690)/AQ690*AR690</f>
        <v>3.3935345897491195E+22</v>
      </c>
      <c r="BE690">
        <f t="shared" si="338"/>
        <v>-28660.853814718208</v>
      </c>
      <c r="BF690">
        <f t="shared" si="339"/>
        <v>-7937.3439267349931</v>
      </c>
      <c r="BG690">
        <f t="shared" si="340"/>
        <v>-1.5736873682656444E-3</v>
      </c>
      <c r="BH690">
        <f t="shared" si="341"/>
        <v>5.6824088910735421E-3</v>
      </c>
      <c r="BI690">
        <f t="shared" si="342"/>
        <v>4034360759.6330361</v>
      </c>
      <c r="BJ690">
        <f t="shared" si="343"/>
        <v>-14447282796.839355</v>
      </c>
    </row>
    <row r="691" spans="2:62">
      <c r="B691">
        <f t="shared" si="348"/>
        <v>218312254.32645127</v>
      </c>
      <c r="C691">
        <f t="shared" si="349"/>
        <v>318045396.25476116</v>
      </c>
      <c r="D691">
        <f t="shared" si="350"/>
        <v>837.82078666214329</v>
      </c>
      <c r="E691">
        <f t="shared" si="351"/>
        <v>-575.02532995221293</v>
      </c>
      <c r="F691">
        <f t="shared" si="320"/>
        <v>227360718.82240242</v>
      </c>
      <c r="G691">
        <f t="shared" si="321"/>
        <v>311835122.69127727</v>
      </c>
      <c r="H691">
        <f t="shared" si="322"/>
        <v>385763028.90238869</v>
      </c>
      <c r="I691">
        <f t="shared" si="323"/>
        <v>1.9665928995998453E+20</v>
      </c>
      <c r="J691">
        <f t="shared" si="324"/>
        <v>-1.1129405803236532E+20</v>
      </c>
      <c r="K691">
        <f t="shared" si="325"/>
        <v>-1.6213731518146517E+20</v>
      </c>
      <c r="L691">
        <f t="shared" si="326"/>
        <v>-1.1590690185014896E+20</v>
      </c>
      <c r="M691">
        <f t="shared" si="327"/>
        <v>-1.5897136122022894E+20</v>
      </c>
      <c r="N691">
        <f t="shared" si="328"/>
        <v>-1.514823166358586E-3</v>
      </c>
      <c r="O691">
        <f t="shared" si="329"/>
        <v>-2.2068506217703164E-3</v>
      </c>
      <c r="P691">
        <f t="shared" si="330"/>
        <v>821.46069646547062</v>
      </c>
      <c r="Q691">
        <f t="shared" si="331"/>
        <v>-598.85931666733234</v>
      </c>
      <c r="R691">
        <f t="shared" si="332"/>
        <v>-1.57760857288892E-3</v>
      </c>
      <c r="S691">
        <f t="shared" si="333"/>
        <v>-2.1637588297295351E-3</v>
      </c>
      <c r="T691">
        <f t="shared" si="334"/>
        <v>17743551.043654166</v>
      </c>
      <c r="U691">
        <f t="shared" si="335"/>
        <v>-12935361.240014378</v>
      </c>
      <c r="V691">
        <f t="shared" si="336"/>
        <v>-34.076345174400672</v>
      </c>
      <c r="W691">
        <f t="shared" si="337"/>
        <v>-46.737190722157955</v>
      </c>
      <c r="X691">
        <f>B692+BI692</f>
        <v>4146528822.2503009</v>
      </c>
      <c r="Y691">
        <f>BJ691+C691</f>
        <v>-14146382063.466343</v>
      </c>
      <c r="AM691">
        <f t="shared" si="344"/>
        <v>39724533153.932449</v>
      </c>
      <c r="AN691">
        <f t="shared" si="345"/>
        <v>-144644274597.21103</v>
      </c>
      <c r="AO691">
        <f t="shared" si="346"/>
        <v>-28677.718308358562</v>
      </c>
      <c r="AP691">
        <f t="shared" si="347"/>
        <v>-7875.9372372089047</v>
      </c>
      <c r="AQ691">
        <f>SQRT((xs-AM691)^2+(ys-AN691)^2)</f>
        <v>150000015693.50339</v>
      </c>
      <c r="AR691">
        <f>G*Ms*Me/AQ691^2</f>
        <v>3.5212576791883709E+22</v>
      </c>
      <c r="AS691">
        <f>(xs-AM691)/AQ691*AR691</f>
        <v>-9.3253535190473979E+21</v>
      </c>
      <c r="AT691">
        <f>(ys-AN691)/AQ691*AR691</f>
        <v>3.3955313959218482E+22</v>
      </c>
      <c r="AU691">
        <f>AS691/Me</f>
        <v>-1.5615126455203277E-3</v>
      </c>
      <c r="AV691">
        <f>AT691/Me</f>
        <v>5.6857525048925788E-3</v>
      </c>
      <c r="AW691">
        <f>BE691*dt</f>
        <v>-619802985.13049197</v>
      </c>
      <c r="AX691">
        <f>BF691*dt</f>
        <v>-168793871.97937098</v>
      </c>
      <c r="AY691">
        <f>BG691*dt</f>
        <v>-33.465701569915907</v>
      </c>
      <c r="AZ691">
        <f>BH691*dt</f>
        <v>122.88447559779401</v>
      </c>
      <c r="BA691">
        <f>AM691+AO691*dt/2</f>
        <v>39414813796.202179</v>
      </c>
      <c r="BB691">
        <f>AN691+AP691*dt/2</f>
        <v>-144729334719.37289</v>
      </c>
      <c r="BC691">
        <f>(xs-BA691)/AQ691*AR691</f>
        <v>-9.252646748867491E+21</v>
      </c>
      <c r="BD691">
        <f>(ys-BB691)/AQ691*AR691</f>
        <v>3.3975281864353052E+22</v>
      </c>
      <c r="BE691">
        <f t="shared" si="338"/>
        <v>-28694.582644930182</v>
      </c>
      <c r="BF691">
        <f t="shared" si="339"/>
        <v>-7814.5311101560646</v>
      </c>
      <c r="BG691">
        <f t="shared" si="340"/>
        <v>-1.5493380356442548E-3</v>
      </c>
      <c r="BH691">
        <f t="shared" si="341"/>
        <v>5.6890960924904635E-3</v>
      </c>
      <c r="BI691">
        <f t="shared" si="342"/>
        <v>3972453315.3932447</v>
      </c>
      <c r="BJ691">
        <f t="shared" si="343"/>
        <v>-14464427459.721104</v>
      </c>
    </row>
    <row r="692" spans="2:62">
      <c r="B692">
        <f t="shared" si="348"/>
        <v>236055805.37010545</v>
      </c>
      <c r="C692">
        <f t="shared" si="349"/>
        <v>305110035.01474679</v>
      </c>
      <c r="D692">
        <f t="shared" si="350"/>
        <v>803.74444148774262</v>
      </c>
      <c r="E692">
        <f t="shared" si="351"/>
        <v>-621.76252067437088</v>
      </c>
      <c r="F692">
        <f t="shared" si="320"/>
        <v>244736245.33817306</v>
      </c>
      <c r="G692">
        <f t="shared" si="321"/>
        <v>298394999.79146355</v>
      </c>
      <c r="H692">
        <f t="shared" si="322"/>
        <v>385764794.55184752</v>
      </c>
      <c r="I692">
        <f t="shared" si="323"/>
        <v>1.9665748974089172E+20</v>
      </c>
      <c r="J692">
        <f t="shared" si="324"/>
        <v>-1.2033794368607221E+20</v>
      </c>
      <c r="K692">
        <f t="shared" si="325"/>
        <v>-1.5554082287488595E+20</v>
      </c>
      <c r="L692">
        <f t="shared" si="326"/>
        <v>-1.2476311041480347E+20</v>
      </c>
      <c r="M692">
        <f t="shared" si="327"/>
        <v>-1.5211759196013471E+20</v>
      </c>
      <c r="N692">
        <f t="shared" si="328"/>
        <v>-1.6379194730648183E-3</v>
      </c>
      <c r="O692">
        <f t="shared" si="329"/>
        <v>-2.1170657802488898E-3</v>
      </c>
      <c r="P692">
        <f t="shared" si="330"/>
        <v>786.05491117864256</v>
      </c>
      <c r="Q692">
        <f t="shared" si="331"/>
        <v>-644.62683110105888</v>
      </c>
      <c r="R692">
        <f t="shared" si="332"/>
        <v>-1.6981504071703207E-3</v>
      </c>
      <c r="S692">
        <f t="shared" si="333"/>
        <v>-2.0704721921891208E-3</v>
      </c>
      <c r="T692">
        <f t="shared" si="334"/>
        <v>16978786.08145868</v>
      </c>
      <c r="U692">
        <f t="shared" si="335"/>
        <v>-13923939.551782873</v>
      </c>
      <c r="V692">
        <f t="shared" si="336"/>
        <v>-36.680048794878928</v>
      </c>
      <c r="W692">
        <f t="shared" si="337"/>
        <v>-44.722199351285006</v>
      </c>
      <c r="X692">
        <f>B693+BI693</f>
        <v>4101455592.25598</v>
      </c>
      <c r="Y692">
        <f>BJ692+C692</f>
        <v>-14176196811.904293</v>
      </c>
      <c r="AM692">
        <f t="shared" si="344"/>
        <v>39104730168.801956</v>
      </c>
      <c r="AN692">
        <f t="shared" si="345"/>
        <v>-144813068469.1904</v>
      </c>
      <c r="AO692">
        <f t="shared" si="346"/>
        <v>-28711.184009928478</v>
      </c>
      <c r="AP692">
        <f t="shared" si="347"/>
        <v>-7753.0527616111103</v>
      </c>
      <c r="AQ692">
        <f>SQRT((xs-AM692)^2+(ys-AN692)^2)</f>
        <v>150000015736.78995</v>
      </c>
      <c r="AR692">
        <f>G*Ms*Me/AQ692^2</f>
        <v>3.5212576771560629E+22</v>
      </c>
      <c r="AS692">
        <f>(xs-AM692)/AQ692*AR692</f>
        <v>-9.1798544582577373E+21</v>
      </c>
      <c r="AT692">
        <f>(ys-AN692)/AQ692*AR692</f>
        <v>3.3994938373502856E+22</v>
      </c>
      <c r="AU692">
        <f>AS692/Me</f>
        <v>-1.537149105535455E-3</v>
      </c>
      <c r="AV692">
        <f>AT692/Me</f>
        <v>5.6923875374251262E-3</v>
      </c>
      <c r="AW692">
        <f>BE692*dt</f>
        <v>-620520160.7577945</v>
      </c>
      <c r="AX692">
        <f>BF692*dt</f>
        <v>-166138019.48606944</v>
      </c>
      <c r="AY692">
        <f>BG692*dt</f>
        <v>-32.939142229608912</v>
      </c>
      <c r="AZ692">
        <f>BH692*dt</f>
        <v>123.02666546309308</v>
      </c>
      <c r="BA692">
        <f>AM692+AO692*dt/2</f>
        <v>38794649381.494728</v>
      </c>
      <c r="BB692">
        <f>AN692+AP692*dt/2</f>
        <v>-144896801439.01581</v>
      </c>
      <c r="BC692">
        <f>(xs-BA692)/AQ692*AR692</f>
        <v>-9.1070628423715017E+21</v>
      </c>
      <c r="BD692">
        <f>(ys-BB692)/AQ692*AR692</f>
        <v>3.4014594728962589E+22</v>
      </c>
      <c r="BE692">
        <f t="shared" si="338"/>
        <v>-28727.785220268262</v>
      </c>
      <c r="BF692">
        <f t="shared" si="339"/>
        <v>-7691.574976206919</v>
      </c>
      <c r="BG692">
        <f t="shared" si="340"/>
        <v>-1.5249602884078201E-3</v>
      </c>
      <c r="BH692">
        <f t="shared" si="341"/>
        <v>5.6956789566246797E-3</v>
      </c>
      <c r="BI692">
        <f t="shared" si="342"/>
        <v>3910473016.8801956</v>
      </c>
      <c r="BJ692">
        <f t="shared" si="343"/>
        <v>-14481306846.919041</v>
      </c>
    </row>
    <row r="693" spans="2:62">
      <c r="B693">
        <f t="shared" si="348"/>
        <v>253034591.45156413</v>
      </c>
      <c r="C693">
        <f t="shared" si="349"/>
        <v>291186095.46296394</v>
      </c>
      <c r="D693">
        <f t="shared" si="350"/>
        <v>767.06439269286375</v>
      </c>
      <c r="E693">
        <f t="shared" si="351"/>
        <v>-666.48472002565586</v>
      </c>
      <c r="F693">
        <f t="shared" si="320"/>
        <v>261318886.89264706</v>
      </c>
      <c r="G693">
        <f t="shared" si="321"/>
        <v>283988060.48668683</v>
      </c>
      <c r="H693">
        <f t="shared" si="322"/>
        <v>385766570.17168599</v>
      </c>
      <c r="I693">
        <f t="shared" si="323"/>
        <v>1.9665567938113769E+20</v>
      </c>
      <c r="J693">
        <f t="shared" si="324"/>
        <v>-1.2899170984849696E+20</v>
      </c>
      <c r="K693">
        <f t="shared" si="325"/>
        <v>-1.4844054373121245E+20</v>
      </c>
      <c r="L693">
        <f t="shared" si="326"/>
        <v>-1.3321486932920356E+20</v>
      </c>
      <c r="M693">
        <f t="shared" si="327"/>
        <v>-1.4477113697614037E+20</v>
      </c>
      <c r="N693">
        <f t="shared" si="328"/>
        <v>-1.7557058642778951E-3</v>
      </c>
      <c r="O693">
        <f t="shared" si="329"/>
        <v>-2.0204238972534702E-3</v>
      </c>
      <c r="P693">
        <f t="shared" si="330"/>
        <v>748.1027693586625</v>
      </c>
      <c r="Q693">
        <f t="shared" si="331"/>
        <v>-688.30529811599331</v>
      </c>
      <c r="R693">
        <f t="shared" si="332"/>
        <v>-1.8131872781979523E-3</v>
      </c>
      <c r="S693">
        <f t="shared" si="333"/>
        <v>-1.9704796104007129E-3</v>
      </c>
      <c r="T693">
        <f t="shared" si="334"/>
        <v>16159019.81814711</v>
      </c>
      <c r="U693">
        <f t="shared" si="335"/>
        <v>-14867394.439305456</v>
      </c>
      <c r="V693">
        <f t="shared" si="336"/>
        <v>-39.164845209075771</v>
      </c>
      <c r="W693">
        <f t="shared" si="337"/>
        <v>-42.562359584655397</v>
      </c>
      <c r="X693">
        <f>B694+BI694</f>
        <v>4055492016.4614344</v>
      </c>
      <c r="Y693">
        <f>BJ693+C693</f>
        <v>-14206734553.404686</v>
      </c>
      <c r="AM693">
        <f t="shared" si="344"/>
        <v>38484210008.044159</v>
      </c>
      <c r="AN693">
        <f t="shared" si="345"/>
        <v>-144979206488.67648</v>
      </c>
      <c r="AO693">
        <f t="shared" si="346"/>
        <v>-28744.123152158088</v>
      </c>
      <c r="AP693">
        <f t="shared" si="347"/>
        <v>-7630.0260961480171</v>
      </c>
      <c r="AQ693">
        <f>SQRT((xs-AM693)^2+(ys-AN693)^2)</f>
        <v>150000015780.09766</v>
      </c>
      <c r="AR693">
        <f>G*Ms*Me/AQ693^2</f>
        <v>3.521257675122762E+22</v>
      </c>
      <c r="AS693">
        <f>(xs-AM693)/AQ693*AR693</f>
        <v>-9.0341870403884228E+21</v>
      </c>
      <c r="AT693">
        <f>(ys-AN693)/AQ693*AR693</f>
        <v>3.403393932503808E+22</v>
      </c>
      <c r="AU693">
        <f>AS693/Me</f>
        <v>-1.5127573744789723E-3</v>
      </c>
      <c r="AV693">
        <f>AT693/Me</f>
        <v>5.6989181723104618E-3</v>
      </c>
      <c r="AW693">
        <f>BE693*dt</f>
        <v>-621225956.12693322</v>
      </c>
      <c r="AX693">
        <f>BF693*dt</f>
        <v>-163479120.0455606</v>
      </c>
      <c r="AY693">
        <f>BG693*dt</f>
        <v>-32.41197879064795</v>
      </c>
      <c r="AZ693">
        <f>BH693*dt</f>
        <v>123.16659903534863</v>
      </c>
      <c r="BA693">
        <f>AM693+AO693*dt/2</f>
        <v>38173773478.000854</v>
      </c>
      <c r="BB693">
        <f>AN693+AP693*dt/2</f>
        <v>-145061610770.51489</v>
      </c>
      <c r="BC693">
        <f>(xs-BA693)/AQ693*AR693</f>
        <v>-8.9613119137847014E+21</v>
      </c>
      <c r="BD693">
        <f>(ys-BB693)/AQ693*AR693</f>
        <v>3.4053283770328798E+22</v>
      </c>
      <c r="BE693">
        <f t="shared" si="338"/>
        <v>-28760.460931802463</v>
      </c>
      <c r="BF693">
        <f t="shared" si="339"/>
        <v>-7568.4777798870646</v>
      </c>
      <c r="BG693">
        <f t="shared" si="340"/>
        <v>-1.5005545736411087E-3</v>
      </c>
      <c r="BH693">
        <f t="shared" si="341"/>
        <v>5.7021573627476212E-3</v>
      </c>
      <c r="BI693">
        <f t="shared" si="342"/>
        <v>3848421000.8044157</v>
      </c>
      <c r="BJ693">
        <f t="shared" si="343"/>
        <v>-14497920648.867649</v>
      </c>
    </row>
    <row r="694" spans="2:62">
      <c r="B694">
        <f t="shared" si="348"/>
        <v>269193611.26971126</v>
      </c>
      <c r="C694">
        <f t="shared" si="349"/>
        <v>276318701.02365845</v>
      </c>
      <c r="D694">
        <f t="shared" si="350"/>
        <v>727.89954748378796</v>
      </c>
      <c r="E694">
        <f t="shared" si="351"/>
        <v>-709.04707961031124</v>
      </c>
      <c r="F694">
        <f t="shared" si="320"/>
        <v>277054926.38253617</v>
      </c>
      <c r="G694">
        <f t="shared" si="321"/>
        <v>268660992.56386709</v>
      </c>
      <c r="H694">
        <f t="shared" si="322"/>
        <v>385768356.5092274</v>
      </c>
      <c r="I694">
        <f t="shared" si="323"/>
        <v>1.966538581192144E+20</v>
      </c>
      <c r="J694">
        <f t="shared" si="324"/>
        <v>-1.3722733174971158E+20</v>
      </c>
      <c r="K694">
        <f t="shared" si="325"/>
        <v>-1.4085950210769137E+20</v>
      </c>
      <c r="L694">
        <f t="shared" si="326"/>
        <v>-1.412348090887476E+20</v>
      </c>
      <c r="M694">
        <f t="shared" si="327"/>
        <v>-1.3695581771377944E+20</v>
      </c>
      <c r="N694">
        <f t="shared" si="328"/>
        <v>-1.8678008949191719E-3</v>
      </c>
      <c r="O694">
        <f t="shared" si="329"/>
        <v>-1.9172383572572665E-3</v>
      </c>
      <c r="P694">
        <f t="shared" si="330"/>
        <v>707.72729781866087</v>
      </c>
      <c r="Q694">
        <f t="shared" si="331"/>
        <v>-729.75325386868974</v>
      </c>
      <c r="R694">
        <f t="shared" si="332"/>
        <v>-1.9223466597080114E-3</v>
      </c>
      <c r="S694">
        <f t="shared" si="333"/>
        <v>-1.8641053180043477E-3</v>
      </c>
      <c r="T694">
        <f t="shared" si="334"/>
        <v>15286909.632883076</v>
      </c>
      <c r="U694">
        <f t="shared" si="335"/>
        <v>-15762670.283563698</v>
      </c>
      <c r="V694">
        <f t="shared" si="336"/>
        <v>-41.52268784969305</v>
      </c>
      <c r="W694">
        <f t="shared" si="337"/>
        <v>-40.264674868893913</v>
      </c>
      <c r="X694">
        <f>B695+BI695</f>
        <v>4008586890.2649441</v>
      </c>
      <c r="Y694">
        <f>BJ694+C694</f>
        <v>-14237949859.848545</v>
      </c>
      <c r="AM694">
        <f t="shared" si="344"/>
        <v>37862984051.917229</v>
      </c>
      <c r="AN694">
        <f t="shared" si="345"/>
        <v>-145142685608.72205</v>
      </c>
      <c r="AO694">
        <f t="shared" si="346"/>
        <v>-28776.535130948738</v>
      </c>
      <c r="AP694">
        <f t="shared" si="347"/>
        <v>-7506.8594971126686</v>
      </c>
      <c r="AQ694">
        <f>SQRT((xs-AM694)^2+(ys-AN694)^2)</f>
        <v>150000015823.42606</v>
      </c>
      <c r="AR694">
        <f>G*Ms*Me/AQ694^2</f>
        <v>3.5212576730884893E+22</v>
      </c>
      <c r="AS694">
        <f>(xs-AM694)/AQ694*AR694</f>
        <v>-8.8883539369613014E+21</v>
      </c>
      <c r="AT694">
        <f>(ys-AN694)/AQ694*AR694</f>
        <v>3.4072316098553689E+22</v>
      </c>
      <c r="AU694">
        <f>AS694/Me</f>
        <v>-1.4883378996921133E-3</v>
      </c>
      <c r="AV694">
        <f>AT694/Me</f>
        <v>5.7053442897779111E-3</v>
      </c>
      <c r="AW694">
        <f>BE694*dt</f>
        <v>-621920358.29373288</v>
      </c>
      <c r="AX694">
        <f>BF694*dt</f>
        <v>-160817222.42171425</v>
      </c>
      <c r="AY694">
        <f>BG694*dt</f>
        <v>-31.884220921143164</v>
      </c>
      <c r="AZ694">
        <f>BH694*dt</f>
        <v>123.30427374820404</v>
      </c>
      <c r="BA694">
        <f>AM694+AO694*dt/2</f>
        <v>37552197472.502983</v>
      </c>
      <c r="BB694">
        <f>AN694+AP694*dt/2</f>
        <v>-145223759691.29086</v>
      </c>
      <c r="BC694">
        <f>(xs-BA694)/AQ694*AR694</f>
        <v>-8.8153966361605088E+21</v>
      </c>
      <c r="BD694">
        <f>(ys-BB694)/AQ694*AR694</f>
        <v>3.4091348278901597E+22</v>
      </c>
      <c r="BE694">
        <f t="shared" si="338"/>
        <v>-28792.609180265412</v>
      </c>
      <c r="BF694">
        <f t="shared" si="339"/>
        <v>-7445.2417787830673</v>
      </c>
      <c r="BG694">
        <f t="shared" si="340"/>
        <v>-1.4761213389418131E-3</v>
      </c>
      <c r="BH694">
        <f t="shared" si="341"/>
        <v>5.7085311920464831E-3</v>
      </c>
      <c r="BI694">
        <f t="shared" si="342"/>
        <v>3786298405.1917229</v>
      </c>
      <c r="BJ694">
        <f t="shared" si="343"/>
        <v>-14514268560.872204</v>
      </c>
    </row>
    <row r="695" spans="2:62">
      <c r="B695">
        <f t="shared" si="348"/>
        <v>284480520.90259433</v>
      </c>
      <c r="C695">
        <f t="shared" si="349"/>
        <v>260556030.74009475</v>
      </c>
      <c r="D695">
        <f t="shared" si="350"/>
        <v>686.3768596340949</v>
      </c>
      <c r="E695">
        <f t="shared" si="351"/>
        <v>-749.31175447920521</v>
      </c>
      <c r="F695">
        <f t="shared" si="320"/>
        <v>291893390.98664254</v>
      </c>
      <c r="G695">
        <f t="shared" si="321"/>
        <v>252463463.79171935</v>
      </c>
      <c r="H695">
        <f t="shared" si="322"/>
        <v>385770154.27329862</v>
      </c>
      <c r="I695">
        <f t="shared" si="323"/>
        <v>1.9665202523290685E+20</v>
      </c>
      <c r="J695">
        <f t="shared" si="324"/>
        <v>-1.4501814086730568E+20</v>
      </c>
      <c r="K695">
        <f t="shared" si="325"/>
        <v>-1.3282227918385573E+20</v>
      </c>
      <c r="L695">
        <f t="shared" si="326"/>
        <v>-1.4879696071292744E+20</v>
      </c>
      <c r="M695">
        <f t="shared" si="327"/>
        <v>-1.2869697383790751E+20</v>
      </c>
      <c r="N695">
        <f t="shared" si="328"/>
        <v>-1.9738415797918292E-3</v>
      </c>
      <c r="O695">
        <f t="shared" si="329"/>
        <v>-1.8078437346380253E-3</v>
      </c>
      <c r="P695">
        <f t="shared" si="330"/>
        <v>665.05937057234314</v>
      </c>
      <c r="Q695">
        <f t="shared" si="331"/>
        <v>-768.83646681329583</v>
      </c>
      <c r="R695">
        <f t="shared" si="332"/>
        <v>-2.0252750879668903E-3</v>
      </c>
      <c r="S695">
        <f t="shared" si="333"/>
        <v>-1.7516942131197428E-3</v>
      </c>
      <c r="T695">
        <f t="shared" si="334"/>
        <v>14365282.404362611</v>
      </c>
      <c r="U695">
        <f t="shared" si="335"/>
        <v>-16606867.683167189</v>
      </c>
      <c r="V695">
        <f t="shared" si="336"/>
        <v>-43.74594190008483</v>
      </c>
      <c r="W695">
        <f t="shared" si="337"/>
        <v>-37.836595003386442</v>
      </c>
      <c r="X695">
        <f>B696+BI696</f>
        <v>3960691837.2170091</v>
      </c>
      <c r="Y695">
        <f>BJ695+C695</f>
        <v>-14269794252.374281</v>
      </c>
      <c r="AM695">
        <f t="shared" si="344"/>
        <v>37241063693.623497</v>
      </c>
      <c r="AN695">
        <f t="shared" si="345"/>
        <v>-145303502831.14377</v>
      </c>
      <c r="AO695">
        <f t="shared" si="346"/>
        <v>-28808.419351869881</v>
      </c>
      <c r="AP695">
        <f t="shared" si="347"/>
        <v>-7383.5552233644648</v>
      </c>
      <c r="AQ695">
        <f>SQRT((xs-AM695)^2+(ys-AN695)^2)</f>
        <v>150000015866.7749</v>
      </c>
      <c r="AR695">
        <f>G*Ms*Me/AQ695^2</f>
        <v>3.521257671053257E+22</v>
      </c>
      <c r="AS695">
        <f>(xs-AM695)/AQ695*AR695</f>
        <v>-8.742357822536821E+21</v>
      </c>
      <c r="AT695">
        <f>(ys-AN695)/AQ695*AR695</f>
        <v>3.4110067990226438E+22</v>
      </c>
      <c r="AU695">
        <f>AS695/Me</f>
        <v>-1.4638911290249198E-3</v>
      </c>
      <c r="AV695">
        <f>AT695/Me</f>
        <v>5.7116657719736164E-3</v>
      </c>
      <c r="AW695">
        <f>BE695*dt</f>
        <v>-622603354.52296841</v>
      </c>
      <c r="AX695">
        <f>BF695*dt</f>
        <v>-158152375.43338645</v>
      </c>
      <c r="AY695">
        <f>BG695*dt</f>
        <v>-31.355878300106298</v>
      </c>
      <c r="AZ695">
        <f>BH695*dt</f>
        <v>123.43968707672947</v>
      </c>
      <c r="BA695">
        <f>AM695+AO695*dt/2</f>
        <v>36929932764.623299</v>
      </c>
      <c r="BB695">
        <f>AN695+AP695*dt/2</f>
        <v>-145383245227.55609</v>
      </c>
      <c r="BC695">
        <f>(xs-BA695)/AQ695*AR695</f>
        <v>-8.6693196855664265E+21</v>
      </c>
      <c r="BD695">
        <f>(ys-BB695)/AQ695*AR695</f>
        <v>3.4128787556584649E+22</v>
      </c>
      <c r="BE695">
        <f t="shared" si="338"/>
        <v>-28824.229376063351</v>
      </c>
      <c r="BF695">
        <f t="shared" si="339"/>
        <v>-7321.8692330271497</v>
      </c>
      <c r="BG695">
        <f t="shared" si="340"/>
        <v>-1.4516610324123286E-3</v>
      </c>
      <c r="BH695">
        <f t="shared" si="341"/>
        <v>5.7148003276263643E-3</v>
      </c>
      <c r="BI695">
        <f t="shared" si="342"/>
        <v>3724106369.3623495</v>
      </c>
      <c r="BJ695">
        <f t="shared" si="343"/>
        <v>-14530350283.114376</v>
      </c>
    </row>
    <row r="696" spans="2:62">
      <c r="B696">
        <f t="shared" si="348"/>
        <v>298845803.30695695</v>
      </c>
      <c r="C696">
        <f t="shared" si="349"/>
        <v>243949163.05692756</v>
      </c>
      <c r="D696">
        <f t="shared" si="350"/>
        <v>642.63091773401004</v>
      </c>
      <c r="E696">
        <f t="shared" si="351"/>
        <v>-787.1483494825917</v>
      </c>
      <c r="F696">
        <f t="shared" si="320"/>
        <v>305786217.21848428</v>
      </c>
      <c r="G696">
        <f t="shared" si="321"/>
        <v>235447960.88251558</v>
      </c>
      <c r="H696">
        <f t="shared" si="322"/>
        <v>385771964.13212281</v>
      </c>
      <c r="I696">
        <f t="shared" si="323"/>
        <v>1.9665018004143951E+20</v>
      </c>
      <c r="J696">
        <f t="shared" si="324"/>
        <v>-1.5233891129738566E+20</v>
      </c>
      <c r="K696">
        <f t="shared" si="325"/>
        <v>-1.2435493321560601E+20</v>
      </c>
      <c r="L696">
        <f t="shared" si="326"/>
        <v>-1.5587683984627453E+20</v>
      </c>
      <c r="M696">
        <f t="shared" si="327"/>
        <v>-1.2002138103037197E+20</v>
      </c>
      <c r="N696">
        <f t="shared" si="328"/>
        <v>-2.0734845691763393E-3</v>
      </c>
      <c r="O696">
        <f t="shared" si="329"/>
        <v>-1.6925947082565129E-3</v>
      </c>
      <c r="P696">
        <f t="shared" si="330"/>
        <v>620.23728438690557</v>
      </c>
      <c r="Q696">
        <f t="shared" si="331"/>
        <v>-805.42837233176203</v>
      </c>
      <c r="R696">
        <f t="shared" si="332"/>
        <v>-2.1216393064689603E-3</v>
      </c>
      <c r="S696">
        <f t="shared" si="333"/>
        <v>-1.6336107394905671E-3</v>
      </c>
      <c r="T696">
        <f t="shared" si="334"/>
        <v>13397125.34275716</v>
      </c>
      <c r="U696">
        <f t="shared" si="335"/>
        <v>-17397252.842366058</v>
      </c>
      <c r="V696">
        <f t="shared" si="336"/>
        <v>-45.827409019729544</v>
      </c>
      <c r="W696">
        <f t="shared" si="337"/>
        <v>-35.28599197299625</v>
      </c>
      <c r="X696">
        <f>B697+BI697</f>
        <v>3911761469.3309069</v>
      </c>
      <c r="Y696">
        <f>BJ696+C696</f>
        <v>-14302216357.600788</v>
      </c>
      <c r="AM696">
        <f t="shared" si="344"/>
        <v>36618460339.100525</v>
      </c>
      <c r="AN696">
        <f t="shared" si="345"/>
        <v>-145461655206.57715</v>
      </c>
      <c r="AO696">
        <f t="shared" si="346"/>
        <v>-28839.775230169987</v>
      </c>
      <c r="AP696">
        <f t="shared" si="347"/>
        <v>-7260.1155362877353</v>
      </c>
      <c r="AQ696">
        <f>SQRT((xs-AM696)^2+(ys-AN696)^2)</f>
        <v>150000015910.14386</v>
      </c>
      <c r="AR696">
        <f>G*Ms*Me/AQ696^2</f>
        <v>3.5212576690170801E+22</v>
      </c>
      <c r="AS696">
        <f>(xs-AM696)/AQ696*AR696</f>
        <v>-8.59620137466503E+21</v>
      </c>
      <c r="AT696">
        <f>(ys-AN696)/AQ696*AR696</f>
        <v>3.4147194307693381E+22</v>
      </c>
      <c r="AU696">
        <f>AS696/Me</f>
        <v>-1.4394175108280358E-3</v>
      </c>
      <c r="AV696">
        <f>AT696/Me</f>
        <v>5.7178825029627223E-3</v>
      </c>
      <c r="AW696">
        <f>BE696*dt</f>
        <v>-623274932.2885977</v>
      </c>
      <c r="AX696">
        <f>BF696*dt</f>
        <v>-155484627.95352393</v>
      </c>
      <c r="AY696">
        <f>BG696*dt</f>
        <v>-30.826960617273382</v>
      </c>
      <c r="AZ696">
        <f>BH696*dt</f>
        <v>123.57283653746876</v>
      </c>
      <c r="BA696">
        <f>AM696+AO696*dt/2</f>
        <v>36306990766.614693</v>
      </c>
      <c r="BB696">
        <f>AN696+AP696*dt/2</f>
        <v>-145540064454.36905</v>
      </c>
      <c r="BC696">
        <f>(xs-BA696)/AQ696*AR696</f>
        <v>-8.5230837410350299E+21</v>
      </c>
      <c r="BD696">
        <f>(ys-BB696)/AQ696*AR696</f>
        <v>3.4165600916748309E+22</v>
      </c>
      <c r="BE696">
        <f t="shared" si="338"/>
        <v>-28855.320939286928</v>
      </c>
      <c r="BF696">
        <f t="shared" si="339"/>
        <v>-7198.3624052557379</v>
      </c>
      <c r="BG696">
        <f t="shared" si="340"/>
        <v>-1.4271741026515455E-3</v>
      </c>
      <c r="BH696">
        <f t="shared" si="341"/>
        <v>5.7209646545124428E-3</v>
      </c>
      <c r="BI696">
        <f t="shared" si="342"/>
        <v>3661846033.9100523</v>
      </c>
      <c r="BJ696">
        <f t="shared" si="343"/>
        <v>-14546165520.657715</v>
      </c>
    </row>
    <row r="697" spans="2:62">
      <c r="B697">
        <f t="shared" si="348"/>
        <v>312242928.64971411</v>
      </c>
      <c r="C697">
        <f t="shared" si="349"/>
        <v>226551910.21456149</v>
      </c>
      <c r="D697">
        <f t="shared" si="350"/>
        <v>596.8035087142805</v>
      </c>
      <c r="E697">
        <f t="shared" si="351"/>
        <v>-822.43434145558797</v>
      </c>
      <c r="F697">
        <f t="shared" si="320"/>
        <v>318688406.54382837</v>
      </c>
      <c r="G697">
        <f t="shared" si="321"/>
        <v>217669619.32684115</v>
      </c>
      <c r="H697">
        <f t="shared" si="322"/>
        <v>385773786.7113539</v>
      </c>
      <c r="I697">
        <f t="shared" si="323"/>
        <v>1.9664832190747794E+20</v>
      </c>
      <c r="J697">
        <f t="shared" si="324"/>
        <v>-1.591659414442933E+20</v>
      </c>
      <c r="K697">
        <f t="shared" si="325"/>
        <v>-1.1548491500269147E+20</v>
      </c>
      <c r="L697">
        <f t="shared" si="326"/>
        <v>-1.6245152604187427E+20</v>
      </c>
      <c r="M697">
        <f t="shared" si="327"/>
        <v>-1.1095716413435368E+20</v>
      </c>
      <c r="N697">
        <f t="shared" si="328"/>
        <v>-2.1664072607090416E-3</v>
      </c>
      <c r="O697">
        <f t="shared" si="329"/>
        <v>-1.5718649108845987E-3</v>
      </c>
      <c r="P697">
        <f t="shared" si="330"/>
        <v>573.40631029862288</v>
      </c>
      <c r="Q697">
        <f t="shared" si="331"/>
        <v>-839.41048249314167</v>
      </c>
      <c r="R697">
        <f t="shared" si="332"/>
        <v>-2.211127345064302E-3</v>
      </c>
      <c r="S697">
        <f t="shared" si="333"/>
        <v>-1.5102377042922781E-3</v>
      </c>
      <c r="T697">
        <f t="shared" si="334"/>
        <v>12385576.302450255</v>
      </c>
      <c r="U697">
        <f t="shared" si="335"/>
        <v>-18131266.421851858</v>
      </c>
      <c r="V697">
        <f t="shared" si="336"/>
        <v>-47.760350653388926</v>
      </c>
      <c r="W697">
        <f t="shared" si="337"/>
        <v>-32.621134412713211</v>
      </c>
      <c r="X697">
        <f>B698+BI698</f>
        <v>3861753537.7059574</v>
      </c>
      <c r="Y697">
        <f>BJ697+C697</f>
        <v>-14335162073.238506</v>
      </c>
      <c r="AM697">
        <f t="shared" si="344"/>
        <v>35995185406.811928</v>
      </c>
      <c r="AN697">
        <f t="shared" si="345"/>
        <v>-145617139834.53067</v>
      </c>
      <c r="AO697">
        <f t="shared" si="346"/>
        <v>-28870.60219078726</v>
      </c>
      <c r="AP697">
        <f t="shared" si="347"/>
        <v>-7136.5426997502664</v>
      </c>
      <c r="AQ697">
        <f>SQRT((xs-AM697)^2+(ys-AN697)^2)</f>
        <v>150000015953.53256</v>
      </c>
      <c r="AR697">
        <f>G*Ms*Me/AQ697^2</f>
        <v>3.5212576669799763E+22</v>
      </c>
      <c r="AS697">
        <f>(xs-AM697)/AQ697*AR697</f>
        <v>-8.4498872738364722E+21</v>
      </c>
      <c r="AT697">
        <f>(ys-AN697)/AQ697*AR697</f>
        <v>3.4183694370064556E+22</v>
      </c>
      <c r="AU697">
        <f>AS697/Me</f>
        <v>-1.4149174939444861E-3</v>
      </c>
      <c r="AV697">
        <f>AT697/Me</f>
        <v>5.7239943687315059E-3</v>
      </c>
      <c r="AW697">
        <f>BE697*dt</f>
        <v>-623935079.27399218</v>
      </c>
      <c r="AX697">
        <f>BF697*dt</f>
        <v>-152814028.90826806</v>
      </c>
      <c r="AY697">
        <f>BG697*dt</f>
        <v>-30.297477572926972</v>
      </c>
      <c r="AZ697">
        <f>BH697*dt</f>
        <v>123.70371968848487</v>
      </c>
      <c r="BA697">
        <f>AM697+AO697*dt/2</f>
        <v>35683382903.151428</v>
      </c>
      <c r="BB697">
        <f>AN697+AP697*dt/2</f>
        <v>-145694214495.68799</v>
      </c>
      <c r="BC697">
        <f>(xs-BA697)/AQ697*AR697</f>
        <v>-8.376691484514809E+21</v>
      </c>
      <c r="BD697">
        <f>(ys-BB697)/AQ697*AR697</f>
        <v>3.4201787684242208E+22</v>
      </c>
      <c r="BE697">
        <f t="shared" si="338"/>
        <v>-28885.88329972186</v>
      </c>
      <c r="BF697">
        <f t="shared" si="339"/>
        <v>-7074.7235605679662</v>
      </c>
      <c r="BG697">
        <f t="shared" si="340"/>
        <v>-1.4026609987466191E-3</v>
      </c>
      <c r="BH697">
        <f t="shared" si="341"/>
        <v>5.7270240596520774E-3</v>
      </c>
      <c r="BI697">
        <f t="shared" si="342"/>
        <v>3599518540.6811929</v>
      </c>
      <c r="BJ697">
        <f t="shared" si="343"/>
        <v>-14561713983.453068</v>
      </c>
    </row>
    <row r="698" spans="2:62">
      <c r="B698">
        <f t="shared" si="348"/>
        <v>324628504.95216435</v>
      </c>
      <c r="C698">
        <f t="shared" si="349"/>
        <v>208420643.79270965</v>
      </c>
      <c r="D698">
        <f t="shared" si="350"/>
        <v>549.04315806089153</v>
      </c>
      <c r="E698">
        <f t="shared" si="351"/>
        <v>-855.05547586830119</v>
      </c>
      <c r="F698">
        <f t="shared" si="320"/>
        <v>330558171.05922198</v>
      </c>
      <c r="G698">
        <f t="shared" si="321"/>
        <v>199186044.653332</v>
      </c>
      <c r="H698">
        <f t="shared" si="322"/>
        <v>385775622.59225887</v>
      </c>
      <c r="I698">
        <f t="shared" si="323"/>
        <v>1.9664645023897947E+20</v>
      </c>
      <c r="J698">
        <f t="shared" si="324"/>
        <v>-1.6547713076391536E+20</v>
      </c>
      <c r="K698">
        <f t="shared" si="325"/>
        <v>-1.0624097884401048E+20</v>
      </c>
      <c r="L698">
        <f t="shared" si="326"/>
        <v>-1.6849973697013413E+20</v>
      </c>
      <c r="M698">
        <f t="shared" si="327"/>
        <v>-1.0153370592734436E+20</v>
      </c>
      <c r="N698">
        <f t="shared" si="328"/>
        <v>-2.2523088439351485E-3</v>
      </c>
      <c r="O698">
        <f t="shared" si="329"/>
        <v>-1.4460457172180547E-3</v>
      </c>
      <c r="P698">
        <f t="shared" si="330"/>
        <v>524.71822254639187</v>
      </c>
      <c r="Q698">
        <f t="shared" si="331"/>
        <v>-870.67276961425614</v>
      </c>
      <c r="R698">
        <f t="shared" si="332"/>
        <v>-2.2934495300140755E-3</v>
      </c>
      <c r="S698">
        <f t="shared" si="333"/>
        <v>-1.3819750364413277E-3</v>
      </c>
      <c r="T698">
        <f t="shared" si="334"/>
        <v>11333913.607002065</v>
      </c>
      <c r="U698">
        <f t="shared" si="335"/>
        <v>-18806531.823667932</v>
      </c>
      <c r="V698">
        <f t="shared" si="336"/>
        <v>-49.538509848304031</v>
      </c>
      <c r="W698">
        <f t="shared" si="337"/>
        <v>-29.850660787132679</v>
      </c>
      <c r="X698">
        <f>B699+BI699</f>
        <v>3810629072.9757438</v>
      </c>
      <c r="Y698">
        <f>BJ698+C698</f>
        <v>-14368574742.551184</v>
      </c>
      <c r="AM698">
        <f t="shared" si="344"/>
        <v>35371250327.537933</v>
      </c>
      <c r="AN698">
        <f t="shared" si="345"/>
        <v>-145769953863.43893</v>
      </c>
      <c r="AO698">
        <f t="shared" si="346"/>
        <v>-28900.899668360187</v>
      </c>
      <c r="AP698">
        <f t="shared" si="347"/>
        <v>-7012.8389800617815</v>
      </c>
      <c r="AQ698">
        <f>SQRT((xs-AM698)^2+(ys-AN698)^2)</f>
        <v>150000015996.9407</v>
      </c>
      <c r="AR698">
        <f>G*Ms*Me/AQ698^2</f>
        <v>3.5212576649419598E+22</v>
      </c>
      <c r="AS698">
        <f>(xs-AM698)/AQ698*AR698</f>
        <v>-8.3034182034329929E+21</v>
      </c>
      <c r="AT698">
        <f>(ys-AN698)/AQ698*AR698</f>
        <v>3.4219567507935395E+22</v>
      </c>
      <c r="AU698">
        <f>AS698/Me</f>
        <v>-1.3903915277014387E-3</v>
      </c>
      <c r="AV698">
        <f>AT698/Me</f>
        <v>5.7300012571894496E-3</v>
      </c>
      <c r="AW698">
        <f>BE698*dt</f>
        <v>-624583783.37216222</v>
      </c>
      <c r="AX698">
        <f>BF698*dt</f>
        <v>-150140627.27605733</v>
      </c>
      <c r="AY698">
        <f>BG698*dt</f>
        <v>-29.767438877718181</v>
      </c>
      <c r="AZ698">
        <f>BH698*dt</f>
        <v>123.8323341294045</v>
      </c>
      <c r="BA698">
        <f>AM698+AO698*dt/2</f>
        <v>35059120611.119644</v>
      </c>
      <c r="BB698">
        <f>AN698+AP698*dt/2</f>
        <v>-145845692524.42361</v>
      </c>
      <c r="BC698">
        <f>(xs-BA698)/AQ698*AR698</f>
        <v>-8.2301456008209718E+21</v>
      </c>
      <c r="BD698">
        <f>(ys-BB698)/AQ698*AR698</f>
        <v>3.4237347195407579E+22</v>
      </c>
      <c r="BE698">
        <f t="shared" si="338"/>
        <v>-28915.915896859362</v>
      </c>
      <c r="BF698">
        <f t="shared" si="339"/>
        <v>-6950.9549664841352</v>
      </c>
      <c r="BG698">
        <f t="shared" si="340"/>
        <v>-1.3781221702647306E-3</v>
      </c>
      <c r="BH698">
        <f t="shared" si="341"/>
        <v>5.7329784319168752E-3</v>
      </c>
      <c r="BI698">
        <f t="shared" si="342"/>
        <v>3537125032.7537932</v>
      </c>
      <c r="BJ698">
        <f t="shared" si="343"/>
        <v>-14576995386.343893</v>
      </c>
    </row>
    <row r="699" spans="2:62">
      <c r="B699">
        <f t="shared" si="348"/>
        <v>335962418.55916643</v>
      </c>
      <c r="C699">
        <f t="shared" si="349"/>
        <v>189614111.96904171</v>
      </c>
      <c r="D699">
        <f t="shared" si="350"/>
        <v>499.50464821258748</v>
      </c>
      <c r="E699">
        <f t="shared" si="351"/>
        <v>-884.9061366554339</v>
      </c>
      <c r="F699">
        <f t="shared" si="320"/>
        <v>341357068.75986236</v>
      </c>
      <c r="G699">
        <f t="shared" si="321"/>
        <v>180057125.69316301</v>
      </c>
      <c r="H699">
        <f t="shared" si="322"/>
        <v>385777472.31005186</v>
      </c>
      <c r="I699">
        <f t="shared" si="323"/>
        <v>1.9664456449088887E+20</v>
      </c>
      <c r="J699">
        <f t="shared" si="324"/>
        <v>-1.7125205131152913E+20</v>
      </c>
      <c r="K699">
        <f t="shared" si="325"/>
        <v>-9.6653089269845639E+19</v>
      </c>
      <c r="L699">
        <f t="shared" si="326"/>
        <v>-1.740018973119818E+20</v>
      </c>
      <c r="M699">
        <f t="shared" si="327"/>
        <v>-9.178155181896219E+19</v>
      </c>
      <c r="N699">
        <f t="shared" si="328"/>
        <v>-2.3309112741463061E-3</v>
      </c>
      <c r="O699">
        <f t="shared" si="329"/>
        <v>-1.3155449744092233E-3</v>
      </c>
      <c r="P699">
        <f t="shared" si="330"/>
        <v>474.33080645180735</v>
      </c>
      <c r="Q699">
        <f t="shared" si="331"/>
        <v>-899.11402237905349</v>
      </c>
      <c r="R699">
        <f t="shared" si="332"/>
        <v>-2.3683394216956824E-3</v>
      </c>
      <c r="S699">
        <f t="shared" si="333"/>
        <v>-1.2492384894373511E-3</v>
      </c>
      <c r="T699">
        <f t="shared" si="334"/>
        <v>10245545.41935904</v>
      </c>
      <c r="U699">
        <f t="shared" si="335"/>
        <v>-19420862.883387554</v>
      </c>
      <c r="V699">
        <f t="shared" si="336"/>
        <v>-51.156131508626743</v>
      </c>
      <c r="W699">
        <f t="shared" si="337"/>
        <v>-26.983551371846783</v>
      </c>
      <c r="X699">
        <f>B700+BI700</f>
        <v>3758352515.1265049</v>
      </c>
      <c r="Y699">
        <f>BJ699+C699</f>
        <v>-14402395337.102457</v>
      </c>
      <c r="AM699">
        <f t="shared" si="344"/>
        <v>34746666544.165771</v>
      </c>
      <c r="AN699">
        <f t="shared" si="345"/>
        <v>-145920094490.715</v>
      </c>
      <c r="AO699">
        <f t="shared" si="346"/>
        <v>-28930.667107237907</v>
      </c>
      <c r="AP699">
        <f t="shared" si="347"/>
        <v>-6889.0066459323771</v>
      </c>
      <c r="AQ699">
        <f>SQRT((xs-AM699)^2+(ys-AN699)^2)</f>
        <v>150000016040.36795</v>
      </c>
      <c r="AR699">
        <f>G*Ms*Me/AQ699^2</f>
        <v>3.5212576629030461E+22</v>
      </c>
      <c r="AS699">
        <f>(xs-AM699)/AQ699*AR699</f>
        <v>-8.1567968496785566E+21</v>
      </c>
      <c r="AT699">
        <f>(ys-AN699)/AQ699*AR699</f>
        <v>3.425481306339908E+22</v>
      </c>
      <c r="AU699">
        <f>AS699/Me</f>
        <v>-1.3658400619019685E-3</v>
      </c>
      <c r="AV699">
        <f>AT699/Me</f>
        <v>5.735903058171312E-3</v>
      </c>
      <c r="AW699">
        <f>BE699*dt</f>
        <v>-625221032.68597925</v>
      </c>
      <c r="AX699">
        <f>BF699*dt</f>
        <v>-147464472.08672914</v>
      </c>
      <c r="AY699">
        <f>BG699*dt</f>
        <v>-29.236854252488687</v>
      </c>
      <c r="AZ699">
        <f>BH699*dt</f>
        <v>123.95867750146216</v>
      </c>
      <c r="BA699">
        <f>AM699+AO699*dt/2</f>
        <v>34434215339.4076</v>
      </c>
      <c r="BB699">
        <f>AN699+AP699*dt/2</f>
        <v>-145994495762.49106</v>
      </c>
      <c r="BC699">
        <f>(xs-BA699)/AQ699*AR699</f>
        <v>-8.0834487775862236E+21</v>
      </c>
      <c r="BD699">
        <f>(ys-BB699)/AQ699*AR699</f>
        <v>3.4272278798089446E+22</v>
      </c>
      <c r="BE699">
        <f t="shared" si="338"/>
        <v>-28945.418179906446</v>
      </c>
      <c r="BF699">
        <f t="shared" si="339"/>
        <v>-6827.0588929041269</v>
      </c>
      <c r="BG699">
        <f t="shared" si="340"/>
        <v>-1.3535580672448466E-3</v>
      </c>
      <c r="BH699">
        <f t="shared" si="341"/>
        <v>5.7388276621047297E-3</v>
      </c>
      <c r="BI699">
        <f t="shared" si="342"/>
        <v>3474666654.4165773</v>
      </c>
      <c r="BJ699">
        <f t="shared" si="343"/>
        <v>-14592009449.071499</v>
      </c>
    </row>
    <row r="700" spans="2:62">
      <c r="B700">
        <f t="shared" si="348"/>
        <v>346207963.97852546</v>
      </c>
      <c r="C700">
        <f t="shared" si="349"/>
        <v>170193249.08565414</v>
      </c>
      <c r="D700">
        <f t="shared" si="350"/>
        <v>448.34851670396074</v>
      </c>
      <c r="E700">
        <f t="shared" si="351"/>
        <v>-911.88968802728073</v>
      </c>
      <c r="F700">
        <f t="shared" si="320"/>
        <v>351050127.95892823</v>
      </c>
      <c r="G700">
        <f t="shared" si="321"/>
        <v>160344840.45495951</v>
      </c>
      <c r="H700">
        <f t="shared" si="322"/>
        <v>385779336.35238618</v>
      </c>
      <c r="I700">
        <f t="shared" si="323"/>
        <v>1.9664266416667286E+20</v>
      </c>
      <c r="J700">
        <f t="shared" si="324"/>
        <v>-1.7647201386201376E+20</v>
      </c>
      <c r="K700">
        <f t="shared" si="325"/>
        <v>-8.6752323853900956E+19</v>
      </c>
      <c r="L700">
        <f t="shared" si="326"/>
        <v>-1.7894020211294834E+20</v>
      </c>
      <c r="M700">
        <f t="shared" si="327"/>
        <v>-8.1732310783079383E+19</v>
      </c>
      <c r="N700">
        <f t="shared" si="328"/>
        <v>-2.40196017234264E-3</v>
      </c>
      <c r="O700">
        <f t="shared" si="329"/>
        <v>-1.1807856792418804E-3</v>
      </c>
      <c r="P700">
        <f t="shared" si="330"/>
        <v>422.40734684266022</v>
      </c>
      <c r="Q700">
        <f t="shared" si="331"/>
        <v>-924.64217336309298</v>
      </c>
      <c r="R700">
        <f t="shared" si="332"/>
        <v>-2.4355546769150448E-3</v>
      </c>
      <c r="S700">
        <f t="shared" si="333"/>
        <v>-1.1124582929505837E-3</v>
      </c>
      <c r="T700">
        <f t="shared" si="334"/>
        <v>9123998.6918014605</v>
      </c>
      <c r="U700">
        <f t="shared" si="335"/>
        <v>-19972270.944642808</v>
      </c>
      <c r="V700">
        <f t="shared" si="336"/>
        <v>-52.607981021364971</v>
      </c>
      <c r="W700">
        <f t="shared" si="337"/>
        <v>-24.029099127732607</v>
      </c>
      <c r="X700">
        <f>B701+BI701</f>
        <v>3704891832.2654667</v>
      </c>
      <c r="Y700">
        <f>BJ700+C700</f>
        <v>-14436562647.194519</v>
      </c>
      <c r="AM700">
        <f t="shared" si="344"/>
        <v>34121445511.479794</v>
      </c>
      <c r="AN700">
        <f t="shared" si="345"/>
        <v>-146067558962.80173</v>
      </c>
      <c r="AO700">
        <f t="shared" si="346"/>
        <v>-28959.903961490396</v>
      </c>
      <c r="AP700">
        <f t="shared" si="347"/>
        <v>-6765.0479684309148</v>
      </c>
      <c r="AQ700">
        <f>SQRT((xs-AM700)^2+(ys-AN700)^2)</f>
        <v>150000016083.81396</v>
      </c>
      <c r="AR700">
        <f>G*Ms*Me/AQ700^2</f>
        <v>3.5212576608632512E+22</v>
      </c>
      <c r="AS700">
        <f>(xs-AM700)/AQ700*AR700</f>
        <v>-8.0100259015899721E+21</v>
      </c>
      <c r="AT700">
        <f>(ys-AN700)/AQ700*AR700</f>
        <v>3.4289430390058552E+22</v>
      </c>
      <c r="AU700">
        <f>AS700/Me</f>
        <v>-1.341263546816807E-3</v>
      </c>
      <c r="AV700">
        <f>AT700/Me</f>
        <v>5.7416996634391407E-3</v>
      </c>
      <c r="AW700">
        <f>BE700*dt</f>
        <v>-625846815.52839398</v>
      </c>
      <c r="AX700">
        <f>BF700*dt</f>
        <v>-144785612.42062068</v>
      </c>
      <c r="AY700">
        <f>BG700*dt</f>
        <v>-28.705733428092387</v>
      </c>
      <c r="AZ700">
        <f>BH700*dt</f>
        <v>124.08274748754363</v>
      </c>
      <c r="BA700">
        <f>AM700+AO700*dt/2</f>
        <v>33808678548.695698</v>
      </c>
      <c r="BB700">
        <f>AN700+AP700*dt/2</f>
        <v>-146140621480.86078</v>
      </c>
      <c r="BC700">
        <f>(xs-BA700)/AQ700*AR700</f>
        <v>-7.9366037052114694E+21</v>
      </c>
      <c r="BD700">
        <f>(ys-BB700)/AQ700*AR700</f>
        <v>3.4306581851648641E+22</v>
      </c>
      <c r="BE700">
        <f t="shared" si="338"/>
        <v>-28974.389607796016</v>
      </c>
      <c r="BF700">
        <f t="shared" si="339"/>
        <v>-6703.037612065772</v>
      </c>
      <c r="BG700">
        <f t="shared" si="340"/>
        <v>-1.3289691401894624E-3</v>
      </c>
      <c r="BH700">
        <f t="shared" si="341"/>
        <v>5.7445716429418347E-3</v>
      </c>
      <c r="BI700">
        <f t="shared" si="342"/>
        <v>3412144551.1479793</v>
      </c>
      <c r="BJ700">
        <f t="shared" si="343"/>
        <v>-14606755896.280172</v>
      </c>
    </row>
    <row r="701" spans="2:62">
      <c r="B701">
        <f t="shared" si="348"/>
        <v>355331962.67032695</v>
      </c>
      <c r="C701">
        <f t="shared" si="349"/>
        <v>150220978.14101133</v>
      </c>
      <c r="D701">
        <f t="shared" si="350"/>
        <v>395.74053568259575</v>
      </c>
      <c r="E701">
        <f t="shared" si="351"/>
        <v>-935.91878715501332</v>
      </c>
      <c r="F701">
        <f t="shared" si="320"/>
        <v>359605960.45569897</v>
      </c>
      <c r="G701">
        <f t="shared" si="321"/>
        <v>140113055.23973718</v>
      </c>
      <c r="H701">
        <f t="shared" si="322"/>
        <v>385781215.15800744</v>
      </c>
      <c r="I701">
        <f t="shared" si="323"/>
        <v>1.9664074881969039E+20</v>
      </c>
      <c r="J701">
        <f t="shared" si="324"/>
        <v>-1.8112012838791293E+20</v>
      </c>
      <c r="K701">
        <f t="shared" si="325"/>
        <v>-7.6570772420777558E+19</v>
      </c>
      <c r="L701">
        <f t="shared" si="326"/>
        <v>-1.8329867439260893E+20</v>
      </c>
      <c r="M701">
        <f t="shared" si="327"/>
        <v>-7.1418552846000816E+19</v>
      </c>
      <c r="N701">
        <f t="shared" si="328"/>
        <v>-2.4652256483995226E-3</v>
      </c>
      <c r="O701">
        <f t="shared" si="329"/>
        <v>-1.0422046062444203E-3</v>
      </c>
      <c r="P701">
        <f t="shared" si="330"/>
        <v>369.11609867988091</v>
      </c>
      <c r="Q701">
        <f t="shared" si="331"/>
        <v>-947.174596902453</v>
      </c>
      <c r="R701">
        <f t="shared" si="332"/>
        <v>-2.4948778330285684E-3</v>
      </c>
      <c r="S701">
        <f t="shared" si="333"/>
        <v>-9.7207775753369822E-4</v>
      </c>
      <c r="T701">
        <f t="shared" si="334"/>
        <v>7972907.7314854274</v>
      </c>
      <c r="U701">
        <f t="shared" si="335"/>
        <v>-20458971.293092985</v>
      </c>
      <c r="V701">
        <f t="shared" si="336"/>
        <v>-53.889361193417074</v>
      </c>
      <c r="W701">
        <f t="shared" si="337"/>
        <v>-20.99687956272788</v>
      </c>
      <c r="X701">
        <f>B702+BI702</f>
        <v>3650218627.9546876</v>
      </c>
      <c r="Y701">
        <f>BJ701+C701</f>
        <v>-14471013479.381224</v>
      </c>
      <c r="AM701">
        <f t="shared" si="344"/>
        <v>33495598695.951401</v>
      </c>
      <c r="AN701">
        <f t="shared" si="345"/>
        <v>-146212344575.22235</v>
      </c>
      <c r="AO701">
        <f t="shared" si="346"/>
        <v>-28988.609694918487</v>
      </c>
      <c r="AP701">
        <f t="shared" si="347"/>
        <v>-6640.9652209433716</v>
      </c>
      <c r="AQ701">
        <f>SQRT((xs-AM701)^2+(ys-AN701)^2)</f>
        <v>150000016127.27838</v>
      </c>
      <c r="AR701">
        <f>G*Ms*Me/AQ701^2</f>
        <v>3.5212576588225931E+22</v>
      </c>
      <c r="AS701">
        <f>(xs-AM701)/AQ701*AR701</f>
        <v>-7.8631080509275793E+21</v>
      </c>
      <c r="AT701">
        <f>(ys-AN701)/AQ701*AR701</f>
        <v>3.4323418853038445E+22</v>
      </c>
      <c r="AU701">
        <f>AS701/Me</f>
        <v>-1.316662433176085E-3</v>
      </c>
      <c r="AV701">
        <f>AT701/Me</f>
        <v>5.7473909666842671E-3</v>
      </c>
      <c r="AW701">
        <f>BE701*dt</f>
        <v>-626461120.42265058</v>
      </c>
      <c r="AX701">
        <f>BF701*dt</f>
        <v>-142104097.40766874</v>
      </c>
      <c r="AY701">
        <f>BG701*dt</f>
        <v>-28.174086145216979</v>
      </c>
      <c r="AZ701">
        <f>BH701*dt</f>
        <v>124.20454181222834</v>
      </c>
      <c r="BA701">
        <f>AM701+AO701*dt/2</f>
        <v>33182521711.246281</v>
      </c>
      <c r="BB701">
        <f>AN701+AP701*dt/2</f>
        <v>-146284066999.60855</v>
      </c>
      <c r="BC701">
        <f>(xs-BA701)/AQ701*AR701</f>
        <v>-7.7896130768164723E+21</v>
      </c>
      <c r="BD701">
        <f>(ys-BB701)/AQ701*AR701</f>
        <v>3.4340255726973504E+22</v>
      </c>
      <c r="BE701">
        <f t="shared" si="338"/>
        <v>-29002.829649196789</v>
      </c>
      <c r="BF701">
        <f t="shared" si="339"/>
        <v>-6578.8933985031817</v>
      </c>
      <c r="BG701">
        <f t="shared" si="340"/>
        <v>-1.3043558400563416E-3</v>
      </c>
      <c r="BH701">
        <f t="shared" si="341"/>
        <v>5.7502102690846456E-3</v>
      </c>
      <c r="BI701">
        <f t="shared" si="342"/>
        <v>3349559869.59514</v>
      </c>
      <c r="BJ701">
        <f t="shared" si="343"/>
        <v>-14621234457.522236</v>
      </c>
    </row>
    <row r="702" spans="2:62">
      <c r="B702">
        <f t="shared" si="348"/>
        <v>363304870.40181237</v>
      </c>
      <c r="C702">
        <f t="shared" si="349"/>
        <v>129762006.84791835</v>
      </c>
      <c r="D702">
        <f t="shared" si="350"/>
        <v>341.85117448917867</v>
      </c>
      <c r="E702">
        <f t="shared" si="351"/>
        <v>-956.91566671774115</v>
      </c>
      <c r="F702">
        <f t="shared" si="320"/>
        <v>366996863.08629549</v>
      </c>
      <c r="G702">
        <f t="shared" si="321"/>
        <v>119427317.64736675</v>
      </c>
      <c r="H702">
        <f t="shared" si="322"/>
        <v>385783109.11557144</v>
      </c>
      <c r="I702">
        <f t="shared" si="323"/>
        <v>1.9663881805439448E+20</v>
      </c>
      <c r="J702">
        <f t="shared" si="324"/>
        <v>-1.8518135869918472E+20</v>
      </c>
      <c r="K702">
        <f t="shared" si="325"/>
        <v>-6.6141432976260366E+19</v>
      </c>
      <c r="L702">
        <f t="shared" si="326"/>
        <v>-1.8706321682253958E+20</v>
      </c>
      <c r="M702">
        <f t="shared" si="327"/>
        <v>-6.0873703463646626E+19</v>
      </c>
      <c r="N702">
        <f t="shared" si="328"/>
        <v>-2.5205030447690855E-3</v>
      </c>
      <c r="O702">
        <f t="shared" si="329"/>
        <v>-9.0025089119722833E-4</v>
      </c>
      <c r="P702">
        <f t="shared" si="330"/>
        <v>314.62974160567256</v>
      </c>
      <c r="Q702">
        <f t="shared" si="331"/>
        <v>-966.63837634267122</v>
      </c>
      <c r="R702">
        <f t="shared" si="332"/>
        <v>-2.5461170113316943E-3</v>
      </c>
      <c r="S702">
        <f t="shared" si="333"/>
        <v>-8.2855183698988188E-4</v>
      </c>
      <c r="T702">
        <f t="shared" si="334"/>
        <v>6796002.4186825277</v>
      </c>
      <c r="U702">
        <f t="shared" si="335"/>
        <v>-20879388.9290017</v>
      </c>
      <c r="V702">
        <f t="shared" si="336"/>
        <v>-54.996127444764596</v>
      </c>
      <c r="W702">
        <f t="shared" si="337"/>
        <v>-17.896719678981448</v>
      </c>
      <c r="X702">
        <f>B703+BI703</f>
        <v>3594308236.7631207</v>
      </c>
      <c r="Y702">
        <f>BJ702+C702</f>
        <v>-14505682860.415083</v>
      </c>
      <c r="AM702">
        <f t="shared" si="344"/>
        <v>32869137575.528751</v>
      </c>
      <c r="AN702">
        <f t="shared" si="345"/>
        <v>-146354448672.63</v>
      </c>
      <c r="AO702">
        <f t="shared" si="346"/>
        <v>-29016.783781063703</v>
      </c>
      <c r="AP702">
        <f t="shared" si="347"/>
        <v>-6516.7606791311437</v>
      </c>
      <c r="AQ702">
        <f>SQRT((xs-AM702)^2+(ys-AN702)^2)</f>
        <v>150000016170.76086</v>
      </c>
      <c r="AR702">
        <f>G*Ms*Me/AQ702^2</f>
        <v>3.5212576567810861E+22</v>
      </c>
      <c r="AS702">
        <f>(xs-AM702)/AQ702*AR702</f>
        <v>-7.7160459921458714E+21</v>
      </c>
      <c r="AT702">
        <f>(ys-AN702)/AQ702*AR702</f>
        <v>3.4356777828996602E+22</v>
      </c>
      <c r="AU702">
        <f>AS702/Me</f>
        <v>-1.2920371721610634E-3</v>
      </c>
      <c r="AV702">
        <f>AT702/Me</f>
        <v>5.7529768635292368E-3</v>
      </c>
      <c r="AW702">
        <f>BE702*dt</f>
        <v>-627063936.1024977</v>
      </c>
      <c r="AX702">
        <f>BF702*dt</f>
        <v>-139419976.22650862</v>
      </c>
      <c r="AY702">
        <f>BG702*dt</f>
        <v>-27.641922154205265</v>
      </c>
      <c r="AZ702">
        <f>BH702*dt</f>
        <v>124.32405824183087</v>
      </c>
      <c r="BA702">
        <f>AM702+AO702*dt/2</f>
        <v>32555756310.693264</v>
      </c>
      <c r="BB702">
        <f>AN702+AP702*dt/2</f>
        <v>-146424829687.96463</v>
      </c>
      <c r="BC702">
        <f>(xs-BA702)/AQ702*AR702</f>
        <v>-7.6424795881904559E+21</v>
      </c>
      <c r="BD702">
        <f>(ys-BB702)/AQ702*AR702</f>
        <v>3.4373299806491388E+22</v>
      </c>
      <c r="BE702">
        <f t="shared" si="338"/>
        <v>-29030.737782523043</v>
      </c>
      <c r="BF702">
        <f t="shared" si="339"/>
        <v>-6454.6285290050282</v>
      </c>
      <c r="BG702">
        <f t="shared" si="340"/>
        <v>-1.2797186182502438E-3</v>
      </c>
      <c r="BH702">
        <f t="shared" si="341"/>
        <v>5.7557434371217995E-3</v>
      </c>
      <c r="BI702">
        <f t="shared" si="342"/>
        <v>3286913757.552875</v>
      </c>
      <c r="BJ702">
        <f t="shared" si="343"/>
        <v>-14635444867.263</v>
      </c>
    </row>
    <row r="703" spans="2:62">
      <c r="B703">
        <f t="shared" si="348"/>
        <v>370100872.82049489</v>
      </c>
      <c r="C703">
        <f t="shared" si="349"/>
        <v>108882617.91891664</v>
      </c>
      <c r="D703">
        <f t="shared" si="350"/>
        <v>286.85504704441405</v>
      </c>
      <c r="E703">
        <f t="shared" si="351"/>
        <v>-974.81238639672256</v>
      </c>
      <c r="F703">
        <f t="shared" si="320"/>
        <v>373198907.32857454</v>
      </c>
      <c r="G703">
        <f t="shared" si="321"/>
        <v>98354644.145832032</v>
      </c>
      <c r="H703">
        <f t="shared" si="322"/>
        <v>385785018.56263018</v>
      </c>
      <c r="I703">
        <f t="shared" si="323"/>
        <v>1.9663687152736259E+20</v>
      </c>
      <c r="J703">
        <f t="shared" si="324"/>
        <v>-1.8864257106747576E+20</v>
      </c>
      <c r="K703">
        <f t="shared" si="325"/>
        <v>-5.5498104698456719E+19</v>
      </c>
      <c r="L703">
        <f t="shared" si="326"/>
        <v>-1.9022165730525223E+20</v>
      </c>
      <c r="M703">
        <f t="shared" si="327"/>
        <v>-5.0131935130818634E+19</v>
      </c>
      <c r="N703">
        <f t="shared" si="328"/>
        <v>-2.5676135983051006E-3</v>
      </c>
      <c r="O703">
        <f t="shared" si="329"/>
        <v>-7.5538457463531666E-4</v>
      </c>
      <c r="P703">
        <f t="shared" si="330"/>
        <v>259.12482018271896</v>
      </c>
      <c r="Q703">
        <f t="shared" si="331"/>
        <v>-982.97053980278395</v>
      </c>
      <c r="R703">
        <f t="shared" si="332"/>
        <v>-2.5891065374336764E-3</v>
      </c>
      <c r="S703">
        <f t="shared" si="333"/>
        <v>-6.8234565306681135E-4</v>
      </c>
      <c r="T703">
        <f t="shared" si="334"/>
        <v>5597096.1159467297</v>
      </c>
      <c r="U703">
        <f t="shared" si="335"/>
        <v>-21232163.659740135</v>
      </c>
      <c r="V703">
        <f t="shared" si="336"/>
        <v>-55.924701208567413</v>
      </c>
      <c r="W703">
        <f t="shared" si="337"/>
        <v>-14.738666106243125</v>
      </c>
      <c r="X703">
        <f>B704+BI704</f>
        <v>3537139807.7278275</v>
      </c>
      <c r="Y703">
        <f>BJ703+C703</f>
        <v>-14540504246.966734</v>
      </c>
      <c r="AM703">
        <f t="shared" si="344"/>
        <v>32242073639.426254</v>
      </c>
      <c r="AN703">
        <f t="shared" si="345"/>
        <v>-146493868648.85651</v>
      </c>
      <c r="AO703">
        <f t="shared" si="346"/>
        <v>-29044.425703217908</v>
      </c>
      <c r="AP703">
        <f t="shared" si="347"/>
        <v>-6392.4366208893125</v>
      </c>
      <c r="AQ703">
        <f>SQRT((xs-AM703)^2+(ys-AN703)^2)</f>
        <v>150000016214.26117</v>
      </c>
      <c r="AR703">
        <f>G*Ms*Me/AQ703^2</f>
        <v>3.5212576547387424E+22</v>
      </c>
      <c r="AS703">
        <f>(xs-AM703)/AQ703*AR703</f>
        <v>-7.568842422344076E+21</v>
      </c>
      <c r="AT703">
        <f>(ys-AN703)/AQ703*AR703</f>
        <v>3.4389506706135568E+22</v>
      </c>
      <c r="AU703">
        <f>AS703/Me</f>
        <v>-1.2673882153958599E-3</v>
      </c>
      <c r="AV703">
        <f>AT703/Me</f>
        <v>5.7584572515297335E-3</v>
      </c>
      <c r="AW703">
        <f>BE703*dt</f>
        <v>-627655251.51239443</v>
      </c>
      <c r="AX703">
        <f>BF703*dt</f>
        <v>-136733298.10357231</v>
      </c>
      <c r="AY703">
        <f>BG703*dt</f>
        <v>-27.109251214876313</v>
      </c>
      <c r="AZ703">
        <f>BH703*dt</f>
        <v>124.44129458444202</v>
      </c>
      <c r="BA703">
        <f>AM703+AO703*dt/2</f>
        <v>31928393841.831501</v>
      </c>
      <c r="BB703">
        <f>AN703+AP703*dt/2</f>
        <v>-146562906964.36212</v>
      </c>
      <c r="BC703">
        <f>(xs-BA703)/AQ703*AR703</f>
        <v>-7.4952059377426555E+21</v>
      </c>
      <c r="BD703">
        <f>(ys-BB703)/AQ703*AR703</f>
        <v>3.4405713484179988E+22</v>
      </c>
      <c r="BE703">
        <f t="shared" si="338"/>
        <v>-29058.113495944184</v>
      </c>
      <c r="BF703">
        <f t="shared" si="339"/>
        <v>-6330.2452825727914</v>
      </c>
      <c r="BG703">
        <f t="shared" si="340"/>
        <v>-1.2550579266146441E-3</v>
      </c>
      <c r="BH703">
        <f t="shared" si="341"/>
        <v>5.7611710455760193E-3</v>
      </c>
      <c r="BI703">
        <f t="shared" si="342"/>
        <v>3224207363.9426255</v>
      </c>
      <c r="BJ703">
        <f t="shared" si="343"/>
        <v>-14649386864.885651</v>
      </c>
    </row>
    <row r="704" spans="2:62">
      <c r="B704">
        <f t="shared" si="348"/>
        <v>375697968.9364416</v>
      </c>
      <c r="C704">
        <f t="shared" si="349"/>
        <v>87650454.259176508</v>
      </c>
      <c r="D704">
        <f t="shared" si="350"/>
        <v>230.93034583584665</v>
      </c>
      <c r="E704">
        <f t="shared" si="351"/>
        <v>-989.55105250296572</v>
      </c>
      <c r="F704">
        <f t="shared" si="320"/>
        <v>378192016.67146873</v>
      </c>
      <c r="G704">
        <f t="shared" si="321"/>
        <v>76963302.892144471</v>
      </c>
      <c r="H704">
        <f t="shared" si="322"/>
        <v>385786943.78478831</v>
      </c>
      <c r="I704">
        <f t="shared" si="323"/>
        <v>1.9663490894815314E+20</v>
      </c>
      <c r="J704">
        <f t="shared" si="324"/>
        <v>-1.9149257667733491E+20</v>
      </c>
      <c r="K704">
        <f t="shared" si="325"/>
        <v>-4.4675278337392558E+19</v>
      </c>
      <c r="L704">
        <f t="shared" si="326"/>
        <v>-1.9276378830642253E+20</v>
      </c>
      <c r="M704">
        <f t="shared" si="327"/>
        <v>-3.922805657463695E+19</v>
      </c>
      <c r="N704">
        <f t="shared" si="328"/>
        <v>-2.6064050180663522E-3</v>
      </c>
      <c r="O704">
        <f t="shared" si="329"/>
        <v>-6.0807511007748133E-4</v>
      </c>
      <c r="P704">
        <f t="shared" si="330"/>
        <v>202.78117164073004</v>
      </c>
      <c r="Q704">
        <f t="shared" si="331"/>
        <v>-996.11826369180255</v>
      </c>
      <c r="R704">
        <f t="shared" si="332"/>
        <v>-2.6237074766084457E-3</v>
      </c>
      <c r="S704">
        <f t="shared" si="333"/>
        <v>-5.3393298726877561E-4</v>
      </c>
      <c r="T704">
        <f t="shared" si="334"/>
        <v>4380073.3074397687</v>
      </c>
      <c r="U704">
        <f t="shared" si="335"/>
        <v>-21516154.495742936</v>
      </c>
      <c r="V704">
        <f t="shared" si="336"/>
        <v>-56.672081494742429</v>
      </c>
      <c r="W704">
        <f t="shared" si="337"/>
        <v>-11.532952525005554</v>
      </c>
      <c r="X704">
        <f>B705+BI705</f>
        <v>3478696375.4544959</v>
      </c>
      <c r="Y704">
        <f>BJ704+C704</f>
        <v>-14575409740.436832</v>
      </c>
      <c r="AM704">
        <f t="shared" si="344"/>
        <v>31614418387.91386</v>
      </c>
      <c r="AN704">
        <f t="shared" si="345"/>
        <v>-146630601946.96008</v>
      </c>
      <c r="AO704">
        <f t="shared" si="346"/>
        <v>-29071.534954432784</v>
      </c>
      <c r="AP704">
        <f t="shared" si="347"/>
        <v>-6267.9953263048701</v>
      </c>
      <c r="AQ704">
        <f>SQRT((xs-AM704)^2+(ys-AN704)^2)</f>
        <v>150000016257.77887</v>
      </c>
      <c r="AR704">
        <f>G*Ms*Me/AQ704^2</f>
        <v>3.521257652695582E+22</v>
      </c>
      <c r="AS704">
        <f>(xs-AM704)/AQ704*AR704</f>
        <v>-7.4215000412167298E+21</v>
      </c>
      <c r="AT704">
        <f>(ys-AN704)/AQ704*AR704</f>
        <v>3.4421604884213926E+22</v>
      </c>
      <c r="AU704">
        <f>AS704/Me</f>
        <v>-1.242716014939171E-3</v>
      </c>
      <c r="AV704">
        <f>AT704/Me</f>
        <v>5.7638320301764776E-3</v>
      </c>
      <c r="AW704">
        <f>BE704*dt</f>
        <v>-628235055.80771315</v>
      </c>
      <c r="AX704">
        <f>BF704*dt</f>
        <v>-134044112.31218563</v>
      </c>
      <c r="AY704">
        <f>BG704*dt</f>
        <v>-26.576083096346625</v>
      </c>
      <c r="AZ704">
        <f>BH704*dt</f>
        <v>124.55624868996948</v>
      </c>
      <c r="BA704">
        <f>AM704+AO704*dt/2</f>
        <v>31300445810.405987</v>
      </c>
      <c r="BB704">
        <f>AN704+AP704*dt/2</f>
        <v>-146698296296.48416</v>
      </c>
      <c r="BC704">
        <f>(xs-BA704)/AQ704*AR704</f>
        <v>-7.347794826452873E+21</v>
      </c>
      <c r="BD704">
        <f>(ys-BB704)/AQ704*AR704</f>
        <v>3.4437496165578601E+22</v>
      </c>
      <c r="BE704">
        <f t="shared" si="338"/>
        <v>-29084.956287394125</v>
      </c>
      <c r="BF704">
        <f t="shared" si="339"/>
        <v>-6205.7459403789644</v>
      </c>
      <c r="BG704">
        <f t="shared" si="340"/>
        <v>-1.2303742174234549E-3</v>
      </c>
      <c r="BH704">
        <f t="shared" si="341"/>
        <v>5.7664929949059942E-3</v>
      </c>
      <c r="BI704">
        <f t="shared" si="342"/>
        <v>3161441838.7913861</v>
      </c>
      <c r="BJ704">
        <f t="shared" si="343"/>
        <v>-14663060194.696009</v>
      </c>
    </row>
    <row r="705" spans="2:62">
      <c r="B705">
        <f t="shared" si="348"/>
        <v>380078042.24388134</v>
      </c>
      <c r="C705">
        <f t="shared" si="349"/>
        <v>66134299.763433576</v>
      </c>
      <c r="D705">
        <f t="shared" si="350"/>
        <v>174.25826434110422</v>
      </c>
      <c r="E705">
        <f t="shared" si="351"/>
        <v>-1001.0840050279712</v>
      </c>
      <c r="F705">
        <f t="shared" si="320"/>
        <v>381960031.49876529</v>
      </c>
      <c r="G705">
        <f t="shared" si="321"/>
        <v>55322592.509131484</v>
      </c>
      <c r="H705">
        <f t="shared" si="322"/>
        <v>385788885.0150317</v>
      </c>
      <c r="I705">
        <f t="shared" si="323"/>
        <v>1.9663293007998655E+20</v>
      </c>
      <c r="J705">
        <f t="shared" si="324"/>
        <v>-1.9372216776687934E+20</v>
      </c>
      <c r="K705">
        <f t="shared" si="325"/>
        <v>-3.3708024379098993E+19</v>
      </c>
      <c r="L705">
        <f t="shared" si="326"/>
        <v>-1.9468139981306043E+20</v>
      </c>
      <c r="M705">
        <f t="shared" si="327"/>
        <v>-2.8197399892088091E+19</v>
      </c>
      <c r="N705">
        <f t="shared" si="328"/>
        <v>-2.6367519772271582E-3</v>
      </c>
      <c r="O705">
        <f t="shared" si="329"/>
        <v>-4.5879984182794326E-4</v>
      </c>
      <c r="P705">
        <f t="shared" si="330"/>
        <v>145.78134298705092</v>
      </c>
      <c r="Q705">
        <f t="shared" si="331"/>
        <v>-1006.039043319713</v>
      </c>
      <c r="R705">
        <f t="shared" si="332"/>
        <v>-2.6498080823881913E-3</v>
      </c>
      <c r="S705">
        <f t="shared" si="333"/>
        <v>-3.8379474468610436E-4</v>
      </c>
      <c r="T705">
        <f t="shared" si="334"/>
        <v>3148877.0085203</v>
      </c>
      <c r="U705">
        <f t="shared" si="335"/>
        <v>-21730443.335705798</v>
      </c>
      <c r="V705">
        <f t="shared" si="336"/>
        <v>-57.235854579584931</v>
      </c>
      <c r="W705">
        <f t="shared" si="337"/>
        <v>-8.2899664852198534</v>
      </c>
      <c r="X705">
        <f>B706+BI706</f>
        <v>3418964918.6275229</v>
      </c>
      <c r="Y705">
        <f>BJ705+C705</f>
        <v>-14610330306.163794</v>
      </c>
      <c r="AM705">
        <f t="shared" si="344"/>
        <v>30986183332.106148</v>
      </c>
      <c r="AN705">
        <f t="shared" si="345"/>
        <v>-146764646059.27228</v>
      </c>
      <c r="AO705">
        <f t="shared" si="346"/>
        <v>-29098.111037529132</v>
      </c>
      <c r="AP705">
        <f t="shared" si="347"/>
        <v>-6143.4390776149003</v>
      </c>
      <c r="AQ705">
        <f>SQRT((xs-AM705)^2+(ys-AN705)^2)</f>
        <v>150000016301.31363</v>
      </c>
      <c r="AR705">
        <f>G*Ms*Me/AQ705^2</f>
        <v>3.5212576506516217E+22</v>
      </c>
      <c r="AS705">
        <f>(xs-AM705)/AQ705*AR705</f>
        <v>-7.2740215510041247E+21</v>
      </c>
      <c r="AT705">
        <f>(ys-AN705)/AQ705*AR705</f>
        <v>3.4453071774557137E+22</v>
      </c>
      <c r="AU705">
        <f>AS705/Me</f>
        <v>-1.2180210232759752E-3</v>
      </c>
      <c r="AV705">
        <f>AT705/Me</f>
        <v>5.769101100897042E-3</v>
      </c>
      <c r="AW705">
        <f>BE705*dt</f>
        <v>-628803338.35493898</v>
      </c>
      <c r="AX705">
        <f>BF705*dt</f>
        <v>-131352468.1716646</v>
      </c>
      <c r="AY705">
        <f>BG705*dt</f>
        <v>-26.042427576850802</v>
      </c>
      <c r="AZ705">
        <f>BH705*dt</f>
        <v>124.6689184501768</v>
      </c>
      <c r="BA705">
        <f>AM705+AO705*dt/2</f>
        <v>30671923732.900833</v>
      </c>
      <c r="BB705">
        <f>AN705+AP705*dt/2</f>
        <v>-146830995201.31052</v>
      </c>
      <c r="BC705">
        <f>(xs-BA705)/AQ705*AR705</f>
        <v>-7.2002489578218974E+21</v>
      </c>
      <c r="BD705">
        <f>(ys-BB705)/AQ705*AR705</f>
        <v>3.4468647267798882E+22</v>
      </c>
      <c r="BE705">
        <f t="shared" si="338"/>
        <v>-29111.265664580511</v>
      </c>
      <c r="BF705">
        <f t="shared" si="339"/>
        <v>-6081.1327857252127</v>
      </c>
      <c r="BG705">
        <f t="shared" si="340"/>
        <v>-1.2056679433727223E-3</v>
      </c>
      <c r="BH705">
        <f t="shared" si="341"/>
        <v>5.7717091875081851E-3</v>
      </c>
      <c r="BI705">
        <f t="shared" si="342"/>
        <v>3098618333.2106147</v>
      </c>
      <c r="BJ705">
        <f t="shared" si="343"/>
        <v>-14676464605.927227</v>
      </c>
    </row>
    <row r="706" spans="2:62">
      <c r="B706">
        <f t="shared" si="348"/>
        <v>383226919.25240165</v>
      </c>
      <c r="C706">
        <f t="shared" si="349"/>
        <v>44403856.427727774</v>
      </c>
      <c r="D706">
        <f t="shared" si="350"/>
        <v>117.0224097615193</v>
      </c>
      <c r="E706">
        <f t="shared" si="351"/>
        <v>-1009.3739715131911</v>
      </c>
      <c r="F706">
        <f t="shared" si="320"/>
        <v>384490761.27782607</v>
      </c>
      <c r="G706">
        <f t="shared" si="321"/>
        <v>33502617.535385311</v>
      </c>
      <c r="H706">
        <f t="shared" si="322"/>
        <v>385790842.43322968</v>
      </c>
      <c r="I706">
        <f t="shared" si="323"/>
        <v>1.9663093474024853E+20</v>
      </c>
      <c r="J706">
        <f t="shared" si="324"/>
        <v>-1.9532414734097098E+20</v>
      </c>
      <c r="K706">
        <f t="shared" si="325"/>
        <v>-2.2631879337485939E+19</v>
      </c>
      <c r="L706">
        <f t="shared" si="326"/>
        <v>-1.9596830581102651E+20</v>
      </c>
      <c r="M706">
        <f t="shared" si="327"/>
        <v>-1.7075705998304004E+19</v>
      </c>
      <c r="N706">
        <f t="shared" si="328"/>
        <v>-2.6585565175033478E-3</v>
      </c>
      <c r="O706">
        <f t="shared" si="329"/>
        <v>-3.0804245729530337E-4</v>
      </c>
      <c r="P706">
        <f t="shared" si="330"/>
        <v>88.309999372483148</v>
      </c>
      <c r="Q706">
        <f t="shared" si="331"/>
        <v>-1012.7008300519803</v>
      </c>
      <c r="R706">
        <f t="shared" si="332"/>
        <v>-2.6673241569487752E-3</v>
      </c>
      <c r="S706">
        <f t="shared" si="333"/>
        <v>-2.3241739483195867E-4</v>
      </c>
      <c r="T706">
        <f t="shared" si="334"/>
        <v>1907495.986445636</v>
      </c>
      <c r="U706">
        <f t="shared" si="335"/>
        <v>-21874337.929122776</v>
      </c>
      <c r="V706">
        <f t="shared" si="336"/>
        <v>-57.614201790093546</v>
      </c>
      <c r="W706">
        <f t="shared" si="337"/>
        <v>-5.0202157283703075</v>
      </c>
      <c r="X706">
        <f>B707+BI707</f>
        <v>3357936405.7407818</v>
      </c>
      <c r="Y706">
        <f>BJ706+C706</f>
        <v>-14645195996.316666</v>
      </c>
      <c r="AM706">
        <f t="shared" si="344"/>
        <v>30357379993.751209</v>
      </c>
      <c r="AN706">
        <f t="shared" si="345"/>
        <v>-146895998527.44394</v>
      </c>
      <c r="AO706">
        <f t="shared" si="346"/>
        <v>-29124.153465105981</v>
      </c>
      <c r="AP706">
        <f t="shared" si="347"/>
        <v>-6018.7701591647237</v>
      </c>
      <c r="AQ706">
        <f>SQRT((xs-AM706)^2+(ys-AN706)^2)</f>
        <v>150000016344.86517</v>
      </c>
      <c r="AR706">
        <f>G*Ms*Me/AQ706^2</f>
        <v>3.5212576486068721E+22</v>
      </c>
      <c r="AS706">
        <f>(xs-AM706)/AQ706*AR706</f>
        <v>-7.1264096564427453E+21</v>
      </c>
      <c r="AT706">
        <f>(ys-AN706)/AQ706*AR706</f>
        <v>3.4483906800068338E+22</v>
      </c>
      <c r="AU706">
        <f>AS706/Me</f>
        <v>-1.193303693309234E-3</v>
      </c>
      <c r="AV706">
        <f>AT706/Me</f>
        <v>5.774264367057658E-3</v>
      </c>
      <c r="AW706">
        <f>BE706*dt</f>
        <v>-629360088.73186433</v>
      </c>
      <c r="AX706">
        <f>BF706*dt</f>
        <v>-128658415.04641083</v>
      </c>
      <c r="AY706">
        <f>BG706*dt</f>
        <v>-25.508294443562203</v>
      </c>
      <c r="AZ706">
        <f>BH706*dt</f>
        <v>124.77930179872172</v>
      </c>
      <c r="BA706">
        <f>AM706+AO706*dt/2</f>
        <v>30042839136.328064</v>
      </c>
      <c r="BB706">
        <f>AN706+AP706*dt/2</f>
        <v>-146961001245.16293</v>
      </c>
      <c r="BC706">
        <f>(xs-BA706)/AQ706*AR706</f>
        <v>-7.0525710378219203E+21</v>
      </c>
      <c r="BD706">
        <f>(ys-BB706)/AQ706*AR706</f>
        <v>3.4499166219535468E+22</v>
      </c>
      <c r="BE706">
        <f t="shared" si="338"/>
        <v>-29137.04114499372</v>
      </c>
      <c r="BF706">
        <f t="shared" si="339"/>
        <v>-5956.4081040005012</v>
      </c>
      <c r="BG706">
        <f t="shared" si="340"/>
        <v>-1.1809395575723242E-3</v>
      </c>
      <c r="BH706">
        <f t="shared" si="341"/>
        <v>5.7768195277185979E-3</v>
      </c>
      <c r="BI706">
        <f t="shared" si="342"/>
        <v>3035737999.3751211</v>
      </c>
      <c r="BJ706">
        <f t="shared" si="343"/>
        <v>-14689599852.744394</v>
      </c>
    </row>
    <row r="707" spans="2:62">
      <c r="B707">
        <f t="shared" si="348"/>
        <v>385134415.23884732</v>
      </c>
      <c r="C707">
        <f t="shared" si="349"/>
        <v>22529518.498604998</v>
      </c>
      <c r="D707">
        <f t="shared" si="350"/>
        <v>59.408207971425753</v>
      </c>
      <c r="E707">
        <f t="shared" si="351"/>
        <v>-1014.3941872415614</v>
      </c>
      <c r="F707">
        <f t="shared" si="320"/>
        <v>385776023.88493872</v>
      </c>
      <c r="G707">
        <f t="shared" si="321"/>
        <v>11574061.276396135</v>
      </c>
      <c r="H707">
        <f t="shared" si="322"/>
        <v>385792816.16581178</v>
      </c>
      <c r="I707">
        <f t="shared" si="323"/>
        <v>1.9662892280081616E+20</v>
      </c>
      <c r="J707">
        <f t="shared" si="324"/>
        <v>-1.9629335236089266E+20</v>
      </c>
      <c r="K707">
        <f t="shared" si="325"/>
        <v>-1.148273054337484E+19</v>
      </c>
      <c r="L707">
        <f t="shared" si="326"/>
        <v>-1.9662036419640187E+20</v>
      </c>
      <c r="M707">
        <f t="shared" si="327"/>
        <v>-5.8990087576702996E+18</v>
      </c>
      <c r="N707">
        <f t="shared" si="328"/>
        <v>-2.671748364786888E-3</v>
      </c>
      <c r="O707">
        <f t="shared" si="329"/>
        <v>-1.5629141885633373E-4</v>
      </c>
      <c r="P707">
        <f t="shared" si="330"/>
        <v>30.553325631727361</v>
      </c>
      <c r="Q707">
        <f t="shared" si="331"/>
        <v>-1016.0821345652098</v>
      </c>
      <c r="R707">
        <f t="shared" si="332"/>
        <v>-2.6761993221233408E-3</v>
      </c>
      <c r="S707">
        <f t="shared" si="333"/>
        <v>-8.0291394551113373E-5</v>
      </c>
      <c r="T707">
        <f t="shared" si="334"/>
        <v>659951.83364531095</v>
      </c>
      <c r="U707">
        <f t="shared" si="335"/>
        <v>-21947374.106608532</v>
      </c>
      <c r="V707">
        <f t="shared" si="336"/>
        <v>-57.805905357864162</v>
      </c>
      <c r="W707">
        <f t="shared" si="337"/>
        <v>-1.7342941223040489</v>
      </c>
      <c r="X707">
        <f>B708+BI708</f>
        <v>3295605827.901649</v>
      </c>
      <c r="Y707">
        <f>BJ707+C707</f>
        <v>-14679936175.750429</v>
      </c>
      <c r="AM707">
        <f t="shared" si="344"/>
        <v>29728019905.019344</v>
      </c>
      <c r="AN707">
        <f t="shared" si="345"/>
        <v>-147024656942.49036</v>
      </c>
      <c r="AO707">
        <f t="shared" si="346"/>
        <v>-29149.661759549545</v>
      </c>
      <c r="AP707">
        <f t="shared" si="347"/>
        <v>-5893.9908573660023</v>
      </c>
      <c r="AQ707">
        <f>SQRT((xs-AM707)^2+(ys-AN707)^2)</f>
        <v>150000016388.43314</v>
      </c>
      <c r="AR707">
        <f>G*Ms*Me/AQ707^2</f>
        <v>3.521257646561352E+22</v>
      </c>
      <c r="AS707">
        <f>(xs-AM707)/AQ707*AR707</f>
        <v>-6.9786670647157058E+21</v>
      </c>
      <c r="AT707">
        <f>(ys-AN707)/AQ707*AR707</f>
        <v>3.4514109395239088E+22</v>
      </c>
      <c r="AU707">
        <f>AS707/Me</f>
        <v>-1.1685644783515916E-3</v>
      </c>
      <c r="AV707">
        <f>AT707/Me</f>
        <v>5.7793217339650177E-3</v>
      </c>
      <c r="AW707">
        <f>BE707*dt</f>
        <v>-629905296.7277801</v>
      </c>
      <c r="AX707">
        <f>BF707*dt</f>
        <v>-125962002.3450063</v>
      </c>
      <c r="AY707">
        <f>BG707*dt</f>
        <v>-24.973693492413602</v>
      </c>
      <c r="AZ707">
        <f>BH707*dt</f>
        <v>124.88739671119485</v>
      </c>
      <c r="BA707">
        <f>AM707+AO707*dt/2</f>
        <v>29413203558.016209</v>
      </c>
      <c r="BB707">
        <f>AN707+AP707*dt/2</f>
        <v>-147088312043.74991</v>
      </c>
      <c r="BC707">
        <f>(xs-BA707)/AQ707*AR707</f>
        <v>-6.9047637748469465E+21</v>
      </c>
      <c r="BD707">
        <f>(ys-BB707)/AQ707*AR707</f>
        <v>3.4529052461076652E+22</v>
      </c>
      <c r="BE707">
        <f t="shared" si="338"/>
        <v>-29162.282255915743</v>
      </c>
      <c r="BF707">
        <f t="shared" si="339"/>
        <v>-5831.5741826391804</v>
      </c>
      <c r="BG707">
        <f t="shared" si="340"/>
        <v>-1.1561895135376668E-3</v>
      </c>
      <c r="BH707">
        <f t="shared" si="341"/>
        <v>5.7818239218145762E-3</v>
      </c>
      <c r="BI707">
        <f t="shared" si="342"/>
        <v>2972801990.5019345</v>
      </c>
      <c r="BJ707">
        <f t="shared" si="343"/>
        <v>-14702465694.249035</v>
      </c>
    </row>
    <row r="708" spans="2:62">
      <c r="B708">
        <f t="shared" si="348"/>
        <v>385794367.0724926</v>
      </c>
      <c r="C708">
        <f t="shared" si="349"/>
        <v>582144.39199646562</v>
      </c>
      <c r="D708">
        <f t="shared" si="350"/>
        <v>1.6023026135615908</v>
      </c>
      <c r="E708">
        <f t="shared" si="351"/>
        <v>-1016.1284813638655</v>
      </c>
      <c r="F708">
        <f t="shared" si="320"/>
        <v>385811671.94071907</v>
      </c>
      <c r="G708">
        <f t="shared" si="321"/>
        <v>-10392043.206733281</v>
      </c>
      <c r="H708">
        <f t="shared" si="322"/>
        <v>385794806.28561896</v>
      </c>
      <c r="I708">
        <f t="shared" si="323"/>
        <v>1.9662689418820521E+20</v>
      </c>
      <c r="J708">
        <f t="shared" si="324"/>
        <v>-1.9662667033575434E+20</v>
      </c>
      <c r="K708">
        <f t="shared" si="325"/>
        <v>-2.9669980492843392E+17</v>
      </c>
      <c r="L708">
        <f t="shared" si="326"/>
        <v>-1.9663549005659629E+20</v>
      </c>
      <c r="M708">
        <f t="shared" si="327"/>
        <v>5.2964818258772152E+18</v>
      </c>
      <c r="N708">
        <f t="shared" si="328"/>
        <v>-2.6762851549714758E-3</v>
      </c>
      <c r="O708">
        <f t="shared" si="329"/>
        <v>-4.038380358356253E-6</v>
      </c>
      <c r="P708">
        <f t="shared" si="330"/>
        <v>-27.301577060130349</v>
      </c>
      <c r="Q708">
        <f t="shared" si="331"/>
        <v>-1016.1720958717358</v>
      </c>
      <c r="R708">
        <f t="shared" si="332"/>
        <v>-2.6764052001714477E-3</v>
      </c>
      <c r="S708">
        <f t="shared" si="333"/>
        <v>7.2090401876646459E-5</v>
      </c>
      <c r="T708">
        <f t="shared" si="334"/>
        <v>-589714.06449881557</v>
      </c>
      <c r="U708">
        <f t="shared" si="335"/>
        <v>-21949317.270829491</v>
      </c>
      <c r="V708">
        <f t="shared" si="336"/>
        <v>-57.81035232370327</v>
      </c>
      <c r="W708">
        <f t="shared" si="337"/>
        <v>1.5571526805355635</v>
      </c>
      <c r="X708">
        <f>B709+BI709</f>
        <v>3231972218.6027842</v>
      </c>
      <c r="Y708">
        <f>BJ708+C708</f>
        <v>-14714479750.091539</v>
      </c>
      <c r="AM708">
        <f t="shared" si="344"/>
        <v>29098114608.291565</v>
      </c>
      <c r="AN708">
        <f t="shared" si="345"/>
        <v>-147150618944.83536</v>
      </c>
      <c r="AO708">
        <f t="shared" si="346"/>
        <v>-29174.635453041959</v>
      </c>
      <c r="AP708">
        <f t="shared" si="347"/>
        <v>-5769.1034606548073</v>
      </c>
      <c r="AQ708">
        <f>SQRT((xs-AM708)^2+(ys-AN708)^2)</f>
        <v>150000016432.01715</v>
      </c>
      <c r="AR708">
        <f>G*Ms*Me/AQ708^2</f>
        <v>3.5212576445150781E+22</v>
      </c>
      <c r="AS708">
        <f>(xs-AM708)/AQ708*AR708</f>
        <v>-6.8307964854030702E+21</v>
      </c>
      <c r="AT708">
        <f>(ys-AN708)/AQ708*AR708</f>
        <v>3.4543679006159615E+22</v>
      </c>
      <c r="AU708">
        <f>AS708/Me</f>
        <v>-1.1438038321170579E-3</v>
      </c>
      <c r="AV708">
        <f>AT708/Me</f>
        <v>5.7842731088679862E-3</v>
      </c>
      <c r="AW708">
        <f>BE708*dt</f>
        <v>-630438952.34366262</v>
      </c>
      <c r="AX708">
        <f>BF708*dt</f>
        <v>-123263279.51930711</v>
      </c>
      <c r="AY708">
        <f>BG708*dt</f>
        <v>-24.438634527917433</v>
      </c>
      <c r="AZ708">
        <f>BH708*dt</f>
        <v>124.99320120515651</v>
      </c>
      <c r="BA708">
        <f>AM708+AO708*dt/2</f>
        <v>28783028545.398712</v>
      </c>
      <c r="BB708">
        <f>AN708+AP708*dt/2</f>
        <v>-147212925262.21042</v>
      </c>
      <c r="BC708">
        <f>(xs-BA708)/AQ708*AR708</f>
        <v>-6.7568298796630986E+21</v>
      </c>
      <c r="BD708">
        <f>(ys-BB708)/AQ708*AR708</f>
        <v>3.4558305444314569E+22</v>
      </c>
      <c r="BE708">
        <f t="shared" si="338"/>
        <v>-29186.988534428823</v>
      </c>
      <c r="BF708">
        <f t="shared" si="339"/>
        <v>-5706.6333110790329</v>
      </c>
      <c r="BG708">
        <f t="shared" si="340"/>
        <v>-1.1314182651813627E-3</v>
      </c>
      <c r="BH708">
        <f t="shared" si="341"/>
        <v>5.786722278016505E-3</v>
      </c>
      <c r="BI708">
        <f t="shared" si="342"/>
        <v>2909811460.8291564</v>
      </c>
      <c r="BJ708">
        <f t="shared" si="343"/>
        <v>-14715061894.483536</v>
      </c>
    </row>
    <row r="709" spans="2:62">
      <c r="B709">
        <f t="shared" si="348"/>
        <v>385204653.00799376</v>
      </c>
      <c r="C709">
        <f t="shared" si="349"/>
        <v>-21367172.878833026</v>
      </c>
      <c r="D709">
        <f t="shared" si="350"/>
        <v>-56.20804971014168</v>
      </c>
      <c r="E709">
        <f t="shared" si="351"/>
        <v>-1014.57132868333</v>
      </c>
      <c r="F709">
        <f t="shared" si="320"/>
        <v>384597606.07112426</v>
      </c>
      <c r="G709">
        <f t="shared" si="321"/>
        <v>-32324543.228612989</v>
      </c>
      <c r="H709">
        <f t="shared" si="322"/>
        <v>385796812.81192929</v>
      </c>
      <c r="I709">
        <f t="shared" si="323"/>
        <v>1.966248488835401E+20</v>
      </c>
      <c r="J709">
        <f t="shared" si="324"/>
        <v>-1.9632304926234808E+20</v>
      </c>
      <c r="K709">
        <f t="shared" si="325"/>
        <v>1.0889973682641865E+19</v>
      </c>
      <c r="L709">
        <f t="shared" si="326"/>
        <v>-1.960136622786734E+20</v>
      </c>
      <c r="M709">
        <f t="shared" si="327"/>
        <v>1.6474496979978574E+19</v>
      </c>
      <c r="N709">
        <f t="shared" si="328"/>
        <v>-2.6721525692438826E-3</v>
      </c>
      <c r="O709">
        <f t="shared" si="329"/>
        <v>1.4822340659645928E-4</v>
      </c>
      <c r="P709">
        <f t="shared" si="330"/>
        <v>-85.067297457975613</v>
      </c>
      <c r="Q709">
        <f t="shared" si="331"/>
        <v>-1012.9705158920882</v>
      </c>
      <c r="R709">
        <f t="shared" si="332"/>
        <v>-2.667941503724968E-3</v>
      </c>
      <c r="S709">
        <f t="shared" si="333"/>
        <v>2.2423434027465052E-4</v>
      </c>
      <c r="T709">
        <f t="shared" si="334"/>
        <v>-1837453.6250922733</v>
      </c>
      <c r="U709">
        <f t="shared" si="335"/>
        <v>-21880163.143269107</v>
      </c>
      <c r="V709">
        <f t="shared" si="336"/>
        <v>-57.627536480459312</v>
      </c>
      <c r="W709">
        <f t="shared" si="337"/>
        <v>4.8434617499324508</v>
      </c>
      <c r="X709">
        <f>B710+BI710</f>
        <v>3167038660.3984561</v>
      </c>
      <c r="Y709">
        <f>BJ709+C709</f>
        <v>-14748755395.314301</v>
      </c>
      <c r="AM709">
        <f t="shared" si="344"/>
        <v>28467675655.947903</v>
      </c>
      <c r="AN709">
        <f t="shared" si="345"/>
        <v>-147273882224.35468</v>
      </c>
      <c r="AO709">
        <f t="shared" si="346"/>
        <v>-29199.074087569876</v>
      </c>
      <c r="AP709">
        <f t="shared" si="347"/>
        <v>-5644.1102594496506</v>
      </c>
      <c r="AQ709">
        <f>SQRT((xs-AM709)^2+(ys-AN709)^2)</f>
        <v>150000016475.61688</v>
      </c>
      <c r="AR709">
        <f>G*Ms*Me/AQ709^2</f>
        <v>3.5212576424680665E+22</v>
      </c>
      <c r="AS709">
        <f>(xs-AM709)/AQ709*AR709</f>
        <v>-6.6828006304321592E+21</v>
      </c>
      <c r="AT709">
        <f>(ys-AN709)/AQ709*AR709</f>
        <v>3.4572615090528984E+22</v>
      </c>
      <c r="AU709">
        <f>AS709/Me</f>
        <v>-1.1190222087126857E-3</v>
      </c>
      <c r="AV709">
        <f>AT709/Me</f>
        <v>5.7891184009593068E-3</v>
      </c>
      <c r="AW709">
        <f>BE709*dt</f>
        <v>-630961045.7923578</v>
      </c>
      <c r="AX709">
        <f>BF709*dt</f>
        <v>-120562296.06353666</v>
      </c>
      <c r="AY709">
        <f>BG709*dt</f>
        <v>-23.903127362985963</v>
      </c>
      <c r="AZ709">
        <f>BH709*dt</f>
        <v>125.09671334017284</v>
      </c>
      <c r="BA709">
        <f>AM709+AO709*dt/2</f>
        <v>28152325655.802147</v>
      </c>
      <c r="BB709">
        <f>AN709+AP709*dt/2</f>
        <v>-147334838615.15674</v>
      </c>
      <c r="BC709">
        <f>(xs-BA709)/AQ709*AR709</f>
        <v>-6.608772065358898E+21</v>
      </c>
      <c r="BD709">
        <f>(ys-BB709)/AQ709*AR709</f>
        <v>3.4586924632755195E+22</v>
      </c>
      <c r="BE709">
        <f t="shared" si="338"/>
        <v>-29211.159527423973</v>
      </c>
      <c r="BF709">
        <f t="shared" si="339"/>
        <v>-5581.5877807192901</v>
      </c>
      <c r="BG709">
        <f t="shared" si="340"/>
        <v>-1.1066262668049057E-3</v>
      </c>
      <c r="BH709">
        <f t="shared" si="341"/>
        <v>5.7915145064894834E-3</v>
      </c>
      <c r="BI709">
        <f t="shared" si="342"/>
        <v>2846767565.5947905</v>
      </c>
      <c r="BJ709">
        <f t="shared" si="343"/>
        <v>-14727388222.435467</v>
      </c>
    </row>
    <row r="710" spans="2:62">
      <c r="B710">
        <f t="shared" si="348"/>
        <v>383367199.38290149</v>
      </c>
      <c r="C710">
        <f t="shared" si="349"/>
        <v>-43247336.022102132</v>
      </c>
      <c r="D710">
        <f t="shared" si="350"/>
        <v>-113.83558619060099</v>
      </c>
      <c r="E710">
        <f t="shared" si="351"/>
        <v>-1009.7278669333975</v>
      </c>
      <c r="F710">
        <f t="shared" si="320"/>
        <v>382137775.05204302</v>
      </c>
      <c r="G710">
        <f t="shared" si="321"/>
        <v>-54152396.984982826</v>
      </c>
      <c r="H710">
        <f t="shared" si="322"/>
        <v>385798835.71065629</v>
      </c>
      <c r="I710">
        <f t="shared" si="323"/>
        <v>1.9662278692234743E+20</v>
      </c>
      <c r="J710">
        <f t="shared" si="324"/>
        <v>-1.9538350088182825E+20</v>
      </c>
      <c r="K710">
        <f t="shared" si="325"/>
        <v>2.20410507978059E+19</v>
      </c>
      <c r="L710">
        <f t="shared" si="326"/>
        <v>-1.9475692346409642E+20</v>
      </c>
      <c r="M710">
        <f t="shared" si="327"/>
        <v>2.7598826715221594E+19</v>
      </c>
      <c r="N710">
        <f t="shared" si="328"/>
        <v>-2.6593643784106197E-3</v>
      </c>
      <c r="O710">
        <f t="shared" si="329"/>
        <v>3.0000069140881852E-4</v>
      </c>
      <c r="P710">
        <f t="shared" si="330"/>
        <v>-142.55672147743567</v>
      </c>
      <c r="Q710">
        <f t="shared" si="331"/>
        <v>-1006.4878594661823</v>
      </c>
      <c r="R710">
        <f t="shared" si="332"/>
        <v>-2.6508360346276902E-3</v>
      </c>
      <c r="S710">
        <f t="shared" si="333"/>
        <v>3.7564756656079476E-4</v>
      </c>
      <c r="T710">
        <f t="shared" si="334"/>
        <v>-3079225.1839126106</v>
      </c>
      <c r="U710">
        <f t="shared" si="335"/>
        <v>-21740137.764469538</v>
      </c>
      <c r="V710">
        <f t="shared" si="336"/>
        <v>-57.258058347958105</v>
      </c>
      <c r="W710">
        <f t="shared" si="337"/>
        <v>8.1139874377131669</v>
      </c>
      <c r="X710">
        <f>B711+BI711</f>
        <v>3100812278.4646673</v>
      </c>
      <c r="Y710">
        <f>BJ710+C710</f>
        <v>-14782691788.063923</v>
      </c>
      <c r="AM710">
        <f t="shared" si="344"/>
        <v>27836714610.155544</v>
      </c>
      <c r="AN710">
        <f t="shared" si="345"/>
        <v>-147394444520.41821</v>
      </c>
      <c r="AO710">
        <f t="shared" si="346"/>
        <v>-29222.97721493286</v>
      </c>
      <c r="AP710">
        <f t="shared" si="347"/>
        <v>-5519.0135461094778</v>
      </c>
      <c r="AQ710">
        <f>SQRT((xs-AM710)^2+(ys-AN710)^2)</f>
        <v>150000016519.23206</v>
      </c>
      <c r="AR710">
        <f>G*Ms*Me/AQ710^2</f>
        <v>3.5212576404203297E+22</v>
      </c>
      <c r="AS710">
        <f>(xs-AM710)/AQ710*AR710</f>
        <v>-6.5346822140278153E+21</v>
      </c>
      <c r="AT710">
        <f>(ys-AN710)/AQ710*AR710</f>
        <v>3.4600917117665009E+22</v>
      </c>
      <c r="AU710">
        <f>AS710/Me</f>
        <v>-1.0942200626302436E-3</v>
      </c>
      <c r="AV710">
        <f>AT710/Me</f>
        <v>5.793857521377262E-3</v>
      </c>
      <c r="AW710">
        <f>BE710*dt</f>
        <v>-631471567.49876022</v>
      </c>
      <c r="AX710">
        <f>BF710*dt</f>
        <v>-117859101.51337783</v>
      </c>
      <c r="AY710">
        <f>BG710*dt</f>
        <v>-23.367181818751327</v>
      </c>
      <c r="AZ710">
        <f>BH710*dt</f>
        <v>125.19793121785133</v>
      </c>
      <c r="BA710">
        <f>AM710+AO710*dt/2</f>
        <v>27521106456.234268</v>
      </c>
      <c r="BB710">
        <f>AN710+AP710*dt/2</f>
        <v>-147454049866.71619</v>
      </c>
      <c r="BC710">
        <f>(xs-BA710)/AQ710*AR710</f>
        <v>-6.4605930472955068E+21</v>
      </c>
      <c r="BD710">
        <f>(ys-BB710)/AQ710*AR710</f>
        <v>3.461490950152816E+22</v>
      </c>
      <c r="BE710">
        <f t="shared" si="338"/>
        <v>-29234.794791609267</v>
      </c>
      <c r="BF710">
        <f t="shared" si="339"/>
        <v>-5456.4398848786032</v>
      </c>
      <c r="BG710">
        <f t="shared" si="340"/>
        <v>-1.0818139730903393E-3</v>
      </c>
      <c r="BH710">
        <f t="shared" si="341"/>
        <v>5.7962005193449694E-3</v>
      </c>
      <c r="BI710">
        <f t="shared" si="342"/>
        <v>2783671461.0155544</v>
      </c>
      <c r="BJ710">
        <f t="shared" si="343"/>
        <v>-14739444452.041821</v>
      </c>
    </row>
    <row r="711" spans="2:62">
      <c r="B711">
        <f t="shared" si="348"/>
        <v>380287974.19898885</v>
      </c>
      <c r="C711">
        <f t="shared" si="349"/>
        <v>-64987473.786571667</v>
      </c>
      <c r="D711">
        <f t="shared" si="350"/>
        <v>-171.09364453855909</v>
      </c>
      <c r="E711">
        <f t="shared" si="351"/>
        <v>-1001.6138794956844</v>
      </c>
      <c r="F711">
        <f t="shared" si="320"/>
        <v>378440162.8379724</v>
      </c>
      <c r="G711">
        <f t="shared" si="321"/>
        <v>-75804903.685125053</v>
      </c>
      <c r="H711">
        <f t="shared" si="322"/>
        <v>385800874.89471972</v>
      </c>
      <c r="I711">
        <f t="shared" si="323"/>
        <v>1.9662070839417363E+20</v>
      </c>
      <c r="J711">
        <f t="shared" si="324"/>
        <v>-1.9381109724335099E+20</v>
      </c>
      <c r="K711">
        <f t="shared" si="325"/>
        <v>3.3120409942435815E+19</v>
      </c>
      <c r="L711">
        <f t="shared" si="326"/>
        <v>-1.9286937315088748E+20</v>
      </c>
      <c r="M711">
        <f t="shared" si="327"/>
        <v>3.8633437175041991E+19</v>
      </c>
      <c r="N711">
        <f t="shared" si="328"/>
        <v>-2.6379623961256429E-3</v>
      </c>
      <c r="O711">
        <f t="shared" si="329"/>
        <v>4.5080182309018392E-4</v>
      </c>
      <c r="P711">
        <f t="shared" si="330"/>
        <v>-199.58363841671604</v>
      </c>
      <c r="Q711">
        <f t="shared" si="331"/>
        <v>-996.74521980631039</v>
      </c>
      <c r="R711">
        <f t="shared" si="332"/>
        <v>-2.6251445916821489E-3</v>
      </c>
      <c r="S711">
        <f t="shared" si="333"/>
        <v>5.2583962399676046E-4</v>
      </c>
      <c r="T711">
        <f t="shared" si="334"/>
        <v>-4311006.5898010666</v>
      </c>
      <c r="U711">
        <f t="shared" si="335"/>
        <v>-21529696.747816306</v>
      </c>
      <c r="V711">
        <f t="shared" si="336"/>
        <v>-56.703123180334416</v>
      </c>
      <c r="W711">
        <f t="shared" si="337"/>
        <v>11.358135878330026</v>
      </c>
      <c r="X711">
        <f>B712+BI712</f>
        <v>3033304221.0648675</v>
      </c>
      <c r="Y711">
        <f>BJ711+C711</f>
        <v>-14816217835.979729</v>
      </c>
      <c r="AM711">
        <f t="shared" si="344"/>
        <v>27205243042.656784</v>
      </c>
      <c r="AN711">
        <f t="shared" si="345"/>
        <v>-147512303621.93158</v>
      </c>
      <c r="AO711">
        <f t="shared" si="346"/>
        <v>-29246.34439675161</v>
      </c>
      <c r="AP711">
        <f t="shared" si="347"/>
        <v>-5393.8156148916269</v>
      </c>
      <c r="AQ711">
        <f>SQRT((xs-AM711)^2+(ys-AN711)^2)</f>
        <v>150000016562.86224</v>
      </c>
      <c r="AR711">
        <f>G*Ms*Me/AQ711^2</f>
        <v>3.5212576383718887E+22</v>
      </c>
      <c r="AS711">
        <f>(xs-AM711)/AQ711*AR711</f>
        <v>-6.386443952662649E+21</v>
      </c>
      <c r="AT711">
        <f>(ys-AN711)/AQ711*AR711</f>
        <v>3.4628584568514148E+22</v>
      </c>
      <c r="AU711">
        <f>AS711/Me</f>
        <v>-1.0693978487378848E-3</v>
      </c>
      <c r="AV711">
        <f>AT711/Me</f>
        <v>5.7984903832073251E-3</v>
      </c>
      <c r="AW711">
        <f>BE711*dt</f>
        <v>-631970508.09998834</v>
      </c>
      <c r="AX711">
        <f>BF711*dt</f>
        <v>-115153745.44506453</v>
      </c>
      <c r="AY711">
        <f>BG711*dt</f>
        <v>-22.830807724385512</v>
      </c>
      <c r="AZ711">
        <f>BH711*dt</f>
        <v>125.29685298187644</v>
      </c>
      <c r="BA711">
        <f>AM711+AO711*dt/2</f>
        <v>26889382523.171867</v>
      </c>
      <c r="BB711">
        <f>AN711+AP711*dt/2</f>
        <v>-147570556830.57242</v>
      </c>
      <c r="BC711">
        <f>(xs-BA711)/AQ711*AR711</f>
        <v>-6.3122955430569569E+21</v>
      </c>
      <c r="BD711">
        <f>(ys-BB711)/AQ711*AR711</f>
        <v>3.4642259537396582E+22</v>
      </c>
      <c r="BE711">
        <f t="shared" si="338"/>
        <v>-29257.893893517979</v>
      </c>
      <c r="BF711">
        <f t="shared" si="339"/>
        <v>-5331.1919187529875</v>
      </c>
      <c r="BG711">
        <f t="shared" si="340"/>
        <v>-1.0569818390919218E-3</v>
      </c>
      <c r="BH711">
        <f t="shared" si="341"/>
        <v>5.8007802306424281E-3</v>
      </c>
      <c r="BI711">
        <f t="shared" si="342"/>
        <v>2720524304.2656784</v>
      </c>
      <c r="BJ711">
        <f t="shared" si="343"/>
        <v>-14751230362.193157</v>
      </c>
    </row>
    <row r="712" spans="2:62">
      <c r="B712">
        <f t="shared" si="348"/>
        <v>375976967.60918778</v>
      </c>
      <c r="C712">
        <f t="shared" si="349"/>
        <v>-86517170.534387976</v>
      </c>
      <c r="D712">
        <f t="shared" si="350"/>
        <v>-227.79676771889351</v>
      </c>
      <c r="E712">
        <f t="shared" si="351"/>
        <v>-990.25574361735437</v>
      </c>
      <c r="F712">
        <f t="shared" si="320"/>
        <v>373516762.51782376</v>
      </c>
      <c r="G712">
        <f t="shared" si="321"/>
        <v>-97211932.565455407</v>
      </c>
      <c r="H712">
        <f t="shared" si="322"/>
        <v>385802930.22458577</v>
      </c>
      <c r="I712">
        <f t="shared" si="323"/>
        <v>1.9661861344203027E+20</v>
      </c>
      <c r="J712">
        <f t="shared" si="324"/>
        <v>-1.9161096058659933E+20</v>
      </c>
      <c r="K712">
        <f t="shared" si="325"/>
        <v>4.4092164099159556E+19</v>
      </c>
      <c r="L712">
        <f t="shared" si="326"/>
        <v>-1.9035715436598447E+20</v>
      </c>
      <c r="M712">
        <f t="shared" si="327"/>
        <v>4.9542587403142398E+19</v>
      </c>
      <c r="N712">
        <f t="shared" si="328"/>
        <v>-2.6080163411814255E-3</v>
      </c>
      <c r="O712">
        <f t="shared" si="329"/>
        <v>6.0013834353014233E-4</v>
      </c>
      <c r="P712">
        <f t="shared" si="330"/>
        <v>-255.96334420365289</v>
      </c>
      <c r="Q712">
        <f t="shared" si="331"/>
        <v>-983.77424950722889</v>
      </c>
      <c r="R712">
        <f t="shared" si="332"/>
        <v>-2.5909507876137805E-3</v>
      </c>
      <c r="S712">
        <f t="shared" si="333"/>
        <v>6.7432404250908394E-4</v>
      </c>
      <c r="T712">
        <f t="shared" si="334"/>
        <v>-5528808.2347989026</v>
      </c>
      <c r="U712">
        <f t="shared" si="335"/>
        <v>-21249523.789356142</v>
      </c>
      <c r="V712">
        <f t="shared" si="336"/>
        <v>-55.964537012457662</v>
      </c>
      <c r="W712">
        <f t="shared" si="337"/>
        <v>14.565399318196214</v>
      </c>
      <c r="X712">
        <f>B713+BI713</f>
        <v>2964529626.9855127</v>
      </c>
      <c r="Y712">
        <f>BJ712+C712</f>
        <v>-14849262907.272053</v>
      </c>
      <c r="AM712">
        <f t="shared" si="344"/>
        <v>26573272534.556797</v>
      </c>
      <c r="AN712">
        <f t="shared" si="345"/>
        <v>-147627457367.37665</v>
      </c>
      <c r="AO712">
        <f t="shared" si="346"/>
        <v>-29269.175204475996</v>
      </c>
      <c r="AP712">
        <f t="shared" si="347"/>
        <v>-5268.5187619097505</v>
      </c>
      <c r="AQ712">
        <f>SQRT((xs-AM712)^2+(ys-AN712)^2)</f>
        <v>150000016606.50723</v>
      </c>
      <c r="AR712">
        <f>G*Ms*Me/AQ712^2</f>
        <v>3.5212576363227522E+22</v>
      </c>
      <c r="AS712">
        <f>(xs-AM712)/AQ712*AR712</f>
        <v>-6.238088565007167E+21</v>
      </c>
      <c r="AT712">
        <f>(ys-AN712)/AQ712*AR712</f>
        <v>3.4655616935660748E+22</v>
      </c>
      <c r="AU712">
        <f>AS712/Me</f>
        <v>-1.0445560222717963E-3</v>
      </c>
      <c r="AV712">
        <f>AT712/Me</f>
        <v>5.8030169014837152E-3</v>
      </c>
      <c r="AW712">
        <f>BE712*dt</f>
        <v>-632457858.445557</v>
      </c>
      <c r="AX712">
        <f>BF712*dt</f>
        <v>-112446277.47447248</v>
      </c>
      <c r="AY712">
        <f>BG712*dt</f>
        <v>-22.294014916919878</v>
      </c>
      <c r="AZ712">
        <f>BH712*dt</f>
        <v>125.39347681804234</v>
      </c>
      <c r="BA712">
        <f>AM712+AO712*dt/2</f>
        <v>26257165442.348457</v>
      </c>
      <c r="BB712">
        <f>AN712+AP712*dt/2</f>
        <v>-147684357370.00528</v>
      </c>
      <c r="BC712">
        <f>(xs-BA712)/AQ712*AR712</f>
        <v>-6.163882272400255E+21</v>
      </c>
      <c r="BD712">
        <f>(ys-BB712)/AQ712*AR712</f>
        <v>3.466897423876615E+22</v>
      </c>
      <c r="BE712">
        <f t="shared" si="338"/>
        <v>-29280.45640951653</v>
      </c>
      <c r="BF712">
        <f t="shared" si="339"/>
        <v>-5205.846179373726</v>
      </c>
      <c r="BG712">
        <f t="shared" si="340"/>
        <v>-1.0321303202277721E-3</v>
      </c>
      <c r="BH712">
        <f t="shared" si="341"/>
        <v>5.805253556390849E-3</v>
      </c>
      <c r="BI712">
        <f t="shared" si="342"/>
        <v>2657327253.4556799</v>
      </c>
      <c r="BJ712">
        <f t="shared" si="343"/>
        <v>-14762745736.737665</v>
      </c>
    </row>
    <row r="713" spans="2:62">
      <c r="B713">
        <f t="shared" si="348"/>
        <v>370448159.37438887</v>
      </c>
      <c r="C713">
        <f t="shared" si="349"/>
        <v>-107766694.32374412</v>
      </c>
      <c r="D713">
        <f t="shared" si="350"/>
        <v>-283.76130473135117</v>
      </c>
      <c r="E713">
        <f t="shared" si="351"/>
        <v>-975.69034429915814</v>
      </c>
      <c r="F713">
        <f t="shared" si="320"/>
        <v>367383537.28329027</v>
      </c>
      <c r="G713">
        <f t="shared" si="321"/>
        <v>-118304150.04217502</v>
      </c>
      <c r="H713">
        <f t="shared" si="322"/>
        <v>385805001.50897467</v>
      </c>
      <c r="I713">
        <f t="shared" si="323"/>
        <v>1.9661650226166828E+20</v>
      </c>
      <c r="J713">
        <f t="shared" si="324"/>
        <v>-1.8879024657686053E+20</v>
      </c>
      <c r="K713">
        <f t="shared" si="325"/>
        <v>5.4920777116322718E+19</v>
      </c>
      <c r="L713">
        <f t="shared" si="326"/>
        <v>-1.8722843355227839E+20</v>
      </c>
      <c r="M713">
        <f t="shared" si="327"/>
        <v>6.0290945149374783E+19</v>
      </c>
      <c r="N713">
        <f t="shared" si="328"/>
        <v>-2.5696236093216349E-3</v>
      </c>
      <c r="O713">
        <f t="shared" si="329"/>
        <v>7.4752657025075155E-4</v>
      </c>
      <c r="P713">
        <f t="shared" si="330"/>
        <v>-311.51323971202481</v>
      </c>
      <c r="Q713">
        <f t="shared" si="331"/>
        <v>-967.61705734045006</v>
      </c>
      <c r="R713">
        <f t="shared" si="332"/>
        <v>-2.5483657758578792E-3</v>
      </c>
      <c r="S713">
        <f t="shared" si="333"/>
        <v>8.2061991492275461E-4</v>
      </c>
      <c r="T713">
        <f t="shared" si="334"/>
        <v>-6728685.9777797358</v>
      </c>
      <c r="U713">
        <f t="shared" si="335"/>
        <v>-20900528.438553721</v>
      </c>
      <c r="V713">
        <f t="shared" si="336"/>
        <v>-55.04470075853019</v>
      </c>
      <c r="W713">
        <f t="shared" si="337"/>
        <v>17.7253901623315</v>
      </c>
      <c r="X713">
        <f>B714+BI714</f>
        <v>2894507580.0479789</v>
      </c>
      <c r="Y713">
        <f>BJ713+C713</f>
        <v>-14881757058.808857</v>
      </c>
      <c r="AM713">
        <f t="shared" si="344"/>
        <v>25940814676.11124</v>
      </c>
      <c r="AN713">
        <f t="shared" si="345"/>
        <v>-147739903644.85114</v>
      </c>
      <c r="AO713">
        <f t="shared" si="346"/>
        <v>-29291.469219392915</v>
      </c>
      <c r="AP713">
        <f t="shared" si="347"/>
        <v>-5143.1252850917081</v>
      </c>
      <c r="AQ713">
        <f>SQRT((xs-AM713)^2+(ys-AN713)^2)</f>
        <v>150000016650.16656</v>
      </c>
      <c r="AR713">
        <f>G*Ms*Me/AQ713^2</f>
        <v>3.5212576342729418E+22</v>
      </c>
      <c r="AS713">
        <f>(xs-AM713)/AQ713*AR713</f>
        <v>-6.089618771879972E+21</v>
      </c>
      <c r="AT713">
        <f>(ys-AN713)/AQ713*AR713</f>
        <v>3.4682013723336691E+22</v>
      </c>
      <c r="AU713">
        <f>AS713/Me</f>
        <v>-1.0196950388278586E-3</v>
      </c>
      <c r="AV713">
        <f>AT713/Me</f>
        <v>5.807436993191006E-3</v>
      </c>
      <c r="AW713">
        <f>BE713*dt</f>
        <v>-632933609.59754467</v>
      </c>
      <c r="AX713">
        <f>BF713*dt</f>
        <v>-109736747.2562093</v>
      </c>
      <c r="AY713">
        <f>BG713*dt</f>
        <v>-21.756813241065018</v>
      </c>
      <c r="AZ713">
        <f>BH713*dt</f>
        <v>125.48780095428755</v>
      </c>
      <c r="BA713">
        <f>AM713+AO713*dt/2</f>
        <v>25624466808.541798</v>
      </c>
      <c r="BB713">
        <f>AN713+AP713*dt/2</f>
        <v>-147795449397.93011</v>
      </c>
      <c r="BC713">
        <f>(xs-BA713)/AQ713*AR713</f>
        <v>-6.0153559572055694E+21</v>
      </c>
      <c r="BD713">
        <f>(ys-BB713)/AQ713*AR713</f>
        <v>3.469505311569469E+22</v>
      </c>
      <c r="BE713">
        <f t="shared" si="338"/>
        <v>-29302.481925812255</v>
      </c>
      <c r="BF713">
        <f t="shared" si="339"/>
        <v>-5080.4049655652452</v>
      </c>
      <c r="BG713">
        <f t="shared" si="340"/>
        <v>-1.0072598722715286E-3</v>
      </c>
      <c r="BH713">
        <f t="shared" si="341"/>
        <v>5.8096204145503495E-3</v>
      </c>
      <c r="BI713">
        <f t="shared" si="342"/>
        <v>2594081467.611124</v>
      </c>
      <c r="BJ713">
        <f t="shared" si="343"/>
        <v>-14773990364.485113</v>
      </c>
    </row>
    <row r="714" spans="2:62">
      <c r="B714">
        <f t="shared" si="348"/>
        <v>363719473.39660913</v>
      </c>
      <c r="C714">
        <f t="shared" si="349"/>
        <v>-128667222.76229784</v>
      </c>
      <c r="D714">
        <f t="shared" si="350"/>
        <v>-338.80600548988139</v>
      </c>
      <c r="E714">
        <f t="shared" si="351"/>
        <v>-957.96495413682669</v>
      </c>
      <c r="F714">
        <f t="shared" si="320"/>
        <v>360060368.53731841</v>
      </c>
      <c r="G714">
        <f t="shared" si="321"/>
        <v>-139013244.26697558</v>
      </c>
      <c r="H714">
        <f t="shared" si="322"/>
        <v>385807088.50573164</v>
      </c>
      <c r="I714">
        <f t="shared" si="323"/>
        <v>1.9661437510068568E+20</v>
      </c>
      <c r="J714">
        <f t="shared" si="324"/>
        <v>-1.8535812094795756E+20</v>
      </c>
      <c r="K714">
        <f t="shared" si="325"/>
        <v>6.557117884311262E+19</v>
      </c>
      <c r="L714">
        <f t="shared" si="326"/>
        <v>-1.8349337393637786E+20</v>
      </c>
      <c r="M714">
        <f t="shared" si="327"/>
        <v>7.0843701338225492E+19</v>
      </c>
      <c r="N714">
        <f t="shared" si="328"/>
        <v>-2.5229089553281277E-3</v>
      </c>
      <c r="O714">
        <f t="shared" si="329"/>
        <v>8.9248916351044802E-4</v>
      </c>
      <c r="P714">
        <f t="shared" si="330"/>
        <v>-366.05342220742517</v>
      </c>
      <c r="Q714">
        <f t="shared" si="331"/>
        <v>-948.32607117091391</v>
      </c>
      <c r="R714">
        <f t="shared" si="332"/>
        <v>-2.497527888068298E-3</v>
      </c>
      <c r="S714">
        <f t="shared" si="333"/>
        <v>9.6425345499149976E-4</v>
      </c>
      <c r="T714">
        <f t="shared" si="334"/>
        <v>-7906753.919680384</v>
      </c>
      <c r="U714">
        <f t="shared" si="335"/>
        <v>-20483843.137291741</v>
      </c>
      <c r="V714">
        <f t="shared" si="336"/>
        <v>-53.946602382275238</v>
      </c>
      <c r="W714">
        <f t="shared" si="337"/>
        <v>20.827874627816396</v>
      </c>
      <c r="X714">
        <f>B715+BI715</f>
        <v>2823261050.8452225</v>
      </c>
      <c r="Y714">
        <f>BJ714+C714</f>
        <v>-14913631261.973032</v>
      </c>
      <c r="AM714">
        <f t="shared" si="344"/>
        <v>25307881066.513695</v>
      </c>
      <c r="AN714">
        <f t="shared" si="345"/>
        <v>-147849640392.10733</v>
      </c>
      <c r="AO714">
        <f t="shared" si="346"/>
        <v>-29313.226032633978</v>
      </c>
      <c r="AP714">
        <f t="shared" si="347"/>
        <v>-5017.6374841374209</v>
      </c>
      <c r="AQ714">
        <f>SQRT((xs-AM714)^2+(ys-AN714)^2)</f>
        <v>150000016693.83994</v>
      </c>
      <c r="AR714">
        <f>G*Ms*Me/AQ714^2</f>
        <v>3.5212576322224732E+22</v>
      </c>
      <c r="AS714">
        <f>(xs-AM714)/AQ714*AR714</f>
        <v>-5.9410372961978265E+21</v>
      </c>
      <c r="AT714">
        <f>(ys-AN714)/AQ714*AR714</f>
        <v>3.4707774447430192E+22</v>
      </c>
      <c r="AU714">
        <f>AS714/Me</f>
        <v>-9.9481535435328632E-4</v>
      </c>
      <c r="AV714">
        <f>AT714/Me</f>
        <v>5.8117505772656043E-3</v>
      </c>
      <c r="AW714">
        <f>BE714*dt</f>
        <v>-633397752.8307575</v>
      </c>
      <c r="AX714">
        <f>BF714*dt</f>
        <v>-107025204.48270378</v>
      </c>
      <c r="AY714">
        <f>BG714*dt</f>
        <v>-21.219212549030015</v>
      </c>
      <c r="AZ714">
        <f>BH714*dt</f>
        <v>125.5798236607265</v>
      </c>
      <c r="BA714">
        <f>AM714+AO714*dt/2</f>
        <v>24991298225.361248</v>
      </c>
      <c r="BB714">
        <f>AN714+AP714*dt/2</f>
        <v>-147903830876.936</v>
      </c>
      <c r="BC714">
        <f>(xs-BA714)/AQ714*AR714</f>
        <v>-5.8667193214262617E+21</v>
      </c>
      <c r="BD714">
        <f>(ys-BB714)/AQ714*AR714</f>
        <v>3.4720495689900868E+22</v>
      </c>
      <c r="BE714">
        <f t="shared" si="338"/>
        <v>-29323.970038460993</v>
      </c>
      <c r="BF714">
        <f t="shared" si="339"/>
        <v>-4954.8705779029524</v>
      </c>
      <c r="BG714">
        <f t="shared" si="340"/>
        <v>-9.823709513439821E-4</v>
      </c>
      <c r="BH714">
        <f t="shared" si="341"/>
        <v>5.8138807250336343E-3</v>
      </c>
      <c r="BI714">
        <f t="shared" si="342"/>
        <v>2530788106.6513696</v>
      </c>
      <c r="BJ714">
        <f t="shared" si="343"/>
        <v>-14784964039.210733</v>
      </c>
    </row>
    <row r="715" spans="2:62">
      <c r="B715">
        <f t="shared" si="348"/>
        <v>355812719.47692877</v>
      </c>
      <c r="C715">
        <f t="shared" si="349"/>
        <v>-149151065.89958957</v>
      </c>
      <c r="D715">
        <f t="shared" si="350"/>
        <v>-392.7526078721566</v>
      </c>
      <c r="E715">
        <f t="shared" si="351"/>
        <v>-937.13707950901028</v>
      </c>
      <c r="F715">
        <f t="shared" si="320"/>
        <v>351570991.3119095</v>
      </c>
      <c r="G715">
        <f t="shared" si="321"/>
        <v>-159272146.35828689</v>
      </c>
      <c r="H715">
        <f t="shared" si="322"/>
        <v>385809190.92285931</v>
      </c>
      <c r="I715">
        <f t="shared" si="323"/>
        <v>1.9661223225747102E+20</v>
      </c>
      <c r="J715">
        <f t="shared" si="324"/>
        <v>-1.8132572962977415E+20</v>
      </c>
      <c r="K715">
        <f t="shared" si="325"/>
        <v>7.600887874120876E+19</v>
      </c>
      <c r="L715">
        <f t="shared" si="326"/>
        <v>-1.7916410242447367E+20</v>
      </c>
      <c r="M715">
        <f t="shared" si="327"/>
        <v>8.1166682828462408E+19</v>
      </c>
      <c r="N715">
        <f t="shared" si="328"/>
        <v>-2.4680240864267612E-3</v>
      </c>
      <c r="O715">
        <f t="shared" si="329"/>
        <v>1.0345566726719579E-3</v>
      </c>
      <c r="P715">
        <f t="shared" si="330"/>
        <v>-419.40726800556564</v>
      </c>
      <c r="Q715">
        <f t="shared" si="331"/>
        <v>-925.96386744415315</v>
      </c>
      <c r="R715">
        <f t="shared" si="332"/>
        <v>-2.4386021835371397E-3</v>
      </c>
      <c r="S715">
        <f t="shared" si="333"/>
        <v>1.1047595321690812E-3</v>
      </c>
      <c r="T715">
        <f t="shared" si="334"/>
        <v>-9059196.9889202174</v>
      </c>
      <c r="U715">
        <f t="shared" si="335"/>
        <v>-20000819.536793709</v>
      </c>
      <c r="V715">
        <f t="shared" si="336"/>
        <v>-52.67380716440222</v>
      </c>
      <c r="W715">
        <f t="shared" si="337"/>
        <v>23.862805894852155</v>
      </c>
      <c r="X715">
        <f>B716+BI716</f>
        <v>2750816825.8930135</v>
      </c>
      <c r="Y715">
        <f>BJ715+C715</f>
        <v>-14944817625.558592</v>
      </c>
      <c r="AM715">
        <f t="shared" si="344"/>
        <v>24674483313.682938</v>
      </c>
      <c r="AN715">
        <f t="shared" si="345"/>
        <v>-147956665596.59003</v>
      </c>
      <c r="AO715">
        <f t="shared" si="346"/>
        <v>-29334.445245183008</v>
      </c>
      <c r="AP715">
        <f t="shared" si="347"/>
        <v>-4892.0576604766948</v>
      </c>
      <c r="AQ715">
        <f>SQRT((xs-AM715)^2+(ys-AN715)^2)</f>
        <v>150000016737.52701</v>
      </c>
      <c r="AR715">
        <f>G*Ms*Me/AQ715^2</f>
        <v>3.5212576301713612E+22</v>
      </c>
      <c r="AS715">
        <f>(xs-AM715)/AQ715*AR715</f>
        <v>-5.7923468629257172E+21</v>
      </c>
      <c r="AT715">
        <f>(ys-AN715)/AQ715*AR715</f>
        <v>3.473289863549482E+22</v>
      </c>
      <c r="AU715">
        <f>AS715/Me</f>
        <v>-9.699174251382647E-4</v>
      </c>
      <c r="AV715">
        <f>AT715/Me</f>
        <v>5.815957574597257E-3</v>
      </c>
      <c r="AW715">
        <f>BE715*dt</f>
        <v>-633850279.63288927</v>
      </c>
      <c r="AX715">
        <f>BF715*dt</f>
        <v>-104311698.88329457</v>
      </c>
      <c r="AY715">
        <f>BG715*dt</f>
        <v>-20.681222700341785</v>
      </c>
      <c r="AZ715">
        <f>BH715*dt</f>
        <v>125.66954324968161</v>
      </c>
      <c r="BA715">
        <f>AM715+AO715*dt/2</f>
        <v>24357671305.034962</v>
      </c>
      <c r="BB715">
        <f>AN715+AP715*dt/2</f>
        <v>-148009499819.32318</v>
      </c>
      <c r="BC715">
        <f>(xs-BA715)/AQ715*AR715</f>
        <v>-5.7179750910389419E+21</v>
      </c>
      <c r="BD715">
        <f>(ys-BB715)/AQ715*AR715</f>
        <v>3.4745301494773083E+22</v>
      </c>
      <c r="BE715">
        <f t="shared" si="338"/>
        <v>-29344.920353374502</v>
      </c>
      <c r="BF715">
        <f t="shared" si="339"/>
        <v>-4829.2453186710445</v>
      </c>
      <c r="BG715">
        <f t="shared" si="340"/>
        <v>-9.5746401390471223E-4</v>
      </c>
      <c r="BH715">
        <f t="shared" si="341"/>
        <v>5.8180344097074821E-3</v>
      </c>
      <c r="BI715">
        <f t="shared" si="342"/>
        <v>2467448331.3682938</v>
      </c>
      <c r="BJ715">
        <f t="shared" si="343"/>
        <v>-14795666559.659002</v>
      </c>
    </row>
    <row r="716" spans="2:62">
      <c r="B716">
        <f t="shared" si="348"/>
        <v>346753522.48800856</v>
      </c>
      <c r="C716">
        <f t="shared" si="349"/>
        <v>-169151885.43638328</v>
      </c>
      <c r="D716">
        <f t="shared" si="350"/>
        <v>-445.42641503655881</v>
      </c>
      <c r="E716">
        <f t="shared" si="351"/>
        <v>-913.27427361415812</v>
      </c>
      <c r="F716">
        <f t="shared" si="320"/>
        <v>341942917.20561373</v>
      </c>
      <c r="G716">
        <f t="shared" si="321"/>
        <v>-179015247.59141618</v>
      </c>
      <c r="H716">
        <f t="shared" si="322"/>
        <v>385811308.41970557</v>
      </c>
      <c r="I716">
        <f t="shared" si="323"/>
        <v>1.9661007407998799E+20</v>
      </c>
      <c r="J716">
        <f t="shared" si="324"/>
        <v>-1.7670616245830612E+20</v>
      </c>
      <c r="K716">
        <f t="shared" si="325"/>
        <v>8.6200077604356555E+19</v>
      </c>
      <c r="L716">
        <f t="shared" si="326"/>
        <v>-1.7425467013472623E+20</v>
      </c>
      <c r="M716">
        <f t="shared" si="327"/>
        <v>9.1226463098140901E+19</v>
      </c>
      <c r="N716">
        <f t="shared" si="328"/>
        <v>-2.4051471683449858E-3</v>
      </c>
      <c r="O716">
        <f t="shared" si="329"/>
        <v>1.1732690568171573E-3</v>
      </c>
      <c r="P716">
        <f t="shared" si="330"/>
        <v>-471.40200445468463</v>
      </c>
      <c r="Q716">
        <f t="shared" si="331"/>
        <v>-900.60296780053284</v>
      </c>
      <c r="R716">
        <f t="shared" si="332"/>
        <v>-2.3717799120011734E-3</v>
      </c>
      <c r="S716">
        <f t="shared" si="333"/>
        <v>1.2416831781426555E-3</v>
      </c>
      <c r="T716">
        <f t="shared" si="334"/>
        <v>-10182283.296221187</v>
      </c>
      <c r="U716">
        <f t="shared" si="335"/>
        <v>-19453024.104491509</v>
      </c>
      <c r="V716">
        <f t="shared" si="336"/>
        <v>-51.230446099225347</v>
      </c>
      <c r="W716">
        <f t="shared" si="337"/>
        <v>26.820356647881358</v>
      </c>
      <c r="X716">
        <f>B717+BI717</f>
        <v>2677205424.4263244</v>
      </c>
      <c r="Y716">
        <f>BJ716+C716</f>
        <v>-14975249614.983717</v>
      </c>
      <c r="AM716">
        <f t="shared" si="344"/>
        <v>24040633034.050049</v>
      </c>
      <c r="AN716">
        <f t="shared" si="345"/>
        <v>-148060977295.47333</v>
      </c>
      <c r="AO716">
        <f t="shared" si="346"/>
        <v>-29355.12646788335</v>
      </c>
      <c r="AP716">
        <f t="shared" si="347"/>
        <v>-4766.388117227013</v>
      </c>
      <c r="AQ716">
        <f>SQRT((xs-AM716)^2+(ys-AN716)^2)</f>
        <v>150000016781.22748</v>
      </c>
      <c r="AR716">
        <f>G*Ms*Me/AQ716^2</f>
        <v>3.5212576281196193E+22</v>
      </c>
      <c r="AS716">
        <f>(xs-AM716)/AQ716*AR716</f>
        <v>-5.6435501990268853E+21</v>
      </c>
      <c r="AT716">
        <f>(ys-AN716)/AQ716*AR716</f>
        <v>3.4757385826758094E+22</v>
      </c>
      <c r="AU716">
        <f>AS716/Me</f>
        <v>-9.4500170780758284E-4</v>
      </c>
      <c r="AV716">
        <f>AT716/Me</f>
        <v>5.8200579080304911E-3</v>
      </c>
      <c r="AW716">
        <f>BE716*dt</f>
        <v>-634291181.7046777</v>
      </c>
      <c r="AX716">
        <f>BF716*dt</f>
        <v>-101596280.22331813</v>
      </c>
      <c r="AY716">
        <f>BG716*dt</f>
        <v>-20.142853561664285</v>
      </c>
      <c r="AZ716">
        <f>BH716*dt</f>
        <v>125.75695807571394</v>
      </c>
      <c r="BA716">
        <f>AM716+AO716*dt/2</f>
        <v>23723597668.196907</v>
      </c>
      <c r="BB716">
        <f>AN716+AP716*dt/2</f>
        <v>-148112454287.13937</v>
      </c>
      <c r="BC716">
        <f>(xs-BA716)/AQ716*AR716</f>
        <v>-5.5691259939934773E+21</v>
      </c>
      <c r="BD716">
        <f>(ys-BB716)/AQ716*AR716</f>
        <v>3.476947007537795E+22</v>
      </c>
      <c r="BE716">
        <f t="shared" si="338"/>
        <v>-29365.332486327672</v>
      </c>
      <c r="BF716">
        <f t="shared" si="339"/>
        <v>-4703.5314918202839</v>
      </c>
      <c r="BG716">
        <f t="shared" si="340"/>
        <v>-9.3253951674371685E-4</v>
      </c>
      <c r="BH716">
        <f t="shared" si="341"/>
        <v>5.8220813923941638E-3</v>
      </c>
      <c r="BI716">
        <f t="shared" si="342"/>
        <v>2404063303.405005</v>
      </c>
      <c r="BJ716">
        <f t="shared" si="343"/>
        <v>-14806097729.547333</v>
      </c>
    </row>
    <row r="717" spans="2:62">
      <c r="B717">
        <f t="shared" si="348"/>
        <v>336571239.19178736</v>
      </c>
      <c r="C717">
        <f t="shared" si="349"/>
        <v>-188604909.54087478</v>
      </c>
      <c r="D717">
        <f t="shared" si="350"/>
        <v>-496.65686113578414</v>
      </c>
      <c r="E717">
        <f t="shared" si="351"/>
        <v>-886.45391696627678</v>
      </c>
      <c r="F717">
        <f t="shared" si="320"/>
        <v>331207345.09152091</v>
      </c>
      <c r="G717">
        <f t="shared" si="321"/>
        <v>-198178611.84411058</v>
      </c>
      <c r="H717">
        <f t="shared" si="322"/>
        <v>385813440.60830343</v>
      </c>
      <c r="I717">
        <f t="shared" si="323"/>
        <v>1.9660790096440584E+20</v>
      </c>
      <c r="J717">
        <f t="shared" si="324"/>
        <v>-1.7151441058702744E+20</v>
      </c>
      <c r="K717">
        <f t="shared" si="325"/>
        <v>9.6111777023495881E+19</v>
      </c>
      <c r="L717">
        <f t="shared" si="326"/>
        <v>-1.6878100669527599E+20</v>
      </c>
      <c r="M717">
        <f t="shared" si="327"/>
        <v>1.0099047049599274E+20</v>
      </c>
      <c r="N717">
        <f t="shared" si="328"/>
        <v>-2.3344822456380487E-3</v>
      </c>
      <c r="O717">
        <f t="shared" si="329"/>
        <v>1.3081771746766826E-3</v>
      </c>
      <c r="P717">
        <f t="shared" si="330"/>
        <v>-521.86926938867509</v>
      </c>
      <c r="Q717">
        <f t="shared" si="331"/>
        <v>-872.32560347976857</v>
      </c>
      <c r="R717">
        <f t="shared" si="332"/>
        <v>-2.2972778915921598E-3</v>
      </c>
      <c r="S717">
        <f t="shared" si="333"/>
        <v>1.3745810602421769E-3</v>
      </c>
      <c r="T717">
        <f t="shared" si="334"/>
        <v>-11272376.218795381</v>
      </c>
      <c r="U717">
        <f t="shared" si="335"/>
        <v>-18842233.035163</v>
      </c>
      <c r="V717">
        <f t="shared" si="336"/>
        <v>-49.621202458390655</v>
      </c>
      <c r="W717">
        <f t="shared" si="337"/>
        <v>29.69095090123102</v>
      </c>
      <c r="X717">
        <f>B718+BI718</f>
        <v>2602461003.1115236</v>
      </c>
      <c r="Y717">
        <f>BJ717+C717</f>
        <v>-15004862267.11054</v>
      </c>
      <c r="AM717">
        <f t="shared" si="344"/>
        <v>23406341852.345371</v>
      </c>
      <c r="AN717">
        <f t="shared" si="345"/>
        <v>-148162573575.69666</v>
      </c>
      <c r="AO717">
        <f t="shared" si="346"/>
        <v>-29375.269321445016</v>
      </c>
      <c r="AP717">
        <f t="shared" si="347"/>
        <v>-4640.6311591512995</v>
      </c>
      <c r="AQ717">
        <f>SQRT((xs-AM717)^2+(ys-AN717)^2)</f>
        <v>150000016824.94098</v>
      </c>
      <c r="AR717">
        <f>G*Ms*Me/AQ717^2</f>
        <v>3.5212576260672666E+22</v>
      </c>
      <c r="AS717">
        <f>(xs-AM717)/AQ717*AR717</f>
        <v>-5.4946500334128223E+21</v>
      </c>
      <c r="AT717">
        <f>(ys-AN717)/AQ717*AR717</f>
        <v>3.4781235572130051E+22</v>
      </c>
      <c r="AU717">
        <f>AS717/Me</f>
        <v>-9.2006865931226083E-4</v>
      </c>
      <c r="AV717">
        <f>AT717/Me</f>
        <v>5.82405150236605E-3</v>
      </c>
      <c r="AW717">
        <f>BE717*dt</f>
        <v>-634720450.96005666</v>
      </c>
      <c r="AX717">
        <f>BF717*dt</f>
        <v>-98878998.303196117</v>
      </c>
      <c r="AY717">
        <f>BG717*dt</f>
        <v>-19.604115006617587</v>
      </c>
      <c r="AZ717">
        <f>BH717*dt</f>
        <v>125.84206653565404</v>
      </c>
      <c r="BA717">
        <f>AM717+AO717*dt/2</f>
        <v>23089088943.673763</v>
      </c>
      <c r="BB717">
        <f>AN717+AP717*dt/2</f>
        <v>-148212692392.21548</v>
      </c>
      <c r="BC717">
        <f>(xs-BA717)/AQ717*AR717</f>
        <v>-5.4201747601629737E+21</v>
      </c>
      <c r="BD717">
        <f>(ys-BB717)/AQ717*AR717</f>
        <v>3.4793000988468792E+22</v>
      </c>
      <c r="BE717">
        <f t="shared" si="338"/>
        <v>-29385.206062965586</v>
      </c>
      <c r="BF717">
        <f t="shared" si="339"/>
        <v>-4577.7314029257459</v>
      </c>
      <c r="BG717">
        <f t="shared" si="340"/>
        <v>-9.0759791697303635E-4</v>
      </c>
      <c r="BH717">
        <f t="shared" si="341"/>
        <v>5.8260215988728721E-3</v>
      </c>
      <c r="BI717">
        <f t="shared" si="342"/>
        <v>2340634185.2345371</v>
      </c>
      <c r="BJ717">
        <f t="shared" si="343"/>
        <v>-14816257357.569666</v>
      </c>
    </row>
    <row r="718" spans="2:62">
      <c r="B718">
        <f t="shared" si="348"/>
        <v>325298862.972992</v>
      </c>
      <c r="C718">
        <f t="shared" si="349"/>
        <v>-207447142.57603776</v>
      </c>
      <c r="D718">
        <f t="shared" si="350"/>
        <v>-546.2780635941748</v>
      </c>
      <c r="E718">
        <f t="shared" si="351"/>
        <v>-856.7629660650457</v>
      </c>
      <c r="F718">
        <f t="shared" si="320"/>
        <v>319399059.88617492</v>
      </c>
      <c r="G718">
        <f t="shared" si="321"/>
        <v>-216700182.60954025</v>
      </c>
      <c r="H718">
        <f t="shared" si="322"/>
        <v>385815587.05485755</v>
      </c>
      <c r="I718">
        <f t="shared" si="323"/>
        <v>1.9660571335357933E+20</v>
      </c>
      <c r="J718">
        <f t="shared" si="324"/>
        <v>-1.6576731773882365E+20</v>
      </c>
      <c r="K718">
        <f t="shared" si="325"/>
        <v>1.0571188624249256E+20</v>
      </c>
      <c r="L718">
        <f t="shared" si="326"/>
        <v>-1.627608684572284E+20</v>
      </c>
      <c r="M718">
        <f t="shared" si="327"/>
        <v>1.1042709370822235E+20</v>
      </c>
      <c r="N718">
        <f t="shared" si="328"/>
        <v>-2.25625857817917E-3</v>
      </c>
      <c r="O718">
        <f t="shared" si="329"/>
        <v>1.4388442390430454E-3</v>
      </c>
      <c r="P718">
        <f t="shared" si="330"/>
        <v>-570.64565623850979</v>
      </c>
      <c r="Q718">
        <f t="shared" si="331"/>
        <v>-841.22344828338078</v>
      </c>
      <c r="R718">
        <f t="shared" si="332"/>
        <v>-2.2153378039639088E-3</v>
      </c>
      <c r="S718">
        <f t="shared" si="333"/>
        <v>1.5030229169487185E-3</v>
      </c>
      <c r="T718">
        <f t="shared" si="334"/>
        <v>-12325946.174751811</v>
      </c>
      <c r="U718">
        <f t="shared" si="335"/>
        <v>-18170426.482921023</v>
      </c>
      <c r="V718">
        <f t="shared" si="336"/>
        <v>-47.85129656562043</v>
      </c>
      <c r="W718">
        <f t="shared" si="337"/>
        <v>32.465295006092319</v>
      </c>
      <c r="X718">
        <f>B719+BI719</f>
        <v>2526621248.9841409</v>
      </c>
      <c r="Y718">
        <f>BJ718+C718</f>
        <v>-15033592399.976023</v>
      </c>
      <c r="AM718">
        <f t="shared" si="344"/>
        <v>22771621401.385315</v>
      </c>
      <c r="AN718">
        <f t="shared" si="345"/>
        <v>-148261452573.99985</v>
      </c>
      <c r="AO718">
        <f t="shared" si="346"/>
        <v>-29394.873436451635</v>
      </c>
      <c r="AP718">
        <f t="shared" si="347"/>
        <v>-4514.7890926156451</v>
      </c>
      <c r="AQ718">
        <f>SQRT((xs-AM718)^2+(ys-AN718)^2)</f>
        <v>150000016868.66718</v>
      </c>
      <c r="AR718">
        <f>G*Ms*Me/AQ718^2</f>
        <v>3.5212576240143176E+22</v>
      </c>
      <c r="AS718">
        <f>(xs-AM718)/AQ718*AR718</f>
        <v>-5.3456490968932072E+21</v>
      </c>
      <c r="AT718">
        <f>(ys-AN718)/AQ718*AR718</f>
        <v>3.4804447434211343E+22</v>
      </c>
      <c r="AU718">
        <f>AS718/Me</f>
        <v>-8.9511873692116654E-4</v>
      </c>
      <c r="AV718">
        <f>AT718/Me</f>
        <v>5.8279382843622477E-3</v>
      </c>
      <c r="AW718">
        <f>BE718*dt</f>
        <v>-635138079.52630424</v>
      </c>
      <c r="AX718">
        <f>BF718*dt</f>
        <v>-96159902.957521901</v>
      </c>
      <c r="AY718">
        <f>BG718*dt</f>
        <v>-19.065016915596736</v>
      </c>
      <c r="AZ718">
        <f>BH718*dt</f>
        <v>125.9248670686306</v>
      </c>
      <c r="BA718">
        <f>AM718+AO718*dt/2</f>
        <v>22454156768.271637</v>
      </c>
      <c r="BB718">
        <f>AN718+AP718*dt/2</f>
        <v>-148310212296.2001</v>
      </c>
      <c r="BC718">
        <f>(xs-BA718)/AQ718*AR718</f>
        <v>-5.27112412129369E+21</v>
      </c>
      <c r="BD718">
        <f>(ys-BB718)/AQ718*AR718</f>
        <v>3.4815893802493608E+22</v>
      </c>
      <c r="BE718">
        <f t="shared" si="338"/>
        <v>-29404.540718810382</v>
      </c>
      <c r="BF718">
        <f t="shared" si="339"/>
        <v>-4451.8473591445327</v>
      </c>
      <c r="BG718">
        <f t="shared" si="340"/>
        <v>-8.8263967201836734E-4</v>
      </c>
      <c r="BH718">
        <f t="shared" si="341"/>
        <v>5.8298549568810464E-3</v>
      </c>
      <c r="BI718">
        <f t="shared" si="342"/>
        <v>2277162140.1385317</v>
      </c>
      <c r="BJ718">
        <f t="shared" si="343"/>
        <v>-14826145257.399984</v>
      </c>
    </row>
    <row r="719" spans="2:62">
      <c r="B719">
        <f t="shared" si="348"/>
        <v>312972916.79824018</v>
      </c>
      <c r="C719">
        <f t="shared" si="349"/>
        <v>-225617569.0589588</v>
      </c>
      <c r="D719">
        <f t="shared" si="350"/>
        <v>-594.12936015979517</v>
      </c>
      <c r="E719">
        <f t="shared" si="351"/>
        <v>-824.29767105895337</v>
      </c>
      <c r="F719">
        <f t="shared" si="320"/>
        <v>306556319.70851439</v>
      </c>
      <c r="G719">
        <f t="shared" si="321"/>
        <v>-234519983.90639549</v>
      </c>
      <c r="H719">
        <f t="shared" si="322"/>
        <v>385817747.28137147</v>
      </c>
      <c r="I719">
        <f t="shared" si="323"/>
        <v>1.9660351173538647E+20</v>
      </c>
      <c r="J719">
        <f t="shared" si="324"/>
        <v>-1.5948352545775154E+20</v>
      </c>
      <c r="K719">
        <f t="shared" si="325"/>
        <v>1.1496932605809677E+20</v>
      </c>
      <c r="L719">
        <f t="shared" si="326"/>
        <v>-1.5621378079172624E+20</v>
      </c>
      <c r="M719">
        <f t="shared" si="327"/>
        <v>1.195057840988796E+20</v>
      </c>
      <c r="N719">
        <f t="shared" si="328"/>
        <v>-2.1707298959813739E-3</v>
      </c>
      <c r="O719">
        <f t="shared" si="329"/>
        <v>1.5648472309527258E-3</v>
      </c>
      <c r="P719">
        <f t="shared" si="330"/>
        <v>-617.57324303639405</v>
      </c>
      <c r="Q719">
        <f t="shared" si="331"/>
        <v>-807.39732096466389</v>
      </c>
      <c r="R719">
        <f t="shared" si="332"/>
        <v>-2.1262254088978663E-3</v>
      </c>
      <c r="S719">
        <f t="shared" si="333"/>
        <v>1.6265929508490484E-3</v>
      </c>
      <c r="T719">
        <f t="shared" si="334"/>
        <v>-13339582.049586112</v>
      </c>
      <c r="U719">
        <f t="shared" si="335"/>
        <v>-17439782.13283674</v>
      </c>
      <c r="V719">
        <f t="shared" si="336"/>
        <v>-45.926468832193912</v>
      </c>
      <c r="W719">
        <f t="shared" si="337"/>
        <v>35.134407738339448</v>
      </c>
      <c r="X719">
        <f>B720+BI720</f>
        <v>2449727260.9601359</v>
      </c>
      <c r="Y719">
        <f>BJ719+C719</f>
        <v>-15061378816.754694</v>
      </c>
      <c r="AM719">
        <f t="shared" si="344"/>
        <v>22136483321.859009</v>
      </c>
      <c r="AN719">
        <f t="shared" si="345"/>
        <v>-148357612476.95737</v>
      </c>
      <c r="AO719">
        <f t="shared" si="346"/>
        <v>-29413.938453367231</v>
      </c>
      <c r="AP719">
        <f t="shared" si="347"/>
        <v>-4388.8642255470149</v>
      </c>
      <c r="AQ719">
        <f>SQRT((xs-AM719)^2+(ys-AN719)^2)</f>
        <v>150000016912.4057</v>
      </c>
      <c r="AR719">
        <f>G*Ms*Me/AQ719^2</f>
        <v>3.5212576219607897E+22</v>
      </c>
      <c r="AS719">
        <f>(xs-AM719)/AQ719*AR719</f>
        <v>-5.1965501221258364E+21</v>
      </c>
      <c r="AT719">
        <f>(ys-AN719)/AQ719*AR719</f>
        <v>3.4827020987301362E+22</v>
      </c>
      <c r="AU719">
        <f>AS719/Me</f>
        <v>-8.7015239821263161E-4</v>
      </c>
      <c r="AV719">
        <f>AT719/Me</f>
        <v>5.8317181827363292E-3</v>
      </c>
      <c r="AW719">
        <f>BE719*dt</f>
        <v>-635544059.74418724</v>
      </c>
      <c r="AX719">
        <f>BF719*dt</f>
        <v>-93439044.054146796</v>
      </c>
      <c r="AY719">
        <f>BG719*dt</f>
        <v>-18.525569175590579</v>
      </c>
      <c r="AZ719">
        <f>BH719*dt</f>
        <v>126.00535815609953</v>
      </c>
      <c r="BA719">
        <f>AM719+AO719*dt/2</f>
        <v>21818812786.562641</v>
      </c>
      <c r="BB719">
        <f>AN719+AP719*dt/2</f>
        <v>-148405012210.59326</v>
      </c>
      <c r="BC719">
        <f>(xs-BA719)/AQ719*AR719</f>
        <v>-5.1219768109549507E+21</v>
      </c>
      <c r="BD719">
        <f>(ys-BB719)/AQ719*AR719</f>
        <v>3.4838148097603076E+22</v>
      </c>
      <c r="BE719">
        <f t="shared" si="338"/>
        <v>-29423.336099267926</v>
      </c>
      <c r="BF719">
        <f t="shared" si="339"/>
        <v>-4325.8816691734628</v>
      </c>
      <c r="BG719">
        <f t="shared" si="340"/>
        <v>-8.5766523961067491E-4</v>
      </c>
      <c r="BH719">
        <f t="shared" si="341"/>
        <v>5.8335813961157192E-3</v>
      </c>
      <c r="BI719">
        <f t="shared" si="342"/>
        <v>2213648332.1859007</v>
      </c>
      <c r="BJ719">
        <f t="shared" si="343"/>
        <v>-14835761247.695736</v>
      </c>
    </row>
    <row r="720" spans="2:62">
      <c r="B720">
        <f t="shared" si="348"/>
        <v>299633334.74865407</v>
      </c>
      <c r="C720">
        <f t="shared" si="349"/>
        <v>-243057351.19179553</v>
      </c>
      <c r="D720">
        <f t="shared" si="350"/>
        <v>-640.05582899198907</v>
      </c>
      <c r="E720">
        <f t="shared" si="351"/>
        <v>-789.16326332061396</v>
      </c>
      <c r="F720">
        <f t="shared" si="320"/>
        <v>292720731.79554057</v>
      </c>
      <c r="G720">
        <f t="shared" si="321"/>
        <v>-251580314.43565816</v>
      </c>
      <c r="H720">
        <f t="shared" si="322"/>
        <v>385819920.7674104</v>
      </c>
      <c r="I720">
        <f t="shared" si="323"/>
        <v>1.966012966409274E+20</v>
      </c>
      <c r="J720">
        <f t="shared" si="324"/>
        <v>-1.5268341253935153E+20</v>
      </c>
      <c r="K720">
        <f t="shared" si="325"/>
        <v>1.2385412942745236E+20</v>
      </c>
      <c r="L720">
        <f t="shared" si="326"/>
        <v>-1.4916097465941295E+20</v>
      </c>
      <c r="M720">
        <f t="shared" si="327"/>
        <v>1.2819715459223254E+20</v>
      </c>
      <c r="N720">
        <f t="shared" si="328"/>
        <v>-2.0781735747836057E-3</v>
      </c>
      <c r="O720">
        <f t="shared" si="329"/>
        <v>1.6857782690547483E-3</v>
      </c>
      <c r="P720">
        <f t="shared" si="330"/>
        <v>-662.50010359965199</v>
      </c>
      <c r="Q720">
        <f t="shared" si="331"/>
        <v>-770.95685801482273</v>
      </c>
      <c r="R720">
        <f t="shared" si="332"/>
        <v>-2.0302296809502239E-3</v>
      </c>
      <c r="S720">
        <f t="shared" si="333"/>
        <v>1.7448911745233772E-3</v>
      </c>
      <c r="T720">
        <f t="shared" si="334"/>
        <v>-14310002.237752482</v>
      </c>
      <c r="U720">
        <f t="shared" si="335"/>
        <v>-16652668.133120172</v>
      </c>
      <c r="V720">
        <f t="shared" si="336"/>
        <v>-43.852961108524838</v>
      </c>
      <c r="W720">
        <f t="shared" si="337"/>
        <v>37.689649369704945</v>
      </c>
      <c r="X720">
        <f>B721+BI721</f>
        <v>2371823420.3055735</v>
      </c>
      <c r="Y720">
        <f>BJ720+C720</f>
        <v>-15088162503.292946</v>
      </c>
      <c r="AM720">
        <f t="shared" si="344"/>
        <v>21500939262.114822</v>
      </c>
      <c r="AN720">
        <f t="shared" si="345"/>
        <v>-148451051521.01151</v>
      </c>
      <c r="AO720">
        <f t="shared" si="346"/>
        <v>-29432.464022542823</v>
      </c>
      <c r="AP720">
        <f t="shared" si="347"/>
        <v>-4262.8588673909153</v>
      </c>
      <c r="AQ720">
        <f>SQRT((xs-AM720)^2+(ys-AN720)^2)</f>
        <v>150000016956.15625</v>
      </c>
      <c r="AR720">
        <f>G*Ms*Me/AQ720^2</f>
        <v>3.5212576199066968E+22</v>
      </c>
      <c r="AS720">
        <f>(xs-AM720)/AQ720*AR720</f>
        <v>-5.0473558435664966E+21</v>
      </c>
      <c r="AT720">
        <f>(ys-AN720)/AQ720*AR720</f>
        <v>3.4848955817405962E+22</v>
      </c>
      <c r="AU720">
        <f>AS720/Me</f>
        <v>-8.4517010106605766E-4</v>
      </c>
      <c r="AV720">
        <f>AT720/Me</f>
        <v>5.8353911281657667E-3</v>
      </c>
      <c r="AW720">
        <f>BE720*dt</f>
        <v>-635938384.16810167</v>
      </c>
      <c r="AX720">
        <f>BF720*dt</f>
        <v>-90716471.493265256</v>
      </c>
      <c r="AY720">
        <f>BG720*dt</f>
        <v>-17.985781680000418</v>
      </c>
      <c r="AZ720">
        <f>BH720*dt</f>
        <v>126.08353832187163</v>
      </c>
      <c r="BA720">
        <f>AM720+AO720*dt/2</f>
        <v>21183068650.67136</v>
      </c>
      <c r="BB720">
        <f>AN720+AP720*dt/2</f>
        <v>-148497090396.77933</v>
      </c>
      <c r="BC720">
        <f>(xs-BA720)/AQ720*AR720</f>
        <v>-4.9727355644890044E+21</v>
      </c>
      <c r="BD720">
        <f>(ys-BB720)/AQ720*AR720</f>
        <v>3.4859763465658212E+22</v>
      </c>
      <c r="BE720">
        <f t="shared" si="338"/>
        <v>-29441.591859634336</v>
      </c>
      <c r="BF720">
        <f t="shared" si="339"/>
        <v>-4199.8366432067251</v>
      </c>
      <c r="BG720">
        <f t="shared" si="340"/>
        <v>-8.3267507777779707E-4</v>
      </c>
      <c r="BH720">
        <f t="shared" si="341"/>
        <v>5.8372008482347974E-3</v>
      </c>
      <c r="BI720">
        <f t="shared" si="342"/>
        <v>2150093926.211482</v>
      </c>
      <c r="BJ720">
        <f t="shared" si="343"/>
        <v>-14845105152.101151</v>
      </c>
    </row>
    <row r="721" spans="2:62">
      <c r="B721">
        <f t="shared" si="348"/>
        <v>285323332.51090157</v>
      </c>
      <c r="C721">
        <f t="shared" si="349"/>
        <v>-259710019.32491571</v>
      </c>
      <c r="D721">
        <f t="shared" si="350"/>
        <v>-683.9087901005139</v>
      </c>
      <c r="E721">
        <f t="shared" si="351"/>
        <v>-751.473613950909</v>
      </c>
      <c r="F721">
        <f t="shared" si="320"/>
        <v>277937117.57781601</v>
      </c>
      <c r="G721">
        <f t="shared" si="321"/>
        <v>-267825934.35558552</v>
      </c>
      <c r="H721">
        <f t="shared" si="322"/>
        <v>385822106.95199233</v>
      </c>
      <c r="I721">
        <f t="shared" si="323"/>
        <v>1.9659906864259318E+20</v>
      </c>
      <c r="J721">
        <f t="shared" si="324"/>
        <v>-1.4538902883712664E+20</v>
      </c>
      <c r="K721">
        <f t="shared" si="325"/>
        <v>1.3233753845728056E+20</v>
      </c>
      <c r="L721">
        <f t="shared" si="326"/>
        <v>-1.4162531765916836E+20</v>
      </c>
      <c r="M721">
        <f t="shared" si="327"/>
        <v>1.3647307477690012E+20</v>
      </c>
      <c r="N721">
        <f t="shared" si="328"/>
        <v>-1.9788897350908755E-3</v>
      </c>
      <c r="O721">
        <f t="shared" si="329"/>
        <v>1.8012459297302376E-3</v>
      </c>
      <c r="P721">
        <f t="shared" si="330"/>
        <v>-705.28079923949531</v>
      </c>
      <c r="Q721">
        <f t="shared" si="331"/>
        <v>-732.02015790982239</v>
      </c>
      <c r="R721">
        <f t="shared" si="332"/>
        <v>-1.9276618709564224E-3</v>
      </c>
      <c r="S721">
        <f t="shared" si="333"/>
        <v>1.8575347050074876E-3</v>
      </c>
      <c r="T721">
        <f t="shared" si="334"/>
        <v>-15234065.263573099</v>
      </c>
      <c r="U721">
        <f t="shared" si="335"/>
        <v>-15811635.410852164</v>
      </c>
      <c r="V721">
        <f t="shared" si="336"/>
        <v>-41.637496412658727</v>
      </c>
      <c r="W721">
        <f t="shared" si="337"/>
        <v>40.122749628161735</v>
      </c>
      <c r="X721">
        <f>B722+BI722</f>
        <v>2292957250.4853797</v>
      </c>
      <c r="Y721">
        <f>BJ721+C721</f>
        <v>-15113886818.575392</v>
      </c>
      <c r="AM721">
        <f t="shared" si="344"/>
        <v>20865000877.94672</v>
      </c>
      <c r="AN721">
        <f t="shared" si="345"/>
        <v>-148541767992.50476</v>
      </c>
      <c r="AO721">
        <f t="shared" si="346"/>
        <v>-29450.449804222822</v>
      </c>
      <c r="AP721">
        <f t="shared" si="347"/>
        <v>-4136.7753290690434</v>
      </c>
      <c r="AQ721">
        <f>SQRT((xs-AM721)^2+(ys-AN721)^2)</f>
        <v>150000016999.91846</v>
      </c>
      <c r="AR721">
        <f>G*Ms*Me/AQ721^2</f>
        <v>3.5212576178520575E+22</v>
      </c>
      <c r="AS721">
        <f>(xs-AM721)/AQ721*AR721</f>
        <v>-4.8980689974188269E+21</v>
      </c>
      <c r="AT721">
        <f>(ys-AN721)/AQ721*AR721</f>
        <v>3.487025152224514E+22</v>
      </c>
      <c r="AU721">
        <f>AS721/Me</f>
        <v>-8.2017230365352082E-4</v>
      </c>
      <c r="AV721">
        <f>AT721/Me</f>
        <v>5.8389570532895408E-3</v>
      </c>
      <c r="AW721">
        <f>BE721*dt</f>
        <v>-636321045.56620932</v>
      </c>
      <c r="AX721">
        <f>BF721*dt</f>
        <v>-87992235.206499964</v>
      </c>
      <c r="AY721">
        <f>BG721*dt</f>
        <v>-17.445664328458609</v>
      </c>
      <c r="AZ721">
        <f>BH721*dt</f>
        <v>126.15940613213975</v>
      </c>
      <c r="BA721">
        <f>AM721+AO721*dt/2</f>
        <v>20546936020.061115</v>
      </c>
      <c r="BB721">
        <f>AN721+AP721*dt/2</f>
        <v>-148586445166.05872</v>
      </c>
      <c r="BC721">
        <f>(xs-BA721)/AQ721*AR721</f>
        <v>-4.8234031189608712E+21</v>
      </c>
      <c r="BD721">
        <f>(ys-BB721)/AQ721*AR721</f>
        <v>3.4880739510237899E+22</v>
      </c>
      <c r="BE721">
        <f t="shared" si="338"/>
        <v>-29459.307665102282</v>
      </c>
      <c r="BF721">
        <f t="shared" si="339"/>
        <v>-4073.7145928935165</v>
      </c>
      <c r="BG721">
        <f t="shared" si="340"/>
        <v>-8.0766964483604666E-4</v>
      </c>
      <c r="BH721">
        <f t="shared" si="341"/>
        <v>5.840713246858322E-3</v>
      </c>
      <c r="BI721">
        <f t="shared" si="342"/>
        <v>2086500087.794672</v>
      </c>
      <c r="BJ721">
        <f t="shared" si="343"/>
        <v>-14854176799.250477</v>
      </c>
    </row>
    <row r="722" spans="2:62">
      <c r="B722">
        <f t="shared" si="348"/>
        <v>270089267.24732846</v>
      </c>
      <c r="C722">
        <f t="shared" si="349"/>
        <v>-275521654.73576784</v>
      </c>
      <c r="D722">
        <f t="shared" si="350"/>
        <v>-725.54628651317262</v>
      </c>
      <c r="E722">
        <f t="shared" si="351"/>
        <v>-711.35086432274727</v>
      </c>
      <c r="F722">
        <f t="shared" si="320"/>
        <v>262253367.35298619</v>
      </c>
      <c r="G722">
        <f t="shared" si="321"/>
        <v>-283204244.07045352</v>
      </c>
      <c r="H722">
        <f t="shared" si="322"/>
        <v>385824305.23560131</v>
      </c>
      <c r="I722">
        <f t="shared" si="323"/>
        <v>1.9659682835200983E+20</v>
      </c>
      <c r="J722">
        <f t="shared" si="324"/>
        <v>-1.3762402366102556E+20</v>
      </c>
      <c r="K722">
        <f t="shared" si="325"/>
        <v>1.403920974607157E+20</v>
      </c>
      <c r="L722">
        <f t="shared" si="326"/>
        <v>-1.3363123978088397E+20</v>
      </c>
      <c r="M722">
        <f t="shared" si="327"/>
        <v>1.4430676192387824E+20</v>
      </c>
      <c r="N722">
        <f t="shared" si="328"/>
        <v>-1.8732002676061733E-3</v>
      </c>
      <c r="O722">
        <f t="shared" si="329"/>
        <v>1.9108765136887939E-3</v>
      </c>
      <c r="P722">
        <f t="shared" si="330"/>
        <v>-745.77684940331926</v>
      </c>
      <c r="Q722">
        <f t="shared" si="331"/>
        <v>-690.71339797490828</v>
      </c>
      <c r="R722">
        <f t="shared" si="332"/>
        <v>-1.8188544954523475E-3</v>
      </c>
      <c r="S722">
        <f t="shared" si="333"/>
        <v>1.9641590026388761E-3</v>
      </c>
      <c r="T722">
        <f t="shared" si="334"/>
        <v>-16108779.947111696</v>
      </c>
      <c r="U722">
        <f t="shared" si="335"/>
        <v>-14919409.396258019</v>
      </c>
      <c r="V722">
        <f t="shared" si="336"/>
        <v>-39.287257101770706</v>
      </c>
      <c r="W722">
        <f t="shared" si="337"/>
        <v>42.425834456999723</v>
      </c>
      <c r="X722">
        <f>B723+BI723</f>
        <v>2213179266.846211</v>
      </c>
      <c r="Y722">
        <f>BJ722+C722</f>
        <v>-15138497677.506895</v>
      </c>
      <c r="AM722">
        <f t="shared" si="344"/>
        <v>20228679832.380512</v>
      </c>
      <c r="AN722">
        <f t="shared" si="345"/>
        <v>-148629760227.71127</v>
      </c>
      <c r="AO722">
        <f t="shared" si="346"/>
        <v>-29467.89546855128</v>
      </c>
      <c r="AP722">
        <f t="shared" si="347"/>
        <v>-4010.6159229369036</v>
      </c>
      <c r="AQ722">
        <f>SQRT((xs-AM722)^2+(ys-AN722)^2)</f>
        <v>150000017043.69205</v>
      </c>
      <c r="AR722">
        <f>G*Ms*Me/AQ722^2</f>
        <v>3.5212576157968825E+22</v>
      </c>
      <c r="AS722">
        <f>(xs-AM722)/AQ722*AR722</f>
        <v>-4.7486923215841148E+21</v>
      </c>
      <c r="AT722">
        <f>(ys-AN722)/AQ722*AR722</f>
        <v>3.4890907711260284E+22</v>
      </c>
      <c r="AU722">
        <f>AS722/Me</f>
        <v>-7.9515946443136547E-4</v>
      </c>
      <c r="AV722">
        <f>AT722/Me</f>
        <v>5.8424158927093571E-3</v>
      </c>
      <c r="AW722">
        <f>BE722*dt</f>
        <v>-636692036.92057025</v>
      </c>
      <c r="AX722">
        <f>BF722*dt</f>
        <v>-85266385.155985877</v>
      </c>
      <c r="AY722">
        <f>BG722*dt</f>
        <v>-16.905227026646916</v>
      </c>
      <c r="AZ722">
        <f>BH722*dt</f>
        <v>126.23296019550483</v>
      </c>
      <c r="BA722">
        <f>AM722+AO722*dt/2</f>
        <v>19910426561.32016</v>
      </c>
      <c r="BB722">
        <f>AN722+AP722*dt/2</f>
        <v>-148673074879.67899</v>
      </c>
      <c r="BC722">
        <f>(xs-BA722)/AQ722*AR722</f>
        <v>-4.6739822131081196E+21</v>
      </c>
      <c r="BD722">
        <f>(ys-BB722)/AQ722*AR722</f>
        <v>3.490107584664606E+22</v>
      </c>
      <c r="BE722">
        <f t="shared" si="338"/>
        <v>-29476.48319076714</v>
      </c>
      <c r="BF722">
        <f t="shared" si="339"/>
        <v>-3947.5178312956427</v>
      </c>
      <c r="BG722">
        <f t="shared" si="340"/>
        <v>-7.8264939938180167E-4</v>
      </c>
      <c r="BH722">
        <f t="shared" si="341"/>
        <v>5.8441185275696682E-3</v>
      </c>
      <c r="BI722">
        <f t="shared" si="342"/>
        <v>2022867983.2380512</v>
      </c>
      <c r="BJ722">
        <f t="shared" si="343"/>
        <v>-14862976022.771128</v>
      </c>
    </row>
    <row r="723" spans="2:62">
      <c r="B723">
        <f t="shared" si="348"/>
        <v>253980487.30021676</v>
      </c>
      <c r="C723">
        <f t="shared" si="349"/>
        <v>-290441064.13202584</v>
      </c>
      <c r="D723">
        <f t="shared" si="350"/>
        <v>-764.83354361494332</v>
      </c>
      <c r="E723">
        <f t="shared" si="351"/>
        <v>-668.92502986574755</v>
      </c>
      <c r="F723">
        <f t="shared" si="320"/>
        <v>245720285.02917537</v>
      </c>
      <c r="G723">
        <f t="shared" si="321"/>
        <v>-297665454.4545759</v>
      </c>
      <c r="H723">
        <f t="shared" si="322"/>
        <v>385826514.98231572</v>
      </c>
      <c r="I723">
        <f t="shared" si="323"/>
        <v>1.9659457641786533E+20</v>
      </c>
      <c r="J723">
        <f t="shared" si="324"/>
        <v>-1.2941356900128475E+20</v>
      </c>
      <c r="K723">
        <f t="shared" si="325"/>
        <v>1.4799174178064669E+20</v>
      </c>
      <c r="L723">
        <f t="shared" si="326"/>
        <v>-1.2520465410419506E+20</v>
      </c>
      <c r="M723">
        <f t="shared" si="327"/>
        <v>1.5167286762396556E+20</v>
      </c>
      <c r="N723">
        <f t="shared" si="328"/>
        <v>-1.7614477882303627E-3</v>
      </c>
      <c r="O723">
        <f t="shared" si="329"/>
        <v>2.0143152549427887E-3</v>
      </c>
      <c r="P723">
        <f t="shared" si="330"/>
        <v>-783.85717972783129</v>
      </c>
      <c r="Q723">
        <f t="shared" si="331"/>
        <v>-647.17042511236548</v>
      </c>
      <c r="R723">
        <f t="shared" si="332"/>
        <v>-1.704160257304955E-3</v>
      </c>
      <c r="S723">
        <f t="shared" si="333"/>
        <v>2.0644190502785566E-3</v>
      </c>
      <c r="T723">
        <f t="shared" si="334"/>
        <v>-16931315.082121156</v>
      </c>
      <c r="U723">
        <f t="shared" si="335"/>
        <v>-13978881.182427095</v>
      </c>
      <c r="V723">
        <f t="shared" si="336"/>
        <v>-36.809861557787031</v>
      </c>
      <c r="W723">
        <f t="shared" si="337"/>
        <v>44.591451486016823</v>
      </c>
      <c r="X723">
        <f>B724+BI724</f>
        <v>2132542816.6213624</v>
      </c>
      <c r="Y723">
        <f>BJ723+C723</f>
        <v>-15161943725.418751</v>
      </c>
      <c r="AM723">
        <f t="shared" si="344"/>
        <v>19591987795.459942</v>
      </c>
      <c r="AN723">
        <f t="shared" si="345"/>
        <v>-148715026612.86725</v>
      </c>
      <c r="AO723">
        <f t="shared" si="346"/>
        <v>-29484.800695577927</v>
      </c>
      <c r="AP723">
        <f t="shared" si="347"/>
        <v>-3884.3829627413988</v>
      </c>
      <c r="AQ723">
        <f>SQRT((xs-AM723)^2+(ys-AN723)^2)</f>
        <v>150000017087.47659</v>
      </c>
      <c r="AR723">
        <f>G*Ms*Me/AQ723^2</f>
        <v>3.5212576137411941E+22</v>
      </c>
      <c r="AS723">
        <f>(xs-AM723)/AQ723*AR723</f>
        <v>-4.5992285556111227E+21</v>
      </c>
      <c r="AT723">
        <f>(ys-AN723)/AQ723*AR723</f>
        <v>3.4910924005621564E+22</v>
      </c>
      <c r="AU723">
        <f>AS723/Me</f>
        <v>-7.7013204213180215E-4</v>
      </c>
      <c r="AV723">
        <f>AT723/Me</f>
        <v>5.8457675829908847E-3</v>
      </c>
      <c r="AW723">
        <f>BE723*dt</f>
        <v>-637051351.42727172</v>
      </c>
      <c r="AX723">
        <f>BF723*dt</f>
        <v>-82538971.333454102</v>
      </c>
      <c r="AY723">
        <f>BG723*dt</f>
        <v>-16.364479686114983</v>
      </c>
      <c r="AZ723">
        <f>BH723*dt</f>
        <v>126.3041991630021</v>
      </c>
      <c r="BA723">
        <f>AM723+AO723*dt/2</f>
        <v>19273551947.947701</v>
      </c>
      <c r="BB723">
        <f>AN723+AP723*dt/2</f>
        <v>-148756977948.86487</v>
      </c>
      <c r="BC723">
        <f>(xs-BA723)/AQ723*AR723</f>
        <v>-4.5244755872906797E+21</v>
      </c>
      <c r="BD723">
        <f>(ys-BB723)/AQ723*AR723</f>
        <v>3.4920772101918916E+22</v>
      </c>
      <c r="BE723">
        <f t="shared" si="338"/>
        <v>-29493.11812163295</v>
      </c>
      <c r="BF723">
        <f t="shared" si="339"/>
        <v>-3821.2486728450972</v>
      </c>
      <c r="BG723">
        <f t="shared" si="340"/>
        <v>-7.5761480028310106E-4</v>
      </c>
      <c r="BH723">
        <f t="shared" si="341"/>
        <v>5.847416627916764E-3</v>
      </c>
      <c r="BI723">
        <f t="shared" si="342"/>
        <v>1959198779.5459943</v>
      </c>
      <c r="BJ723">
        <f t="shared" si="343"/>
        <v>-14871502661.286724</v>
      </c>
    </row>
    <row r="724" spans="2:62">
      <c r="B724">
        <f t="shared" si="348"/>
        <v>237049172.2180956</v>
      </c>
      <c r="C724">
        <f t="shared" si="349"/>
        <v>-304419945.31445295</v>
      </c>
      <c r="D724">
        <f t="shared" si="350"/>
        <v>-801.64340517273035</v>
      </c>
      <c r="E724">
        <f t="shared" si="351"/>
        <v>-624.33357837973074</v>
      </c>
      <c r="F724">
        <f t="shared" ref="F724:F787" si="352">B724+D724*dt/2</f>
        <v>228391423.44223011</v>
      </c>
      <c r="G724">
        <f t="shared" ref="G724:G787" si="353">C724+E724*dt/2</f>
        <v>-311162747.96095401</v>
      </c>
      <c r="H724">
        <f t="shared" ref="H724:H787" si="354">SQRT((xs-B724)^2+(ys-C724)^2)</f>
        <v>385828735.52204335</v>
      </c>
      <c r="I724">
        <f t="shared" ref="I724:I787" si="355">G*Me*Mk/H724^2</f>
        <v>1.9659231352362877E+20</v>
      </c>
      <c r="J724">
        <f t="shared" ref="J724:J787" si="356">(xs-B724)/H724*I724</f>
        <v>-1.2078427782773072E+20</v>
      </c>
      <c r="K724">
        <f t="shared" ref="K724:K787" si="357">(ys-C724)/H724*I724</f>
        <v>1.5511188209227013E+20</v>
      </c>
      <c r="L724">
        <f t="shared" ref="L724:L787" si="358">(xs-F724)/H724*I724</f>
        <v>-1.1637287270143597E+20</v>
      </c>
      <c r="M724">
        <f t="shared" ref="M724:M787" si="359">(ys-G724)/H724*I724</f>
        <v>1.5854755976442515E+20</v>
      </c>
      <c r="N724">
        <f t="shared" ref="N724:N787" si="360">J724/Mk</f>
        <v>-1.6439945260341732E-3</v>
      </c>
      <c r="O724">
        <f t="shared" ref="O724:O787" si="361">K724/Mk</f>
        <v>2.1112274682492187E-3</v>
      </c>
      <c r="P724">
        <f t="shared" ref="P724:P787" si="362">D724+N724*dt/2</f>
        <v>-819.39854605389939</v>
      </c>
      <c r="Q724">
        <f t="shared" ref="Q724:Q787" si="363">E724+O724*dt/2</f>
        <v>-601.53232172263915</v>
      </c>
      <c r="R724">
        <f t="shared" ref="R724:R787" si="364">L724/Mk</f>
        <v>-1.5839509010675916E-3</v>
      </c>
      <c r="S724">
        <f t="shared" ref="S724:S787" si="365">M724/Mk</f>
        <v>2.1579904690952108E-3</v>
      </c>
      <c r="T724">
        <f t="shared" ref="T724:T787" si="366">P724*dt</f>
        <v>-17699008.594764225</v>
      </c>
      <c r="U724">
        <f t="shared" ref="U724:U787" si="367">Q724*dt</f>
        <v>-12993098.149209006</v>
      </c>
      <c r="V724">
        <f t="shared" ref="V724:V787" si="368">R724*dt</f>
        <v>-34.213339463059981</v>
      </c>
      <c r="W724">
        <f t="shared" ref="W724:W787" si="369">S724*dt</f>
        <v>46.612594132456557</v>
      </c>
      <c r="X724">
        <f>B725+BI725</f>
        <v>2051103909.776943</v>
      </c>
      <c r="Y724">
        <f>BJ724+C724</f>
        <v>-15184176503.734524</v>
      </c>
      <c r="AM724">
        <f t="shared" si="344"/>
        <v>18954936444.032669</v>
      </c>
      <c r="AN724">
        <f t="shared" si="345"/>
        <v>-148797565584.20071</v>
      </c>
      <c r="AO724">
        <f t="shared" si="346"/>
        <v>-29501.165175264043</v>
      </c>
      <c r="AP724">
        <f t="shared" si="347"/>
        <v>-3758.0787635783968</v>
      </c>
      <c r="AQ724">
        <f>SQRT((xs-AM724)^2+(ys-AN724)^2)</f>
        <v>150000017131.27179</v>
      </c>
      <c r="AR724">
        <f>G*Ms*Me/AQ724^2</f>
        <v>3.5212576116850054E+22</v>
      </c>
      <c r="AS724">
        <f>(xs-AM724)/AQ724*AR724</f>
        <v>-4.449680440645803E+21</v>
      </c>
      <c r="AT724">
        <f>(ys-AN724)/AQ724*AR724</f>
        <v>3.493030003823461E+22</v>
      </c>
      <c r="AU724">
        <f>AS724/Me</f>
        <v>-7.4509049575448804E-4</v>
      </c>
      <c r="AV724">
        <f>AT724/Me</f>
        <v>5.8490120626648705E-3</v>
      </c>
      <c r="AW724">
        <f>BE724*dt</f>
        <v>-637398982.49655294</v>
      </c>
      <c r="AX724">
        <f>BF724*dt</f>
        <v>-79810043.75931491</v>
      </c>
      <c r="AY724">
        <f>BG724*dt</f>
        <v>-15.82343222409841</v>
      </c>
      <c r="AZ724">
        <f>BH724*dt</f>
        <v>126.3731217281249</v>
      </c>
      <c r="BA724">
        <f>AM724+AO724*dt/2</f>
        <v>18636323860.139816</v>
      </c>
      <c r="BB724">
        <f>AN724+AP724*dt/2</f>
        <v>-148838152834.84735</v>
      </c>
      <c r="BC724">
        <f>(xs-BA724)/AQ724*AR724</f>
        <v>-4.3748859834405418E+21</v>
      </c>
      <c r="BD724">
        <f>(ys-BB724)/AQ724*AR724</f>
        <v>3.4939827914831569E+22</v>
      </c>
      <c r="BE724">
        <f t="shared" ref="BE724:BE787" si="370">AO724+AU724*dt/2</f>
        <v>-29509.212152618191</v>
      </c>
      <c r="BF724">
        <f t="shared" ref="BF724:BF787" si="371">AP724+AV724*dt/2</f>
        <v>-3694.909433301616</v>
      </c>
      <c r="BG724">
        <f t="shared" ref="BG724:BG787" si="372">BC724/Me</f>
        <v>-7.3256630667122263E-4</v>
      </c>
      <c r="BH724">
        <f t="shared" ref="BH724:BH787" si="373">BD724/Me</f>
        <v>5.8506074874131895E-3</v>
      </c>
      <c r="BI724">
        <f t="shared" ref="BI724:BI787" si="374">AM724/10</f>
        <v>1895493644.4032669</v>
      </c>
      <c r="BJ724">
        <f t="shared" ref="BJ724:BJ787" si="375">AN724/10</f>
        <v>-14879756558.420071</v>
      </c>
    </row>
    <row r="725" spans="2:62">
      <c r="B725">
        <f t="shared" si="348"/>
        <v>219350163.62333137</v>
      </c>
      <c r="C725">
        <f t="shared" si="349"/>
        <v>-317413043.46366197</v>
      </c>
      <c r="D725">
        <f t="shared" si="350"/>
        <v>-835.85674463579039</v>
      </c>
      <c r="E725">
        <f t="shared" si="351"/>
        <v>-577.72098424727415</v>
      </c>
      <c r="F725">
        <f t="shared" si="352"/>
        <v>210322910.78126484</v>
      </c>
      <c r="G725">
        <f t="shared" si="353"/>
        <v>-323652430.0935325</v>
      </c>
      <c r="H725">
        <f t="shared" si="354"/>
        <v>385830966.15285659</v>
      </c>
      <c r="I725">
        <f t="shared" si="355"/>
        <v>1.9659004038516651E+20</v>
      </c>
      <c r="J725">
        <f t="shared" si="356"/>
        <v>-1.1176411773056005E+20</v>
      </c>
      <c r="K725">
        <f t="shared" si="357"/>
        <v>1.6172948391233716E+20</v>
      </c>
      <c r="L725">
        <f t="shared" si="358"/>
        <v>-1.0716451801858181E+20</v>
      </c>
      <c r="M725">
        <f t="shared" si="359"/>
        <v>1.6490859957994524E+20</v>
      </c>
      <c r="N725">
        <f t="shared" si="360"/>
        <v>-1.5212211478230575E-3</v>
      </c>
      <c r="O725">
        <f t="shared" si="361"/>
        <v>2.2012996313098836E-3</v>
      </c>
      <c r="P725">
        <f t="shared" si="362"/>
        <v>-852.28593303227944</v>
      </c>
      <c r="Q725">
        <f t="shared" si="363"/>
        <v>-553.94694822912743</v>
      </c>
      <c r="R725">
        <f t="shared" si="364"/>
        <v>-1.4586160067861958E-3</v>
      </c>
      <c r="S725">
        <f t="shared" si="365"/>
        <v>2.2445705673056382E-3</v>
      </c>
      <c r="T725">
        <f t="shared" si="366"/>
        <v>-18409376.153497238</v>
      </c>
      <c r="U725">
        <f t="shared" si="367"/>
        <v>-11965254.081749152</v>
      </c>
      <c r="V725">
        <f t="shared" si="368"/>
        <v>-31.506105746581827</v>
      </c>
      <c r="W725">
        <f t="shared" si="369"/>
        <v>48.482724253801784</v>
      </c>
      <c r="X725">
        <f>B726+BI726</f>
        <v>1968921041.2481532</v>
      </c>
      <c r="Y725">
        <f>BJ725+C725</f>
        <v>-15205150606.259663</v>
      </c>
      <c r="AM725">
        <f t="shared" ref="AM725:AM788" si="376">AM724+AW724</f>
        <v>18317537461.536118</v>
      </c>
      <c r="AN725">
        <f t="shared" ref="AN725:AN788" si="377">AN724+AX724</f>
        <v>-148877375627.96002</v>
      </c>
      <c r="AO725">
        <f t="shared" ref="AO725:AO788" si="378">AO724+AY724</f>
        <v>-29516.98860748814</v>
      </c>
      <c r="AP725">
        <f t="shared" ref="AP725:AP788" si="379">AP724+AZ724</f>
        <v>-3631.7056418502721</v>
      </c>
      <c r="AQ725">
        <f>SQRT((xs-AM725)^2+(ys-AN725)^2)</f>
        <v>150000017175.0773</v>
      </c>
      <c r="AR725">
        <f>G*Ms*Me/AQ725^2</f>
        <v>3.521257609628333E+22</v>
      </c>
      <c r="AS725">
        <f>(xs-AM725)/AQ725*AR725</f>
        <v>-4.3000507193810506E+21</v>
      </c>
      <c r="AT725">
        <f>(ys-AN725)/AQ725*AR725</f>
        <v>3.4949035453747426E+22</v>
      </c>
      <c r="AU725">
        <f>AS725/Me</f>
        <v>-7.2003528455811291E-4</v>
      </c>
      <c r="AV725">
        <f>AT725/Me</f>
        <v>5.8521492722283025E-3</v>
      </c>
      <c r="AW725">
        <f>BE725*dt</f>
        <v>-637734923.75292552</v>
      </c>
      <c r="AX725">
        <f>BF725*dt</f>
        <v>-77079652.48174046</v>
      </c>
      <c r="AY725">
        <f>BG725*dt</f>
        <v>-15.282094563336965</v>
      </c>
      <c r="AZ725">
        <f>BH725*dt</f>
        <v>126.43972662684929</v>
      </c>
      <c r="BA725">
        <f>AM725+AO725*dt/2</f>
        <v>17998753984.575245</v>
      </c>
      <c r="BB725">
        <f>AN725+AP725*dt/2</f>
        <v>-148916598048.892</v>
      </c>
      <c r="BC725">
        <f>(xs-BA725)/AQ725*AR725</f>
        <v>-4.2252161450114983E+21</v>
      </c>
      <c r="BD725">
        <f>(ys-BB725)/AQ725*AR725</f>
        <v>3.4958242935904817E+22</v>
      </c>
      <c r="BE725">
        <f t="shared" si="370"/>
        <v>-29524.764988561368</v>
      </c>
      <c r="BF725">
        <f t="shared" si="371"/>
        <v>-3568.5024297102063</v>
      </c>
      <c r="BG725">
        <f t="shared" si="372"/>
        <v>-7.0750437793226694E-4</v>
      </c>
      <c r="BH725">
        <f t="shared" si="373"/>
        <v>5.8536910475393191E-3</v>
      </c>
      <c r="BI725">
        <f t="shared" si="374"/>
        <v>1831753746.1536117</v>
      </c>
      <c r="BJ725">
        <f t="shared" si="375"/>
        <v>-14887737562.796001</v>
      </c>
    </row>
    <row r="726" spans="2:62">
      <c r="B726">
        <f t="shared" ref="B726:B789" si="380">B725+T725</f>
        <v>200940787.46983412</v>
      </c>
      <c r="C726">
        <f t="shared" ref="C726:C789" si="381">C725+U725</f>
        <v>-329378297.54541111</v>
      </c>
      <c r="D726">
        <f t="shared" ref="D726:D789" si="382">D725+V725</f>
        <v>-867.36285038237224</v>
      </c>
      <c r="E726">
        <f t="shared" ref="E726:E789" si="383">E725+W725</f>
        <v>-529.23825999347241</v>
      </c>
      <c r="F726">
        <f t="shared" si="352"/>
        <v>191573268.6857045</v>
      </c>
      <c r="G726">
        <f t="shared" si="353"/>
        <v>-335094070.7533406</v>
      </c>
      <c r="H726">
        <f t="shared" si="354"/>
        <v>385833206.1434195</v>
      </c>
      <c r="I726">
        <f t="shared" si="355"/>
        <v>1.9658775774826565E+20</v>
      </c>
      <c r="J726">
        <f t="shared" si="356"/>
        <v>-1.0238232018366469E+20</v>
      </c>
      <c r="K726">
        <f t="shared" si="357"/>
        <v>1.6782314205824038E+20</v>
      </c>
      <c r="L726">
        <f t="shared" si="358"/>
        <v>-9.7609430022540837E+19</v>
      </c>
      <c r="M726">
        <f t="shared" si="359"/>
        <v>1.7073541352905513E+20</v>
      </c>
      <c r="N726">
        <f t="shared" si="360"/>
        <v>-1.3935255231205211E-3</v>
      </c>
      <c r="O726">
        <f t="shared" si="361"/>
        <v>2.2842403982338421E-3</v>
      </c>
      <c r="P726">
        <f t="shared" si="362"/>
        <v>-882.41292603207387</v>
      </c>
      <c r="Q726">
        <f t="shared" si="363"/>
        <v>-504.56846369254691</v>
      </c>
      <c r="R726">
        <f t="shared" si="364"/>
        <v>-1.3285617261813098E-3</v>
      </c>
      <c r="S726">
        <f t="shared" si="365"/>
        <v>2.3238793184844849E-3</v>
      </c>
      <c r="T726">
        <f t="shared" si="366"/>
        <v>-19060119.202292796</v>
      </c>
      <c r="U726">
        <f t="shared" si="367"/>
        <v>-10898678.815759012</v>
      </c>
      <c r="V726">
        <f t="shared" si="368"/>
        <v>-28.696933285516291</v>
      </c>
      <c r="W726">
        <f t="shared" si="369"/>
        <v>50.195793279264876</v>
      </c>
      <c r="X726">
        <f>B727+BI727</f>
        <v>1886055005.1423314</v>
      </c>
      <c r="Y726">
        <f>BJ726+C726</f>
        <v>-15224823825.589588</v>
      </c>
      <c r="AM726">
        <f t="shared" si="376"/>
        <v>17679802537.783192</v>
      </c>
      <c r="AN726">
        <f t="shared" si="377"/>
        <v>-148954455280.44177</v>
      </c>
      <c r="AO726">
        <f t="shared" si="378"/>
        <v>-29532.270702051475</v>
      </c>
      <c r="AP726">
        <f t="shared" si="379"/>
        <v>-3505.2659152234228</v>
      </c>
      <c r="AQ726">
        <f>SQRT((xs-AM726)^2+(ys-AN726)^2)</f>
        <v>150000017218.89279</v>
      </c>
      <c r="AR726">
        <f>G*Ms*Me/AQ726^2</f>
        <v>3.5212576075711909E+22</v>
      </c>
      <c r="AS726">
        <f>(xs-AM726)/AQ726*AR726</f>
        <v>-4.1503421360063922E+21</v>
      </c>
      <c r="AT726">
        <f>(ys-AN726)/AQ726*AR726</f>
        <v>3.4967129908556811E+22</v>
      </c>
      <c r="AU726">
        <f>AS726/Me</f>
        <v>-6.9496686805197458E-4</v>
      </c>
      <c r="AV726">
        <f>AT726/Me</f>
        <v>5.8551791541454805E-3</v>
      </c>
      <c r="AW726">
        <f>BE726*dt</f>
        <v>-638059169.03529108</v>
      </c>
      <c r="AX726">
        <f>BF726*dt</f>
        <v>-74347847.575746879</v>
      </c>
      <c r="AY726">
        <f>BG726*dt</f>
        <v>-14.740476631892554</v>
      </c>
      <c r="AZ726">
        <f>BH726*dt</f>
        <v>126.50401263765693</v>
      </c>
      <c r="BA726">
        <f>AM726+AO726*dt/2</f>
        <v>17360854014.201035</v>
      </c>
      <c r="BB726">
        <f>AN726+AP726*dt/2</f>
        <v>-148992312152.32617</v>
      </c>
      <c r="BC726">
        <f>(xs-BA726)/AQ726*AR726</f>
        <v>-4.0754688169288118E+21</v>
      </c>
      <c r="BD726">
        <f>(ys-BB726)/AQ726*AR726</f>
        <v>3.4976016827411446E+22</v>
      </c>
      <c r="BE726">
        <f t="shared" si="370"/>
        <v>-29539.776344226437</v>
      </c>
      <c r="BF726">
        <f t="shared" si="371"/>
        <v>-3442.0299803586518</v>
      </c>
      <c r="BG726">
        <f t="shared" si="372"/>
        <v>-6.8242947369872935E-4</v>
      </c>
      <c r="BH726">
        <f t="shared" si="373"/>
        <v>5.8566672517433764E-3</v>
      </c>
      <c r="BI726">
        <f t="shared" si="374"/>
        <v>1767980253.7783191</v>
      </c>
      <c r="BJ726">
        <f t="shared" si="375"/>
        <v>-14895445528.044178</v>
      </c>
    </row>
    <row r="727" spans="2:62">
      <c r="B727">
        <f t="shared" si="380"/>
        <v>181880668.26754132</v>
      </c>
      <c r="C727">
        <f t="shared" si="381"/>
        <v>-340276976.36117011</v>
      </c>
      <c r="D727">
        <f t="shared" si="382"/>
        <v>-896.0597836678885</v>
      </c>
      <c r="E727">
        <f t="shared" si="383"/>
        <v>-479.04246671420754</v>
      </c>
      <c r="F727">
        <f t="shared" si="352"/>
        <v>172203222.60392812</v>
      </c>
      <c r="G727">
        <f t="shared" si="353"/>
        <v>-345450635.00168353</v>
      </c>
      <c r="H727">
        <f t="shared" si="354"/>
        <v>385835454.735497</v>
      </c>
      <c r="I727">
        <f t="shared" si="355"/>
        <v>1.965854663860744E+20</v>
      </c>
      <c r="J727">
        <f t="shared" si="356"/>
        <v>-9.2669285725690495E+19</v>
      </c>
      <c r="K727">
        <f t="shared" si="357"/>
        <v>1.7337314981657546E+20</v>
      </c>
      <c r="L727">
        <f t="shared" si="358"/>
        <v>-8.7738569416813478E+19</v>
      </c>
      <c r="M727">
        <f t="shared" si="359"/>
        <v>1.7600915976404104E+20</v>
      </c>
      <c r="N727">
        <f t="shared" si="360"/>
        <v>-1.2613214335877294E-3</v>
      </c>
      <c r="O727">
        <f t="shared" si="361"/>
        <v>2.3597815409905467E-3</v>
      </c>
      <c r="P727">
        <f t="shared" si="362"/>
        <v>-909.68205515063596</v>
      </c>
      <c r="Q727">
        <f t="shared" si="363"/>
        <v>-453.55682607150965</v>
      </c>
      <c r="R727">
        <f t="shared" si="364"/>
        <v>-1.1942094653166391E-3</v>
      </c>
      <c r="S727">
        <f t="shared" si="365"/>
        <v>2.3956602662861173E-3</v>
      </c>
      <c r="T727">
        <f t="shared" si="366"/>
        <v>-19649132.391253736</v>
      </c>
      <c r="U727">
        <f t="shared" si="367"/>
        <v>-9796827.4431446083</v>
      </c>
      <c r="V727">
        <f t="shared" si="368"/>
        <v>-25.794924450839403</v>
      </c>
      <c r="W727">
        <f t="shared" si="369"/>
        <v>51.746261751780132</v>
      </c>
      <c r="X727">
        <f>B728+BI728</f>
        <v>1802568701.5113721</v>
      </c>
      <c r="Y727">
        <f>BJ727+C727</f>
        <v>-15243157289.162922</v>
      </c>
      <c r="AM727">
        <f t="shared" si="376"/>
        <v>17041743368.7479</v>
      </c>
      <c r="AN727">
        <f t="shared" si="377"/>
        <v>-149028803128.01752</v>
      </c>
      <c r="AO727">
        <f t="shared" si="378"/>
        <v>-29547.01117868337</v>
      </c>
      <c r="AP727">
        <f t="shared" si="379"/>
        <v>-3378.7619025857657</v>
      </c>
      <c r="AQ727">
        <f>SQRT((xs-AM727)^2+(ys-AN727)^2)</f>
        <v>150000017262.7179</v>
      </c>
      <c r="AR727">
        <f>G*Ms*Me/AQ727^2</f>
        <v>3.5212576055135983E+22</v>
      </c>
      <c r="AS727">
        <f>(xs-AM727)/AQ727*AR727</f>
        <v>-4.0005574361576689E+21</v>
      </c>
      <c r="AT727">
        <f>(ys-AN727)/AQ727*AR727</f>
        <v>3.4984583070814776E+22</v>
      </c>
      <c r="AU727">
        <f>AS727/Me</f>
        <v>-6.6988570598755341E-4</v>
      </c>
      <c r="AV727">
        <f>AT727/Me</f>
        <v>5.8581016528490917E-3</v>
      </c>
      <c r="AW727">
        <f>BE727*dt</f>
        <v>-638371712.39705348</v>
      </c>
      <c r="AX727">
        <f>BF727*dt</f>
        <v>-71614679.1422759</v>
      </c>
      <c r="AY727">
        <f>BG727*dt</f>
        <v>-14.198588362967193</v>
      </c>
      <c r="AZ727">
        <f>BH727*dt</f>
        <v>126.56597858155779</v>
      </c>
      <c r="BA727">
        <f>AM727+AO727*dt/2</f>
        <v>16722635648.01812</v>
      </c>
      <c r="BB727">
        <f>AN727+AP727*dt/2</f>
        <v>-149065293756.56543</v>
      </c>
      <c r="BC727">
        <f>(xs-BA727)/AQ727*AR727</f>
        <v>-3.9256467455388927E+21</v>
      </c>
      <c r="BD727">
        <f>(ys-BB727)/AQ727*AR727</f>
        <v>3.4993149263382554E+22</v>
      </c>
      <c r="BE727">
        <f t="shared" si="370"/>
        <v>-29554.245944308033</v>
      </c>
      <c r="BF727">
        <f t="shared" si="371"/>
        <v>-3315.4944047349954</v>
      </c>
      <c r="BG727">
        <f t="shared" si="372"/>
        <v>-6.5734205384107374E-4</v>
      </c>
      <c r="BH727">
        <f t="shared" si="373"/>
        <v>5.8595360454424903E-3</v>
      </c>
      <c r="BI727">
        <f t="shared" si="374"/>
        <v>1704174336.87479</v>
      </c>
      <c r="BJ727">
        <f t="shared" si="375"/>
        <v>-14902880312.801752</v>
      </c>
    </row>
    <row r="728" spans="2:62">
      <c r="B728">
        <f t="shared" si="380"/>
        <v>162231535.87628758</v>
      </c>
      <c r="C728">
        <f t="shared" si="381"/>
        <v>-350073803.80431473</v>
      </c>
      <c r="D728">
        <f t="shared" si="382"/>
        <v>-921.8547081187279</v>
      </c>
      <c r="E728">
        <f t="shared" si="383"/>
        <v>-427.2962049624274</v>
      </c>
      <c r="F728">
        <f t="shared" si="352"/>
        <v>152275505.02860531</v>
      </c>
      <c r="G728">
        <f t="shared" si="353"/>
        <v>-354688602.81790894</v>
      </c>
      <c r="H728">
        <f t="shared" si="354"/>
        <v>385837711.14654022</v>
      </c>
      <c r="I728">
        <f t="shared" si="355"/>
        <v>1.9658316709646408E+20</v>
      </c>
      <c r="J728">
        <f t="shared" si="356"/>
        <v>-8.2656485367164502E+19</v>
      </c>
      <c r="K728">
        <f t="shared" si="357"/>
        <v>1.7836156259806662E+20</v>
      </c>
      <c r="L728">
        <f t="shared" si="358"/>
        <v>-7.7583917240188092E+19</v>
      </c>
      <c r="M728">
        <f t="shared" si="359"/>
        <v>1.8071278898003486E+20</v>
      </c>
      <c r="N728">
        <f t="shared" si="360"/>
        <v>-1.1250372310761467E-3</v>
      </c>
      <c r="O728">
        <f t="shared" si="361"/>
        <v>2.4276788158168858E-3</v>
      </c>
      <c r="P728">
        <f t="shared" si="362"/>
        <v>-934.00511021435034</v>
      </c>
      <c r="Q728">
        <f t="shared" si="363"/>
        <v>-401.07727375160505</v>
      </c>
      <c r="R728">
        <f t="shared" si="364"/>
        <v>-1.0559945180371321E-3</v>
      </c>
      <c r="S728">
        <f t="shared" si="365"/>
        <v>2.4596813526614244E-3</v>
      </c>
      <c r="T728">
        <f t="shared" si="366"/>
        <v>-20174510.380629968</v>
      </c>
      <c r="U728">
        <f t="shared" si="367"/>
        <v>-8663269.1130346693</v>
      </c>
      <c r="V728">
        <f t="shared" si="368"/>
        <v>-22.809481589602054</v>
      </c>
      <c r="W728">
        <f t="shared" si="369"/>
        <v>53.129117217486765</v>
      </c>
      <c r="X728">
        <f>B729+BI729</f>
        <v>1718526936.3201194</v>
      </c>
      <c r="Y728">
        <f>BJ728+C728</f>
        <v>-15260115584.520294</v>
      </c>
      <c r="AM728">
        <f t="shared" si="376"/>
        <v>16403371656.350847</v>
      </c>
      <c r="AN728">
        <f t="shared" si="377"/>
        <v>-149100417807.15979</v>
      </c>
      <c r="AO728">
        <f t="shared" si="378"/>
        <v>-29561.209767046337</v>
      </c>
      <c r="AP728">
        <f t="shared" si="379"/>
        <v>-3252.1959240042079</v>
      </c>
      <c r="AQ728">
        <f>SQRT((xs-AM728)^2+(ys-AN728)^2)</f>
        <v>150000017306.55228</v>
      </c>
      <c r="AR728">
        <f>G*Ms*Me/AQ728^2</f>
        <v>3.5212576034555695E+22</v>
      </c>
      <c r="AS728">
        <f>(xs-AM728)/AQ728*AR728</f>
        <v>-3.8506993668666677E+21</v>
      </c>
      <c r="AT728">
        <f>(ys-AN728)/AQ728*AR728</f>
        <v>3.5001394620434466E+22</v>
      </c>
      <c r="AU728">
        <f>AS728/Me</f>
        <v>-6.4479225835007824E-4</v>
      </c>
      <c r="AV728">
        <f>AT728/Me</f>
        <v>5.8609167147412027E-3</v>
      </c>
      <c r="AW728">
        <f>BE728*dt</f>
        <v>-638672548.10622883</v>
      </c>
      <c r="AX728">
        <f>BF728*dt</f>
        <v>-68880197.307276055</v>
      </c>
      <c r="AY728">
        <f>BG728*dt</f>
        <v>-13.656439694720779</v>
      </c>
      <c r="AZ728">
        <f>BH728*dt</f>
        <v>126.62562332211138</v>
      </c>
      <c r="BA728">
        <f>AM728+AO728*dt/2</f>
        <v>16084110590.866747</v>
      </c>
      <c r="BB728">
        <f>AN728+AP728*dt/2</f>
        <v>-149135541523.13904</v>
      </c>
      <c r="BC728">
        <f>(xs-BA728)/AQ728*AR728</f>
        <v>-3.7757526785589117E+21</v>
      </c>
      <c r="BD728">
        <f>(ys-BB728)/AQ728*AR728</f>
        <v>3.5009639929613386E+22</v>
      </c>
      <c r="BE728">
        <f t="shared" si="370"/>
        <v>-29568.173523436519</v>
      </c>
      <c r="BF728">
        <f t="shared" si="371"/>
        <v>-3188.8980234850028</v>
      </c>
      <c r="BG728">
        <f t="shared" si="372"/>
        <v>-6.3224257845929531E-4</v>
      </c>
      <c r="BH728">
        <f t="shared" si="373"/>
        <v>5.8622973760236747E-3</v>
      </c>
      <c r="BI728">
        <f t="shared" si="374"/>
        <v>1640337165.6350846</v>
      </c>
      <c r="BJ728">
        <f t="shared" si="375"/>
        <v>-14910041780.715979</v>
      </c>
    </row>
    <row r="729" spans="2:62">
      <c r="B729">
        <f t="shared" si="380"/>
        <v>142057025.49565762</v>
      </c>
      <c r="C729">
        <f t="shared" si="381"/>
        <v>-358737072.9173494</v>
      </c>
      <c r="D729">
        <f t="shared" si="382"/>
        <v>-944.6641897083299</v>
      </c>
      <c r="E729">
        <f t="shared" si="383"/>
        <v>-374.16708774494066</v>
      </c>
      <c r="F729">
        <f t="shared" si="352"/>
        <v>131854652.24680766</v>
      </c>
      <c r="G729">
        <f t="shared" si="353"/>
        <v>-362778077.46499473</v>
      </c>
      <c r="H729">
        <f t="shared" si="354"/>
        <v>385839974.57233685</v>
      </c>
      <c r="I729">
        <f t="shared" si="355"/>
        <v>1.9658086069932635E+20</v>
      </c>
      <c r="J729">
        <f t="shared" si="356"/>
        <v>-7.2376358544174236E+19</v>
      </c>
      <c r="K729">
        <f t="shared" si="357"/>
        <v>1.8277225587373238E+20</v>
      </c>
      <c r="L729">
        <f t="shared" si="358"/>
        <v>-6.7178371174779199E+19</v>
      </c>
      <c r="M729">
        <f t="shared" si="359"/>
        <v>1.8483109944727991E+20</v>
      </c>
      <c r="N729">
        <f t="shared" si="360"/>
        <v>-9.8511444867529921E-4</v>
      </c>
      <c r="O729">
        <f t="shared" si="361"/>
        <v>2.4877127517862036E-3</v>
      </c>
      <c r="P729">
        <f t="shared" si="362"/>
        <v>-955.30342575402312</v>
      </c>
      <c r="Q729">
        <f t="shared" si="363"/>
        <v>-347.29979002564966</v>
      </c>
      <c r="R729">
        <f t="shared" si="364"/>
        <v>-9.1436465461792831E-4</v>
      </c>
      <c r="S729">
        <f t="shared" si="365"/>
        <v>2.5157356669018634E-3</v>
      </c>
      <c r="T729">
        <f t="shared" si="366"/>
        <v>-20634553.996286899</v>
      </c>
      <c r="U729">
        <f t="shared" si="367"/>
        <v>-7501675.4645540323</v>
      </c>
      <c r="V729">
        <f t="shared" si="368"/>
        <v>-19.750276539747251</v>
      </c>
      <c r="W729">
        <f t="shared" si="369"/>
        <v>54.339890405080247</v>
      </c>
      <c r="X729">
        <f>B730+BI730</f>
        <v>1633996215.2592776</v>
      </c>
      <c r="Y729">
        <f>BJ729+C729</f>
        <v>-15275666873.364056</v>
      </c>
      <c r="AM729">
        <f t="shared" si="376"/>
        <v>15764699108.244617</v>
      </c>
      <c r="AN729">
        <f t="shared" si="377"/>
        <v>-149169298004.46707</v>
      </c>
      <c r="AO729">
        <f t="shared" si="378"/>
        <v>-29574.866206741059</v>
      </c>
      <c r="AP729">
        <f t="shared" si="379"/>
        <v>-3125.5703006820963</v>
      </c>
      <c r="AQ729">
        <f>SQRT((xs-AM729)^2+(ys-AN729)^2)</f>
        <v>150000017350.39563</v>
      </c>
      <c r="AR729">
        <f>G*Ms*Me/AQ729^2</f>
        <v>3.52125760139712E+22</v>
      </c>
      <c r="AS729">
        <f>(xs-AM729)/AQ729*AR729</f>
        <v>-3.700770676510748E+21</v>
      </c>
      <c r="AT729">
        <f>(ys-AN729)/AQ729*AR729</f>
        <v>3.5017564249096169E+22</v>
      </c>
      <c r="AU729">
        <f>AS729/Me</f>
        <v>-6.1968698535009171E-4</v>
      </c>
      <c r="AV729">
        <f>AT729/Me</f>
        <v>5.8636242881942675E-3</v>
      </c>
      <c r="AW729">
        <f>BE729*dt</f>
        <v>-638961670.6455493</v>
      </c>
      <c r="AX729">
        <f>BF729*dt</f>
        <v>-66144452.220783323</v>
      </c>
      <c r="AY729">
        <f>BG729*dt</f>
        <v>-13.114040570088845</v>
      </c>
      <c r="AZ729">
        <f>BH729*dt</f>
        <v>126.68294576544773</v>
      </c>
      <c r="BA729">
        <f>AM729+AO729*dt/2</f>
        <v>15445290553.211815</v>
      </c>
      <c r="BB729">
        <f>AN729+AP729*dt/2</f>
        <v>-149203054163.71445</v>
      </c>
      <c r="BC729">
        <f>(xs-BA729)/AQ729*AR729</f>
        <v>-3.625789365026416E+21</v>
      </c>
      <c r="BD729">
        <f>(ys-BB729)/AQ729*AR729</f>
        <v>3.5025488523669159E+22</v>
      </c>
      <c r="BE729">
        <f t="shared" si="370"/>
        <v>-29581.558826182838</v>
      </c>
      <c r="BF729">
        <f t="shared" si="371"/>
        <v>-3062.2431583695984</v>
      </c>
      <c r="BG729">
        <f t="shared" si="372"/>
        <v>-6.0713150787448358E-4</v>
      </c>
      <c r="BH729">
        <f t="shared" si="373"/>
        <v>5.864951192844802E-3</v>
      </c>
      <c r="BI729">
        <f t="shared" si="374"/>
        <v>1576469910.8244617</v>
      </c>
      <c r="BJ729">
        <f t="shared" si="375"/>
        <v>-14916929800.446707</v>
      </c>
    </row>
    <row r="730" spans="2:62">
      <c r="B730">
        <f t="shared" si="380"/>
        <v>121422471.49937072</v>
      </c>
      <c r="C730">
        <f t="shared" si="381"/>
        <v>-366238748.38190341</v>
      </c>
      <c r="D730">
        <f t="shared" si="382"/>
        <v>-964.41446624807713</v>
      </c>
      <c r="E730">
        <f t="shared" si="383"/>
        <v>-319.82719733986039</v>
      </c>
      <c r="F730">
        <f t="shared" si="352"/>
        <v>111006795.26389149</v>
      </c>
      <c r="G730">
        <f t="shared" si="353"/>
        <v>-369692882.1131739</v>
      </c>
      <c r="H730">
        <f t="shared" si="354"/>
        <v>385842244.1897189</v>
      </c>
      <c r="I730">
        <f t="shared" si="355"/>
        <v>1.9657854803381125E+20</v>
      </c>
      <c r="J730">
        <f t="shared" si="356"/>
        <v>-6.1862207950166008E+19</v>
      </c>
      <c r="K730">
        <f t="shared" si="357"/>
        <v>1.8659097720579057E+20</v>
      </c>
      <c r="L730">
        <f t="shared" si="358"/>
        <v>-5.6555638900266893E+19</v>
      </c>
      <c r="M730">
        <f t="shared" si="359"/>
        <v>1.8835078604951555E+20</v>
      </c>
      <c r="N730">
        <f t="shared" si="360"/>
        <v>-8.4200636926862671E-4</v>
      </c>
      <c r="O730">
        <f t="shared" si="361"/>
        <v>2.5396893590008242E-3</v>
      </c>
      <c r="P730">
        <f t="shared" si="362"/>
        <v>-973.50813503617826</v>
      </c>
      <c r="Q730">
        <f t="shared" si="363"/>
        <v>-292.39855226265149</v>
      </c>
      <c r="R730">
        <f t="shared" si="364"/>
        <v>-7.6977867020915872E-4</v>
      </c>
      <c r="S730">
        <f t="shared" si="365"/>
        <v>2.5636421131007966E-3</v>
      </c>
      <c r="T730">
        <f t="shared" si="366"/>
        <v>-21027775.716781449</v>
      </c>
      <c r="U730">
        <f t="shared" si="367"/>
        <v>-6315808.7288732724</v>
      </c>
      <c r="V730">
        <f t="shared" si="368"/>
        <v>-16.627219276517827</v>
      </c>
      <c r="W730">
        <f t="shared" si="369"/>
        <v>55.37466964297721</v>
      </c>
      <c r="X730">
        <f>B731+BI731</f>
        <v>1549044532.0712392</v>
      </c>
      <c r="Y730">
        <f>BJ730+C730</f>
        <v>-15289782994.05069</v>
      </c>
      <c r="AM730">
        <f t="shared" si="376"/>
        <v>15125737437.599068</v>
      </c>
      <c r="AN730">
        <f t="shared" si="377"/>
        <v>-149235442456.68787</v>
      </c>
      <c r="AO730">
        <f t="shared" si="378"/>
        <v>-29587.980247311149</v>
      </c>
      <c r="AP730">
        <f t="shared" si="379"/>
        <v>-2998.8873549166487</v>
      </c>
      <c r="AQ730">
        <f>SQRT((xs-AM730)^2+(ys-AN730)^2)</f>
        <v>150000017394.24759</v>
      </c>
      <c r="AR730">
        <f>G*Ms*Me/AQ730^2</f>
        <v>3.5212575993382662E+22</v>
      </c>
      <c r="AS730">
        <f>(xs-AM730)/AQ730*AR730</f>
        <v>-3.5507741147624416E+21</v>
      </c>
      <c r="AT730">
        <f>(ys-AN730)/AQ730*AR730</f>
        <v>3.503309166025291E+22</v>
      </c>
      <c r="AU730">
        <f>AS730/Me</f>
        <v>-5.9457034741501027E-4</v>
      </c>
      <c r="AV730">
        <f>AT730/Me</f>
        <v>5.8662243235520608E-3</v>
      </c>
      <c r="AW730">
        <f>BE730*dt</f>
        <v>-639239074.71256578</v>
      </c>
      <c r="AX730">
        <f>BF730*dt</f>
        <v>-63407494.056001395</v>
      </c>
      <c r="AY730">
        <f>BG730*dt</f>
        <v>-12.571400936600229</v>
      </c>
      <c r="AZ730">
        <f>BH730*dt</f>
        <v>126.73794486028767</v>
      </c>
      <c r="BA730">
        <f>AM730+AO730*dt/2</f>
        <v>14806187250.928108</v>
      </c>
      <c r="BB730">
        <f>AN730+AP730*dt/2</f>
        <v>-149267830440.12097</v>
      </c>
      <c r="BC730">
        <f>(xs-BA730)/AQ730*AR730</f>
        <v>-3.4757595552489155E+21</v>
      </c>
      <c r="BD730">
        <f>(ys-BB730)/AQ730*AR730</f>
        <v>3.5040694754890652E+22</v>
      </c>
      <c r="BE730">
        <f t="shared" si="370"/>
        <v>-29594.401607063231</v>
      </c>
      <c r="BF730">
        <f t="shared" si="371"/>
        <v>-2935.5321322222867</v>
      </c>
      <c r="BG730">
        <f t="shared" si="372"/>
        <v>-5.8200930262038099E-4</v>
      </c>
      <c r="BH730">
        <f t="shared" si="373"/>
        <v>5.8674974472355404E-3</v>
      </c>
      <c r="BI730">
        <f t="shared" si="374"/>
        <v>1512573743.7599068</v>
      </c>
      <c r="BJ730">
        <f t="shared" si="375"/>
        <v>-14923544245.668787</v>
      </c>
    </row>
    <row r="731" spans="2:62">
      <c r="B731">
        <f t="shared" si="380"/>
        <v>100394695.78258927</v>
      </c>
      <c r="C731">
        <f t="shared" si="381"/>
        <v>-372554557.11077666</v>
      </c>
      <c r="D731">
        <f t="shared" si="382"/>
        <v>-981.04168552459498</v>
      </c>
      <c r="E731">
        <f t="shared" si="383"/>
        <v>-264.45252769688318</v>
      </c>
      <c r="F731">
        <f t="shared" si="352"/>
        <v>89799445.578923643</v>
      </c>
      <c r="G731">
        <f t="shared" si="353"/>
        <v>-375410644.40990299</v>
      </c>
      <c r="H731">
        <f t="shared" si="354"/>
        <v>385844519.15931839</v>
      </c>
      <c r="I731">
        <f t="shared" si="355"/>
        <v>1.9657622995551761E+20</v>
      </c>
      <c r="J731">
        <f t="shared" si="356"/>
        <v>-5.1148091587439845E+19</v>
      </c>
      <c r="K731">
        <f t="shared" si="357"/>
        <v>1.8980539220603666E+20</v>
      </c>
      <c r="L731">
        <f t="shared" si="358"/>
        <v>-4.5750128840657822E+19</v>
      </c>
      <c r="M731">
        <f t="shared" si="359"/>
        <v>1.9126048317093973E+20</v>
      </c>
      <c r="N731">
        <f t="shared" si="360"/>
        <v>-6.9617655624662912E-4</v>
      </c>
      <c r="O731">
        <f t="shared" si="361"/>
        <v>2.5834407541314368E-3</v>
      </c>
      <c r="P731">
        <f t="shared" si="362"/>
        <v>-988.56039233205854</v>
      </c>
      <c r="Q731">
        <f t="shared" si="363"/>
        <v>-236.55136755226366</v>
      </c>
      <c r="R731">
        <f t="shared" si="364"/>
        <v>-6.227048977903609E-4</v>
      </c>
      <c r="S731">
        <f t="shared" si="365"/>
        <v>2.6032459938878415E-3</v>
      </c>
      <c r="T731">
        <f t="shared" si="366"/>
        <v>-21352904.474372465</v>
      </c>
      <c r="U731">
        <f t="shared" si="367"/>
        <v>-5109509.5391288949</v>
      </c>
      <c r="V731">
        <f t="shared" si="368"/>
        <v>-13.450425792271796</v>
      </c>
      <c r="W731">
        <f t="shared" si="369"/>
        <v>56.230113467977375</v>
      </c>
      <c r="X731">
        <f>B732+BI732</f>
        <v>1463741152.0748925</v>
      </c>
      <c r="Y731">
        <f>BJ731+C731</f>
        <v>-15302439552.185163</v>
      </c>
      <c r="AM731">
        <f t="shared" si="376"/>
        <v>14486498362.886501</v>
      </c>
      <c r="AN731">
        <f t="shared" si="377"/>
        <v>-149298849950.74387</v>
      </c>
      <c r="AO731">
        <f t="shared" si="378"/>
        <v>-29600.551648247751</v>
      </c>
      <c r="AP731">
        <f t="shared" si="379"/>
        <v>-2872.1494100563609</v>
      </c>
      <c r="AQ731">
        <f>SQRT((xs-AM731)^2+(ys-AN731)^2)</f>
        <v>150000017438.10782</v>
      </c>
      <c r="AR731">
        <f>G*Ms*Me/AQ731^2</f>
        <v>3.5212575972790249E+22</v>
      </c>
      <c r="AS731">
        <f>(xs-AM731)/AQ731*AR731</f>
        <v>-3.4007124325390164E+21</v>
      </c>
      <c r="AT731">
        <f>(ys-AN731)/AQ731*AR731</f>
        <v>3.5047976569135906E+22</v>
      </c>
      <c r="AU731">
        <f>AS731/Me</f>
        <v>-5.6944280518067916E-4</v>
      </c>
      <c r="AV731">
        <f>AT731/Me</f>
        <v>5.8687167731305938E-3</v>
      </c>
      <c r="AW731">
        <f>BE731*dt</f>
        <v>-639504755.21974397</v>
      </c>
      <c r="AX731">
        <f>BF731*dt</f>
        <v>-60669373.008381493</v>
      </c>
      <c r="AY731">
        <f>BG731*dt</f>
        <v>-12.028530746194617</v>
      </c>
      <c r="AZ731">
        <f>BH731*dt</f>
        <v>126.79061959796188</v>
      </c>
      <c r="BA731">
        <f>AM731+AO731*dt/2</f>
        <v>14166812405.085426</v>
      </c>
      <c r="BB731">
        <f>AN731+AP731*dt/2</f>
        <v>-149329869164.37247</v>
      </c>
      <c r="BC731">
        <f>(xs-BA731)/AQ731*AR731</f>
        <v>-3.3256660007534377E+21</v>
      </c>
      <c r="BD731">
        <f>(ys-BB731)/AQ731*AR731</f>
        <v>3.5055258344399462E+22</v>
      </c>
      <c r="BE731">
        <f t="shared" si="370"/>
        <v>-29606.701630543703</v>
      </c>
      <c r="BF731">
        <f t="shared" si="371"/>
        <v>-2808.7672689065507</v>
      </c>
      <c r="BG731">
        <f t="shared" si="372"/>
        <v>-5.5687642343493597E-4</v>
      </c>
      <c r="BH731">
        <f t="shared" si="373"/>
        <v>5.8699360924982348E-3</v>
      </c>
      <c r="BI731">
        <f t="shared" si="374"/>
        <v>1448649836.28865</v>
      </c>
      <c r="BJ731">
        <f t="shared" si="375"/>
        <v>-14929884995.074387</v>
      </c>
    </row>
    <row r="732" spans="2:62">
      <c r="B732">
        <f t="shared" si="380"/>
        <v>79041791.30821681</v>
      </c>
      <c r="C732">
        <f t="shared" si="381"/>
        <v>-377664066.64990556</v>
      </c>
      <c r="D732">
        <f t="shared" si="382"/>
        <v>-994.49211131686673</v>
      </c>
      <c r="E732">
        <f t="shared" si="383"/>
        <v>-208.22241422890579</v>
      </c>
      <c r="F732">
        <f t="shared" si="352"/>
        <v>68301276.505994648</v>
      </c>
      <c r="G732">
        <f t="shared" si="353"/>
        <v>-379912868.72357774</v>
      </c>
      <c r="H732">
        <f t="shared" si="354"/>
        <v>385846798.62836236</v>
      </c>
      <c r="I732">
        <f t="shared" si="355"/>
        <v>1.9657390733364298E+20</v>
      </c>
      <c r="J732">
        <f t="shared" si="356"/>
        <v>-4.0268712388804674E+19</v>
      </c>
      <c r="K732">
        <f t="shared" si="357"/>
        <v>1.9240512427418193E+20</v>
      </c>
      <c r="L732">
        <f t="shared" si="358"/>
        <v>-3.4796838658212463E+19</v>
      </c>
      <c r="M732">
        <f t="shared" si="359"/>
        <v>1.9355080129421469E+20</v>
      </c>
      <c r="N732">
        <f t="shared" si="360"/>
        <v>-5.4809735114747069E-4</v>
      </c>
      <c r="O732">
        <f t="shared" si="361"/>
        <v>2.6188257012955208E-3</v>
      </c>
      <c r="P732">
        <f t="shared" si="362"/>
        <v>-1000.4115627092594</v>
      </c>
      <c r="Q732">
        <f t="shared" si="363"/>
        <v>-179.93909665491418</v>
      </c>
      <c r="R732">
        <f t="shared" si="364"/>
        <v>-4.7361969046158243E-4</v>
      </c>
      <c r="S732">
        <f t="shared" si="365"/>
        <v>2.6344195085642396E-3</v>
      </c>
      <c r="T732">
        <f t="shared" si="366"/>
        <v>-21608889.754520003</v>
      </c>
      <c r="U732">
        <f t="shared" si="367"/>
        <v>-3886684.4877461465</v>
      </c>
      <c r="V732">
        <f t="shared" si="368"/>
        <v>-10.23018531397018</v>
      </c>
      <c r="W732">
        <f t="shared" si="369"/>
        <v>56.903461384987573</v>
      </c>
      <c r="X732">
        <f>B733+BI733</f>
        <v>1378156391.5909169</v>
      </c>
      <c r="Y732">
        <f>BJ732+C732</f>
        <v>-15313615999.025131</v>
      </c>
      <c r="AM732">
        <f t="shared" si="376"/>
        <v>13846993607.666758</v>
      </c>
      <c r="AN732">
        <f t="shared" si="377"/>
        <v>-149359519323.75226</v>
      </c>
      <c r="AO732">
        <f t="shared" si="378"/>
        <v>-29612.580178993947</v>
      </c>
      <c r="AP732">
        <f t="shared" si="379"/>
        <v>-2745.3587904583992</v>
      </c>
      <c r="AQ732">
        <f>SQRT((xs-AM732)^2+(ys-AN732)^2)</f>
        <v>150000017481.97595</v>
      </c>
      <c r="AR732">
        <f>G*Ms*Me/AQ732^2</f>
        <v>3.5212575952194115E+22</v>
      </c>
      <c r="AS732">
        <f>(xs-AM732)/AQ732*AR732</f>
        <v>-3.2505883819520274E+21</v>
      </c>
      <c r="AT732">
        <f>(ys-AN732)/AQ732*AR732</f>
        <v>3.5062218702759777E+22</v>
      </c>
      <c r="AU732">
        <f>AS732/Me</f>
        <v>-5.4430481948292489E-4</v>
      </c>
      <c r="AV732">
        <f>AT732/Me</f>
        <v>5.8711015912189845E-3</v>
      </c>
      <c r="AW732">
        <f>BE732*dt</f>
        <v>-639758707.29455817</v>
      </c>
      <c r="AX732">
        <f>BF732*dt</f>
        <v>-57930139.294701859</v>
      </c>
      <c r="AY732">
        <f>BG732*dt</f>
        <v>-11.485439955040029</v>
      </c>
      <c r="AZ732">
        <f>BH732*dt</f>
        <v>126.84096901242945</v>
      </c>
      <c r="BA732">
        <f>AM732+AO732*dt/2</f>
        <v>13527177741.733624</v>
      </c>
      <c r="BB732">
        <f>AN732+AP732*dt/2</f>
        <v>-149389169198.68921</v>
      </c>
      <c r="BC732">
        <f>(xs-BA732)/AQ732*AR732</f>
        <v>-3.175511454236067E+21</v>
      </c>
      <c r="BD732">
        <f>(ys-BB732)/AQ732*AR732</f>
        <v>3.506917902510318E+22</v>
      </c>
      <c r="BE732">
        <f t="shared" si="370"/>
        <v>-29618.458671044362</v>
      </c>
      <c r="BF732">
        <f t="shared" si="371"/>
        <v>-2681.9508932732342</v>
      </c>
      <c r="BG732">
        <f t="shared" si="372"/>
        <v>-5.3173333125185315E-4</v>
      </c>
      <c r="BH732">
        <f t="shared" si="373"/>
        <v>5.872267083908771E-3</v>
      </c>
      <c r="BI732">
        <f t="shared" si="374"/>
        <v>1384699360.7666757</v>
      </c>
      <c r="BJ732">
        <f t="shared" si="375"/>
        <v>-14935951932.375225</v>
      </c>
    </row>
    <row r="733" spans="2:62">
      <c r="B733">
        <f t="shared" si="380"/>
        <v>57432901.553696811</v>
      </c>
      <c r="C733">
        <f t="shared" si="381"/>
        <v>-381550751.13765168</v>
      </c>
      <c r="D733">
        <f t="shared" si="382"/>
        <v>-1004.7222966308369</v>
      </c>
      <c r="E733">
        <f t="shared" si="383"/>
        <v>-151.31895284391823</v>
      </c>
      <c r="F733">
        <f t="shared" si="352"/>
        <v>46581900.750083774</v>
      </c>
      <c r="G733">
        <f t="shared" si="353"/>
        <v>-383184995.82836598</v>
      </c>
      <c r="H733">
        <f t="shared" si="354"/>
        <v>385849081.73349702</v>
      </c>
      <c r="I733">
        <f t="shared" si="355"/>
        <v>1.9657158104810475E+20</v>
      </c>
      <c r="J733">
        <f t="shared" si="356"/>
        <v>-2.9259305767605858E+19</v>
      </c>
      <c r="K733">
        <f t="shared" si="357"/>
        <v>1.943817879888683E+20</v>
      </c>
      <c r="L733">
        <f t="shared" si="358"/>
        <v>-2.3731241856354374E+19</v>
      </c>
      <c r="M733">
        <f t="shared" si="359"/>
        <v>1.9521435719242822E+20</v>
      </c>
      <c r="N733">
        <f t="shared" si="360"/>
        <v>-3.9824834310066498E-4</v>
      </c>
      <c r="O733">
        <f t="shared" si="361"/>
        <v>2.6457300665423751E-3</v>
      </c>
      <c r="P733">
        <f t="shared" si="362"/>
        <v>-1009.023378736324</v>
      </c>
      <c r="Q733">
        <f t="shared" si="363"/>
        <v>-122.74506812526057</v>
      </c>
      <c r="R733">
        <f t="shared" si="364"/>
        <v>-3.2300587799584011E-4</v>
      </c>
      <c r="S733">
        <f t="shared" si="365"/>
        <v>2.6570621640455727E-3</v>
      </c>
      <c r="T733">
        <f t="shared" si="366"/>
        <v>-21794904.980704598</v>
      </c>
      <c r="U733">
        <f t="shared" si="367"/>
        <v>-2651293.4715056284</v>
      </c>
      <c r="V733">
        <f t="shared" si="368"/>
        <v>-6.9769269647101462</v>
      </c>
      <c r="W733">
        <f t="shared" si="369"/>
        <v>57.392542743384368</v>
      </c>
      <c r="X733">
        <f>B734+BI734</f>
        <v>1292361393.9822543</v>
      </c>
      <c r="Y733">
        <f>BJ733+C733</f>
        <v>-15323295697.442348</v>
      </c>
      <c r="AM733">
        <f t="shared" si="376"/>
        <v>13207234900.3722</v>
      </c>
      <c r="AN733">
        <f t="shared" si="377"/>
        <v>-149417449463.04697</v>
      </c>
      <c r="AO733">
        <f t="shared" si="378"/>
        <v>-29624.065618948986</v>
      </c>
      <c r="AP733">
        <f t="shared" si="379"/>
        <v>-2618.5178214459697</v>
      </c>
      <c r="AQ733">
        <f>SQRT((xs-AM733)^2+(ys-AN733)^2)</f>
        <v>150000017525.85165</v>
      </c>
      <c r="AR733">
        <f>G*Ms*Me/AQ733^2</f>
        <v>3.5212575931594432E+22</v>
      </c>
      <c r="AS733">
        <f>(xs-AM733)/AQ733*AR733</f>
        <v>-3.1004047162568469E+21</v>
      </c>
      <c r="AT733">
        <f>(ys-AN733)/AQ733*AR733</f>
        <v>3.5075817799927569E+22</v>
      </c>
      <c r="AU733">
        <f>AS733/Me</f>
        <v>-5.1915685134910363E-4</v>
      </c>
      <c r="AV733">
        <f>AT733/Me</f>
        <v>5.8733787340803029E-3</v>
      </c>
      <c r="AW733">
        <f>BE733*dt</f>
        <v>-640000926.27958083</v>
      </c>
      <c r="AX733">
        <f>BF733*dt</f>
        <v>-55189843.152146697</v>
      </c>
      <c r="AY733">
        <f>BG733*dt</f>
        <v>-10.94213852335022</v>
      </c>
      <c r="AZ733">
        <f>BH733*dt</f>
        <v>126.88899218029562</v>
      </c>
      <c r="BA733">
        <f>AM733+AO733*dt/2</f>
        <v>12887294991.687551</v>
      </c>
      <c r="BB733">
        <f>AN733+AP733*dt/2</f>
        <v>-149445729455.51859</v>
      </c>
      <c r="BC733">
        <f>(xs-BA733)/AQ733*AR733</f>
        <v>-3.0252986695114592E+21</v>
      </c>
      <c r="BD733">
        <f>(ys-BB733)/AQ733*AR733</f>
        <v>3.5082456541700251E+22</v>
      </c>
      <c r="BE733">
        <f t="shared" si="370"/>
        <v>-29629.672512943554</v>
      </c>
      <c r="BF733">
        <f t="shared" si="371"/>
        <v>-2555.0853311179026</v>
      </c>
      <c r="BG733">
        <f t="shared" si="372"/>
        <v>-5.0658048719213979E-4</v>
      </c>
      <c r="BH733">
        <f t="shared" si="373"/>
        <v>5.8744903787173895E-3</v>
      </c>
      <c r="BI733">
        <f t="shared" si="374"/>
        <v>1320723490.03722</v>
      </c>
      <c r="BJ733">
        <f t="shared" si="375"/>
        <v>-14941744946.304697</v>
      </c>
    </row>
    <row r="734" spans="2:62">
      <c r="B734">
        <f t="shared" si="380"/>
        <v>35637996.572992213</v>
      </c>
      <c r="C734">
        <f t="shared" si="381"/>
        <v>-384202044.60915732</v>
      </c>
      <c r="D734">
        <f t="shared" si="382"/>
        <v>-1011.6992235955471</v>
      </c>
      <c r="E734">
        <f t="shared" si="383"/>
        <v>-93.926410100533857</v>
      </c>
      <c r="F734">
        <f t="shared" si="352"/>
        <v>24711644.958160304</v>
      </c>
      <c r="G734">
        <f t="shared" si="353"/>
        <v>-385216449.83824307</v>
      </c>
      <c r="H734">
        <f t="shared" si="354"/>
        <v>385851367.60363251</v>
      </c>
      <c r="I734">
        <f t="shared" si="355"/>
        <v>1.9656925198664047E+20</v>
      </c>
      <c r="J734">
        <f t="shared" si="356"/>
        <v>-1.8155525460912181E+19</v>
      </c>
      <c r="K734">
        <f t="shared" si="357"/>
        <v>1.9572901604469768E+20</v>
      </c>
      <c r="L734">
        <f t="shared" si="358"/>
        <v>-1.2589172859366265E+19</v>
      </c>
      <c r="M734">
        <f t="shared" si="359"/>
        <v>1.9624579761872998E+20</v>
      </c>
      <c r="N734">
        <f t="shared" si="360"/>
        <v>-2.4711481503895711E-4</v>
      </c>
      <c r="O734">
        <f t="shared" si="361"/>
        <v>2.6640671844929587E-3</v>
      </c>
      <c r="P734">
        <f t="shared" si="362"/>
        <v>-1014.3680635979679</v>
      </c>
      <c r="Q734">
        <f t="shared" si="363"/>
        <v>-65.154484508009901</v>
      </c>
      <c r="R734">
        <f t="shared" si="364"/>
        <v>-1.7135120265912977E-4</v>
      </c>
      <c r="S734">
        <f t="shared" si="365"/>
        <v>2.671101097301347E-3</v>
      </c>
      <c r="T734">
        <f t="shared" si="366"/>
        <v>-21910350.173716106</v>
      </c>
      <c r="U734">
        <f t="shared" si="367"/>
        <v>-1407336.8653730138</v>
      </c>
      <c r="V734">
        <f t="shared" si="368"/>
        <v>-3.7011859774372029</v>
      </c>
      <c r="W734">
        <f t="shared" si="369"/>
        <v>57.695783701709097</v>
      </c>
      <c r="X734">
        <f>B735+BI735</f>
        <v>1206427903.0352812</v>
      </c>
      <c r="Y734">
        <f>BJ734+C734</f>
        <v>-15331465975.229071</v>
      </c>
      <c r="AM734">
        <f t="shared" si="376"/>
        <v>12567233974.092619</v>
      </c>
      <c r="AN734">
        <f t="shared" si="377"/>
        <v>-149472639306.19913</v>
      </c>
      <c r="AO734">
        <f t="shared" si="378"/>
        <v>-29635.007757472336</v>
      </c>
      <c r="AP734">
        <f t="shared" si="379"/>
        <v>-2491.6288292656741</v>
      </c>
      <c r="AQ734">
        <f>SQRT((xs-AM734)^2+(ys-AN734)^2)</f>
        <v>150000017569.73462</v>
      </c>
      <c r="AR734">
        <f>G*Ms*Me/AQ734^2</f>
        <v>3.5212575910991336E+22</v>
      </c>
      <c r="AS734">
        <f>(xs-AM734)/AQ734*AR734</f>
        <v>-2.9501641898021581E+21</v>
      </c>
      <c r="AT734">
        <f>(ys-AN734)/AQ734*AR734</f>
        <v>3.5088773611235488E+22</v>
      </c>
      <c r="AU734">
        <f>AS734/Me</f>
        <v>-4.9399936198964471E-4</v>
      </c>
      <c r="AV734">
        <f>AT734/Me</f>
        <v>5.8755481599523591E-3</v>
      </c>
      <c r="AW734">
        <f>BE734*dt</f>
        <v>-640231407.73256743</v>
      </c>
      <c r="AX734">
        <f>BF734*dt</f>
        <v>-52448534.837384872</v>
      </c>
      <c r="AY734">
        <f>BG734*dt</f>
        <v>-10.398636415202011</v>
      </c>
      <c r="AZ734">
        <f>BH734*dt</f>
        <v>126.93468822082852</v>
      </c>
      <c r="BA734">
        <f>AM734+AO734*dt/2</f>
        <v>12247175890.311918</v>
      </c>
      <c r="BB734">
        <f>AN734+AP734*dt/2</f>
        <v>-149499548897.55521</v>
      </c>
      <c r="BC734">
        <f>(xs-BA734)/AQ734*AR734</f>
        <v>-2.8750304014623341E+21</v>
      </c>
      <c r="BD734">
        <f>(ys-BB734)/AQ734*AR734</f>
        <v>3.509509065068463E+22</v>
      </c>
      <c r="BE734">
        <f t="shared" si="370"/>
        <v>-29640.342950581824</v>
      </c>
      <c r="BF734">
        <f t="shared" si="371"/>
        <v>-2428.1729091381885</v>
      </c>
      <c r="BG734">
        <f t="shared" si="372"/>
        <v>-4.8141835255564869E-4</v>
      </c>
      <c r="BH734">
        <f t="shared" si="373"/>
        <v>5.8766059361494687E-3</v>
      </c>
      <c r="BI734">
        <f t="shared" si="374"/>
        <v>1256723397.4092619</v>
      </c>
      <c r="BJ734">
        <f t="shared" si="375"/>
        <v>-14947263930.619913</v>
      </c>
    </row>
    <row r="735" spans="2:62">
      <c r="B735">
        <f t="shared" si="380"/>
        <v>13727646.399276108</v>
      </c>
      <c r="C735">
        <f t="shared" si="381"/>
        <v>-385609381.47453034</v>
      </c>
      <c r="D735">
        <f t="shared" si="382"/>
        <v>-1015.4004095729842</v>
      </c>
      <c r="E735">
        <f t="shared" si="383"/>
        <v>-36.230626398824761</v>
      </c>
      <c r="F735">
        <f t="shared" si="352"/>
        <v>2761321.9758878779</v>
      </c>
      <c r="G735">
        <f t="shared" si="353"/>
        <v>-386000672.23963767</v>
      </c>
      <c r="H735">
        <f t="shared" si="354"/>
        <v>385853655.36279869</v>
      </c>
      <c r="I735">
        <f t="shared" si="355"/>
        <v>1.9656692104189696E+20</v>
      </c>
      <c r="J735">
        <f t="shared" si="356"/>
        <v>-6.9933280360410665E+18</v>
      </c>
      <c r="K735">
        <f t="shared" si="357"/>
        <v>1.964424796495699E+20</v>
      </c>
      <c r="L735">
        <f t="shared" si="358"/>
        <v>-1.4067109414714616E+18</v>
      </c>
      <c r="M735">
        <f t="shared" si="359"/>
        <v>1.9664181641847246E+20</v>
      </c>
      <c r="N735">
        <f t="shared" si="360"/>
        <v>-9.5186171716905757E-5</v>
      </c>
      <c r="O735">
        <f t="shared" si="361"/>
        <v>2.6737781359680128E-3</v>
      </c>
      <c r="P735">
        <f t="shared" si="362"/>
        <v>-1016.4284202275268</v>
      </c>
      <c r="Q735">
        <f t="shared" si="363"/>
        <v>-7.3538225303702234</v>
      </c>
      <c r="R735">
        <f t="shared" si="364"/>
        <v>-1.9146739369422369E-5</v>
      </c>
      <c r="S735">
        <f t="shared" si="365"/>
        <v>2.6764913082683059E-3</v>
      </c>
      <c r="T735">
        <f t="shared" si="366"/>
        <v>-21954853.876914579</v>
      </c>
      <c r="U735">
        <f t="shared" si="367"/>
        <v>-158842.56665599684</v>
      </c>
      <c r="V735">
        <f t="shared" si="368"/>
        <v>-0.41356957037952319</v>
      </c>
      <c r="W735">
        <f t="shared" si="369"/>
        <v>57.812212258595409</v>
      </c>
      <c r="X735">
        <f>B736+BI736</f>
        <v>1120428034.4157128</v>
      </c>
      <c r="Y735">
        <f>BJ735+C735</f>
        <v>-15338118165.57818</v>
      </c>
      <c r="AM735">
        <f t="shared" si="376"/>
        <v>11927002566.360052</v>
      </c>
      <c r="AN735">
        <f t="shared" si="377"/>
        <v>-149525087841.0365</v>
      </c>
      <c r="AO735">
        <f t="shared" si="378"/>
        <v>-29645.406393887537</v>
      </c>
      <c r="AP735">
        <f t="shared" si="379"/>
        <v>-2364.6941410448458</v>
      </c>
      <c r="AQ735">
        <f>SQRT((xs-AM735)^2+(ys-AN735)^2)</f>
        <v>150000017613.62442</v>
      </c>
      <c r="AR735">
        <f>G*Ms*Me/AQ735^2</f>
        <v>3.5212575890385035E+22</v>
      </c>
      <c r="AS735">
        <f>(xs-AM735)/AQ735*AR735</f>
        <v>-2.7998695579794638E+21</v>
      </c>
      <c r="AT735">
        <f>(ys-AN735)/AQ735*AR735</f>
        <v>3.5101085899077617E+22</v>
      </c>
      <c r="AU735">
        <f>AS735/Me</f>
        <v>-4.6883281278959537E-4</v>
      </c>
      <c r="AV735">
        <f>AT735/Me</f>
        <v>5.8776098290484954E-3</v>
      </c>
      <c r="AW735">
        <f>BE735*dt</f>
        <v>-640450147.42653835</v>
      </c>
      <c r="AX735">
        <f>BF735*dt</f>
        <v>-49706264.625648238</v>
      </c>
      <c r="AY735">
        <f>BG735*dt</f>
        <v>-9.8549435983525839</v>
      </c>
      <c r="AZ735">
        <f>BH735*dt</f>
        <v>126.97805629597589</v>
      </c>
      <c r="BA735">
        <f>AM735+AO735*dt/2</f>
        <v>11606832177.306067</v>
      </c>
      <c r="BB735">
        <f>AN735+AP735*dt/2</f>
        <v>-149550626537.7598</v>
      </c>
      <c r="BC735">
        <f>(xs-BA735)/AQ735*AR735</f>
        <v>-2.7247094059889648E+21</v>
      </c>
      <c r="BD735">
        <f>(ys-BB735)/AQ735*AR735</f>
        <v>3.5107081120350369E+22</v>
      </c>
      <c r="BE735">
        <f t="shared" si="370"/>
        <v>-29650.469788265666</v>
      </c>
      <c r="BF735">
        <f t="shared" si="371"/>
        <v>-2301.2159548911222</v>
      </c>
      <c r="BG735">
        <f t="shared" si="372"/>
        <v>-4.5624738881261964E-4</v>
      </c>
      <c r="BH735">
        <f t="shared" si="373"/>
        <v>5.878613717406291E-3</v>
      </c>
      <c r="BI735">
        <f t="shared" si="374"/>
        <v>1192700256.6360052</v>
      </c>
      <c r="BJ735">
        <f t="shared" si="375"/>
        <v>-14952508784.103649</v>
      </c>
    </row>
    <row r="736" spans="2:62">
      <c r="B736">
        <f t="shared" si="380"/>
        <v>-8227207.4776384719</v>
      </c>
      <c r="C736">
        <f t="shared" si="381"/>
        <v>-385768224.04118633</v>
      </c>
      <c r="D736">
        <f t="shared" si="382"/>
        <v>-1015.8139791433638</v>
      </c>
      <c r="E736">
        <f t="shared" si="383"/>
        <v>21.581585859770648</v>
      </c>
      <c r="F736">
        <f t="shared" si="352"/>
        <v>-19197998.4523868</v>
      </c>
      <c r="G736">
        <f t="shared" si="353"/>
        <v>-385535142.91390079</v>
      </c>
      <c r="H736">
        <f t="shared" si="354"/>
        <v>385855944.13300288</v>
      </c>
      <c r="I736">
        <f t="shared" si="355"/>
        <v>1.9656458910851858E+20</v>
      </c>
      <c r="J736">
        <f t="shared" si="356"/>
        <v>4.1911435652138189E+18</v>
      </c>
      <c r="K736">
        <f t="shared" si="357"/>
        <v>1.9651990231784797E+20</v>
      </c>
      <c r="L736">
        <f t="shared" si="358"/>
        <v>9.7799366185185096E+18</v>
      </c>
      <c r="M736">
        <f t="shared" si="359"/>
        <v>1.9640116501002505E+20</v>
      </c>
      <c r="N736">
        <f t="shared" si="360"/>
        <v>5.7045645368365574E-5</v>
      </c>
      <c r="O736">
        <f t="shared" si="361"/>
        <v>2.6748319357267993E-3</v>
      </c>
      <c r="P736">
        <f t="shared" si="362"/>
        <v>-1015.1978861733854</v>
      </c>
      <c r="Q736">
        <f t="shared" si="363"/>
        <v>50.469770765620083</v>
      </c>
      <c r="R736">
        <f t="shared" si="364"/>
        <v>1.3311469468515734E-4</v>
      </c>
      <c r="S736">
        <f t="shared" si="365"/>
        <v>2.6732158025047645E-3</v>
      </c>
      <c r="T736">
        <f t="shared" si="366"/>
        <v>-21928274.341345124</v>
      </c>
      <c r="U736">
        <f t="shared" si="367"/>
        <v>1090147.0485373938</v>
      </c>
      <c r="V736">
        <f t="shared" si="368"/>
        <v>2.8752774051993986</v>
      </c>
      <c r="W736">
        <f t="shared" si="369"/>
        <v>57.741461334102915</v>
      </c>
      <c r="X736">
        <f>B737+BI737</f>
        <v>1034434045.9393821</v>
      </c>
      <c r="Y736">
        <f>BJ736+C736</f>
        <v>-15343247634.607399</v>
      </c>
      <c r="AM736">
        <f t="shared" si="376"/>
        <v>11286552418.933514</v>
      </c>
      <c r="AN736">
        <f t="shared" si="377"/>
        <v>-149574794105.66214</v>
      </c>
      <c r="AO736">
        <f t="shared" si="378"/>
        <v>-29655.261337485888</v>
      </c>
      <c r="AP736">
        <f t="shared" si="379"/>
        <v>-2237.7160847488699</v>
      </c>
      <c r="AQ736">
        <f>SQRT((xs-AM736)^2+(ys-AN736)^2)</f>
        <v>150000017657.52081</v>
      </c>
      <c r="AR736">
        <f>G*Ms*Me/AQ736^2</f>
        <v>3.5212575869775638E+22</v>
      </c>
      <c r="AS736">
        <f>(xs-AM736)/AQ736*AR736</f>
        <v>-2.6495235771725224E+21</v>
      </c>
      <c r="AT736">
        <f>(ys-AN736)/AQ736*AR736</f>
        <v>3.5112754437650041E+22</v>
      </c>
      <c r="AU736">
        <f>AS736/Me</f>
        <v>-4.4365766530015446E-4</v>
      </c>
      <c r="AV736">
        <f>AT736/Me</f>
        <v>5.8795637035582785E-3</v>
      </c>
      <c r="AW736">
        <f>BE736*dt</f>
        <v>-640657141.3498565</v>
      </c>
      <c r="AX736">
        <f>BF736*dt</f>
        <v>-46963082.809809521</v>
      </c>
      <c r="AY736">
        <f>BG736*dt</f>
        <v>-9.3110700440565992</v>
      </c>
      <c r="AZ736">
        <f>BH736*dt</f>
        <v>127.01909561037949</v>
      </c>
      <c r="BA736">
        <f>AM736+AO736*dt/2</f>
        <v>10966275596.488667</v>
      </c>
      <c r="BB736">
        <f>AN736+AP736*dt/2</f>
        <v>-149598961439.37744</v>
      </c>
      <c r="BC736">
        <f>(xs-BA736)/AQ736*AR736</f>
        <v>-2.5743384399586116E+21</v>
      </c>
      <c r="BD736">
        <f>(ys-BB736)/AQ736*AR736</f>
        <v>3.5118427730795664E+22</v>
      </c>
      <c r="BE736">
        <f t="shared" si="370"/>
        <v>-29660.052840271132</v>
      </c>
      <c r="BF736">
        <f t="shared" si="371"/>
        <v>-2174.2167967504406</v>
      </c>
      <c r="BG736">
        <f t="shared" si="372"/>
        <v>-4.3106805759521289E-4</v>
      </c>
      <c r="BH736">
        <f t="shared" si="373"/>
        <v>5.8805136856657173E-3</v>
      </c>
      <c r="BI736">
        <f t="shared" si="374"/>
        <v>1128655241.8933513</v>
      </c>
      <c r="BJ736">
        <f t="shared" si="375"/>
        <v>-14957479410.566214</v>
      </c>
    </row>
    <row r="737" spans="2:62">
      <c r="B737">
        <f t="shared" si="380"/>
        <v>-30155481.818983596</v>
      </c>
      <c r="C737">
        <f t="shared" si="381"/>
        <v>-384678076.99264896</v>
      </c>
      <c r="D737">
        <f t="shared" si="382"/>
        <v>-1012.9387017381644</v>
      </c>
      <c r="E737">
        <f t="shared" si="383"/>
        <v>79.323047193873563</v>
      </c>
      <c r="F737">
        <f t="shared" si="352"/>
        <v>-41095219.79775577</v>
      </c>
      <c r="G737">
        <f t="shared" si="353"/>
        <v>-383821388.08295512</v>
      </c>
      <c r="H737">
        <f t="shared" si="354"/>
        <v>385858233.03707981</v>
      </c>
      <c r="I737">
        <f t="shared" si="355"/>
        <v>1.9656225708024283E+20</v>
      </c>
      <c r="J737">
        <f t="shared" si="356"/>
        <v>1.5361677067318229E+19</v>
      </c>
      <c r="K737">
        <f t="shared" si="357"/>
        <v>1.9596106701627982E+20</v>
      </c>
      <c r="L737">
        <f t="shared" si="358"/>
        <v>2.0934551778448912E+19</v>
      </c>
      <c r="M737">
        <f t="shared" si="359"/>
        <v>1.9552465620192549E+20</v>
      </c>
      <c r="N737">
        <f t="shared" si="360"/>
        <v>2.0908775101835072E-4</v>
      </c>
      <c r="O737">
        <f t="shared" si="361"/>
        <v>2.6672256297302272E-3</v>
      </c>
      <c r="P737">
        <f t="shared" si="362"/>
        <v>-1010.6805540271662</v>
      </c>
      <c r="Q737">
        <f t="shared" si="363"/>
        <v>108.12908399496001</v>
      </c>
      <c r="R737">
        <f t="shared" si="364"/>
        <v>2.8494013581664506E-4</v>
      </c>
      <c r="S737">
        <f t="shared" si="365"/>
        <v>2.6612856431458484E-3</v>
      </c>
      <c r="T737">
        <f t="shared" si="366"/>
        <v>-21830699.96698679</v>
      </c>
      <c r="U737">
        <f t="shared" si="367"/>
        <v>2335588.2142911362</v>
      </c>
      <c r="V737">
        <f t="shared" si="368"/>
        <v>6.1547069336395337</v>
      </c>
      <c r="W737">
        <f t="shared" si="369"/>
        <v>57.483769891950324</v>
      </c>
      <c r="X737">
        <f>B738+BI738</f>
        <v>948518107.40176511</v>
      </c>
      <c r="Y737">
        <f>BJ737+C737</f>
        <v>-15346853795.839844</v>
      </c>
      <c r="AM737">
        <f t="shared" si="376"/>
        <v>10645895277.583656</v>
      </c>
      <c r="AN737">
        <f t="shared" si="377"/>
        <v>-149621757188.47195</v>
      </c>
      <c r="AO737">
        <f t="shared" si="378"/>
        <v>-29664.572407529944</v>
      </c>
      <c r="AP737">
        <f t="shared" si="379"/>
        <v>-2110.6969891384906</v>
      </c>
      <c r="AQ737">
        <f>SQRT((xs-AM737)^2+(ys-AN737)^2)</f>
        <v>150000017701.4234</v>
      </c>
      <c r="AR737">
        <f>G*Ms*Me/AQ737^2</f>
        <v>3.5212575849163323E+22</v>
      </c>
      <c r="AS737">
        <f>(xs-AM737)/AQ737*AR737</f>
        <v>-2.4991290047068231E+21</v>
      </c>
      <c r="AT737">
        <f>(ys-AN737)/AQ737*AR737</f>
        <v>3.5123779012955216E+22</v>
      </c>
      <c r="AU737">
        <f>AS737/Me</f>
        <v>-4.1847438123021147E-4</v>
      </c>
      <c r="AV737">
        <f>AT737/Me</f>
        <v>5.8814097476482278E-3</v>
      </c>
      <c r="AW737">
        <f>BE737*dt</f>
        <v>-640852385.70630014</v>
      </c>
      <c r="AX737">
        <f>BF737*dt</f>
        <v>-44219039.699460022</v>
      </c>
      <c r="AY737">
        <f>BG737*dt</f>
        <v>-8.7670257268833911</v>
      </c>
      <c r="AZ737">
        <f>BH737*dt</f>
        <v>127.05780541139067</v>
      </c>
      <c r="BA737">
        <f>AM737+AO737*dt/2</f>
        <v>10325517895.582333</v>
      </c>
      <c r="BB737">
        <f>AN737+AP737*dt/2</f>
        <v>-149644552715.95465</v>
      </c>
      <c r="BC737">
        <f>(xs-BA737)/AQ737*AR737</f>
        <v>-2.4239202611549821E+21</v>
      </c>
      <c r="BD737">
        <f>(ys-BB737)/AQ737*AR737</f>
        <v>3.5129130273927091E+22</v>
      </c>
      <c r="BE737">
        <f t="shared" si="370"/>
        <v>-29669.091930847229</v>
      </c>
      <c r="BF737">
        <f t="shared" si="371"/>
        <v>-2047.1777638638898</v>
      </c>
      <c r="BG737">
        <f t="shared" si="372"/>
        <v>-4.0588082068904587E-4</v>
      </c>
      <c r="BH737">
        <f t="shared" si="373"/>
        <v>5.8823058060829018E-3</v>
      </c>
      <c r="BI737">
        <f t="shared" si="374"/>
        <v>1064589527.7583656</v>
      </c>
      <c r="BJ737">
        <f t="shared" si="375"/>
        <v>-14962175718.847195</v>
      </c>
    </row>
    <row r="738" spans="2:62">
      <c r="B738">
        <f t="shared" si="380"/>
        <v>-51986181.78597039</v>
      </c>
      <c r="C738">
        <f t="shared" si="381"/>
        <v>-382342488.7783578</v>
      </c>
      <c r="D738">
        <f t="shared" si="382"/>
        <v>-1006.7839948045248</v>
      </c>
      <c r="E738">
        <f t="shared" si="383"/>
        <v>136.80681708582389</v>
      </c>
      <c r="F738">
        <f t="shared" si="352"/>
        <v>-62859448.929859258</v>
      </c>
      <c r="G738">
        <f t="shared" si="353"/>
        <v>-380864975.15383089</v>
      </c>
      <c r="H738">
        <f t="shared" si="354"/>
        <v>385860521.20152515</v>
      </c>
      <c r="I738">
        <f t="shared" si="355"/>
        <v>1.9655992584701388E+20</v>
      </c>
      <c r="J738">
        <f t="shared" si="356"/>
        <v>2.6482108107615687E+19</v>
      </c>
      <c r="K738">
        <f t="shared" si="357"/>
        <v>1.9476781664114875E+20</v>
      </c>
      <c r="L738">
        <f t="shared" si="358"/>
        <v>3.2021022990284747E+19</v>
      </c>
      <c r="M738">
        <f t="shared" si="359"/>
        <v>1.9401516133562378E+20</v>
      </c>
      <c r="N738">
        <f t="shared" si="360"/>
        <v>3.6044791217661204E-4</v>
      </c>
      <c r="O738">
        <f t="shared" si="361"/>
        <v>2.6509843016353442E-3</v>
      </c>
      <c r="P738">
        <f t="shared" si="362"/>
        <v>-1002.8911573530174</v>
      </c>
      <c r="Q738">
        <f t="shared" si="363"/>
        <v>165.4374475434856</v>
      </c>
      <c r="R738">
        <f t="shared" si="364"/>
        <v>4.3583806982829378E-4</v>
      </c>
      <c r="S738">
        <f t="shared" si="365"/>
        <v>2.6407399120133902E-3</v>
      </c>
      <c r="T738">
        <f t="shared" si="366"/>
        <v>-21662448.998825178</v>
      </c>
      <c r="U738">
        <f t="shared" si="367"/>
        <v>3573448.866939289</v>
      </c>
      <c r="V738">
        <f t="shared" si="368"/>
        <v>9.4141023082911452</v>
      </c>
      <c r="W738">
        <f t="shared" si="369"/>
        <v>57.039982099489229</v>
      </c>
      <c r="X738">
        <f>B739+BI739</f>
        <v>862752070.71142662</v>
      </c>
      <c r="Y738">
        <f>BJ738+C738</f>
        <v>-15348940111.595501</v>
      </c>
      <c r="AM738">
        <f t="shared" si="376"/>
        <v>10005042891.877356</v>
      </c>
      <c r="AN738">
        <f t="shared" si="377"/>
        <v>-149665976228.17142</v>
      </c>
      <c r="AO738">
        <f t="shared" si="378"/>
        <v>-29673.339433256828</v>
      </c>
      <c r="AP738">
        <f t="shared" si="379"/>
        <v>-1983.6391837270999</v>
      </c>
      <c r="AQ738">
        <f>SQRT((xs-AM738)^2+(ys-AN738)^2)</f>
        <v>150000017745.33188</v>
      </c>
      <c r="AR738">
        <f>G*Ms*Me/AQ738^2</f>
        <v>3.5212575828548256E+22</v>
      </c>
      <c r="AS738">
        <f>(xs-AM738)/AQ738*AR738</f>
        <v>-2.3486885987990032E+21</v>
      </c>
      <c r="AT738">
        <f>(ys-AN738)/AQ738*AR738</f>
        <v>3.5134159422805783E+22</v>
      </c>
      <c r="AU738">
        <f>AS738/Me</f>
        <v>-3.9328342243787729E-4</v>
      </c>
      <c r="AV738">
        <f>AT738/Me</f>
        <v>5.883147927462455E-3</v>
      </c>
      <c r="AW738">
        <f>BE738*dt</f>
        <v>-641035876.91513371</v>
      </c>
      <c r="AX738">
        <f>BF738*dt</f>
        <v>-41474185.619986914</v>
      </c>
      <c r="AY738">
        <f>BG738*dt</f>
        <v>-8.2228206245340214</v>
      </c>
      <c r="AZ738">
        <f>BH738*dt</f>
        <v>127.09418498908367</v>
      </c>
      <c r="BA738">
        <f>AM738+AO738*dt/2</f>
        <v>9684570825.9981823</v>
      </c>
      <c r="BB738">
        <f>AN738+AP738*dt/2</f>
        <v>-149687399531.35568</v>
      </c>
      <c r="BC738">
        <f>(xs-BA738)/AQ738*AR738</f>
        <v>-2.273457628227647E+21</v>
      </c>
      <c r="BD738">
        <f>(ys-BB738)/AQ738*AR738</f>
        <v>3.5139188553463319E+22</v>
      </c>
      <c r="BE738">
        <f t="shared" si="370"/>
        <v>-29677.586894219156</v>
      </c>
      <c r="BF738">
        <f t="shared" si="371"/>
        <v>-1920.1011861105053</v>
      </c>
      <c r="BG738">
        <f t="shared" si="372"/>
        <v>-3.8068614002472319E-4</v>
      </c>
      <c r="BH738">
        <f t="shared" si="373"/>
        <v>5.8839900457909105E-3</v>
      </c>
      <c r="BI738">
        <f t="shared" si="374"/>
        <v>1000504289.1877356</v>
      </c>
      <c r="BJ738">
        <f t="shared" si="375"/>
        <v>-14966597622.817142</v>
      </c>
    </row>
    <row r="739" spans="2:62">
      <c r="B739">
        <f t="shared" si="380"/>
        <v>-73648630.784795567</v>
      </c>
      <c r="C739">
        <f t="shared" si="381"/>
        <v>-378769039.9114185</v>
      </c>
      <c r="D739">
        <f t="shared" si="382"/>
        <v>-997.36989249623366</v>
      </c>
      <c r="E739">
        <f t="shared" si="383"/>
        <v>193.84679918531313</v>
      </c>
      <c r="F739">
        <f t="shared" si="352"/>
        <v>-84420225.623754889</v>
      </c>
      <c r="G739">
        <f t="shared" si="353"/>
        <v>-376675494.4802171</v>
      </c>
      <c r="H739">
        <f t="shared" si="354"/>
        <v>385862807.75930309</v>
      </c>
      <c r="I739">
        <f t="shared" si="355"/>
        <v>1.9655759629212248E+20</v>
      </c>
      <c r="J739">
        <f t="shared" si="356"/>
        <v>3.7516437309230178E+19</v>
      </c>
      <c r="K739">
        <f t="shared" si="357"/>
        <v>1.9294404782671993E+20</v>
      </c>
      <c r="L739">
        <f t="shared" si="358"/>
        <v>4.3003462094213308E+19</v>
      </c>
      <c r="M739">
        <f t="shared" si="359"/>
        <v>1.9187760076468024E+20</v>
      </c>
      <c r="N739">
        <f t="shared" si="360"/>
        <v>5.106361414077879E-4</v>
      </c>
      <c r="O739">
        <f t="shared" si="361"/>
        <v>2.6261609885221168E-3</v>
      </c>
      <c r="P739">
        <f t="shared" si="362"/>
        <v>-991.85502216902955</v>
      </c>
      <c r="Q739">
        <f t="shared" si="363"/>
        <v>222.209337861352</v>
      </c>
      <c r="R739">
        <f t="shared" si="364"/>
        <v>5.8532002305993337E-4</v>
      </c>
      <c r="S739">
        <f t="shared" si="365"/>
        <v>2.6116455800283141E-3</v>
      </c>
      <c r="T739">
        <f t="shared" si="366"/>
        <v>-21424068.478851039</v>
      </c>
      <c r="U739">
        <f t="shared" si="367"/>
        <v>4799721.6978052035</v>
      </c>
      <c r="V739">
        <f t="shared" si="368"/>
        <v>12.64291249809456</v>
      </c>
      <c r="W739">
        <f t="shared" si="369"/>
        <v>56.411544528611586</v>
      </c>
      <c r="X739">
        <f>B740+BI740</f>
        <v>777207241.07145834</v>
      </c>
      <c r="Y739">
        <f>BJ739+C739</f>
        <v>-15349514081.29056</v>
      </c>
      <c r="AM739">
        <f t="shared" si="376"/>
        <v>9364007014.9622211</v>
      </c>
      <c r="AN739">
        <f t="shared" si="377"/>
        <v>-149707450413.79141</v>
      </c>
      <c r="AO739">
        <f t="shared" si="378"/>
        <v>-29681.562253881362</v>
      </c>
      <c r="AP739">
        <f t="shared" si="379"/>
        <v>-1856.5449987380161</v>
      </c>
      <c r="AQ739">
        <f>SQRT((xs-AM739)^2+(ys-AN739)^2)</f>
        <v>150000017789.24585</v>
      </c>
      <c r="AR739">
        <f>G*Ms*Me/AQ739^2</f>
        <v>3.5212575807930605E+22</v>
      </c>
      <c r="AS739">
        <f>(xs-AM739)/AQ739*AR739</f>
        <v>-2.198205118506266E+21</v>
      </c>
      <c r="AT739">
        <f>(ys-AN739)/AQ739*AR739</f>
        <v>3.5143895476828302E+22</v>
      </c>
      <c r="AU739">
        <f>AS739/Me</f>
        <v>-3.6808525092201373E-4</v>
      </c>
      <c r="AV739">
        <f>AT739/Me</f>
        <v>5.8847782111232918E-3</v>
      </c>
      <c r="AW739">
        <f>BE739*dt</f>
        <v>-641207611.61117244</v>
      </c>
      <c r="AX739">
        <f>BF739*dt</f>
        <v>-38728570.911650307</v>
      </c>
      <c r="AY739">
        <f>BG739*dt</f>
        <v>-7.6784647176582741</v>
      </c>
      <c r="AZ739">
        <f>BH739*dt</f>
        <v>127.12823367626864</v>
      </c>
      <c r="BA739">
        <f>AM739+AO739*dt/2</f>
        <v>9043446142.6203022</v>
      </c>
      <c r="BB739">
        <f>AN739+AP739*dt/2</f>
        <v>-149727501099.77777</v>
      </c>
      <c r="BC739">
        <f>(xs-BA739)/AQ739*AR739</f>
        <v>-2.1229533006414453E+21</v>
      </c>
      <c r="BD739">
        <f>(ys-BB739)/AQ739*AR739</f>
        <v>3.5148602384938722E+22</v>
      </c>
      <c r="BE739">
        <f t="shared" si="370"/>
        <v>-29685.537574591319</v>
      </c>
      <c r="BF739">
        <f t="shared" si="371"/>
        <v>-1792.9893940578845</v>
      </c>
      <c r="BG739">
        <f t="shared" si="372"/>
        <v>-3.5548447766936455E-4</v>
      </c>
      <c r="BH739">
        <f t="shared" si="373"/>
        <v>5.8855663739013258E-3</v>
      </c>
      <c r="BI739">
        <f t="shared" si="374"/>
        <v>936400701.49622214</v>
      </c>
      <c r="BJ739">
        <f t="shared" si="375"/>
        <v>-14970745041.379141</v>
      </c>
    </row>
    <row r="740" spans="2:62">
      <c r="B740">
        <f t="shared" si="380"/>
        <v>-95072699.263646603</v>
      </c>
      <c r="C740">
        <f t="shared" si="381"/>
        <v>-373969318.21361327</v>
      </c>
      <c r="D740">
        <f t="shared" si="382"/>
        <v>-984.72697999813909</v>
      </c>
      <c r="E740">
        <f t="shared" si="383"/>
        <v>250.25834371392472</v>
      </c>
      <c r="F740">
        <f t="shared" si="352"/>
        <v>-105707750.6476265</v>
      </c>
      <c r="G740">
        <f t="shared" si="353"/>
        <v>-371266528.1015029</v>
      </c>
      <c r="H740">
        <f t="shared" si="354"/>
        <v>385865091.85261953</v>
      </c>
      <c r="I740">
        <f t="shared" si="355"/>
        <v>1.9655526928938146E+20</v>
      </c>
      <c r="J740">
        <f t="shared" si="356"/>
        <v>4.8428946801365271E+19</v>
      </c>
      <c r="K740">
        <f t="shared" si="357"/>
        <v>1.9049569810662864E+20</v>
      </c>
      <c r="L740">
        <f t="shared" si="358"/>
        <v>5.3846320471132201E+19</v>
      </c>
      <c r="M740">
        <f t="shared" si="359"/>
        <v>1.8911892770283828E+20</v>
      </c>
      <c r="N740">
        <f t="shared" si="360"/>
        <v>6.5916628285511453E-4</v>
      </c>
      <c r="O740">
        <f t="shared" si="361"/>
        <v>2.5928365061471162E-3</v>
      </c>
      <c r="P740">
        <f t="shared" si="362"/>
        <v>-977.60798414330384</v>
      </c>
      <c r="Q740">
        <f t="shared" si="363"/>
        <v>278.26097798031356</v>
      </c>
      <c r="R740">
        <f t="shared" si="364"/>
        <v>7.3290214333921594E-4</v>
      </c>
      <c r="S740">
        <f t="shared" si="365"/>
        <v>2.5740972873667927E-3</v>
      </c>
      <c r="T740">
        <f t="shared" si="366"/>
        <v>-21116332.457495362</v>
      </c>
      <c r="U740">
        <f t="shared" si="367"/>
        <v>6010437.1243747724</v>
      </c>
      <c r="V740">
        <f t="shared" si="368"/>
        <v>15.830686296127064</v>
      </c>
      <c r="W740">
        <f t="shared" si="369"/>
        <v>55.600501407122721</v>
      </c>
      <c r="X740">
        <f>B741+BI741</f>
        <v>691954149.94947863</v>
      </c>
      <c r="Y740">
        <f>BJ740+C740</f>
        <v>-15348587216.68392</v>
      </c>
      <c r="AM740">
        <f t="shared" si="376"/>
        <v>8722799403.3510494</v>
      </c>
      <c r="AN740">
        <f t="shared" si="377"/>
        <v>-149746178984.70306</v>
      </c>
      <c r="AO740">
        <f t="shared" si="378"/>
        <v>-29689.24071859902</v>
      </c>
      <c r="AP740">
        <f t="shared" si="379"/>
        <v>-1729.4167650617476</v>
      </c>
      <c r="AQ740">
        <f>SQRT((xs-AM740)^2+(ys-AN740)^2)</f>
        <v>150000017833.16504</v>
      </c>
      <c r="AR740">
        <f>G*Ms*Me/AQ740^2</f>
        <v>3.5212575787310501E+22</v>
      </c>
      <c r="AS740">
        <f>(xs-AM740)/AQ740*AR740</f>
        <v>-2.0476813236757778E+21</v>
      </c>
      <c r="AT740">
        <f>(ys-AN740)/AQ740*AR740</f>
        <v>3.5152986996466675E+22</v>
      </c>
      <c r="AU740">
        <f>AS740/Me</f>
        <v>-3.428803288137605E-4</v>
      </c>
      <c r="AV740">
        <f>AT740/Me</f>
        <v>5.8863005687318608E-3</v>
      </c>
      <c r="AW740">
        <f>BE740*dt</f>
        <v>-641367586.64484453</v>
      </c>
      <c r="AX740">
        <f>BF740*dt</f>
        <v>-35982245.928659983</v>
      </c>
      <c r="AY740">
        <f>BG740*dt</f>
        <v>-7.1339679896716133</v>
      </c>
      <c r="AZ740">
        <f>BH740*dt</f>
        <v>127.15995084850395</v>
      </c>
      <c r="BA740">
        <f>AM740+AO740*dt/2</f>
        <v>8402155603.5901804</v>
      </c>
      <c r="BB740">
        <f>AN740+AP740*dt/2</f>
        <v>-149764856685.76572</v>
      </c>
      <c r="BC740">
        <f>(xs-BA740)/AQ740*AR740</f>
        <v>-1.972410038625874E+21</v>
      </c>
      <c r="BD740">
        <f>(ys-BB740)/AQ740*AR740</f>
        <v>3.515737159570674E+22</v>
      </c>
      <c r="BE740">
        <f t="shared" si="370"/>
        <v>-29692.943826150207</v>
      </c>
      <c r="BF740">
        <f t="shared" si="371"/>
        <v>-1665.8447189194435</v>
      </c>
      <c r="BG740">
        <f t="shared" si="372"/>
        <v>-3.3027629581813025E-4</v>
      </c>
      <c r="BH740">
        <f t="shared" si="373"/>
        <v>5.8870347615048125E-3</v>
      </c>
      <c r="BI740">
        <f t="shared" si="374"/>
        <v>872279940.33510494</v>
      </c>
      <c r="BJ740">
        <f t="shared" si="375"/>
        <v>-14974617898.470306</v>
      </c>
    </row>
    <row r="741" spans="2:62">
      <c r="B741">
        <f t="shared" si="380"/>
        <v>-116189031.72114196</v>
      </c>
      <c r="C741">
        <f t="shared" si="381"/>
        <v>-367958881.08923852</v>
      </c>
      <c r="D741">
        <f t="shared" si="382"/>
        <v>-968.89629370201203</v>
      </c>
      <c r="E741">
        <f t="shared" si="383"/>
        <v>305.85884512104747</v>
      </c>
      <c r="F741">
        <f t="shared" si="352"/>
        <v>-126653111.6931237</v>
      </c>
      <c r="G741">
        <f t="shared" si="353"/>
        <v>-364655605.56193119</v>
      </c>
      <c r="H741">
        <f t="shared" si="354"/>
        <v>385867372.63565177</v>
      </c>
      <c r="I741">
        <f t="shared" si="355"/>
        <v>1.9655294570034554E+20</v>
      </c>
      <c r="J741">
        <f t="shared" si="356"/>
        <v>5.9184315810046583E+19</v>
      </c>
      <c r="K741">
        <f t="shared" si="357"/>
        <v>1.8743072647135435E+20</v>
      </c>
      <c r="L741">
        <f t="shared" si="358"/>
        <v>6.4514504077814546E+19</v>
      </c>
      <c r="M741">
        <f t="shared" si="359"/>
        <v>1.8574810549483248E+20</v>
      </c>
      <c r="N741">
        <f t="shared" si="360"/>
        <v>8.0555758554575439E-4</v>
      </c>
      <c r="O741">
        <f t="shared" si="361"/>
        <v>2.5511191843113428E-3</v>
      </c>
      <c r="P741">
        <f t="shared" si="362"/>
        <v>-960.19627177811788</v>
      </c>
      <c r="Q741">
        <f t="shared" si="363"/>
        <v>333.41093231160994</v>
      </c>
      <c r="R741">
        <f t="shared" si="364"/>
        <v>8.7810676572498355E-4</v>
      </c>
      <c r="S741">
        <f t="shared" si="365"/>
        <v>2.5282170340932691E-3</v>
      </c>
      <c r="T741">
        <f t="shared" si="366"/>
        <v>-20740239.470407344</v>
      </c>
      <c r="U741">
        <f t="shared" si="367"/>
        <v>7201676.1379307751</v>
      </c>
      <c r="V741">
        <f t="shared" si="368"/>
        <v>18.967106139659645</v>
      </c>
      <c r="W741">
        <f t="shared" si="369"/>
        <v>54.609487936414617</v>
      </c>
      <c r="X741">
        <f>B742+BI742</f>
        <v>607062330.57084632</v>
      </c>
      <c r="Y741">
        <f>BJ741+C741</f>
        <v>-15346175004.152411</v>
      </c>
      <c r="AM741">
        <f t="shared" si="376"/>
        <v>8081431816.7062054</v>
      </c>
      <c r="AN741">
        <f t="shared" si="377"/>
        <v>-149782161230.63171</v>
      </c>
      <c r="AO741">
        <f t="shared" si="378"/>
        <v>-29696.37468658869</v>
      </c>
      <c r="AP741">
        <f t="shared" si="379"/>
        <v>-1602.2568142132436</v>
      </c>
      <c r="AQ741">
        <f>SQRT((xs-AM741)^2+(ys-AN741)^2)</f>
        <v>150000017877.08902</v>
      </c>
      <c r="AR741">
        <f>G*Ms*Me/AQ741^2</f>
        <v>3.5212575766688152E+22</v>
      </c>
      <c r="AS741">
        <f>(xs-AM741)/AQ741*AR741</f>
        <v>-1.8971199748940591E+21</v>
      </c>
      <c r="AT741">
        <f>(ys-AN741)/AQ741*AR741</f>
        <v>3.5161433814985584E+22</v>
      </c>
      <c r="AU741">
        <f>AS741/Me</f>
        <v>-3.1766911836806077E-4</v>
      </c>
      <c r="AV741">
        <f>AT741/Me</f>
        <v>5.8877149723686505E-3</v>
      </c>
      <c r="AW741">
        <f>BE741*dt</f>
        <v>-641515799.08224857</v>
      </c>
      <c r="AX741">
        <f>BF741*dt</f>
        <v>-33235261.038251903</v>
      </c>
      <c r="AY741">
        <f>BG741*dt</f>
        <v>-6.5893404265721083</v>
      </c>
      <c r="AZ741">
        <f>BH741*dt</f>
        <v>127.18933592410785</v>
      </c>
      <c r="BA741">
        <f>AM741+AO741*dt/2</f>
        <v>7760710970.0910473</v>
      </c>
      <c r="BB741">
        <f>AN741+AP741*dt/2</f>
        <v>-149799465604.22522</v>
      </c>
      <c r="BC741">
        <f>(xs-BA741)/AQ741*AR741</f>
        <v>-1.8218306031244736E+21</v>
      </c>
      <c r="BD741">
        <f>(ys-BB741)/AQ741*AR741</f>
        <v>3.5165496024943154E+22</v>
      </c>
      <c r="BE741">
        <f t="shared" si="370"/>
        <v>-29699.805513067065</v>
      </c>
      <c r="BF741">
        <f t="shared" si="371"/>
        <v>-1538.6694925116622</v>
      </c>
      <c r="BG741">
        <f t="shared" si="372"/>
        <v>-3.0506205678574574E-4</v>
      </c>
      <c r="BH741">
        <f t="shared" si="373"/>
        <v>5.8883951816716597E-3</v>
      </c>
      <c r="BI741">
        <f t="shared" si="374"/>
        <v>808143181.67062056</v>
      </c>
      <c r="BJ741">
        <f t="shared" si="375"/>
        <v>-14978216123.063171</v>
      </c>
    </row>
    <row r="742" spans="2:62">
      <c r="B742">
        <f t="shared" si="380"/>
        <v>-136929271.1915493</v>
      </c>
      <c r="C742">
        <f t="shared" si="381"/>
        <v>-360757204.95130777</v>
      </c>
      <c r="D742">
        <f t="shared" si="382"/>
        <v>-949.92918756235235</v>
      </c>
      <c r="E742">
        <f t="shared" si="383"/>
        <v>360.46833305746208</v>
      </c>
      <c r="F742">
        <f t="shared" si="352"/>
        <v>-147188506.41722271</v>
      </c>
      <c r="G742">
        <f t="shared" si="353"/>
        <v>-356864146.95428717</v>
      </c>
      <c r="H742">
        <f t="shared" si="354"/>
        <v>385869649.27722514</v>
      </c>
      <c r="I742">
        <f t="shared" si="355"/>
        <v>1.965506263715861E+20</v>
      </c>
      <c r="J742">
        <f t="shared" si="356"/>
        <v>6.9747734945507385E+19</v>
      </c>
      <c r="K742">
        <f t="shared" si="357"/>
        <v>1.8375908738626801E+20</v>
      </c>
      <c r="L742">
        <f t="shared" si="358"/>
        <v>7.4973486992802611E+19</v>
      </c>
      <c r="M742">
        <f t="shared" si="359"/>
        <v>1.817760783850455E+20</v>
      </c>
      <c r="N742">
        <f t="shared" si="360"/>
        <v>9.4933625895613698E-4</v>
      </c>
      <c r="O742">
        <f t="shared" si="361"/>
        <v>2.5011445132199265E-3</v>
      </c>
      <c r="P742">
        <f t="shared" si="362"/>
        <v>-939.67635596562604</v>
      </c>
      <c r="Q742">
        <f t="shared" si="363"/>
        <v>387.4806938002373</v>
      </c>
      <c r="R742">
        <f t="shared" si="364"/>
        <v>1.0204639579801634E-3</v>
      </c>
      <c r="S742">
        <f t="shared" si="365"/>
        <v>2.4741537822927113E-3</v>
      </c>
      <c r="T742">
        <f t="shared" si="366"/>
        <v>-20297009.288857523</v>
      </c>
      <c r="U742">
        <f t="shared" si="367"/>
        <v>8369582.9860851262</v>
      </c>
      <c r="V742">
        <f t="shared" si="368"/>
        <v>22.042021492371529</v>
      </c>
      <c r="W742">
        <f t="shared" si="369"/>
        <v>53.441721697522567</v>
      </c>
      <c r="X742">
        <f>B743+BI743</f>
        <v>522600096.66146809</v>
      </c>
      <c r="Y742">
        <f>BJ742+C742</f>
        <v>-15342296854.118303</v>
      </c>
      <c r="AM742">
        <f t="shared" si="376"/>
        <v>7439916017.6239567</v>
      </c>
      <c r="AN742">
        <f t="shared" si="377"/>
        <v>-149815396491.66995</v>
      </c>
      <c r="AO742">
        <f t="shared" si="378"/>
        <v>-29702.964027015263</v>
      </c>
      <c r="AP742">
        <f t="shared" si="379"/>
        <v>-1475.0674782891358</v>
      </c>
      <c r="AQ742">
        <f>SQRT((xs-AM742)^2+(ys-AN742)^2)</f>
        <v>150000017921.01749</v>
      </c>
      <c r="AR742">
        <f>G*Ms*Me/AQ742^2</f>
        <v>3.5212575746063698E+22</v>
      </c>
      <c r="AS742">
        <f>(xs-AM742)/AQ742*AR742</f>
        <v>-1.7465238334363465E+21</v>
      </c>
      <c r="AT742">
        <f>(ys-AN742)/AQ742*AR742</f>
        <v>3.5169235777473363E+22</v>
      </c>
      <c r="AU742">
        <f>AS742/Me</f>
        <v>-2.9245208195518191E-4</v>
      </c>
      <c r="AV742">
        <f>AT742/Me</f>
        <v>5.8890213960939991E-3</v>
      </c>
      <c r="AW742">
        <f>BE742*dt</f>
        <v>-641652246.20520818</v>
      </c>
      <c r="AX742">
        <f>BF742*dt</f>
        <v>-30487666.619764522</v>
      </c>
      <c r="AY742">
        <f>BG742*dt</f>
        <v>-6.0445920167572638</v>
      </c>
      <c r="AZ742">
        <f>BH742*dt</f>
        <v>127.21638836416872</v>
      </c>
      <c r="BA742">
        <f>AM742+AO742*dt/2</f>
        <v>7119124006.1321917</v>
      </c>
      <c r="BB742">
        <f>AN742+AP742*dt/2</f>
        <v>-149831327220.43549</v>
      </c>
      <c r="BC742">
        <f>(xs-BA742)/AQ742*AR742</f>
        <v>-1.671217755744184E+21</v>
      </c>
      <c r="BD742">
        <f>(ys-BB742)/AQ742*AR742</f>
        <v>3.5172975523648875E+22</v>
      </c>
      <c r="BE742">
        <f t="shared" si="370"/>
        <v>-29706.122509500379</v>
      </c>
      <c r="BF742">
        <f t="shared" si="371"/>
        <v>-1411.4660472113205</v>
      </c>
      <c r="BG742">
        <f t="shared" si="372"/>
        <v>-2.7984222299802145E-4</v>
      </c>
      <c r="BH742">
        <f t="shared" si="373"/>
        <v>5.8896476094522556E-3</v>
      </c>
      <c r="BI742">
        <f t="shared" si="374"/>
        <v>743991601.76239562</v>
      </c>
      <c r="BJ742">
        <f t="shared" si="375"/>
        <v>-14981539649.166996</v>
      </c>
    </row>
    <row r="743" spans="2:62">
      <c r="B743">
        <f t="shared" si="380"/>
        <v>-157226280.48040682</v>
      </c>
      <c r="C743">
        <f t="shared" si="381"/>
        <v>-352387621.96522266</v>
      </c>
      <c r="D743">
        <f t="shared" si="382"/>
        <v>-927.88716606998082</v>
      </c>
      <c r="E743">
        <f t="shared" si="383"/>
        <v>413.91005475498463</v>
      </c>
      <c r="F743">
        <f t="shared" si="352"/>
        <v>-167247461.87396261</v>
      </c>
      <c r="G743">
        <f t="shared" si="353"/>
        <v>-347917393.37386882</v>
      </c>
      <c r="H743">
        <f t="shared" si="354"/>
        <v>385871920.96343082</v>
      </c>
      <c r="I743">
        <f t="shared" si="355"/>
        <v>1.9654831213202591E+20</v>
      </c>
      <c r="J743">
        <f t="shared" si="356"/>
        <v>8.0085018816772358E+19</v>
      </c>
      <c r="K743">
        <f t="shared" si="357"/>
        <v>1.7949269835585375E+20</v>
      </c>
      <c r="L743">
        <f t="shared" si="358"/>
        <v>8.5189423106036302E+19</v>
      </c>
      <c r="M743">
        <f t="shared" si="359"/>
        <v>1.7721573588011513E+20</v>
      </c>
      <c r="N743">
        <f t="shared" si="360"/>
        <v>1.0900370058087975E-3</v>
      </c>
      <c r="O743">
        <f t="shared" si="361"/>
        <v>2.4430747019988258E-3</v>
      </c>
      <c r="P743">
        <f t="shared" si="362"/>
        <v>-916.11476640724584</v>
      </c>
      <c r="Q743">
        <f t="shared" si="363"/>
        <v>440.29526153657196</v>
      </c>
      <c r="R743">
        <f t="shared" si="364"/>
        <v>1.1595130407790432E-3</v>
      </c>
      <c r="S743">
        <f t="shared" si="365"/>
        <v>2.4120829710101419E-3</v>
      </c>
      <c r="T743">
        <f t="shared" si="366"/>
        <v>-19788078.954396509</v>
      </c>
      <c r="U743">
        <f t="shared" si="367"/>
        <v>9510377.6491899546</v>
      </c>
      <c r="V743">
        <f t="shared" si="368"/>
        <v>25.045481680827333</v>
      </c>
      <c r="W743">
        <f t="shared" si="369"/>
        <v>52.100992173819066</v>
      </c>
      <c r="X743">
        <f>B744+BI744</f>
        <v>438634325.15593946</v>
      </c>
      <c r="Y743">
        <f>BJ743+C743</f>
        <v>-15336976037.794193</v>
      </c>
      <c r="AM743">
        <f t="shared" si="376"/>
        <v>6798263771.4187489</v>
      </c>
      <c r="AN743">
        <f t="shared" si="377"/>
        <v>-149845884158.2897</v>
      </c>
      <c r="AO743">
        <f t="shared" si="378"/>
        <v>-29709.008619032022</v>
      </c>
      <c r="AP743">
        <f t="shared" si="379"/>
        <v>-1347.851089924967</v>
      </c>
      <c r="AQ743">
        <f>SQRT((xs-AM743)^2+(ys-AN743)^2)</f>
        <v>150000017964.95013</v>
      </c>
      <c r="AR743">
        <f>G*Ms*Me/AQ743^2</f>
        <v>3.5212575725437273E+22</v>
      </c>
      <c r="AS743">
        <f>(xs-AM743)/AQ743*AR743</f>
        <v>-1.5958956612159569E+21</v>
      </c>
      <c r="AT743">
        <f>(ys-AN743)/AQ743*AR743</f>
        <v>3.5176392740844905E+22</v>
      </c>
      <c r="AU743">
        <f>AS743/Me</f>
        <v>-2.6722968205223659E-4</v>
      </c>
      <c r="AV743">
        <f>AT743/Me</f>
        <v>5.8902198159485773E-3</v>
      </c>
      <c r="AW743">
        <f>BE743*dt</f>
        <v>-641776925.51132083</v>
      </c>
      <c r="AX743">
        <f>BF743*dt</f>
        <v>-27739513.063714806</v>
      </c>
      <c r="AY743">
        <f>BG743*dt</f>
        <v>-5.4997327508408462</v>
      </c>
      <c r="AZ743">
        <f>BH743*dt</f>
        <v>127.24110767255506</v>
      </c>
      <c r="BA743">
        <f>AM743+AO743*dt/2</f>
        <v>6477406478.3332033</v>
      </c>
      <c r="BB743">
        <f>AN743+AP743*dt/2</f>
        <v>-149860440950.06088</v>
      </c>
      <c r="BC743">
        <f>(xs-BA743)/AQ743*AR743</f>
        <v>-1.5205742587047009E+21</v>
      </c>
      <c r="BD743">
        <f>(ys-BB743)/AQ743*AR743</f>
        <v>3.5179809954652723E+22</v>
      </c>
      <c r="BE743">
        <f t="shared" si="370"/>
        <v>-29711.894699598186</v>
      </c>
      <c r="BF743">
        <f t="shared" si="371"/>
        <v>-1284.2367159127225</v>
      </c>
      <c r="BG743">
        <f t="shared" si="372"/>
        <v>-2.5461725698337252E-4</v>
      </c>
      <c r="BH743">
        <f t="shared" si="373"/>
        <v>5.890792021877549E-3</v>
      </c>
      <c r="BI743">
        <f t="shared" si="374"/>
        <v>679826377.14187491</v>
      </c>
      <c r="BJ743">
        <f t="shared" si="375"/>
        <v>-14984588415.82897</v>
      </c>
    </row>
    <row r="744" spans="2:62">
      <c r="B744">
        <f t="shared" si="380"/>
        <v>-177014359.43480334</v>
      </c>
      <c r="C744">
        <f t="shared" si="381"/>
        <v>-342877244.31603271</v>
      </c>
      <c r="D744">
        <f t="shared" si="382"/>
        <v>-902.84168438915344</v>
      </c>
      <c r="E744">
        <f t="shared" si="383"/>
        <v>466.01104692880369</v>
      </c>
      <c r="F744">
        <f t="shared" si="352"/>
        <v>-186765049.62620619</v>
      </c>
      <c r="G744">
        <f t="shared" si="353"/>
        <v>-337844325.00920165</v>
      </c>
      <c r="H744">
        <f t="shared" si="354"/>
        <v>385874186.90017366</v>
      </c>
      <c r="I744">
        <f t="shared" si="355"/>
        <v>1.9654600379034521E+20</v>
      </c>
      <c r="J744">
        <f t="shared" si="356"/>
        <v>9.016271660954352E+19</v>
      </c>
      <c r="K744">
        <f t="shared" si="357"/>
        <v>1.7464540114054401E+20</v>
      </c>
      <c r="L744">
        <f t="shared" si="358"/>
        <v>9.5129255591363871E+19</v>
      </c>
      <c r="M744">
        <f t="shared" si="359"/>
        <v>1.7208187082227263E+20</v>
      </c>
      <c r="N744">
        <f t="shared" si="360"/>
        <v>1.2272045271477271E-3</v>
      </c>
      <c r="O744">
        <f t="shared" si="361"/>
        <v>2.3770981508172587E-3</v>
      </c>
      <c r="P744">
        <f t="shared" si="362"/>
        <v>-889.58787549595797</v>
      </c>
      <c r="Q744">
        <f t="shared" si="363"/>
        <v>491.68370695763008</v>
      </c>
      <c r="R744">
        <f t="shared" si="364"/>
        <v>1.2948040777373603E-3</v>
      </c>
      <c r="S744">
        <f t="shared" si="365"/>
        <v>2.3422059455869421E-3</v>
      </c>
      <c r="T744">
        <f t="shared" si="366"/>
        <v>-19215098.110712692</v>
      </c>
      <c r="U744">
        <f t="shared" si="367"/>
        <v>10620368.07028481</v>
      </c>
      <c r="V744">
        <f t="shared" si="368"/>
        <v>27.96776807912698</v>
      </c>
      <c r="W744">
        <f t="shared" si="369"/>
        <v>50.591648424677949</v>
      </c>
      <c r="X744">
        <f>B745+BI745</f>
        <v>355230243.57382631</v>
      </c>
      <c r="Y744">
        <f>BJ744+C744</f>
        <v>-15330239611.451374</v>
      </c>
      <c r="AM744">
        <f t="shared" si="376"/>
        <v>6156486845.9074278</v>
      </c>
      <c r="AN744">
        <f t="shared" si="377"/>
        <v>-149873623671.35342</v>
      </c>
      <c r="AO744">
        <f t="shared" si="378"/>
        <v>-29714.508351782861</v>
      </c>
      <c r="AP744">
        <f t="shared" si="379"/>
        <v>-1220.609982252412</v>
      </c>
      <c r="AQ744">
        <f>SQRT((xs-AM744)^2+(ys-AN744)^2)</f>
        <v>150000018008.8866</v>
      </c>
      <c r="AR744">
        <f>G*Ms*Me/AQ744^2</f>
        <v>3.5212575704809061E+22</v>
      </c>
      <c r="AS744">
        <f>(xs-AM744)/AQ744*AR744</f>
        <v>-1.4452382207336348E+21</v>
      </c>
      <c r="AT744">
        <f>(ys-AN744)/AQ744*AR744</f>
        <v>3.5182904573844383E+22</v>
      </c>
      <c r="AU744">
        <f>AS744/Me</f>
        <v>-2.4200238123470107E-4</v>
      </c>
      <c r="AV744">
        <f>AT744/Me</f>
        <v>5.891310209953848E-3</v>
      </c>
      <c r="AW744">
        <f>BE744*dt</f>
        <v>-641889834.71400428</v>
      </c>
      <c r="AX744">
        <f>BF744*dt</f>
        <v>-24990850.770874064</v>
      </c>
      <c r="AY744">
        <f>BG744*dt</f>
        <v>-4.9547726214696741</v>
      </c>
      <c r="AZ744">
        <f>BH744*dt</f>
        <v>127.263493395925</v>
      </c>
      <c r="BA744">
        <f>AM744+AO744*dt/2</f>
        <v>5835570155.7081728</v>
      </c>
      <c r="BB744">
        <f>AN744+AP744*dt/2</f>
        <v>-149886806259.16174</v>
      </c>
      <c r="BC744">
        <f>(xs-BA744)/AQ744*AR744</f>
        <v>-1.3699028747878193E+21</v>
      </c>
      <c r="BD744">
        <f>(ys-BB744)/AQ744*AR744</f>
        <v>3.5185999192614083E+22</v>
      </c>
      <c r="BE744">
        <f t="shared" si="370"/>
        <v>-29717.121977500195</v>
      </c>
      <c r="BF744">
        <f t="shared" si="371"/>
        <v>-1156.9838319849105</v>
      </c>
      <c r="BG744">
        <f t="shared" si="372"/>
        <v>-2.2938762136433678E-4</v>
      </c>
      <c r="BH744">
        <f t="shared" si="373"/>
        <v>5.8918283979594909E-3</v>
      </c>
      <c r="BI744">
        <f t="shared" si="374"/>
        <v>615648684.59074283</v>
      </c>
      <c r="BJ744">
        <f t="shared" si="375"/>
        <v>-14987362367.135342</v>
      </c>
    </row>
    <row r="745" spans="2:62">
      <c r="B745">
        <f t="shared" si="380"/>
        <v>-196229457.54551601</v>
      </c>
      <c r="C745">
        <f t="shared" si="381"/>
        <v>-332256876.24574792</v>
      </c>
      <c r="D745">
        <f t="shared" si="382"/>
        <v>-874.87391631002652</v>
      </c>
      <c r="E745">
        <f t="shared" si="383"/>
        <v>516.60269535348164</v>
      </c>
      <c r="F745">
        <f t="shared" si="352"/>
        <v>-205678095.84166431</v>
      </c>
      <c r="G745">
        <f t="shared" si="353"/>
        <v>-326677567.1359303</v>
      </c>
      <c r="H745">
        <f t="shared" si="354"/>
        <v>385876446.31564355</v>
      </c>
      <c r="I745">
        <f t="shared" si="355"/>
        <v>1.9654370213246668E+20</v>
      </c>
      <c r="J745">
        <f t="shared" si="356"/>
        <v>9.9948220270208991E+19</v>
      </c>
      <c r="K745">
        <f t="shared" si="357"/>
        <v>1.6923291675307603E+20</v>
      </c>
      <c r="L745">
        <f t="shared" si="358"/>
        <v>1.0476082380838017E+20</v>
      </c>
      <c r="M745">
        <f t="shared" si="359"/>
        <v>1.6639113131046843E+20</v>
      </c>
      <c r="N745">
        <f t="shared" si="360"/>
        <v>1.3603949948306653E-3</v>
      </c>
      <c r="O745">
        <f t="shared" si="361"/>
        <v>2.3034288383432153E-3</v>
      </c>
      <c r="P745">
        <f t="shared" si="362"/>
        <v>-860.18165036585538</v>
      </c>
      <c r="Q745">
        <f t="shared" si="363"/>
        <v>541.47972680758835</v>
      </c>
      <c r="R745">
        <f t="shared" si="364"/>
        <v>1.4258993304529762E-3</v>
      </c>
      <c r="S745">
        <f t="shared" si="365"/>
        <v>2.2647493032594041E-3</v>
      </c>
      <c r="T745">
        <f t="shared" si="366"/>
        <v>-18579923.647902478</v>
      </c>
      <c r="U745">
        <f t="shared" si="367"/>
        <v>11695962.099043908</v>
      </c>
      <c r="V745">
        <f t="shared" si="368"/>
        <v>30.799425537784284</v>
      </c>
      <c r="W745">
        <f t="shared" si="369"/>
        <v>48.91858495040313</v>
      </c>
      <c r="X745">
        <f>B746+BI746</f>
        <v>272451222.75167</v>
      </c>
      <c r="Y745">
        <f>BJ745+C745</f>
        <v>-15322118328.458178</v>
      </c>
      <c r="AM745">
        <f t="shared" si="376"/>
        <v>5514597011.1934233</v>
      </c>
      <c r="AN745">
        <f t="shared" si="377"/>
        <v>-149898614522.1243</v>
      </c>
      <c r="AO745">
        <f t="shared" si="378"/>
        <v>-29719.46312440433</v>
      </c>
      <c r="AP745">
        <f t="shared" si="379"/>
        <v>-1093.346488856487</v>
      </c>
      <c r="AQ745">
        <f>SQRT((xs-AM745)^2+(ys-AN745)^2)</f>
        <v>150000018052.82651</v>
      </c>
      <c r="AR745">
        <f>G*Ms*Me/AQ745^2</f>
        <v>3.5212575684179234E+22</v>
      </c>
      <c r="AS745">
        <f>(xs-AM745)/AQ745*AR745</f>
        <v>-1.2945542750268886E+21</v>
      </c>
      <c r="AT745">
        <f>(ys-AN745)/AQ745*AR745</f>
        <v>3.5188771157047528E+22</v>
      </c>
      <c r="AU745">
        <f>AS745/Me</f>
        <v>-2.1677064216793176E-4</v>
      </c>
      <c r="AV745">
        <f>AT745/Me</f>
        <v>5.8922925581124455E-3</v>
      </c>
      <c r="AW745">
        <f>BE745*dt</f>
        <v>-641990971.74253845</v>
      </c>
      <c r="AX745">
        <f>BF745*dt</f>
        <v>-22241730.151343651</v>
      </c>
      <c r="AY745">
        <f>BG745*dt</f>
        <v>-4.4097216231403324</v>
      </c>
      <c r="AZ745">
        <f>BH745*dt</f>
        <v>127.28354512373426</v>
      </c>
      <c r="BA745">
        <f>AM745+AO745*dt/2</f>
        <v>5193626809.4498568</v>
      </c>
      <c r="BB745">
        <f>AN745+AP745*dt/2</f>
        <v>-149910422664.20395</v>
      </c>
      <c r="BC745">
        <f>(xs-BA745)/AQ745*AR745</f>
        <v>-1.2192063672867624E+21</v>
      </c>
      <c r="BD745">
        <f>(ys-BB745)/AQ745*AR745</f>
        <v>3.5191543124025045E+22</v>
      </c>
      <c r="BE745">
        <f t="shared" si="370"/>
        <v>-29721.804247339744</v>
      </c>
      <c r="BF745">
        <f t="shared" si="371"/>
        <v>-1029.7097292288727</v>
      </c>
      <c r="BG745">
        <f t="shared" si="372"/>
        <v>-2.0415377884908947E-4</v>
      </c>
      <c r="BH745">
        <f t="shared" si="373"/>
        <v>5.8927567186914005E-3</v>
      </c>
      <c r="BI745">
        <f t="shared" si="374"/>
        <v>551459701.11934233</v>
      </c>
      <c r="BJ745">
        <f t="shared" si="375"/>
        <v>-14989861452.212429</v>
      </c>
    </row>
    <row r="746" spans="2:62">
      <c r="B746">
        <f t="shared" si="380"/>
        <v>-214809381.1934185</v>
      </c>
      <c r="C746">
        <f t="shared" si="381"/>
        <v>-320560914.14670402</v>
      </c>
      <c r="D746">
        <f t="shared" si="382"/>
        <v>-844.07449077224226</v>
      </c>
      <c r="E746">
        <f t="shared" si="383"/>
        <v>565.52128030388474</v>
      </c>
      <c r="F746">
        <f t="shared" si="352"/>
        <v>-223925385.69375873</v>
      </c>
      <c r="G746">
        <f t="shared" si="353"/>
        <v>-314453284.31942207</v>
      </c>
      <c r="H746">
        <f t="shared" si="354"/>
        <v>385878698.46270335</v>
      </c>
      <c r="I746">
        <f t="shared" si="355"/>
        <v>1.9654140791912497E+20</v>
      </c>
      <c r="J746">
        <f t="shared" si="356"/>
        <v>1.0940986994665916E+20</v>
      </c>
      <c r="K746">
        <f t="shared" si="357"/>
        <v>1.6327279438132675E+20</v>
      </c>
      <c r="L746">
        <f t="shared" si="358"/>
        <v>1.1405296728847088E+20</v>
      </c>
      <c r="M746">
        <f t="shared" si="359"/>
        <v>1.6016196662616664E+20</v>
      </c>
      <c r="N746">
        <f t="shared" si="360"/>
        <v>1.489177486683805E-3</v>
      </c>
      <c r="O746">
        <f t="shared" si="361"/>
        <v>2.2223056265322817E-3</v>
      </c>
      <c r="P746">
        <f t="shared" si="362"/>
        <v>-827.99137391605711</v>
      </c>
      <c r="Q746">
        <f t="shared" si="363"/>
        <v>589.52218107043336</v>
      </c>
      <c r="R746">
        <f t="shared" si="364"/>
        <v>1.5523746738596825E-3</v>
      </c>
      <c r="S746">
        <f t="shared" si="365"/>
        <v>2.1799641571548472E-3</v>
      </c>
      <c r="T746">
        <f t="shared" si="366"/>
        <v>-17884613.676586833</v>
      </c>
      <c r="U746">
        <f t="shared" si="367"/>
        <v>12733679.11112136</v>
      </c>
      <c r="V746">
        <f t="shared" si="368"/>
        <v>33.531292955369139</v>
      </c>
      <c r="W746">
        <f t="shared" si="369"/>
        <v>47.0872257945447</v>
      </c>
      <c r="X746">
        <f>B747+BI747</f>
        <v>190358575.60087278</v>
      </c>
      <c r="Y746">
        <f>BJ746+C746</f>
        <v>-15312646539.374268</v>
      </c>
      <c r="AM746">
        <f t="shared" si="376"/>
        <v>4872606039.4508848</v>
      </c>
      <c r="AN746">
        <f t="shared" si="377"/>
        <v>-149920856252.27563</v>
      </c>
      <c r="AO746">
        <f t="shared" si="378"/>
        <v>-29723.872846027472</v>
      </c>
      <c r="AP746">
        <f t="shared" si="379"/>
        <v>-966.06294373275273</v>
      </c>
      <c r="AQ746">
        <f>SQRT((xs-AM746)^2+(ys-AN746)^2)</f>
        <v>150000018096.76953</v>
      </c>
      <c r="AR746">
        <f>G*Ms*Me/AQ746^2</f>
        <v>3.5212575663547939E+22</v>
      </c>
      <c r="AS746">
        <f>(xs-AM746)/AQ746*AR746</f>
        <v>-1.1438465876193125E+21</v>
      </c>
      <c r="AT746">
        <f>(ys-AN746)/AQ746*AR746</f>
        <v>3.5193992382863871E+22</v>
      </c>
      <c r="AU746">
        <f>AS746/Me</f>
        <v>-1.9153492759867925E-4</v>
      </c>
      <c r="AV746">
        <f>AT746/Me</f>
        <v>5.8931668424085518E-3</v>
      </c>
      <c r="AW746">
        <f>BE746*dt</f>
        <v>-642080334.74210358</v>
      </c>
      <c r="AX746">
        <f>BF746*dt</f>
        <v>-19492201.623630393</v>
      </c>
      <c r="AY746">
        <f>BG746*dt</f>
        <v>-3.8645897520158776</v>
      </c>
      <c r="AZ746">
        <f>BH746*dt</f>
        <v>127.30126248824355</v>
      </c>
      <c r="BA746">
        <f>AM746+AO746*dt/2</f>
        <v>4551588212.713788</v>
      </c>
      <c r="BB746">
        <f>AN746+AP746*dt/2</f>
        <v>-149931289732.06796</v>
      </c>
      <c r="BC746">
        <f>(xs-BA746)/AQ746*AR746</f>
        <v>-1.068487499955501E+21</v>
      </c>
      <c r="BD746">
        <f>(ys-BB746)/AQ746*AR746</f>
        <v>3.5196441647212524E+22</v>
      </c>
      <c r="BE746">
        <f t="shared" si="370"/>
        <v>-29725.941423245538</v>
      </c>
      <c r="BF746">
        <f t="shared" si="371"/>
        <v>-902.41674183474038</v>
      </c>
      <c r="BG746">
        <f t="shared" si="372"/>
        <v>-1.789161922229573E-4</v>
      </c>
      <c r="BH746">
        <f t="shared" si="373"/>
        <v>5.8935769670483123E-3</v>
      </c>
      <c r="BI746">
        <f t="shared" si="374"/>
        <v>487260603.94508851</v>
      </c>
      <c r="BJ746">
        <f t="shared" si="375"/>
        <v>-14992085625.227564</v>
      </c>
    </row>
    <row r="747" spans="2:62">
      <c r="B747">
        <f t="shared" si="380"/>
        <v>-232693994.87000534</v>
      </c>
      <c r="C747">
        <f t="shared" si="381"/>
        <v>-307827235.03558266</v>
      </c>
      <c r="D747">
        <f t="shared" si="382"/>
        <v>-810.54319781687309</v>
      </c>
      <c r="E747">
        <f t="shared" si="383"/>
        <v>612.60850609842942</v>
      </c>
      <c r="F747">
        <f t="shared" si="352"/>
        <v>-241447861.40642756</v>
      </c>
      <c r="G747">
        <f t="shared" si="353"/>
        <v>-301211063.16971964</v>
      </c>
      <c r="H747">
        <f t="shared" si="354"/>
        <v>385880942.62118453</v>
      </c>
      <c r="I747">
        <f t="shared" si="355"/>
        <v>1.9653912188353099E+20</v>
      </c>
      <c r="J747">
        <f t="shared" si="356"/>
        <v>1.1851705634558327E+20</v>
      </c>
      <c r="K747">
        <f t="shared" si="357"/>
        <v>1.5678435440415375E+20</v>
      </c>
      <c r="L747">
        <f t="shared" si="358"/>
        <v>1.2297562646948551E+20</v>
      </c>
      <c r="M747">
        <f t="shared" si="359"/>
        <v>1.534145673400028E+20</v>
      </c>
      <c r="N747">
        <f t="shared" si="360"/>
        <v>1.6131353796867193E-3</v>
      </c>
      <c r="O747">
        <f t="shared" si="361"/>
        <v>2.1339914850163843E-3</v>
      </c>
      <c r="P747">
        <f t="shared" si="362"/>
        <v>-793.12133571625657</v>
      </c>
      <c r="Q747">
        <f t="shared" si="363"/>
        <v>635.65561413660635</v>
      </c>
      <c r="R747">
        <f t="shared" si="364"/>
        <v>1.6738209673266026E-3</v>
      </c>
      <c r="S747">
        <f t="shared" si="365"/>
        <v>2.0881253210834733E-3</v>
      </c>
      <c r="T747">
        <f t="shared" si="366"/>
        <v>-17131420.851471141</v>
      </c>
      <c r="U747">
        <f t="shared" si="367"/>
        <v>13730161.265350698</v>
      </c>
      <c r="V747">
        <f t="shared" si="368"/>
        <v>36.154532894254615</v>
      </c>
      <c r="W747">
        <f t="shared" si="369"/>
        <v>45.103506935403026</v>
      </c>
      <c r="X747">
        <f>B748+BI748</f>
        <v>109011362.54202026</v>
      </c>
      <c r="Y747">
        <f>BJ747+C747</f>
        <v>-15301862080.42551</v>
      </c>
      <c r="AM747">
        <f t="shared" si="376"/>
        <v>4230525704.7087812</v>
      </c>
      <c r="AN747">
        <f t="shared" si="377"/>
        <v>-149940348453.89926</v>
      </c>
      <c r="AO747">
        <f t="shared" si="378"/>
        <v>-29727.737435779487</v>
      </c>
      <c r="AP747">
        <f t="shared" si="379"/>
        <v>-838.76168124450919</v>
      </c>
      <c r="AQ747">
        <f>SQRT((xs-AM747)^2+(ys-AN747)^2)</f>
        <v>150000018140.71536</v>
      </c>
      <c r="AR747">
        <f>G*Ms*Me/AQ747^2</f>
        <v>3.5212575642915332E+22</v>
      </c>
      <c r="AS747">
        <f>(xs-AM747)/AQ747*AR747</f>
        <v>-9.9311792246990727E+20</v>
      </c>
      <c r="AT747">
        <f>(ys-AN747)/AQ747*AR747</f>
        <v>3.5198568155538698E+22</v>
      </c>
      <c r="AU747">
        <f>AS747/Me</f>
        <v>-1.6629570034660201E-4</v>
      </c>
      <c r="AV747">
        <f>AT747/Me</f>
        <v>5.893933046808221E-3</v>
      </c>
      <c r="AW747">
        <f>BE747*dt</f>
        <v>-642157922.0738138</v>
      </c>
      <c r="AX747">
        <f>BF747*dt</f>
        <v>-16742315.613721976</v>
      </c>
      <c r="AY747">
        <f>BG747*dt</f>
        <v>-3.3193870057425143</v>
      </c>
      <c r="AZ747">
        <f>BH747*dt</f>
        <v>127.31664516452553</v>
      </c>
      <c r="BA747">
        <f>AM747+AO747*dt/2</f>
        <v>3909466140.4023628</v>
      </c>
      <c r="BB747">
        <f>AN747+AP747*dt/2</f>
        <v>-149949407080.0567</v>
      </c>
      <c r="BC747">
        <f>(xs-BA747)/AQ747*AR747</f>
        <v>-9.1774903695806929E+20</v>
      </c>
      <c r="BD747">
        <f>(ys-BB747)/AQ747*AR747</f>
        <v>3.5200694672340118E+22</v>
      </c>
      <c r="BE747">
        <f t="shared" si="370"/>
        <v>-29729.533429343232</v>
      </c>
      <c r="BF747">
        <f t="shared" si="371"/>
        <v>-775.10720433898041</v>
      </c>
      <c r="BG747">
        <f t="shared" si="372"/>
        <v>-1.5367532433993122E-4</v>
      </c>
      <c r="BH747">
        <f t="shared" si="373"/>
        <v>5.8942891279872931E-3</v>
      </c>
      <c r="BI747">
        <f t="shared" si="374"/>
        <v>423052570.47087812</v>
      </c>
      <c r="BJ747">
        <f t="shared" si="375"/>
        <v>-14994034845.389927</v>
      </c>
    </row>
    <row r="748" spans="2:62">
      <c r="B748">
        <f t="shared" si="380"/>
        <v>-249825415.7214765</v>
      </c>
      <c r="C748">
        <f t="shared" si="381"/>
        <v>-294097073.77023196</v>
      </c>
      <c r="D748">
        <f t="shared" si="382"/>
        <v>-774.38866492261843</v>
      </c>
      <c r="E748">
        <f t="shared" si="383"/>
        <v>657.71201303383248</v>
      </c>
      <c r="F748">
        <f t="shared" si="352"/>
        <v>-258188813.30264077</v>
      </c>
      <c r="G748">
        <f t="shared" si="353"/>
        <v>-286993784.02946657</v>
      </c>
      <c r="H748">
        <f t="shared" si="354"/>
        <v>385883178.1000849</v>
      </c>
      <c r="I748">
        <f t="shared" si="355"/>
        <v>1.9653684472913625E+20</v>
      </c>
      <c r="J748">
        <f t="shared" si="356"/>
        <v>1.2724031967599508E+20</v>
      </c>
      <c r="K748">
        <f t="shared" si="357"/>
        <v>1.4978862568578158E+20</v>
      </c>
      <c r="L748">
        <f t="shared" si="358"/>
        <v>1.3149993985407651E+20</v>
      </c>
      <c r="M748">
        <f t="shared" si="359"/>
        <v>1.4617079979422437E+20</v>
      </c>
      <c r="N748">
        <f t="shared" si="360"/>
        <v>1.7318676966924604E-3</v>
      </c>
      <c r="O748">
        <f t="shared" si="361"/>
        <v>2.0387726376178243E-3</v>
      </c>
      <c r="P748">
        <f t="shared" si="362"/>
        <v>-755.68449379833987</v>
      </c>
      <c r="Q748">
        <f t="shared" si="363"/>
        <v>679.73075752010493</v>
      </c>
      <c r="R748">
        <f t="shared" si="364"/>
        <v>1.7898453770801212E-3</v>
      </c>
      <c r="S748">
        <f t="shared" si="365"/>
        <v>1.9895304177790169E-3</v>
      </c>
      <c r="T748">
        <f t="shared" si="366"/>
        <v>-16322785.066044141</v>
      </c>
      <c r="U748">
        <f t="shared" si="367"/>
        <v>14682184.362434266</v>
      </c>
      <c r="V748">
        <f t="shared" si="368"/>
        <v>38.660660144930617</v>
      </c>
      <c r="W748">
        <f t="shared" si="369"/>
        <v>42.973857024026763</v>
      </c>
      <c r="X748">
        <f>B749+BI749</f>
        <v>28466204.244501352</v>
      </c>
      <c r="Y748">
        <f>BJ748+C748</f>
        <v>-15289806150.721529</v>
      </c>
      <c r="AM748">
        <f t="shared" si="376"/>
        <v>3588367782.6349673</v>
      </c>
      <c r="AN748">
        <f t="shared" si="377"/>
        <v>-149957090769.51297</v>
      </c>
      <c r="AO748">
        <f t="shared" si="378"/>
        <v>-29731.056822785231</v>
      </c>
      <c r="AP748">
        <f t="shared" si="379"/>
        <v>-711.44503607998365</v>
      </c>
      <c r="AQ748">
        <f>SQRT((xs-AM748)^2+(ys-AN748)^2)</f>
        <v>150000018184.66357</v>
      </c>
      <c r="AR748">
        <f>G*Ms*Me/AQ748^2</f>
        <v>3.5212575622281608E+22</v>
      </c>
      <c r="AS748">
        <f>(xs-AM748)/AQ748*AR748</f>
        <v>-8.4237104392239147E+20</v>
      </c>
      <c r="AT748">
        <f>(ys-AN748)/AQ748*AR748</f>
        <v>3.5202498391154887E+22</v>
      </c>
      <c r="AU748">
        <f>AS748/Me</f>
        <v>-1.4105342329577886E-4</v>
      </c>
      <c r="AV748">
        <f>AT748/Me</f>
        <v>5.8945911572596925E-3</v>
      </c>
      <c r="AW748">
        <f>BE748*dt</f>
        <v>-642223732.31474745</v>
      </c>
      <c r="AX748">
        <f>BF748*dt</f>
        <v>-13992122.554162107</v>
      </c>
      <c r="AY748">
        <f>BG748*dt</f>
        <v>-2.7741233832662457</v>
      </c>
      <c r="AZ748">
        <f>BH748*dt</f>
        <v>127.32969287047105</v>
      </c>
      <c r="BA748">
        <f>AM748+AO748*dt/2</f>
        <v>3267272368.9488869</v>
      </c>
      <c r="BB748">
        <f>AN748+AP748*dt/2</f>
        <v>-149964774375.90265</v>
      </c>
      <c r="BC748">
        <f>(xs-BA748)/AQ748*AR748</f>
        <v>-7.6699374281787127E+20</v>
      </c>
      <c r="BD748">
        <f>(ys-BB748)/AQ748*AR748</f>
        <v>3.5204302121409872E+22</v>
      </c>
      <c r="BE748">
        <f t="shared" si="370"/>
        <v>-29732.580199756827</v>
      </c>
      <c r="BF748">
        <f t="shared" si="371"/>
        <v>-647.78345158157902</v>
      </c>
      <c r="BG748">
        <f t="shared" si="372"/>
        <v>-1.2843163811417804E-4</v>
      </c>
      <c r="BH748">
        <f t="shared" si="373"/>
        <v>5.894893188447734E-3</v>
      </c>
      <c r="BI748">
        <f t="shared" si="374"/>
        <v>358836778.26349676</v>
      </c>
      <c r="BJ748">
        <f t="shared" si="375"/>
        <v>-14995709076.951298</v>
      </c>
    </row>
    <row r="749" spans="2:62">
      <c r="B749">
        <f t="shared" si="380"/>
        <v>-266148200.78752065</v>
      </c>
      <c r="C749">
        <f t="shared" si="381"/>
        <v>-279414889.40779769</v>
      </c>
      <c r="D749">
        <f t="shared" si="382"/>
        <v>-735.72800477768783</v>
      </c>
      <c r="E749">
        <f t="shared" si="383"/>
        <v>700.68587005785923</v>
      </c>
      <c r="F749">
        <f t="shared" si="352"/>
        <v>-274094063.23911965</v>
      </c>
      <c r="G749">
        <f t="shared" si="353"/>
        <v>-271847482.01117283</v>
      </c>
      <c r="H749">
        <f t="shared" si="354"/>
        <v>385885404.23966056</v>
      </c>
      <c r="I749">
        <f t="shared" si="355"/>
        <v>1.9653457712750474E+20</v>
      </c>
      <c r="J749">
        <f t="shared" si="356"/>
        <v>1.3555144485987156E+20</v>
      </c>
      <c r="K749">
        <f t="shared" si="357"/>
        <v>1.4230827735268354E+20</v>
      </c>
      <c r="L749">
        <f t="shared" si="358"/>
        <v>1.3959833727840017E+20</v>
      </c>
      <c r="M749">
        <f t="shared" si="359"/>
        <v>1.3845413517392537E+20</v>
      </c>
      <c r="N749">
        <f t="shared" si="360"/>
        <v>1.8449904023393432E-3</v>
      </c>
      <c r="O749">
        <f t="shared" si="361"/>
        <v>1.9369576337645777E-3</v>
      </c>
      <c r="P749">
        <f t="shared" si="362"/>
        <v>-715.80210843242287</v>
      </c>
      <c r="Q749">
        <f t="shared" si="363"/>
        <v>721.60501250251673</v>
      </c>
      <c r="R749">
        <f t="shared" si="364"/>
        <v>1.9000726456839547E-3</v>
      </c>
      <c r="S749">
        <f t="shared" si="365"/>
        <v>1.8844989134874828E-3</v>
      </c>
      <c r="T749">
        <f t="shared" si="366"/>
        <v>-15461325.542140335</v>
      </c>
      <c r="U749">
        <f t="shared" si="367"/>
        <v>15586668.270054361</v>
      </c>
      <c r="V749">
        <f t="shared" si="368"/>
        <v>41.041569146773419</v>
      </c>
      <c r="W749">
        <f t="shared" si="369"/>
        <v>40.705176531329627</v>
      </c>
      <c r="X749">
        <f>B750+BI750</f>
        <v>-51222897.723436326</v>
      </c>
      <c r="Y749">
        <f>BJ749+C749</f>
        <v>-15276523178.614511</v>
      </c>
      <c r="AM749">
        <f t="shared" si="376"/>
        <v>2946144050.32022</v>
      </c>
      <c r="AN749">
        <f t="shared" si="377"/>
        <v>-149971082892.06714</v>
      </c>
      <c r="AO749">
        <f t="shared" si="378"/>
        <v>-29733.830946168498</v>
      </c>
      <c r="AP749">
        <f t="shared" si="379"/>
        <v>-584.11534320951262</v>
      </c>
      <c r="AQ749">
        <f>SQRT((xs-AM749)^2+(ys-AN749)^2)</f>
        <v>150000018228.61392</v>
      </c>
      <c r="AR749">
        <f>G*Ms*Me/AQ749^2</f>
        <v>3.5212575601646874E+22</v>
      </c>
      <c r="AS749">
        <f>(xs-AM749)/AQ749*AR749</f>
        <v>-6.9160871665449723E+20</v>
      </c>
      <c r="AT749">
        <f>(ys-AN749)/AQ749*AR749</f>
        <v>3.5205783017634254E+22</v>
      </c>
      <c r="AU749">
        <f>AS749/Me</f>
        <v>-1.1580855938621855E-4</v>
      </c>
      <c r="AV749">
        <f>AT749/Me</f>
        <v>5.8951411616936121E-3</v>
      </c>
      <c r="AW749">
        <f>BE749*dt</f>
        <v>-642277764.25797319</v>
      </c>
      <c r="AX749">
        <f>BF749*dt</f>
        <v>-11241672.883125586</v>
      </c>
      <c r="AY749">
        <f>BG749*dt</f>
        <v>-2.2288088846494736</v>
      </c>
      <c r="AZ749">
        <f>BH749*dt</f>
        <v>127.34040536679345</v>
      </c>
      <c r="BA749">
        <f>AM749+AO749*dt/2</f>
        <v>2625018676.1016002</v>
      </c>
      <c r="BB749">
        <f>AN749+AP749*dt/2</f>
        <v>-149977391337.7738</v>
      </c>
      <c r="BC749">
        <f>(xs-BA749)/AQ749*AR749</f>
        <v>-6.1622438236697487E+20</v>
      </c>
      <c r="BD749">
        <f>(ys-BB749)/AQ749*AR749</f>
        <v>3.5207263928263452E+22</v>
      </c>
      <c r="BE749">
        <f t="shared" si="370"/>
        <v>-29735.081678609869</v>
      </c>
      <c r="BF749">
        <f t="shared" si="371"/>
        <v>-520.4478186632216</v>
      </c>
      <c r="BG749">
        <f t="shared" si="372"/>
        <v>-1.031855965115497E-4</v>
      </c>
      <c r="BH749">
        <f t="shared" si="373"/>
        <v>5.8953891373515485E-3</v>
      </c>
      <c r="BI749">
        <f t="shared" si="374"/>
        <v>294614405.032022</v>
      </c>
      <c r="BJ749">
        <f t="shared" si="375"/>
        <v>-14997108289.206715</v>
      </c>
    </row>
    <row r="750" spans="2:62">
      <c r="B750">
        <f t="shared" si="380"/>
        <v>-281609526.32966101</v>
      </c>
      <c r="C750">
        <f t="shared" si="381"/>
        <v>-263828221.13774332</v>
      </c>
      <c r="D750">
        <f t="shared" si="382"/>
        <v>-694.68643563091439</v>
      </c>
      <c r="E750">
        <f t="shared" si="383"/>
        <v>741.39104658918882</v>
      </c>
      <c r="F750">
        <f t="shared" si="352"/>
        <v>-289112139.83447486</v>
      </c>
      <c r="G750">
        <f t="shared" si="353"/>
        <v>-255821197.83458009</v>
      </c>
      <c r="H750">
        <f t="shared" si="354"/>
        <v>385887620.41340744</v>
      </c>
      <c r="I750">
        <f t="shared" si="355"/>
        <v>1.9653231971629777E+20</v>
      </c>
      <c r="J750">
        <f t="shared" si="356"/>
        <v>1.4342355270294431E+20</v>
      </c>
      <c r="K750">
        <f t="shared" si="357"/>
        <v>1.3436754527464897E+20</v>
      </c>
      <c r="L750">
        <f t="shared" si="358"/>
        <v>1.4724462899053352E+20</v>
      </c>
      <c r="M750">
        <f t="shared" si="359"/>
        <v>1.3028957339748105E+20</v>
      </c>
      <c r="N750">
        <f t="shared" si="360"/>
        <v>1.9521376439763755E-3</v>
      </c>
      <c r="O750">
        <f t="shared" si="361"/>
        <v>1.8288763478242678E-3</v>
      </c>
      <c r="P750">
        <f t="shared" si="362"/>
        <v>-673.6033490759695</v>
      </c>
      <c r="Q750">
        <f t="shared" si="363"/>
        <v>761.14291114569096</v>
      </c>
      <c r="R750">
        <f t="shared" si="364"/>
        <v>2.0041463044852799E-3</v>
      </c>
      <c r="S750">
        <f t="shared" si="365"/>
        <v>1.7733710820400305E-3</v>
      </c>
      <c r="T750">
        <f t="shared" si="366"/>
        <v>-14549832.340040941</v>
      </c>
      <c r="U750">
        <f t="shared" si="367"/>
        <v>16440686.880746925</v>
      </c>
      <c r="V750">
        <f t="shared" si="368"/>
        <v>43.289560176882048</v>
      </c>
      <c r="W750">
        <f t="shared" si="369"/>
        <v>38.30481537206466</v>
      </c>
      <c r="X750">
        <f>B751+BI751</f>
        <v>-130004731.75473446</v>
      </c>
      <c r="Y750">
        <f>BJ750+C750</f>
        <v>-15262060677.632769</v>
      </c>
      <c r="AM750">
        <f t="shared" si="376"/>
        <v>2303866286.0622468</v>
      </c>
      <c r="AN750">
        <f t="shared" si="377"/>
        <v>-149982324564.95026</v>
      </c>
      <c r="AO750">
        <f t="shared" si="378"/>
        <v>-29736.059755053149</v>
      </c>
      <c r="AP750">
        <f t="shared" si="379"/>
        <v>-456.77493784271917</v>
      </c>
      <c r="AQ750">
        <f>SQRT((xs-AM750)^2+(ys-AN750)^2)</f>
        <v>150000018272.56601</v>
      </c>
      <c r="AR750">
        <f>G*Ms*Me/AQ750^2</f>
        <v>3.521257558101133E+22</v>
      </c>
      <c r="AS750">
        <f>(xs-AM750)/AQ750*AR750</f>
        <v>-5.4083370562727438E+20</v>
      </c>
      <c r="AT750">
        <f>(ys-AN750)/AQ750*AR750</f>
        <v>3.5208421974739123E+22</v>
      </c>
      <c r="AU750">
        <f>AS750/Me</f>
        <v>-9.0561571605370786E-5</v>
      </c>
      <c r="AV750">
        <f>AT750/Me</f>
        <v>5.8955830500232956E-3</v>
      </c>
      <c r="AW750">
        <f>BE750*dt</f>
        <v>-642320016.91257215</v>
      </c>
      <c r="AX750">
        <f>BF750*dt</f>
        <v>-8491017.0434932988</v>
      </c>
      <c r="AY750">
        <f>BG750*dt</f>
        <v>-1.6834535108876258</v>
      </c>
      <c r="AZ750">
        <f>BH750*dt</f>
        <v>127.34878245703399</v>
      </c>
      <c r="BA750">
        <f>AM750+AO750*dt/2</f>
        <v>1982716840.7076728</v>
      </c>
      <c r="BB750">
        <f>AN750+AP750*dt/2</f>
        <v>-149987257734.27896</v>
      </c>
      <c r="BC750">
        <f>(xs-BA750)/AQ750*AR750</f>
        <v>-4.654437206954121E+20</v>
      </c>
      <c r="BD750">
        <f>(ys-BB750)/AQ750*AR750</f>
        <v>3.5209580038583658E+22</v>
      </c>
      <c r="BE750">
        <f t="shared" si="370"/>
        <v>-29737.037820026486</v>
      </c>
      <c r="BF750">
        <f t="shared" si="371"/>
        <v>-393.10264090246756</v>
      </c>
      <c r="BG750">
        <f t="shared" si="372"/>
        <v>-7.7937662541093788E-5</v>
      </c>
      <c r="BH750">
        <f t="shared" si="373"/>
        <v>5.8957769656034255E-3</v>
      </c>
      <c r="BI750">
        <f t="shared" si="374"/>
        <v>230386628.60622469</v>
      </c>
      <c r="BJ750">
        <f t="shared" si="375"/>
        <v>-14998232456.495026</v>
      </c>
    </row>
    <row r="751" spans="2:62">
      <c r="B751">
        <f t="shared" si="380"/>
        <v>-296159358.66970193</v>
      </c>
      <c r="C751">
        <f t="shared" si="381"/>
        <v>-247387534.25699639</v>
      </c>
      <c r="D751">
        <f t="shared" si="382"/>
        <v>-651.3968754540324</v>
      </c>
      <c r="E751">
        <f t="shared" si="383"/>
        <v>779.69586196125351</v>
      </c>
      <c r="F751">
        <f t="shared" si="352"/>
        <v>-303194444.92460549</v>
      </c>
      <c r="G751">
        <f t="shared" si="353"/>
        <v>-238966818.94781485</v>
      </c>
      <c r="H751">
        <f t="shared" si="354"/>
        <v>385889826.02992487</v>
      </c>
      <c r="I751">
        <f t="shared" si="355"/>
        <v>1.9653007309737938E+20</v>
      </c>
      <c r="J751">
        <f t="shared" si="356"/>
        <v>1.5083118673182101E+20</v>
      </c>
      <c r="K751">
        <f t="shared" si="357"/>
        <v>1.2599215348874643E+20</v>
      </c>
      <c r="L751">
        <f t="shared" si="358"/>
        <v>1.5441409025158195E+20</v>
      </c>
      <c r="M751">
        <f t="shared" si="359"/>
        <v>1.217035620732336E+20</v>
      </c>
      <c r="N751">
        <f t="shared" si="360"/>
        <v>2.0529629336031169E-3</v>
      </c>
      <c r="O751">
        <f t="shared" si="361"/>
        <v>1.7148789096059129E-3</v>
      </c>
      <c r="P751">
        <f t="shared" si="362"/>
        <v>-629.22487577111872</v>
      </c>
      <c r="Q751">
        <f t="shared" si="363"/>
        <v>798.21655418499734</v>
      </c>
      <c r="R751">
        <f t="shared" si="364"/>
        <v>2.1017298251202114E-3</v>
      </c>
      <c r="S751">
        <f t="shared" si="365"/>
        <v>1.6565069017726091E-3</v>
      </c>
      <c r="T751">
        <f t="shared" si="366"/>
        <v>-13591257.316656165</v>
      </c>
      <c r="U751">
        <f t="shared" si="367"/>
        <v>17241477.570395943</v>
      </c>
      <c r="V751">
        <f t="shared" si="368"/>
        <v>45.397364222596565</v>
      </c>
      <c r="W751">
        <f t="shared" si="369"/>
        <v>35.78054907828836</v>
      </c>
      <c r="X751">
        <f>B752+BI752</f>
        <v>-207831038.02175623</v>
      </c>
      <c r="Y751">
        <f>BJ751+C751</f>
        <v>-15246469092.456371</v>
      </c>
      <c r="AM751">
        <f t="shared" si="376"/>
        <v>1661546269.1496747</v>
      </c>
      <c r="AN751">
        <f t="shared" si="377"/>
        <v>-149990815581.99374</v>
      </c>
      <c r="AO751">
        <f t="shared" si="378"/>
        <v>-29737.743208564036</v>
      </c>
      <c r="AP751">
        <f t="shared" si="379"/>
        <v>-329.42615538568521</v>
      </c>
      <c r="AQ751">
        <f>SQRT((xs-AM751)^2+(ys-AN751)^2)</f>
        <v>150000018316.51947</v>
      </c>
      <c r="AR751">
        <f>G*Ms*Me/AQ751^2</f>
        <v>3.5212575560375137E+22</v>
      </c>
      <c r="AS751">
        <f>(xs-AM751)/AQ751*AR751</f>
        <v>-3.900487760343755E+20</v>
      </c>
      <c r="AT751">
        <f>(ys-AN751)/AQ751*AR751</f>
        <v>3.5210415214073276E+22</v>
      </c>
      <c r="AU751">
        <f>AS751/Me</f>
        <v>-6.531292297963421E-5</v>
      </c>
      <c r="AV751">
        <f>AT751/Me</f>
        <v>5.8959168141448888E-3</v>
      </c>
      <c r="AW751">
        <f>BE751*dt</f>
        <v>-642350489.50365579</v>
      </c>
      <c r="AX751">
        <f>BF751*dt</f>
        <v>-5740205.4819270801</v>
      </c>
      <c r="AY751">
        <f>BG751*dt</f>
        <v>-1.138067263725719</v>
      </c>
      <c r="AZ751">
        <f>BH751*dt</f>
        <v>127.3548239875648</v>
      </c>
      <c r="BA751">
        <f>AM751+AO751*dt/2</f>
        <v>1340378642.4971831</v>
      </c>
      <c r="BB751">
        <f>AN751+AP751*dt/2</f>
        <v>-149994373384.47192</v>
      </c>
      <c r="BC751">
        <f>(xs-BA751)/AQ751*AR751</f>
        <v>-3.1465452310046271E+20</v>
      </c>
      <c r="BD751">
        <f>(ys-BB751)/AQ751*AR751</f>
        <v>3.5211250409895235E+22</v>
      </c>
      <c r="BE751">
        <f t="shared" si="370"/>
        <v>-29738.448588132214</v>
      </c>
      <c r="BF751">
        <f t="shared" si="371"/>
        <v>-265.75025379292038</v>
      </c>
      <c r="BG751">
        <f t="shared" si="372"/>
        <v>-5.2688299246561064E-5</v>
      </c>
      <c r="BH751">
        <f t="shared" si="373"/>
        <v>5.896056666090963E-3</v>
      </c>
      <c r="BI751">
        <f t="shared" si="374"/>
        <v>166154626.91496748</v>
      </c>
      <c r="BJ751">
        <f t="shared" si="375"/>
        <v>-14999081558.199375</v>
      </c>
    </row>
    <row r="752" spans="2:62">
      <c r="B752">
        <f t="shared" si="380"/>
        <v>-309750615.98635811</v>
      </c>
      <c r="C752">
        <f t="shared" si="381"/>
        <v>-230146056.68660045</v>
      </c>
      <c r="D752">
        <f t="shared" si="382"/>
        <v>-605.9995112314358</v>
      </c>
      <c r="E752">
        <f t="shared" si="383"/>
        <v>815.47641103954186</v>
      </c>
      <c r="F752">
        <f t="shared" si="352"/>
        <v>-316295410.70765764</v>
      </c>
      <c r="G752">
        <f t="shared" si="353"/>
        <v>-221338911.44737339</v>
      </c>
      <c r="H752">
        <f t="shared" si="354"/>
        <v>385892020.53465706</v>
      </c>
      <c r="I752">
        <f t="shared" si="355"/>
        <v>1.9652783783504616E+20</v>
      </c>
      <c r="J752">
        <f t="shared" si="356"/>
        <v>1.5775039541768779E+20</v>
      </c>
      <c r="K752">
        <f t="shared" si="357"/>
        <v>1.1720923082113181E+20</v>
      </c>
      <c r="L752">
        <f t="shared" si="358"/>
        <v>1.6108354118698648E+20</v>
      </c>
      <c r="M752">
        <f t="shared" si="359"/>
        <v>1.1272391078531865E+20</v>
      </c>
      <c r="N752">
        <f t="shared" si="360"/>
        <v>2.1471402670163028E-3</v>
      </c>
      <c r="O752">
        <f t="shared" si="361"/>
        <v>1.5953345694995481E-3</v>
      </c>
      <c r="P752">
        <f t="shared" si="362"/>
        <v>-582.81039634765978</v>
      </c>
      <c r="Q752">
        <f t="shared" si="363"/>
        <v>832.70602439013703</v>
      </c>
      <c r="R752">
        <f t="shared" si="364"/>
        <v>2.1925077063697628E-3</v>
      </c>
      <c r="S752">
        <f t="shared" si="365"/>
        <v>1.5342848888705409E-3</v>
      </c>
      <c r="T752">
        <f t="shared" si="366"/>
        <v>-12588704.561109452</v>
      </c>
      <c r="U752">
        <f t="shared" si="367"/>
        <v>17986450.126826961</v>
      </c>
      <c r="V752">
        <f t="shared" si="368"/>
        <v>47.358166457586876</v>
      </c>
      <c r="W752">
        <f t="shared" si="369"/>
        <v>33.140553599603685</v>
      </c>
      <c r="X752">
        <f>B753+BI753</f>
        <v>-284656660.73010373</v>
      </c>
      <c r="Y752">
        <f>BJ752+C752</f>
        <v>-15229801635.434168</v>
      </c>
      <c r="AM752">
        <f t="shared" si="376"/>
        <v>1019195779.6460189</v>
      </c>
      <c r="AN752">
        <f t="shared" si="377"/>
        <v>-149996555787.47568</v>
      </c>
      <c r="AO752">
        <f t="shared" si="378"/>
        <v>-29738.88127582776</v>
      </c>
      <c r="AP752">
        <f t="shared" si="379"/>
        <v>-202.07133139812041</v>
      </c>
      <c r="AQ752">
        <f>SQRT((xs-AM752)^2+(ys-AN752)^2)</f>
        <v>150000018360.47406</v>
      </c>
      <c r="AR752">
        <f>G*Ms*Me/AQ752^2</f>
        <v>3.5212575539738414E+22</v>
      </c>
      <c r="AS752">
        <f>(xs-AM752)/AQ752*AR752</f>
        <v>-2.3925669325134479E+20</v>
      </c>
      <c r="AT752">
        <f>(ys-AN752)/AQ752*AR752</f>
        <v>3.5211762699082794E+22</v>
      </c>
      <c r="AU752">
        <f>AS752/Me</f>
        <v>-4.0063076565864833E-5</v>
      </c>
      <c r="AV752">
        <f>AT752/Me</f>
        <v>5.8961424479375074E-3</v>
      </c>
      <c r="AW752">
        <f>BE752*dt</f>
        <v>-642369181.47238088</v>
      </c>
      <c r="AX752">
        <f>BF752*dt</f>
        <v>-2989288.6479445393</v>
      </c>
      <c r="AY752">
        <f>BG752*dt</f>
        <v>-0.59266014547493429</v>
      </c>
      <c r="AZ752">
        <f>BH752*dt</f>
        <v>127.35852984759164</v>
      </c>
      <c r="BA752">
        <f>AM752+AO752*dt/2</f>
        <v>698015861.86707902</v>
      </c>
      <c r="BB752">
        <f>AN752+AP752*dt/2</f>
        <v>-149998738157.85477</v>
      </c>
      <c r="BC752">
        <f>(xs-BA752)/AQ752*AR752</f>
        <v>-1.6385955503594019E+20</v>
      </c>
      <c r="BD752">
        <f>(ys-BB752)/AQ752*AR752</f>
        <v>3.5212275011565614E+22</v>
      </c>
      <c r="BE752">
        <f t="shared" si="370"/>
        <v>-29739.31395705467</v>
      </c>
      <c r="BF752">
        <f t="shared" si="371"/>
        <v>-138.39299296039533</v>
      </c>
      <c r="BG752">
        <f t="shared" si="372"/>
        <v>-2.7437969697913626E-5</v>
      </c>
      <c r="BH752">
        <f t="shared" si="373"/>
        <v>5.896228233684798E-3</v>
      </c>
      <c r="BI752">
        <f t="shared" si="374"/>
        <v>101919577.96460189</v>
      </c>
      <c r="BJ752">
        <f t="shared" si="375"/>
        <v>-14999655578.747568</v>
      </c>
    </row>
    <row r="753" spans="2:62">
      <c r="B753">
        <f t="shared" si="380"/>
        <v>-322339320.54746753</v>
      </c>
      <c r="C753">
        <f t="shared" si="381"/>
        <v>-212159606.55977347</v>
      </c>
      <c r="D753">
        <f t="shared" si="382"/>
        <v>-558.64134477384891</v>
      </c>
      <c r="E753">
        <f t="shared" si="383"/>
        <v>848.61696463914552</v>
      </c>
      <c r="F753">
        <f t="shared" si="352"/>
        <v>-328372647.07102507</v>
      </c>
      <c r="G753">
        <f t="shared" si="353"/>
        <v>-202994543.34167069</v>
      </c>
      <c r="H753">
        <f t="shared" si="354"/>
        <v>385894203.41150618</v>
      </c>
      <c r="I753">
        <f t="shared" si="355"/>
        <v>1.9652561445438754E+20</v>
      </c>
      <c r="J753">
        <f t="shared" si="356"/>
        <v>1.6415880952181208E+20</v>
      </c>
      <c r="K753">
        <f t="shared" si="357"/>
        <v>1.0804722297706683E+20</v>
      </c>
      <c r="L753">
        <f t="shared" si="358"/>
        <v>1.6723142163094422E+20</v>
      </c>
      <c r="M753">
        <f t="shared" si="359"/>
        <v>1.0337970098651172E+20</v>
      </c>
      <c r="N753">
        <f t="shared" si="360"/>
        <v>2.2343651765593039E-3</v>
      </c>
      <c r="O753">
        <f t="shared" si="361"/>
        <v>1.4706305019336712E-3</v>
      </c>
      <c r="P753">
        <f t="shared" si="362"/>
        <v>-534.51020086700839</v>
      </c>
      <c r="Q753">
        <f t="shared" si="363"/>
        <v>864.49977406002915</v>
      </c>
      <c r="R753">
        <f t="shared" si="364"/>
        <v>2.2761864928670778E-3</v>
      </c>
      <c r="S753">
        <f t="shared" si="365"/>
        <v>1.4071008709202629E-3</v>
      </c>
      <c r="T753">
        <f t="shared" si="366"/>
        <v>-11545420.338727381</v>
      </c>
      <c r="U753">
        <f t="shared" si="367"/>
        <v>18673195.119696628</v>
      </c>
      <c r="V753">
        <f t="shared" si="368"/>
        <v>49.165628245928879</v>
      </c>
      <c r="W753">
        <f t="shared" si="369"/>
        <v>30.393378811877678</v>
      </c>
      <c r="X753">
        <f>B754+BI754</f>
        <v>-360439690.31642699</v>
      </c>
      <c r="Y753">
        <f>BJ753+C753</f>
        <v>-15212114114.172136</v>
      </c>
      <c r="AM753">
        <f t="shared" si="376"/>
        <v>376826598.17363799</v>
      </c>
      <c r="AN753">
        <f t="shared" si="377"/>
        <v>-149999545076.12363</v>
      </c>
      <c r="AO753">
        <f t="shared" si="378"/>
        <v>-29739.473935973234</v>
      </c>
      <c r="AP753">
        <f t="shared" si="379"/>
        <v>-74.712801550528766</v>
      </c>
      <c r="AQ753">
        <f>SQRT((xs-AM753)^2+(ys-AN753)^2)</f>
        <v>150000018404.42932</v>
      </c>
      <c r="AR753">
        <f>G*Ms*Me/AQ753^2</f>
        <v>3.5212575519101382E+22</v>
      </c>
      <c r="AS753">
        <f>(xs-AM753)/AQ753*AR753</f>
        <v>-8.8460222784902529E+19</v>
      </c>
      <c r="AT753">
        <f>(ys-AN753)/AQ753*AR753</f>
        <v>3.5212464405056953E+22</v>
      </c>
      <c r="AU753">
        <f>AS753/Me</f>
        <v>-1.4812495442883879E-5</v>
      </c>
      <c r="AV753">
        <f>AT753/Me</f>
        <v>5.8962599472633876E-3</v>
      </c>
      <c r="AW753">
        <f>BE753*dt</f>
        <v>-642376092.47595882</v>
      </c>
      <c r="AX753">
        <f>BF753*dt</f>
        <v>-238316.99299381833</v>
      </c>
      <c r="AY753">
        <f>BG753*dt</f>
        <v>-4.7242158829179336E-2</v>
      </c>
      <c r="AZ753">
        <f>BH753*dt</f>
        <v>127.35989996915666</v>
      </c>
      <c r="BA753">
        <f>AM753+AO753*dt/2</f>
        <v>55640279.665127039</v>
      </c>
      <c r="BB753">
        <f>AN753+AP753*dt/2</f>
        <v>-150000351974.38037</v>
      </c>
      <c r="BC753">
        <f>(xs-BA753)/AQ753*AR753</f>
        <v>-1.3061582061474953E+19</v>
      </c>
      <c r="BD753">
        <f>(ys-BB753)/AQ753*AR753</f>
        <v>3.5212653824805725E+22</v>
      </c>
      <c r="BE753">
        <f t="shared" si="370"/>
        <v>-29739.633910924018</v>
      </c>
      <c r="BF753">
        <f t="shared" si="371"/>
        <v>-11.033194120084183</v>
      </c>
      <c r="BG753">
        <f t="shared" si="372"/>
        <v>-2.1871369828323766E-6</v>
      </c>
      <c r="BH753">
        <f t="shared" si="373"/>
        <v>5.8962916652387344E-3</v>
      </c>
      <c r="BI753">
        <f t="shared" si="374"/>
        <v>37682659.817363799</v>
      </c>
      <c r="BJ753">
        <f t="shared" si="375"/>
        <v>-14999954507.612362</v>
      </c>
    </row>
    <row r="754" spans="2:62">
      <c r="B754">
        <f t="shared" si="380"/>
        <v>-333884740.88619488</v>
      </c>
      <c r="C754">
        <f t="shared" si="381"/>
        <v>-193486411.44007686</v>
      </c>
      <c r="D754">
        <f t="shared" si="382"/>
        <v>-509.47571652792004</v>
      </c>
      <c r="E754">
        <f t="shared" si="383"/>
        <v>879.01034345102323</v>
      </c>
      <c r="F754">
        <f t="shared" si="352"/>
        <v>-339387078.62469643</v>
      </c>
      <c r="G754">
        <f t="shared" si="353"/>
        <v>-183993099.73080581</v>
      </c>
      <c r="H754">
        <f t="shared" si="354"/>
        <v>385896374.18431413</v>
      </c>
      <c r="I754">
        <f t="shared" si="355"/>
        <v>1.9652340343978069E+20</v>
      </c>
      <c r="J754">
        <f t="shared" si="356"/>
        <v>1.7003571431387519E+20</v>
      </c>
      <c r="K754">
        <f t="shared" si="357"/>
        <v>9.8535800384048398E+19</v>
      </c>
      <c r="L754">
        <f t="shared" si="358"/>
        <v>1.7283786072307932E+20</v>
      </c>
      <c r="M754">
        <f t="shared" si="359"/>
        <v>9.3701191790059422E+19</v>
      </c>
      <c r="N754">
        <f t="shared" si="360"/>
        <v>2.3143557140856835E-3</v>
      </c>
      <c r="O754">
        <f t="shared" si="361"/>
        <v>1.341170551028289E-3</v>
      </c>
      <c r="P754">
        <f t="shared" si="362"/>
        <v>-484.48067481579466</v>
      </c>
      <c r="Q754">
        <f t="shared" si="363"/>
        <v>893.4949854021288</v>
      </c>
      <c r="R754">
        <f t="shared" si="364"/>
        <v>2.3524957223775597E-3</v>
      </c>
      <c r="S754">
        <f t="shared" si="365"/>
        <v>1.2753667046421589E-3</v>
      </c>
      <c r="T754">
        <f t="shared" si="366"/>
        <v>-10464782.576021165</v>
      </c>
      <c r="U754">
        <f t="shared" si="367"/>
        <v>19299491.684685983</v>
      </c>
      <c r="V754">
        <f t="shared" si="368"/>
        <v>50.81390760335529</v>
      </c>
      <c r="W754">
        <f t="shared" si="369"/>
        <v>27.54792082027063</v>
      </c>
      <c r="X754">
        <f>B755+BI755</f>
        <v>-435141595.13121432</v>
      </c>
      <c r="Y754">
        <f>BJ754+C754</f>
        <v>-15193464750.751738</v>
      </c>
      <c r="AM754">
        <f t="shared" si="376"/>
        <v>-265549494.30232084</v>
      </c>
      <c r="AN754">
        <f t="shared" si="377"/>
        <v>-149999783393.11661</v>
      </c>
      <c r="AO754">
        <f t="shared" si="378"/>
        <v>-29739.521178132061</v>
      </c>
      <c r="AP754">
        <f t="shared" si="379"/>
        <v>52.647098418627891</v>
      </c>
      <c r="AQ754">
        <f>SQRT((xs-AM754)^2+(ys-AN754)^2)</f>
        <v>150000018448.38495</v>
      </c>
      <c r="AR754">
        <f>G*Ms*Me/AQ754^2</f>
        <v>3.5212575498464173E+22</v>
      </c>
      <c r="AS754">
        <f>(xs-AM754)/AQ754*AR754</f>
        <v>6.2337869777776239E+19</v>
      </c>
      <c r="AT754">
        <f>(ys-AN754)/AQ754*AR754</f>
        <v>3.5212520319128407E+22</v>
      </c>
      <c r="AU754">
        <f>AS754/Me</f>
        <v>1.0438357297015444E-5</v>
      </c>
      <c r="AV754">
        <f>AT754/Me</f>
        <v>5.8962693099679176E-3</v>
      </c>
      <c r="AW754">
        <f>BE754*dt</f>
        <v>-642371222.38766229</v>
      </c>
      <c r="AX754">
        <f>BF754*dt</f>
        <v>2512659.0304716784</v>
      </c>
      <c r="AY754">
        <f>BG754*dt</f>
        <v>0.49817669331836517</v>
      </c>
      <c r="AZ754">
        <f>BH754*dt</f>
        <v>127.3589343271387</v>
      </c>
      <c r="BA754">
        <f>AM754+AO754*dt/2</f>
        <v>-586736323.02614713</v>
      </c>
      <c r="BB754">
        <f>AN754+AP754*dt/2</f>
        <v>-149999214804.45367</v>
      </c>
      <c r="BC754">
        <f>(xs-BA754)/AQ754*AR754</f>
        <v>1.3773663020820727E+20</v>
      </c>
      <c r="BD754">
        <f>(ys-BB754)/AQ754*AR754</f>
        <v>3.5212386842670017E+22</v>
      </c>
      <c r="BE754">
        <f t="shared" si="370"/>
        <v>-29739.408443873253</v>
      </c>
      <c r="BF754">
        <f t="shared" si="371"/>
        <v>116.3268069662814</v>
      </c>
      <c r="BG754">
        <f t="shared" si="372"/>
        <v>2.3063735801776166E-5</v>
      </c>
      <c r="BH754">
        <f t="shared" si="373"/>
        <v>5.8962469595897548E-3</v>
      </c>
      <c r="BI754">
        <f t="shared" si="374"/>
        <v>-26554949.430232085</v>
      </c>
      <c r="BJ754">
        <f t="shared" si="375"/>
        <v>-14999978339.311661</v>
      </c>
    </row>
    <row r="755" spans="2:62">
      <c r="B755">
        <f t="shared" si="380"/>
        <v>-344349523.46221602</v>
      </c>
      <c r="C755">
        <f t="shared" si="381"/>
        <v>-174186919.75539088</v>
      </c>
      <c r="D755">
        <f t="shared" si="382"/>
        <v>-458.66180892456475</v>
      </c>
      <c r="E755">
        <f t="shared" si="383"/>
        <v>906.55826427129387</v>
      </c>
      <c r="F755">
        <f t="shared" si="352"/>
        <v>-349303070.99860132</v>
      </c>
      <c r="G755">
        <f t="shared" si="353"/>
        <v>-164396090.50126091</v>
      </c>
      <c r="H755">
        <f t="shared" si="354"/>
        <v>385898532.41820735</v>
      </c>
      <c r="I755">
        <f t="shared" si="355"/>
        <v>1.965212052335248E+20</v>
      </c>
      <c r="J755">
        <f t="shared" si="356"/>
        <v>1.7536211643076916E+20</v>
      </c>
      <c r="K755">
        <f t="shared" si="357"/>
        <v>8.8705762086566543E+19</v>
      </c>
      <c r="L755">
        <f t="shared" si="358"/>
        <v>1.7788474103348989E+20</v>
      </c>
      <c r="M755">
        <f t="shared" si="359"/>
        <v>8.3719721965605208E+19</v>
      </c>
      <c r="N755">
        <f t="shared" si="360"/>
        <v>2.3868533609741277E-3</v>
      </c>
      <c r="O755">
        <f t="shared" si="361"/>
        <v>1.2073739225066903E-3</v>
      </c>
      <c r="P755">
        <f t="shared" si="362"/>
        <v>-432.88379262604417</v>
      </c>
      <c r="Q755">
        <f t="shared" si="363"/>
        <v>919.59790263436616</v>
      </c>
      <c r="R755">
        <f t="shared" si="364"/>
        <v>2.4211887986047352E-3</v>
      </c>
      <c r="S755">
        <f t="shared" si="365"/>
        <v>1.1395089419573322E-3</v>
      </c>
      <c r="T755">
        <f t="shared" si="366"/>
        <v>-9350289.9207225535</v>
      </c>
      <c r="U755">
        <f t="shared" si="367"/>
        <v>19863314.696902309</v>
      </c>
      <c r="V755">
        <f t="shared" si="368"/>
        <v>52.297678049862277</v>
      </c>
      <c r="W755">
        <f t="shared" si="369"/>
        <v>24.613393146278376</v>
      </c>
      <c r="X755">
        <f>B756+BI756</f>
        <v>-508727342.18161964</v>
      </c>
      <c r="Y755">
        <f>BJ755+C755</f>
        <v>-15173913993.164005</v>
      </c>
      <c r="AM755">
        <f t="shared" si="376"/>
        <v>-907920716.68998313</v>
      </c>
      <c r="AN755">
        <f t="shared" si="377"/>
        <v>-149997270734.08615</v>
      </c>
      <c r="AO755">
        <f t="shared" si="378"/>
        <v>-29739.023001438742</v>
      </c>
      <c r="AP755">
        <f t="shared" si="379"/>
        <v>180.00603274576659</v>
      </c>
      <c r="AQ755">
        <f>SQRT((xs-AM755)^2+(ys-AN755)^2)</f>
        <v>150000018492.34064</v>
      </c>
      <c r="AR755">
        <f>G*Ms*Me/AQ755^2</f>
        <v>3.5212575477826935E+22</v>
      </c>
      <c r="AS755">
        <f>(xs-AM755)/AQ755*AR755</f>
        <v>2.1313481881978058E+20</v>
      </c>
      <c r="AT755">
        <f>(ys-AN755)/AQ755*AR755</f>
        <v>3.5211930440273584E+22</v>
      </c>
      <c r="AU755">
        <f>AS755/Me</f>
        <v>3.568901855656071E-5</v>
      </c>
      <c r="AV755">
        <f>AT755/Me</f>
        <v>5.8961705358797026E-3</v>
      </c>
      <c r="AW755">
        <f>BE755*dt</f>
        <v>-642354571.29682803</v>
      </c>
      <c r="AX755">
        <f>BF755*dt</f>
        <v>5263588.9699185751</v>
      </c>
      <c r="AY755">
        <f>BG755*dt</f>
        <v>1.0435864080586932</v>
      </c>
      <c r="AZ755">
        <f>BH755*dt</f>
        <v>127.35563293925433</v>
      </c>
      <c r="BA755">
        <f>AM755+AO755*dt/2</f>
        <v>-1229102165.1055217</v>
      </c>
      <c r="BB755">
        <f>AN755+AP755*dt/2</f>
        <v>-149995326668.9325</v>
      </c>
      <c r="BC755">
        <f>(xs-BA755)/AQ755*AR755</f>
        <v>2.8853231615400539E+20</v>
      </c>
      <c r="BD755">
        <f>(ys-BB755)/AQ755*AR755</f>
        <v>3.52114740700568E+22</v>
      </c>
      <c r="BE755">
        <f t="shared" si="370"/>
        <v>-29738.637560038333</v>
      </c>
      <c r="BF755">
        <f t="shared" si="371"/>
        <v>243.68467453326738</v>
      </c>
      <c r="BG755">
        <f t="shared" si="372"/>
        <v>4.8314185558272834E-5</v>
      </c>
      <c r="BH755">
        <f t="shared" si="373"/>
        <v>5.8960941175580711E-3</v>
      </c>
      <c r="BI755">
        <f t="shared" si="374"/>
        <v>-90792071.668998316</v>
      </c>
      <c r="BJ755">
        <f t="shared" si="375"/>
        <v>-14999727073.408615</v>
      </c>
    </row>
    <row r="756" spans="2:62">
      <c r="B756">
        <f t="shared" si="380"/>
        <v>-353699813.38293856</v>
      </c>
      <c r="C756">
        <f t="shared" si="381"/>
        <v>-154323605.05848858</v>
      </c>
      <c r="D756">
        <f t="shared" si="382"/>
        <v>-406.36413087470248</v>
      </c>
      <c r="E756">
        <f t="shared" si="383"/>
        <v>931.17165741757219</v>
      </c>
      <c r="F756">
        <f t="shared" si="352"/>
        <v>-358088545.99638534</v>
      </c>
      <c r="G756">
        <f t="shared" si="353"/>
        <v>-144266951.15837881</v>
      </c>
      <c r="H756">
        <f t="shared" si="354"/>
        <v>385900677.72080153</v>
      </c>
      <c r="I756">
        <f t="shared" si="355"/>
        <v>1.9651902023461778E+20</v>
      </c>
      <c r="J756">
        <f t="shared" si="356"/>
        <v>1.8012080516083388E+20</v>
      </c>
      <c r="K756">
        <f t="shared" si="357"/>
        <v>7.8588936003657892E+19</v>
      </c>
      <c r="L756">
        <f t="shared" si="358"/>
        <v>1.8235575700999923E+20</v>
      </c>
      <c r="M756">
        <f t="shared" si="359"/>
        <v>7.3467608456474665E+19</v>
      </c>
      <c r="N756">
        <f t="shared" si="360"/>
        <v>2.451623862268053E-3</v>
      </c>
      <c r="O756">
        <f t="shared" si="361"/>
        <v>1.069673826101237E-3</v>
      </c>
      <c r="P756">
        <f t="shared" si="362"/>
        <v>-379.88659316220753</v>
      </c>
      <c r="Q756">
        <f t="shared" si="363"/>
        <v>942.72413473946551</v>
      </c>
      <c r="R756">
        <f t="shared" si="364"/>
        <v>2.4820437867156555E-3</v>
      </c>
      <c r="S756">
        <f t="shared" si="365"/>
        <v>9.9996744870661032E-4</v>
      </c>
      <c r="T756">
        <f t="shared" si="366"/>
        <v>-8205550.4123036824</v>
      </c>
      <c r="U756">
        <f t="shared" si="367"/>
        <v>20362841.310372457</v>
      </c>
      <c r="V756">
        <f t="shared" si="368"/>
        <v>53.612145793058161</v>
      </c>
      <c r="W756">
        <f t="shared" si="369"/>
        <v>21.599296892062782</v>
      </c>
      <c r="X756">
        <f>B757+BI757</f>
        <v>-581165506.54480886</v>
      </c>
      <c r="Y756">
        <f>BJ756+C756</f>
        <v>-15153524319.570112</v>
      </c>
      <c r="AM756">
        <f t="shared" si="376"/>
        <v>-1550275287.9868112</v>
      </c>
      <c r="AN756">
        <f t="shared" si="377"/>
        <v>-149992007145.11624</v>
      </c>
      <c r="AO756">
        <f t="shared" si="378"/>
        <v>-29737.979415030684</v>
      </c>
      <c r="AP756">
        <f t="shared" si="379"/>
        <v>307.36166568502091</v>
      </c>
      <c r="AQ756">
        <f>SQRT((xs-AM756)^2+(ys-AN756)^2)</f>
        <v>150000018536.29602</v>
      </c>
      <c r="AR756">
        <f>G*Ms*Me/AQ756^2</f>
        <v>3.5212575457189835E+22</v>
      </c>
      <c r="AS756">
        <f>(xs-AM756)/AQ756*AR756</f>
        <v>3.6392785874518514E+20</v>
      </c>
      <c r="AT756">
        <f>(ys-AN756)/AQ756*AR756</f>
        <v>3.5210694779312672E+22</v>
      </c>
      <c r="AU756">
        <f>AS756/Me</f>
        <v>6.0939025241993487E-5</v>
      </c>
      <c r="AV756">
        <f>AT756/Me</f>
        <v>5.8959636268105606E-3</v>
      </c>
      <c r="AW756">
        <f>BE756*dt</f>
        <v>-642326139.50885439</v>
      </c>
      <c r="AX756">
        <f>BF756*dt</f>
        <v>8014422.3736588191</v>
      </c>
      <c r="AY756">
        <f>BG756*dt</f>
        <v>1.5889769826504265</v>
      </c>
      <c r="AZ756">
        <f>BH756*dt</f>
        <v>127.34999586605737</v>
      </c>
      <c r="BA756">
        <f>AM756+AO756*dt/2</f>
        <v>-1871445465.6691425</v>
      </c>
      <c r="BB756">
        <f>AN756+AP756*dt/2</f>
        <v>-149988687639.12683</v>
      </c>
      <c r="BC756">
        <f>(xs-BA756)/AQ756*AR756</f>
        <v>4.3932271020316426E+20</v>
      </c>
      <c r="BD756">
        <f>(ys-BB756)/AQ756*AR756</f>
        <v>3.5209915523708083E+22</v>
      </c>
      <c r="BE756">
        <f t="shared" si="370"/>
        <v>-29737.321273558071</v>
      </c>
      <c r="BF756">
        <f t="shared" si="371"/>
        <v>371.03807285457498</v>
      </c>
      <c r="BG756">
        <f t="shared" si="372"/>
        <v>7.3563749196779011E-5</v>
      </c>
      <c r="BH756">
        <f t="shared" si="373"/>
        <v>5.8958331419471004E-3</v>
      </c>
      <c r="BI756">
        <f t="shared" si="374"/>
        <v>-155027528.79868111</v>
      </c>
      <c r="BJ756">
        <f t="shared" si="375"/>
        <v>-14999200714.511623</v>
      </c>
    </row>
    <row r="757" spans="2:62">
      <c r="B757">
        <f t="shared" si="380"/>
        <v>-361905363.79524225</v>
      </c>
      <c r="C757">
        <f t="shared" si="381"/>
        <v>-133960763.74811612</v>
      </c>
      <c r="D757">
        <f t="shared" si="382"/>
        <v>-352.75198508164431</v>
      </c>
      <c r="E757">
        <f t="shared" si="383"/>
        <v>952.77095430963493</v>
      </c>
      <c r="F757">
        <f t="shared" si="352"/>
        <v>-365715085.234124</v>
      </c>
      <c r="G757">
        <f t="shared" si="353"/>
        <v>-123670837.44157207</v>
      </c>
      <c r="H757">
        <f t="shared" si="354"/>
        <v>385902809.74326324</v>
      </c>
      <c r="I757">
        <f t="shared" si="355"/>
        <v>1.9651684879767912E+20</v>
      </c>
      <c r="J757">
        <f t="shared" si="356"/>
        <v>1.842964079565379E+20</v>
      </c>
      <c r="K757">
        <f t="shared" si="357"/>
        <v>6.8218075872067985E+19</v>
      </c>
      <c r="L757">
        <f t="shared" si="358"/>
        <v>1.8623646755979421E+20</v>
      </c>
      <c r="M757">
        <f t="shared" si="359"/>
        <v>6.297804174671999E+19</v>
      </c>
      <c r="N757">
        <f t="shared" si="360"/>
        <v>2.5084579822585804E-3</v>
      </c>
      <c r="O757">
        <f t="shared" si="361"/>
        <v>9.2851607284698495E-4</v>
      </c>
      <c r="P757">
        <f t="shared" si="362"/>
        <v>-325.66063887325163</v>
      </c>
      <c r="Q757">
        <f t="shared" si="363"/>
        <v>962.79892789638234</v>
      </c>
      <c r="R757">
        <f t="shared" si="364"/>
        <v>2.5348641290294568E-3</v>
      </c>
      <c r="S757">
        <f t="shared" si="365"/>
        <v>8.5719398049162909E-4</v>
      </c>
      <c r="T757">
        <f t="shared" si="366"/>
        <v>-7034269.7996622352</v>
      </c>
      <c r="U757">
        <f t="shared" si="367"/>
        <v>20796456.84256186</v>
      </c>
      <c r="V757">
        <f t="shared" si="368"/>
        <v>54.753065187036263</v>
      </c>
      <c r="W757">
        <f t="shared" si="369"/>
        <v>18.51538997861919</v>
      </c>
      <c r="X757">
        <f>B758+BI758</f>
        <v>-652428369.09899068</v>
      </c>
      <c r="Y757">
        <f>BJ757+C757</f>
        <v>-15132360036.022373</v>
      </c>
      <c r="AM757">
        <f t="shared" si="376"/>
        <v>-2192601427.4956656</v>
      </c>
      <c r="AN757">
        <f t="shared" si="377"/>
        <v>-149983992722.74258</v>
      </c>
      <c r="AO757">
        <f t="shared" si="378"/>
        <v>-29736.390438048034</v>
      </c>
      <c r="AP757">
        <f t="shared" si="379"/>
        <v>434.71166155107829</v>
      </c>
      <c r="AQ757">
        <f>SQRT((xs-AM757)^2+(ys-AN757)^2)</f>
        <v>150000018580.2507</v>
      </c>
      <c r="AR757">
        <f>G*Ms*Me/AQ757^2</f>
        <v>3.5212575436553075E+22</v>
      </c>
      <c r="AS757">
        <f>(xs-AM757)/AQ757*AR757</f>
        <v>5.1471422402977169E+20</v>
      </c>
      <c r="AT757">
        <f>(ys-AN757)/AQ757*AR757</f>
        <v>3.5208813358909474E+22</v>
      </c>
      <c r="AU757">
        <f>AS757/Me</f>
        <v>8.6187914271562571E-5</v>
      </c>
      <c r="AV757">
        <f>AT757/Me</f>
        <v>5.8956485865555045E-3</v>
      </c>
      <c r="AW757">
        <f>BE757*dt</f>
        <v>-642285927.54519629</v>
      </c>
      <c r="AX757">
        <f>BF757*dt</f>
        <v>10765108.79177496</v>
      </c>
      <c r="AY757">
        <f>BG757*dt</f>
        <v>2.1343384147032687</v>
      </c>
      <c r="AZ757">
        <f>BH757*dt</f>
        <v>127.34202321093807</v>
      </c>
      <c r="BA757">
        <f>AM757+AO757*dt/2</f>
        <v>-2513754444.2265844</v>
      </c>
      <c r="BB757">
        <f>AN757+AP757*dt/2</f>
        <v>-149979297836.79782</v>
      </c>
      <c r="BC757">
        <f>(xs-BA757)/AQ757*AR757</f>
        <v>5.9010504687999628E+20</v>
      </c>
      <c r="BD757">
        <f>(ys-BB757)/AQ757*AR757</f>
        <v>3.5207711232209357E+22</v>
      </c>
      <c r="BE757">
        <f t="shared" si="370"/>
        <v>-29735.459608573903</v>
      </c>
      <c r="BF757">
        <f t="shared" si="371"/>
        <v>498.38466628587776</v>
      </c>
      <c r="BG757">
        <f t="shared" si="372"/>
        <v>9.8811963643669838E-5</v>
      </c>
      <c r="BH757">
        <f t="shared" si="373"/>
        <v>5.8954640375434289E-3</v>
      </c>
      <c r="BI757">
        <f t="shared" si="374"/>
        <v>-219260142.74956656</v>
      </c>
      <c r="BJ757">
        <f t="shared" si="375"/>
        <v>-14998399272.274258</v>
      </c>
    </row>
    <row r="758" spans="2:62">
      <c r="B758">
        <f t="shared" si="380"/>
        <v>-368939633.59490448</v>
      </c>
      <c r="C758">
        <f t="shared" si="381"/>
        <v>-113164306.90555426</v>
      </c>
      <c r="D758">
        <f t="shared" si="382"/>
        <v>-297.99891989460804</v>
      </c>
      <c r="E758">
        <f t="shared" si="383"/>
        <v>971.2863442882541</v>
      </c>
      <c r="F758">
        <f t="shared" si="352"/>
        <v>-372158021.92976624</v>
      </c>
      <c r="G758">
        <f t="shared" si="353"/>
        <v>-102674414.38724113</v>
      </c>
      <c r="H758">
        <f t="shared" si="354"/>
        <v>385904928.18122554</v>
      </c>
      <c r="I758">
        <f t="shared" si="355"/>
        <v>1.9651469123202161E+20</v>
      </c>
      <c r="J758">
        <f t="shared" si="356"/>
        <v>1.8787543999725758E+20</v>
      </c>
      <c r="K758">
        <f t="shared" si="357"/>
        <v>5.7626755208441618E+19</v>
      </c>
      <c r="L758">
        <f t="shared" si="358"/>
        <v>1.8951434259658664E+20</v>
      </c>
      <c r="M758">
        <f t="shared" si="359"/>
        <v>5.228497841639886E+19</v>
      </c>
      <c r="N758">
        <f t="shared" si="360"/>
        <v>2.5571721790834021E-3</v>
      </c>
      <c r="O758">
        <f t="shared" si="361"/>
        <v>7.8435763180130145E-4</v>
      </c>
      <c r="P758">
        <f t="shared" si="362"/>
        <v>-270.38146036050728</v>
      </c>
      <c r="Q758">
        <f t="shared" si="363"/>
        <v>979.7574067117082</v>
      </c>
      <c r="R758">
        <f t="shared" si="364"/>
        <v>2.579479278570663E-3</v>
      </c>
      <c r="S758">
        <f t="shared" si="365"/>
        <v>7.1165072024498245E-4</v>
      </c>
      <c r="T758">
        <f t="shared" si="366"/>
        <v>-5840239.5437869569</v>
      </c>
      <c r="U758">
        <f t="shared" si="367"/>
        <v>21162759.984972898</v>
      </c>
      <c r="V758">
        <f t="shared" si="368"/>
        <v>55.716752417126322</v>
      </c>
      <c r="W758">
        <f t="shared" si="369"/>
        <v>15.371655557291621</v>
      </c>
      <c r="X758">
        <f>B759+BI759</f>
        <v>-722492002.25711322</v>
      </c>
      <c r="Y758">
        <f>BJ758+C758</f>
        <v>-15110487068.300634</v>
      </c>
      <c r="AM758">
        <f t="shared" si="376"/>
        <v>-2834887355.0408621</v>
      </c>
      <c r="AN758">
        <f t="shared" si="377"/>
        <v>-149973227613.95081</v>
      </c>
      <c r="AO758">
        <f t="shared" si="378"/>
        <v>-29734.25609963333</v>
      </c>
      <c r="AP758">
        <f t="shared" si="379"/>
        <v>562.05368476201636</v>
      </c>
      <c r="AQ758">
        <f>SQRT((xs-AM758)^2+(ys-AN758)^2)</f>
        <v>150000018624.20441</v>
      </c>
      <c r="AR758">
        <f>G*Ms*Me/AQ758^2</f>
        <v>3.5212575415916768E+22</v>
      </c>
      <c r="AS758">
        <f>(xs-AM758)/AQ758*AR758</f>
        <v>6.6549114927174648E+20</v>
      </c>
      <c r="AT758">
        <f>(ys-AN758)/AQ758*AR758</f>
        <v>3.5206286213570821E+22</v>
      </c>
      <c r="AU758">
        <f>AS758/Me</f>
        <v>1.1143522258401648E-4</v>
      </c>
      <c r="AV758">
        <f>AT758/Me</f>
        <v>5.8952254208926354E-3</v>
      </c>
      <c r="AW758">
        <f>BE758*dt</f>
        <v>-642233936.14335561</v>
      </c>
      <c r="AX758">
        <f>BF758*dt</f>
        <v>13515597.777045388</v>
      </c>
      <c r="AY758">
        <f>BG758*dt</f>
        <v>2.6796607023614345</v>
      </c>
      <c r="AZ758">
        <f>BH758*dt</f>
        <v>127.33171512012041</v>
      </c>
      <c r="BA758">
        <f>AM758+AO758*dt/2</f>
        <v>-3156017320.9169021</v>
      </c>
      <c r="BB758">
        <f>AN758+AP758*dt/2</f>
        <v>-149967157434.15536</v>
      </c>
      <c r="BC758">
        <f>(xs-BA758)/AQ758*AR758</f>
        <v>7.4087656085659661E+20</v>
      </c>
      <c r="BD758">
        <f>(ys-BB758)/AQ758*AR758</f>
        <v>3.520486123598885E+22</v>
      </c>
      <c r="BE758">
        <f t="shared" si="370"/>
        <v>-29733.052599229424</v>
      </c>
      <c r="BF758">
        <f t="shared" si="371"/>
        <v>625.72211930765684</v>
      </c>
      <c r="BG758">
        <f t="shared" si="372"/>
        <v>1.2405836585006641E-4</v>
      </c>
      <c r="BH758">
        <f t="shared" si="373"/>
        <v>5.8949868111166856E-3</v>
      </c>
      <c r="BI758">
        <f t="shared" si="374"/>
        <v>-283488735.5040862</v>
      </c>
      <c r="BJ758">
        <f t="shared" si="375"/>
        <v>-14997322761.395081</v>
      </c>
    </row>
    <row r="759" spans="2:62">
      <c r="B759">
        <f t="shared" si="380"/>
        <v>-374779873.13869143</v>
      </c>
      <c r="C759">
        <f t="shared" si="381"/>
        <v>-92001546.920581371</v>
      </c>
      <c r="D759">
        <f t="shared" si="382"/>
        <v>-242.28216747748172</v>
      </c>
      <c r="E759">
        <f t="shared" si="383"/>
        <v>986.65799984554576</v>
      </c>
      <c r="F759">
        <f t="shared" si="352"/>
        <v>-377396520.54744822</v>
      </c>
      <c r="G759">
        <f t="shared" si="353"/>
        <v>-81345640.522249475</v>
      </c>
      <c r="H759">
        <f t="shared" si="354"/>
        <v>385907032.77555537</v>
      </c>
      <c r="I759">
        <f t="shared" si="355"/>
        <v>1.9651254780087366E+20</v>
      </c>
      <c r="J759">
        <f t="shared" si="356"/>
        <v>1.9084634764302651E+20</v>
      </c>
      <c r="K759">
        <f t="shared" si="357"/>
        <v>4.6849258633490964E+19</v>
      </c>
      <c r="L759">
        <f t="shared" si="358"/>
        <v>1.9217880340392064E+20</v>
      </c>
      <c r="M759">
        <f t="shared" si="359"/>
        <v>4.1423031232546652E+19</v>
      </c>
      <c r="N759">
        <f t="shared" si="360"/>
        <v>2.5976091961756702E-3</v>
      </c>
      <c r="O759">
        <f t="shared" si="361"/>
        <v>6.3766515085736982E-4</v>
      </c>
      <c r="P759">
        <f t="shared" si="362"/>
        <v>-214.22798815878448</v>
      </c>
      <c r="Q759">
        <f t="shared" si="363"/>
        <v>993.5447834748054</v>
      </c>
      <c r="R759">
        <f t="shared" si="364"/>
        <v>2.6157452484540716E-3</v>
      </c>
      <c r="S759">
        <f t="shared" si="365"/>
        <v>5.638087822586995E-4</v>
      </c>
      <c r="T759">
        <f t="shared" si="366"/>
        <v>-4627324.5442297449</v>
      </c>
      <c r="U759">
        <f t="shared" si="367"/>
        <v>21460567.323055796</v>
      </c>
      <c r="V759">
        <f t="shared" si="368"/>
        <v>56.500097366607946</v>
      </c>
      <c r="W759">
        <f t="shared" si="369"/>
        <v>12.178269696787909</v>
      </c>
      <c r="X759">
        <f>B760+BI760</f>
        <v>-791336343.42702961</v>
      </c>
      <c r="Y759">
        <f>BJ759+C759</f>
        <v>-15087972748.537958</v>
      </c>
      <c r="AM759">
        <f t="shared" si="376"/>
        <v>-3477121291.1842175</v>
      </c>
      <c r="AN759">
        <f t="shared" si="377"/>
        <v>-149959712016.17377</v>
      </c>
      <c r="AO759">
        <f t="shared" si="378"/>
        <v>-29731.57643893097</v>
      </c>
      <c r="AP759">
        <f t="shared" si="379"/>
        <v>689.38539988213677</v>
      </c>
      <c r="AQ759">
        <f>SQRT((xs-AM759)^2+(ys-AN759)^2)</f>
        <v>150000018668.15677</v>
      </c>
      <c r="AR759">
        <f>G*Ms*Me/AQ759^2</f>
        <v>3.521257539528109E+22</v>
      </c>
      <c r="AS759">
        <f>(xs-AM759)/AQ759*AR759</f>
        <v>8.1625586924245903E+20</v>
      </c>
      <c r="AT759">
        <f>(ys-AN759)/AQ759*AR759</f>
        <v>3.5203113389646127E+22</v>
      </c>
      <c r="AU759">
        <f>AS759/Me</f>
        <v>1.3668048714709629E-4</v>
      </c>
      <c r="AV759">
        <f>AT759/Me</f>
        <v>5.8946941375830749E-3</v>
      </c>
      <c r="AW759">
        <f>BE759*dt</f>
        <v>-642170166.25686729</v>
      </c>
      <c r="AX759">
        <f>BF759*dt</f>
        <v>16265838.885869535</v>
      </c>
      <c r="AY759">
        <f>BG759*dt</f>
        <v>3.2249338444870972</v>
      </c>
      <c r="AZ759">
        <f>BH759*dt</f>
        <v>127.31907178266039</v>
      </c>
      <c r="BA759">
        <f>AM759+AO759*dt/2</f>
        <v>-3798222316.7246718</v>
      </c>
      <c r="BB759">
        <f>AN759+AP759*dt/2</f>
        <v>-149952266653.85504</v>
      </c>
      <c r="BC759">
        <f>(xs-BA759)/AQ759*AR759</f>
        <v>8.9163448700356225E+20</v>
      </c>
      <c r="BD759">
        <f>(ys-BB759)/AQ759*AR759</f>
        <v>3.5201365587317028E+22</v>
      </c>
      <c r="BE759">
        <f t="shared" si="370"/>
        <v>-29730.100289669783</v>
      </c>
      <c r="BF759">
        <f t="shared" si="371"/>
        <v>753.048096568034</v>
      </c>
      <c r="BG759">
        <f t="shared" si="372"/>
        <v>1.4930249280032857E-4</v>
      </c>
      <c r="BH759">
        <f t="shared" si="373"/>
        <v>5.8944014714194621E-3</v>
      </c>
      <c r="BI759">
        <f t="shared" si="374"/>
        <v>-347712129.11842173</v>
      </c>
      <c r="BJ759">
        <f t="shared" si="375"/>
        <v>-14995971201.617376</v>
      </c>
    </row>
    <row r="760" spans="2:62">
      <c r="B760">
        <f t="shared" si="380"/>
        <v>-379407197.68292117</v>
      </c>
      <c r="C760">
        <f t="shared" si="381"/>
        <v>-70540979.597525567</v>
      </c>
      <c r="D760">
        <f t="shared" si="382"/>
        <v>-185.78207011087378</v>
      </c>
      <c r="E760">
        <f t="shared" si="383"/>
        <v>998.83626954233364</v>
      </c>
      <c r="F760">
        <f t="shared" si="352"/>
        <v>-381413644.04011863</v>
      </c>
      <c r="G760">
        <f t="shared" si="353"/>
        <v>-59753547.886468366</v>
      </c>
      <c r="H760">
        <f t="shared" si="354"/>
        <v>385909123.31297088</v>
      </c>
      <c r="I760">
        <f t="shared" si="355"/>
        <v>1.9651041872075486E+20</v>
      </c>
      <c r="J760">
        <f t="shared" si="356"/>
        <v>1.9319954563985061E+20</v>
      </c>
      <c r="K760">
        <f t="shared" si="357"/>
        <v>3.5920470909520097E+19</v>
      </c>
      <c r="L760">
        <f t="shared" si="358"/>
        <v>1.9422125668520945E+20</v>
      </c>
      <c r="M760">
        <f t="shared" si="359"/>
        <v>3.0427357131170226E+19</v>
      </c>
      <c r="N760">
        <f t="shared" si="360"/>
        <v>2.6296385686654499E-3</v>
      </c>
      <c r="O760">
        <f t="shared" si="361"/>
        <v>4.8891344643419213E-4</v>
      </c>
      <c r="P760">
        <f t="shared" si="362"/>
        <v>-157.38197356928691</v>
      </c>
      <c r="Q760">
        <f t="shared" si="363"/>
        <v>1004.1165347638229</v>
      </c>
      <c r="R760">
        <f t="shared" si="364"/>
        <v>2.6435450753397229E-3</v>
      </c>
      <c r="S760">
        <f t="shared" si="365"/>
        <v>4.1414668750742106E-4</v>
      </c>
      <c r="T760">
        <f t="shared" si="366"/>
        <v>-3399450.6290965974</v>
      </c>
      <c r="U760">
        <f t="shared" si="367"/>
        <v>21688917.150898576</v>
      </c>
      <c r="V760">
        <f t="shared" si="368"/>
        <v>57.100573627338015</v>
      </c>
      <c r="W760">
        <f t="shared" si="369"/>
        <v>8.9455684501602946</v>
      </c>
      <c r="X760">
        <f>B761+BI761</f>
        <v>-858945255.96165454</v>
      </c>
      <c r="Y760">
        <f>BJ760+C760</f>
        <v>-15064885597.326315</v>
      </c>
      <c r="AM760">
        <f t="shared" si="376"/>
        <v>-4119291457.4410849</v>
      </c>
      <c r="AN760">
        <f t="shared" si="377"/>
        <v>-149943446177.2879</v>
      </c>
      <c r="AO760">
        <f t="shared" si="378"/>
        <v>-29728.351505086484</v>
      </c>
      <c r="AP760">
        <f t="shared" si="379"/>
        <v>816.70447166479721</v>
      </c>
      <c r="AQ760">
        <f>SQRT((xs-AM760)^2+(ys-AN760)^2)</f>
        <v>150000018712.10745</v>
      </c>
      <c r="AR760">
        <f>G*Ms*Me/AQ760^2</f>
        <v>3.5212575374646205E+22</v>
      </c>
      <c r="AS760">
        <f>(xs-AM760)/AQ760*AR760</f>
        <v>9.6700561893711584E+20</v>
      </c>
      <c r="AT760">
        <f>(ys-AN760)/AQ760*AR760</f>
        <v>3.5199294945326449E+22</v>
      </c>
      <c r="AU760">
        <f>AS760/Me</f>
        <v>1.6192324496602743E-4</v>
      </c>
      <c r="AV760">
        <f>AT760/Me</f>
        <v>5.8940547463708047E-3</v>
      </c>
      <c r="AW760">
        <f>BE760*dt</f>
        <v>-642094619.05528235</v>
      </c>
      <c r="AX760">
        <f>BF760*dt</f>
        <v>19015781.679193001</v>
      </c>
      <c r="AY760">
        <f>BG760*dt</f>
        <v>3.7701478408438005</v>
      </c>
      <c r="AZ760">
        <f>BH760*dt</f>
        <v>127.30409343044188</v>
      </c>
      <c r="BA760">
        <f>AM760+AO760*dt/2</f>
        <v>-4440357653.6960192</v>
      </c>
      <c r="BB760">
        <f>AN760+AP760*dt/2</f>
        <v>-149934625768.99393</v>
      </c>
      <c r="BC760">
        <f>(xs-BA760)/AQ760*AR760</f>
        <v>1.0423760604407027E+21</v>
      </c>
      <c r="BD760">
        <f>(ys-BB760)/AQ760*AR760</f>
        <v>3.5197224350305506E+22</v>
      </c>
      <c r="BE760">
        <f t="shared" si="370"/>
        <v>-29726.602734040851</v>
      </c>
      <c r="BF760">
        <f t="shared" si="371"/>
        <v>880.36026292560189</v>
      </c>
      <c r="BG760">
        <f t="shared" si="372"/>
        <v>1.7454388152054632E-4</v>
      </c>
      <c r="BH760">
        <f t="shared" si="373"/>
        <v>5.8937080291871242E-3</v>
      </c>
      <c r="BI760">
        <f t="shared" si="374"/>
        <v>-411929145.7441085</v>
      </c>
      <c r="BJ760">
        <f t="shared" si="375"/>
        <v>-14994344617.72879</v>
      </c>
    </row>
    <row r="761" spans="2:62">
      <c r="B761">
        <f t="shared" si="380"/>
        <v>-382806648.3120178</v>
      </c>
      <c r="C761">
        <f t="shared" si="381"/>
        <v>-48852062.446626991</v>
      </c>
      <c r="D761">
        <f t="shared" si="382"/>
        <v>-128.68149648353577</v>
      </c>
      <c r="E761">
        <f t="shared" si="383"/>
        <v>1007.7818379924939</v>
      </c>
      <c r="F761">
        <f t="shared" si="352"/>
        <v>-384196408.47403997</v>
      </c>
      <c r="G761">
        <f t="shared" si="353"/>
        <v>-37968018.596308053</v>
      </c>
      <c r="H761">
        <f t="shared" si="354"/>
        <v>385911199.62650734</v>
      </c>
      <c r="I761">
        <f t="shared" si="355"/>
        <v>1.9650830416100524E+20</v>
      </c>
      <c r="J761">
        <f t="shared" si="356"/>
        <v>1.9492744795734596E+20</v>
      </c>
      <c r="K761">
        <f t="shared" si="357"/>
        <v>2.4875764049981223E+19</v>
      </c>
      <c r="L761">
        <f t="shared" si="358"/>
        <v>1.9563512219145424E+20</v>
      </c>
      <c r="M761">
        <f t="shared" si="359"/>
        <v>1.9333543452314788E+19</v>
      </c>
      <c r="N761">
        <f t="shared" si="360"/>
        <v>2.6531570431107382E-3</v>
      </c>
      <c r="O761">
        <f t="shared" si="361"/>
        <v>3.3858396692502003E-4</v>
      </c>
      <c r="P761">
        <f t="shared" si="362"/>
        <v>-100.02740041793979</v>
      </c>
      <c r="Q761">
        <f t="shared" si="363"/>
        <v>1011.4385448352841</v>
      </c>
      <c r="R761">
        <f t="shared" si="364"/>
        <v>2.6627891954737202E-3</v>
      </c>
      <c r="S761">
        <f t="shared" si="365"/>
        <v>2.6314881519415799E-4</v>
      </c>
      <c r="T761">
        <f t="shared" si="366"/>
        <v>-2160591.8490274996</v>
      </c>
      <c r="U761">
        <f t="shared" si="367"/>
        <v>21847072.568442136</v>
      </c>
      <c r="V761">
        <f t="shared" si="368"/>
        <v>57.516246622232359</v>
      </c>
      <c r="W761">
        <f t="shared" si="369"/>
        <v>5.6840144081938124</v>
      </c>
      <c r="X761">
        <f>B762+BI762</f>
        <v>-925306577.40309668</v>
      </c>
      <c r="Y761">
        <f>BJ761+C761</f>
        <v>-15041295102.007498</v>
      </c>
      <c r="AM761">
        <f t="shared" si="376"/>
        <v>-4761386076.4963675</v>
      </c>
      <c r="AN761">
        <f t="shared" si="377"/>
        <v>-149924430395.6087</v>
      </c>
      <c r="AO761">
        <f t="shared" si="378"/>
        <v>-29724.581357245639</v>
      </c>
      <c r="AP761">
        <f t="shared" si="379"/>
        <v>944.00856509523908</v>
      </c>
      <c r="AQ761">
        <f>SQRT((xs-AM761)^2+(ys-AN761)^2)</f>
        <v>150000018756.05609</v>
      </c>
      <c r="AR761">
        <f>G*Ms*Me/AQ761^2</f>
        <v>3.5212575354012276E+22</v>
      </c>
      <c r="AS761">
        <f>(xs-AM761)/AQ761*AR761</f>
        <v>1.1177376336254897E+21</v>
      </c>
      <c r="AT761">
        <f>(ys-AN761)/AQ761*AR761</f>
        <v>3.5194830950643444E+22</v>
      </c>
      <c r="AU761">
        <f>AS761/Me</f>
        <v>1.8716303309201099E-4</v>
      </c>
      <c r="AV761">
        <f>AT761/Me</f>
        <v>5.8933072589824921E-3</v>
      </c>
      <c r="AW761">
        <f>BE761*dt</f>
        <v>-642007295.92414606</v>
      </c>
      <c r="AX761">
        <f>BF761*dt</f>
        <v>21765375.7234326</v>
      </c>
      <c r="AY761">
        <f>BG761*dt</f>
        <v>4.3152926922798622</v>
      </c>
      <c r="AZ761">
        <f>BH761*dt</f>
        <v>127.28678033817278</v>
      </c>
      <c r="BA761">
        <f>AM761+AO761*dt/2</f>
        <v>-5082411555.1546202</v>
      </c>
      <c r="BB761">
        <f>AN761+AP761*dt/2</f>
        <v>-149914235103.10568</v>
      </c>
      <c r="BC761">
        <f>(xs-BA761)/AQ761*AR761</f>
        <v>1.1930985165877472E+21</v>
      </c>
      <c r="BD761">
        <f>(ys-BB761)/AQ761*AR761</f>
        <v>3.5192437600905918E+22</v>
      </c>
      <c r="BE761">
        <f t="shared" si="370"/>
        <v>-29722.559996488246</v>
      </c>
      <c r="BF761">
        <f t="shared" si="371"/>
        <v>1007.6562834922499</v>
      </c>
      <c r="BG761">
        <f t="shared" si="372"/>
        <v>1.9978206908703066E-4</v>
      </c>
      <c r="BH761">
        <f t="shared" si="373"/>
        <v>5.8929064971376286E-3</v>
      </c>
      <c r="BI761">
        <f t="shared" si="374"/>
        <v>-476138607.64963675</v>
      </c>
      <c r="BJ761">
        <f t="shared" si="375"/>
        <v>-14992443039.560871</v>
      </c>
    </row>
    <row r="762" spans="2:62">
      <c r="B762">
        <f t="shared" si="380"/>
        <v>-384967240.16104531</v>
      </c>
      <c r="C762">
        <f t="shared" si="381"/>
        <v>-27004989.878184855</v>
      </c>
      <c r="D762">
        <f t="shared" si="382"/>
        <v>-71.165249861303408</v>
      </c>
      <c r="E762">
        <f t="shared" si="383"/>
        <v>1013.4658524006877</v>
      </c>
      <c r="F762">
        <f t="shared" si="352"/>
        <v>-385735824.85954738</v>
      </c>
      <c r="G762">
        <f t="shared" si="353"/>
        <v>-16059558.672257427</v>
      </c>
      <c r="H762">
        <f t="shared" si="354"/>
        <v>385913261.59583163</v>
      </c>
      <c r="I762">
        <f t="shared" si="355"/>
        <v>1.9650620424346953E+20</v>
      </c>
      <c r="J762">
        <f t="shared" si="356"/>
        <v>1.9602449215999748E+20</v>
      </c>
      <c r="K762">
        <f t="shared" si="357"/>
        <v>1.3750882865883711E+19</v>
      </c>
      <c r="L762">
        <f t="shared" si="358"/>
        <v>1.9641585383831273E+20</v>
      </c>
      <c r="M762">
        <f t="shared" si="359"/>
        <v>8.177492795818156E+18</v>
      </c>
      <c r="N762">
        <f t="shared" si="360"/>
        <v>2.668088909214611E-3</v>
      </c>
      <c r="O762">
        <f t="shared" si="361"/>
        <v>1.8716323486979325E-4</v>
      </c>
      <c r="P762">
        <f t="shared" si="362"/>
        <v>-42.349889641785609</v>
      </c>
      <c r="Q762">
        <f t="shared" si="363"/>
        <v>1015.4872153372814</v>
      </c>
      <c r="R762">
        <f t="shared" si="364"/>
        <v>2.6734157321125999E-3</v>
      </c>
      <c r="S762">
        <f t="shared" si="365"/>
        <v>1.1130383552222888E-4</v>
      </c>
      <c r="T762">
        <f t="shared" si="366"/>
        <v>-914757.61626256909</v>
      </c>
      <c r="U762">
        <f t="shared" si="367"/>
        <v>21934523.851285279</v>
      </c>
      <c r="V762">
        <f t="shared" si="368"/>
        <v>57.745779813632154</v>
      </c>
      <c r="W762">
        <f t="shared" si="369"/>
        <v>2.4041628472801437</v>
      </c>
      <c r="X762">
        <f>B763+BI763</f>
        <v>-990412154.86585641</v>
      </c>
      <c r="Y762">
        <f>BJ762+C762</f>
        <v>-15017271491.866714</v>
      </c>
      <c r="AM762">
        <f t="shared" si="376"/>
        <v>-5403393372.4205132</v>
      </c>
      <c r="AN762">
        <f t="shared" si="377"/>
        <v>-149902665019.88528</v>
      </c>
      <c r="AO762">
        <f t="shared" si="378"/>
        <v>-29720.266064553358</v>
      </c>
      <c r="AP762">
        <f t="shared" si="379"/>
        <v>1071.295345433412</v>
      </c>
      <c r="AQ762">
        <f>SQRT((xs-AM762)^2+(ys-AN762)^2)</f>
        <v>150000018800.00235</v>
      </c>
      <c r="AR762">
        <f>G*Ms*Me/AQ762^2</f>
        <v>3.5212575333379463E+22</v>
      </c>
      <c r="AS762">
        <f>(xs-AM762)/AQ762*AR762</f>
        <v>1.2684491489026245E+21</v>
      </c>
      <c r="AT762">
        <f>(ys-AN762)/AQ762*AR762</f>
        <v>3.5189721487468067E+22</v>
      </c>
      <c r="AU762">
        <f>AS762/Me</f>
        <v>2.1239938863071406E-4</v>
      </c>
      <c r="AV762">
        <f>AT762/Me</f>
        <v>5.8924516891272717E-3</v>
      </c>
      <c r="AW762">
        <f>BE762*dt</f>
        <v>-641908198.46497273</v>
      </c>
      <c r="AX762">
        <f>BF762*dt</f>
        <v>24514570.591401309</v>
      </c>
      <c r="AY762">
        <f>BG762*dt</f>
        <v>4.8603584009117595</v>
      </c>
      <c r="AZ762">
        <f>BH762*dt</f>
        <v>127.26713282337968</v>
      </c>
      <c r="BA762">
        <f>AM762+AO762*dt/2</f>
        <v>-5724372245.9176893</v>
      </c>
      <c r="BB762">
        <f>AN762+AP762*dt/2</f>
        <v>-149891095030.1546</v>
      </c>
      <c r="BC762">
        <f>(xs-BA762)/AQ762*AR762</f>
        <v>1.3437990912150479E+21</v>
      </c>
      <c r="BD762">
        <f>(ys-BB762)/AQ762*AR762</f>
        <v>3.5187005426908495E+22</v>
      </c>
      <c r="BE762">
        <f t="shared" si="370"/>
        <v>-29717.972151156147</v>
      </c>
      <c r="BF762">
        <f t="shared" si="371"/>
        <v>1134.9338236759866</v>
      </c>
      <c r="BG762">
        <f t="shared" si="372"/>
        <v>2.250165926348037E-4</v>
      </c>
      <c r="BH762">
        <f t="shared" si="373"/>
        <v>5.8919968899712816E-3</v>
      </c>
      <c r="BI762">
        <f t="shared" si="374"/>
        <v>-540339337.24205136</v>
      </c>
      <c r="BJ762">
        <f t="shared" si="375"/>
        <v>-14990266501.988529</v>
      </c>
    </row>
    <row r="763" spans="2:62">
      <c r="B763">
        <f t="shared" si="380"/>
        <v>-385881997.77730787</v>
      </c>
      <c r="C763">
        <f t="shared" si="381"/>
        <v>-5070466.0268995762</v>
      </c>
      <c r="D763">
        <f t="shared" si="382"/>
        <v>-13.419470047671254</v>
      </c>
      <c r="E763">
        <f t="shared" si="383"/>
        <v>1015.8700152479679</v>
      </c>
      <c r="F763">
        <f t="shared" si="352"/>
        <v>-386026928.0538227</v>
      </c>
      <c r="G763">
        <f t="shared" si="353"/>
        <v>5900930.1377784777</v>
      </c>
      <c r="H763">
        <f t="shared" si="354"/>
        <v>385915309.14740372</v>
      </c>
      <c r="I763">
        <f t="shared" si="355"/>
        <v>1.96504119042336E+20</v>
      </c>
      <c r="J763">
        <f t="shared" si="356"/>
        <v>1.9648715723418891E+20</v>
      </c>
      <c r="K763">
        <f t="shared" si="357"/>
        <v>2.581829318850431E+18</v>
      </c>
      <c r="L763">
        <f t="shared" si="358"/>
        <v>1.9656095424517567E+20</v>
      </c>
      <c r="M763">
        <f t="shared" si="359"/>
        <v>-3.0046931302526464E+18</v>
      </c>
      <c r="N763">
        <f t="shared" si="360"/>
        <v>2.6743862424688839E-3</v>
      </c>
      <c r="O763">
        <f t="shared" si="361"/>
        <v>3.5141272884856823E-5</v>
      </c>
      <c r="P763">
        <f t="shared" si="362"/>
        <v>15.463901370992691</v>
      </c>
      <c r="Q763">
        <f t="shared" si="363"/>
        <v>1016.2495409951243</v>
      </c>
      <c r="R763">
        <f t="shared" si="364"/>
        <v>2.6753906934146678E-3</v>
      </c>
      <c r="S763">
        <f t="shared" si="365"/>
        <v>-4.0896871243400656E-5</v>
      </c>
      <c r="T763">
        <f t="shared" si="366"/>
        <v>334020.26961344213</v>
      </c>
      <c r="U763">
        <f t="shared" si="367"/>
        <v>21950990.085494686</v>
      </c>
      <c r="V763">
        <f t="shared" si="368"/>
        <v>57.788438977756826</v>
      </c>
      <c r="W763">
        <f t="shared" si="369"/>
        <v>-0.88337241885745421</v>
      </c>
      <c r="X763">
        <f>B764+BI764</f>
        <v>-1054257867.4457645</v>
      </c>
      <c r="Y763">
        <f>BJ763+C763</f>
        <v>-14992885510.956287</v>
      </c>
      <c r="AM763">
        <f t="shared" si="376"/>
        <v>-6045301570.8854856</v>
      </c>
      <c r="AN763">
        <f t="shared" si="377"/>
        <v>-149878150449.29388</v>
      </c>
      <c r="AO763">
        <f t="shared" si="378"/>
        <v>-29715.405706152447</v>
      </c>
      <c r="AP763">
        <f t="shared" si="379"/>
        <v>1198.5624782567916</v>
      </c>
      <c r="AQ763">
        <f>SQRT((xs-AM763)^2+(ys-AN763)^2)</f>
        <v>150000018843.94589</v>
      </c>
      <c r="AR763">
        <f>G*Ms*Me/AQ763^2</f>
        <v>3.5212575312747933E+22</v>
      </c>
      <c r="AS763">
        <f>(xs-AM763)/AQ763*AR763</f>
        <v>1.4191374007395345E+21</v>
      </c>
      <c r="AT763">
        <f>(ys-AN763)/AQ763*AR763</f>
        <v>3.5183966649509086E+22</v>
      </c>
      <c r="AU763">
        <f>AS763/Me</f>
        <v>2.3763184875075927E-4</v>
      </c>
      <c r="AV763">
        <f>AT763/Me</f>
        <v>5.8914880524964979E-3</v>
      </c>
      <c r="AW763">
        <f>BE763*dt</f>
        <v>-641797328.49521625</v>
      </c>
      <c r="AX763">
        <f>BF763*dt</f>
        <v>27263315.863233082</v>
      </c>
      <c r="AY763">
        <f>BG763*dt</f>
        <v>5.4053349703074867</v>
      </c>
      <c r="AZ763">
        <f>BH763*dt</f>
        <v>127.24515124640226</v>
      </c>
      <c r="BA763">
        <f>AM763+AO763*dt/2</f>
        <v>-6366227952.5119324</v>
      </c>
      <c r="BB763">
        <f>AN763+AP763*dt/2</f>
        <v>-149865205974.52872</v>
      </c>
      <c r="BC763">
        <f>(xs-BA763)/AQ763*AR763</f>
        <v>1.4944750204942738E+21</v>
      </c>
      <c r="BD763">
        <f>(ys-BB763)/AQ763*AR763</f>
        <v>3.5180927927940477E+22</v>
      </c>
      <c r="BE763">
        <f t="shared" si="370"/>
        <v>-29712.839282185938</v>
      </c>
      <c r="BF763">
        <f t="shared" si="371"/>
        <v>1262.1905492237538</v>
      </c>
      <c r="BG763">
        <f t="shared" si="372"/>
        <v>2.5024698936608735E-4</v>
      </c>
      <c r="BH763">
        <f t="shared" si="373"/>
        <v>5.8909792243704746E-3</v>
      </c>
      <c r="BI763">
        <f t="shared" si="374"/>
        <v>-604530157.08854854</v>
      </c>
      <c r="BJ763">
        <f t="shared" si="375"/>
        <v>-14987815044.929388</v>
      </c>
    </row>
    <row r="764" spans="2:62">
      <c r="B764">
        <f t="shared" si="380"/>
        <v>-385547977.50769442</v>
      </c>
      <c r="C764">
        <f t="shared" si="381"/>
        <v>16880524.05859511</v>
      </c>
      <c r="D764">
        <f t="shared" si="382"/>
        <v>44.368968930085572</v>
      </c>
      <c r="E764">
        <f t="shared" si="383"/>
        <v>1014.9866428291105</v>
      </c>
      <c r="F764">
        <f t="shared" si="352"/>
        <v>-385068792.64324951</v>
      </c>
      <c r="G764">
        <f t="shared" si="353"/>
        <v>27842379.801149502</v>
      </c>
      <c r="H764">
        <f t="shared" si="354"/>
        <v>385917342.25448644</v>
      </c>
      <c r="I764">
        <f t="shared" si="355"/>
        <v>1.9650204858413112E+20</v>
      </c>
      <c r="J764">
        <f t="shared" si="356"/>
        <v>1.9631397481425237E+20</v>
      </c>
      <c r="K764">
        <f t="shared" si="357"/>
        <v>-8.5952539455982131E+18</v>
      </c>
      <c r="L764">
        <f t="shared" si="358"/>
        <v>1.9606998265011729E+20</v>
      </c>
      <c r="M764">
        <f t="shared" si="359"/>
        <v>-1.4176830293300214E+19</v>
      </c>
      <c r="N764">
        <f t="shared" si="360"/>
        <v>2.6720290569518493E-3</v>
      </c>
      <c r="O764">
        <f t="shared" si="361"/>
        <v>-1.1698998156524041E-4</v>
      </c>
      <c r="P764">
        <f t="shared" si="362"/>
        <v>73.22688274516554</v>
      </c>
      <c r="Q764">
        <f t="shared" si="363"/>
        <v>1013.7231510282058</v>
      </c>
      <c r="R764">
        <f t="shared" si="364"/>
        <v>2.6687080801703726E-3</v>
      </c>
      <c r="S764">
        <f t="shared" si="365"/>
        <v>-1.9296080431877247E-4</v>
      </c>
      <c r="T764">
        <f t="shared" si="366"/>
        <v>1581700.6672955756</v>
      </c>
      <c r="U764">
        <f t="shared" si="367"/>
        <v>21896420.062209245</v>
      </c>
      <c r="V764">
        <f t="shared" si="368"/>
        <v>57.644094531680047</v>
      </c>
      <c r="W764">
        <f t="shared" si="369"/>
        <v>-4.167953373285485</v>
      </c>
      <c r="X764">
        <f>B765+BI765</f>
        <v>-1116843635.5832927</v>
      </c>
      <c r="Y764">
        <f>BJ764+C764</f>
        <v>-14968208189.284472</v>
      </c>
      <c r="AM764">
        <f t="shared" si="376"/>
        <v>-6687098899.380702</v>
      </c>
      <c r="AN764">
        <f t="shared" si="377"/>
        <v>-149850887133.43066</v>
      </c>
      <c r="AO764">
        <f t="shared" si="378"/>
        <v>-29710.000371182141</v>
      </c>
      <c r="AP764">
        <f t="shared" si="379"/>
        <v>1325.8076295031938</v>
      </c>
      <c r="AQ764">
        <f>SQRT((xs-AM764)^2+(ys-AN764)^2)</f>
        <v>150000018887.88638</v>
      </c>
      <c r="AR764">
        <f>G*Ms*Me/AQ764^2</f>
        <v>3.5212575292117834E+22</v>
      </c>
      <c r="AS764">
        <f>(xs-AM764)/AQ764*AR764</f>
        <v>1.5697996255338952E+21</v>
      </c>
      <c r="AT764">
        <f>(ys-AN764)/AQ764*AR764</f>
        <v>3.5177566542311325E+22</v>
      </c>
      <c r="AU764">
        <f>AS764/Me</f>
        <v>2.6285995069221283E-4</v>
      </c>
      <c r="AV764">
        <f>AT764/Me</f>
        <v>5.8904163667634502E-3</v>
      </c>
      <c r="AW764">
        <f>BE764*dt</f>
        <v>-641674688.04823685</v>
      </c>
      <c r="AX764">
        <f>BF764*dt</f>
        <v>30011561.127307564</v>
      </c>
      <c r="AY764">
        <f>BG764*dt</f>
        <v>5.9502124056698857</v>
      </c>
      <c r="AZ764">
        <f>BH764*dt</f>
        <v>127.22083601038645</v>
      </c>
      <c r="BA764">
        <f>AM764+AO764*dt/2</f>
        <v>-7007966903.3894691</v>
      </c>
      <c r="BB764">
        <f>AN764+AP764*dt/2</f>
        <v>-149836568411.03204</v>
      </c>
      <c r="BC764">
        <f>(xs-BA764)/AQ764*AR764</f>
        <v>1.6451235410490999E+21</v>
      </c>
      <c r="BD764">
        <f>(ys-BB764)/AQ764*AR764</f>
        <v>3.5174205215464256E+22</v>
      </c>
      <c r="BE764">
        <f t="shared" si="370"/>
        <v>-29707.161483714666</v>
      </c>
      <c r="BF764">
        <f t="shared" si="371"/>
        <v>1389.424126264239</v>
      </c>
      <c r="BG764">
        <f t="shared" si="372"/>
        <v>2.7547279655879101E-4</v>
      </c>
      <c r="BH764">
        <f t="shared" si="373"/>
        <v>5.8898535189993726E-3</v>
      </c>
      <c r="BI764">
        <f t="shared" si="374"/>
        <v>-668709889.93807018</v>
      </c>
      <c r="BJ764">
        <f t="shared" si="375"/>
        <v>-14985088713.343067</v>
      </c>
    </row>
    <row r="765" spans="2:62">
      <c r="B765">
        <f t="shared" si="380"/>
        <v>-383966276.84039885</v>
      </c>
      <c r="C765">
        <f t="shared" si="381"/>
        <v>38776944.120804355</v>
      </c>
      <c r="D765">
        <f t="shared" si="382"/>
        <v>102.01306346176563</v>
      </c>
      <c r="E765">
        <f t="shared" si="383"/>
        <v>1010.8186894558249</v>
      </c>
      <c r="F765">
        <f t="shared" si="352"/>
        <v>-382864535.7550118</v>
      </c>
      <c r="G765">
        <f t="shared" si="353"/>
        <v>49693785.96692726</v>
      </c>
      <c r="H765">
        <f t="shared" si="354"/>
        <v>385919360.93700427</v>
      </c>
      <c r="I765">
        <f t="shared" si="355"/>
        <v>1.9649999284786666E+20</v>
      </c>
      <c r="J765">
        <f t="shared" si="356"/>
        <v>1.9550553377205758E+20</v>
      </c>
      <c r="K765">
        <f t="shared" si="357"/>
        <v>-1.9744200508364702E+19</v>
      </c>
      <c r="L765">
        <f t="shared" si="358"/>
        <v>1.9494455617592682E+20</v>
      </c>
      <c r="M765">
        <f t="shared" si="359"/>
        <v>-2.530276937486583E+19</v>
      </c>
      <c r="N765">
        <f t="shared" si="360"/>
        <v>2.661025367797163E-3</v>
      </c>
      <c r="O765">
        <f t="shared" si="361"/>
        <v>-2.6873826743384647E-4</v>
      </c>
      <c r="P765">
        <f t="shared" si="362"/>
        <v>130.75213743397498</v>
      </c>
      <c r="Q765">
        <f t="shared" si="363"/>
        <v>1007.9163161675394</v>
      </c>
      <c r="R765">
        <f t="shared" si="364"/>
        <v>2.6533899030342562E-3</v>
      </c>
      <c r="S765">
        <f t="shared" si="365"/>
        <v>-3.4439593541398975E-4</v>
      </c>
      <c r="T765">
        <f t="shared" si="366"/>
        <v>2824246.1685738596</v>
      </c>
      <c r="U765">
        <f t="shared" si="367"/>
        <v>21770992.429218851</v>
      </c>
      <c r="V765">
        <f t="shared" si="368"/>
        <v>57.313221905539933</v>
      </c>
      <c r="W765">
        <f t="shared" si="369"/>
        <v>-7.4389522049421783</v>
      </c>
      <c r="X765">
        <f>B766+BI766</f>
        <v>-1178173417.3520453</v>
      </c>
      <c r="Y765">
        <f>BJ765+C765</f>
        <v>-14943310613.109531</v>
      </c>
      <c r="AM765">
        <f t="shared" si="376"/>
        <v>-7328773587.4289389</v>
      </c>
      <c r="AN765">
        <f t="shared" si="377"/>
        <v>-149820875572.30334</v>
      </c>
      <c r="AO765">
        <f t="shared" si="378"/>
        <v>-29704.05015877647</v>
      </c>
      <c r="AP765">
        <f t="shared" si="379"/>
        <v>1453.0284655135802</v>
      </c>
      <c r="AQ765">
        <f>SQRT((xs-AM765)^2+(ys-AN765)^2)</f>
        <v>150000018931.82346</v>
      </c>
      <c r="AR765">
        <f>G*Ms*Me/AQ765^2</f>
        <v>3.5212575271489332E+22</v>
      </c>
      <c r="AS765">
        <f>(xs-AM765)/AQ765*AR765</f>
        <v>1.7204330601607298E+21</v>
      </c>
      <c r="AT765">
        <f>(ys-AN765)/AQ765*AR765</f>
        <v>3.5170521283253793E+22</v>
      </c>
      <c r="AU765">
        <f>AS765/Me</f>
        <v>2.8808323177507197E-4</v>
      </c>
      <c r="AV765">
        <f>AT765/Me</f>
        <v>5.8892366515830193E-3</v>
      </c>
      <c r="AW765">
        <f>BE765*dt</f>
        <v>-641540279.37326324</v>
      </c>
      <c r="AX765">
        <f>BF765*dt</f>
        <v>32759255.981174614</v>
      </c>
      <c r="AY765">
        <f>BG765*dt</f>
        <v>6.4949807140199578</v>
      </c>
      <c r="AZ765">
        <f>BH765*dt</f>
        <v>127.19418756127727</v>
      </c>
      <c r="BA765">
        <f>AM765+AO765*dt/2</f>
        <v>-7649577329.1437244</v>
      </c>
      <c r="BB765">
        <f>AN765+AP765*dt/2</f>
        <v>-149805182864.87579</v>
      </c>
      <c r="BC765">
        <f>(xs-BA765)/AQ765*AR765</f>
        <v>1.7957418900058884E+21</v>
      </c>
      <c r="BD765">
        <f>(ys-BB765)/AQ765*AR765</f>
        <v>3.516683741277537E+22</v>
      </c>
      <c r="BE765">
        <f t="shared" si="370"/>
        <v>-29700.938859873298</v>
      </c>
      <c r="BF765">
        <f t="shared" si="371"/>
        <v>1516.6322213506767</v>
      </c>
      <c r="BG765">
        <f t="shared" si="372"/>
        <v>3.0069355157499807E-4</v>
      </c>
      <c r="BH765">
        <f t="shared" si="373"/>
        <v>5.8886197945035778E-3</v>
      </c>
      <c r="BI765">
        <f t="shared" si="374"/>
        <v>-732877358.74289393</v>
      </c>
      <c r="BJ765">
        <f t="shared" si="375"/>
        <v>-14982087557.230335</v>
      </c>
    </row>
    <row r="766" spans="2:62">
      <c r="B766">
        <f t="shared" si="380"/>
        <v>-381142030.67182499</v>
      </c>
      <c r="C766">
        <f t="shared" si="381"/>
        <v>60547936.550023206</v>
      </c>
      <c r="D766">
        <f t="shared" si="382"/>
        <v>159.32628536730556</v>
      </c>
      <c r="E766">
        <f t="shared" si="383"/>
        <v>1003.3797372508827</v>
      </c>
      <c r="F766">
        <f t="shared" si="352"/>
        <v>-379421306.7898581</v>
      </c>
      <c r="G766">
        <f t="shared" si="353"/>
        <v>71384437.71233274</v>
      </c>
      <c r="H766">
        <f t="shared" si="354"/>
        <v>385921365.26125109</v>
      </c>
      <c r="I766">
        <f t="shared" si="355"/>
        <v>1.9649795176534121E+20</v>
      </c>
      <c r="J766">
        <f t="shared" si="356"/>
        <v>1.9406447815605364E+20</v>
      </c>
      <c r="K766">
        <f t="shared" si="357"/>
        <v>-3.0828937153151148E+19</v>
      </c>
      <c r="L766">
        <f t="shared" si="358"/>
        <v>1.9318834444386255E+20</v>
      </c>
      <c r="M766">
        <f t="shared" si="359"/>
        <v>-3.6346512686330274E+19</v>
      </c>
      <c r="N766">
        <f t="shared" si="360"/>
        <v>2.6414111631421484E-3</v>
      </c>
      <c r="O766">
        <f t="shared" si="361"/>
        <v>-4.1961259225739957E-4</v>
      </c>
      <c r="P766">
        <f t="shared" si="362"/>
        <v>187.85352592924076</v>
      </c>
      <c r="Q766">
        <f t="shared" si="363"/>
        <v>998.84792125450281</v>
      </c>
      <c r="R766">
        <f t="shared" si="364"/>
        <v>2.6294861092127746E-3</v>
      </c>
      <c r="S766">
        <f t="shared" si="365"/>
        <v>-4.9471230007255027E-4</v>
      </c>
      <c r="T766">
        <f t="shared" si="366"/>
        <v>4057636.1600716002</v>
      </c>
      <c r="U766">
        <f t="shared" si="367"/>
        <v>21575115.099097259</v>
      </c>
      <c r="V766">
        <f t="shared" si="368"/>
        <v>56.79689995899593</v>
      </c>
      <c r="W766">
        <f t="shared" si="369"/>
        <v>-10.685785681567086</v>
      </c>
      <c r="X766">
        <f>B767+BI767</f>
        <v>-1238255191.6855087</v>
      </c>
      <c r="Y766">
        <f>BJ766+C766</f>
        <v>-14918263695.082193</v>
      </c>
      <c r="AM766">
        <f t="shared" si="376"/>
        <v>-7970313866.8022022</v>
      </c>
      <c r="AN766">
        <f t="shared" si="377"/>
        <v>-149788116316.32217</v>
      </c>
      <c r="AO766">
        <f t="shared" si="378"/>
        <v>-29697.555178062452</v>
      </c>
      <c r="AP766">
        <f t="shared" si="379"/>
        <v>1580.2226530748574</v>
      </c>
      <c r="AQ766">
        <f>SQRT((xs-AM766)^2+(ys-AN766)^2)</f>
        <v>150000018975.75681</v>
      </c>
      <c r="AR766">
        <f>G*Ms*Me/AQ766^2</f>
        <v>3.521257525086258E+22</v>
      </c>
      <c r="AS766">
        <f>(xs-AM766)/AQ766*AR766</f>
        <v>1.8710349420230801E+21</v>
      </c>
      <c r="AT766">
        <f>(ys-AN766)/AQ766*AR766</f>
        <v>3.516283100154748E+22</v>
      </c>
      <c r="AU766">
        <f>AS766/Me</f>
        <v>3.1330122940774951E-4</v>
      </c>
      <c r="AV766">
        <f>AT766/Me</f>
        <v>5.8879489285913389E-3</v>
      </c>
      <c r="AW766">
        <f>BE766*dt</f>
        <v>-641394104.93535268</v>
      </c>
      <c r="AX766">
        <f>BF766*dt</f>
        <v>35506350.032478705</v>
      </c>
      <c r="AY766">
        <f>BG766*dt</f>
        <v>7.0396299043801243</v>
      </c>
      <c r="AZ766">
        <f>BH766*dt</f>
        <v>127.16520638781057</v>
      </c>
      <c r="BA766">
        <f>AM766+AO766*dt/2</f>
        <v>-8291047462.7252769</v>
      </c>
      <c r="BB766">
        <f>AN766+AP766*dt/2</f>
        <v>-149771049911.66898</v>
      </c>
      <c r="BC766">
        <f>(xs-BA766)/AQ766*AR766</f>
        <v>1.9463273050443565E+21</v>
      </c>
      <c r="BD766">
        <f>(ys-BB766)/AQ766*AR766</f>
        <v>3.5158824655000221E+22</v>
      </c>
      <c r="BE766">
        <f t="shared" si="370"/>
        <v>-29694.171524784848</v>
      </c>
      <c r="BF766">
        <f t="shared" si="371"/>
        <v>1643.8125015036437</v>
      </c>
      <c r="BG766">
        <f t="shared" si="372"/>
        <v>3.2590879186945019E-4</v>
      </c>
      <c r="BH766">
        <f t="shared" si="373"/>
        <v>5.8872780735097488E-3</v>
      </c>
      <c r="BI766">
        <f t="shared" si="374"/>
        <v>-797031386.68022025</v>
      </c>
      <c r="BJ766">
        <f t="shared" si="375"/>
        <v>-14978811631.632217</v>
      </c>
    </row>
    <row r="767" spans="2:62">
      <c r="B767">
        <f t="shared" si="380"/>
        <v>-377084394.51175338</v>
      </c>
      <c r="C767">
        <f t="shared" si="381"/>
        <v>82123051.649120465</v>
      </c>
      <c r="D767">
        <f t="shared" si="382"/>
        <v>216.1231853263015</v>
      </c>
      <c r="E767">
        <f t="shared" si="383"/>
        <v>992.69395156931569</v>
      </c>
      <c r="F767">
        <f t="shared" si="352"/>
        <v>-374750264.11022931</v>
      </c>
      <c r="G767">
        <f t="shared" si="353"/>
        <v>92844146.326069072</v>
      </c>
      <c r="H767">
        <f t="shared" si="354"/>
        <v>385923355.33945048</v>
      </c>
      <c r="I767">
        <f t="shared" si="355"/>
        <v>1.9649592522159165E+20</v>
      </c>
      <c r="J767">
        <f t="shared" si="356"/>
        <v>1.9199549848709648E+20</v>
      </c>
      <c r="K767">
        <f t="shared" si="357"/>
        <v>-4.1813600531174998E+19</v>
      </c>
      <c r="L767">
        <f t="shared" si="358"/>
        <v>1.908070575531916E+20</v>
      </c>
      <c r="M767">
        <f t="shared" si="359"/>
        <v>-4.7272330584147116E+19</v>
      </c>
      <c r="N767">
        <f t="shared" si="360"/>
        <v>2.6132502856553216E-3</v>
      </c>
      <c r="O767">
        <f t="shared" si="361"/>
        <v>-5.6912482007860339E-4</v>
      </c>
      <c r="P767">
        <f t="shared" si="362"/>
        <v>244.34628841137896</v>
      </c>
      <c r="Q767">
        <f t="shared" si="363"/>
        <v>986.54740351246676</v>
      </c>
      <c r="R767">
        <f t="shared" si="364"/>
        <v>2.5970744188538396E-3</v>
      </c>
      <c r="S767">
        <f t="shared" si="365"/>
        <v>-6.4342358219881743E-4</v>
      </c>
      <c r="T767">
        <f t="shared" si="366"/>
        <v>5277879.8296857858</v>
      </c>
      <c r="U767">
        <f t="shared" si="367"/>
        <v>21309423.915869281</v>
      </c>
      <c r="V767">
        <f t="shared" si="368"/>
        <v>56.096807447242938</v>
      </c>
      <c r="W767">
        <f t="shared" si="369"/>
        <v>-13.897949375494456</v>
      </c>
      <c r="X767">
        <f>B768+BI768</f>
        <v>-1297100928.5973575</v>
      </c>
      <c r="Y767">
        <f>BJ767+C767</f>
        <v>-14893137944.979851</v>
      </c>
      <c r="AM767">
        <f t="shared" si="376"/>
        <v>-8611707971.7375546</v>
      </c>
      <c r="AN767">
        <f t="shared" si="377"/>
        <v>-149752609966.2897</v>
      </c>
      <c r="AO767">
        <f t="shared" si="378"/>
        <v>-29690.515548158073</v>
      </c>
      <c r="AP767">
        <f t="shared" si="379"/>
        <v>1707.3878594626678</v>
      </c>
      <c r="AQ767">
        <f>SQRT((xs-AM767)^2+(ys-AN767)^2)</f>
        <v>150000019019.68607</v>
      </c>
      <c r="AR767">
        <f>G*Ms*Me/AQ767^2</f>
        <v>3.5212575230237753E+22</v>
      </c>
      <c r="AS767">
        <f>(xs-AM767)/AQ767*AR767</f>
        <v>2.0216025091026783E+21</v>
      </c>
      <c r="AT767">
        <f>(ys-AN767)/AQ767*AR767</f>
        <v>3.515449583823302E+22</v>
      </c>
      <c r="AU767">
        <f>AS767/Me</f>
        <v>3.3851348109555898E-4</v>
      </c>
      <c r="AV767">
        <f>AT767/Me</f>
        <v>5.886553221405395E-3</v>
      </c>
      <c r="AW767">
        <f>BE767*dt</f>
        <v>-641236167.41534448</v>
      </c>
      <c r="AX767">
        <f>BF767*dt</f>
        <v>38252792.899883077</v>
      </c>
      <c r="AY767">
        <f>BG767*dt</f>
        <v>7.5841499879574643</v>
      </c>
      <c r="AZ767">
        <f>BH767*dt</f>
        <v>127.13389302150399</v>
      </c>
      <c r="BA767">
        <f>AM767+AO767*dt/2</f>
        <v>-8932365539.6576614</v>
      </c>
      <c r="BB767">
        <f>AN767+AP767*dt/2</f>
        <v>-149734170177.4075</v>
      </c>
      <c r="BC767">
        <f>(xs-BA767)/AQ767*AR767</f>
        <v>2.0968770244482396E+21</v>
      </c>
      <c r="BD767">
        <f>(ys-BB767)/AQ767*AR767</f>
        <v>3.5150167089093607E+22</v>
      </c>
      <c r="BE767">
        <f t="shared" si="370"/>
        <v>-29686.859602562243</v>
      </c>
      <c r="BF767">
        <f t="shared" si="371"/>
        <v>1770.9626342538461</v>
      </c>
      <c r="BG767">
        <f t="shared" si="372"/>
        <v>3.5111805499803074E-4</v>
      </c>
      <c r="BH767">
        <f t="shared" si="373"/>
        <v>5.8858283806251851E-3</v>
      </c>
      <c r="BI767">
        <f t="shared" si="374"/>
        <v>-861170797.17375541</v>
      </c>
      <c r="BJ767">
        <f t="shared" si="375"/>
        <v>-14975260996.628971</v>
      </c>
    </row>
    <row r="768" spans="2:62">
      <c r="B768">
        <f t="shared" si="380"/>
        <v>-371806514.68206757</v>
      </c>
      <c r="C768">
        <f t="shared" si="381"/>
        <v>103432475.56498975</v>
      </c>
      <c r="D768">
        <f t="shared" si="382"/>
        <v>272.21999277354445</v>
      </c>
      <c r="E768">
        <f t="shared" si="383"/>
        <v>978.79600219382121</v>
      </c>
      <c r="F768">
        <f t="shared" si="352"/>
        <v>-368866538.7601133</v>
      </c>
      <c r="G768">
        <f t="shared" si="353"/>
        <v>114003472.38868302</v>
      </c>
      <c r="H768">
        <f t="shared" si="354"/>
        <v>385925331.3291688</v>
      </c>
      <c r="I768">
        <f t="shared" si="355"/>
        <v>1.9649391305549424E+20</v>
      </c>
      <c r="J768">
        <f t="shared" si="356"/>
        <v>1.8930531643980408E+20</v>
      </c>
      <c r="K768">
        <f t="shared" si="357"/>
        <v>-5.2662653137548837E+19</v>
      </c>
      <c r="L768">
        <f t="shared" si="358"/>
        <v>1.8780842746596006E+20</v>
      </c>
      <c r="M768">
        <f t="shared" si="359"/>
        <v>-5.8044877008759382E+19</v>
      </c>
      <c r="N768">
        <f t="shared" si="360"/>
        <v>2.5766342240343553E-3</v>
      </c>
      <c r="O768">
        <f t="shared" si="361"/>
        <v>-7.1679125000066464E-4</v>
      </c>
      <c r="P768">
        <f t="shared" si="362"/>
        <v>300.0476423931155</v>
      </c>
      <c r="Q768">
        <f t="shared" si="363"/>
        <v>971.05465669381408</v>
      </c>
      <c r="R768">
        <f t="shared" si="364"/>
        <v>2.5562600716749701E-3</v>
      </c>
      <c r="S768">
        <f t="shared" si="365"/>
        <v>-7.900486866579472E-4</v>
      </c>
      <c r="T768">
        <f t="shared" si="366"/>
        <v>6481029.0756912949</v>
      </c>
      <c r="U768">
        <f t="shared" si="367"/>
        <v>20974780.584586386</v>
      </c>
      <c r="V768">
        <f t="shared" si="368"/>
        <v>55.215217548179353</v>
      </c>
      <c r="W768">
        <f t="shared" si="369"/>
        <v>-17.065051631811659</v>
      </c>
      <c r="X768">
        <f>B769+BI769</f>
        <v>-1354726546.4926472</v>
      </c>
      <c r="Y768">
        <f>BJ768+C768</f>
        <v>-14868003241.773994</v>
      </c>
      <c r="AM768">
        <f t="shared" si="376"/>
        <v>-9252944139.1528988</v>
      </c>
      <c r="AN768">
        <f t="shared" si="377"/>
        <v>-149714357173.38983</v>
      </c>
      <c r="AO768">
        <f t="shared" si="378"/>
        <v>-29682.931398170116</v>
      </c>
      <c r="AP768">
        <f t="shared" si="379"/>
        <v>1834.5217524841719</v>
      </c>
      <c r="AQ768">
        <f>SQRT((xs-AM768)^2+(ys-AN768)^2)</f>
        <v>150000019063.61087</v>
      </c>
      <c r="AR768">
        <f>G*Ms*Me/AQ768^2</f>
        <v>3.5212575209615014E+22</v>
      </c>
      <c r="AS768">
        <f>(xs-AM768)/AQ768*AR768</f>
        <v>2.1721330000105974E+21</v>
      </c>
      <c r="AT768">
        <f>(ys-AN768)/AQ768*AR768</f>
        <v>3.5145515946178098E+22</v>
      </c>
      <c r="AU768">
        <f>AS768/Me</f>
        <v>3.637195244491958E-4</v>
      </c>
      <c r="AV768">
        <f>AT768/Me</f>
        <v>5.8850495556225877E-3</v>
      </c>
      <c r="AW768">
        <f>BE768*dt</f>
        <v>-641066469.70981097</v>
      </c>
      <c r="AX768">
        <f>BF768*dt</f>
        <v>40998534.213993751</v>
      </c>
      <c r="AY768">
        <f>BG768*dt</f>
        <v>8.1285309783269124</v>
      </c>
      <c r="AZ768">
        <f>BH768*dt</f>
        <v>127.1002480366474</v>
      </c>
      <c r="BA768">
        <f>AM768+AO768*dt/2</f>
        <v>-9573519798.2531357</v>
      </c>
      <c r="BB768">
        <f>AN768+AP768*dt/2</f>
        <v>-149694544338.46301</v>
      </c>
      <c r="BC768">
        <f>(xs-BA768)/AQ768*AR768</f>
        <v>2.2473882871559409E+21</v>
      </c>
      <c r="BD768">
        <f>(ys-BB768)/AQ768*AR768</f>
        <v>3.5140864873836032E+22</v>
      </c>
      <c r="BE768">
        <f t="shared" si="370"/>
        <v>-29679.003227306064</v>
      </c>
      <c r="BF768">
        <f t="shared" si="371"/>
        <v>1898.0802876848959</v>
      </c>
      <c r="BG768">
        <f t="shared" si="372"/>
        <v>3.7632087862624595E-4</v>
      </c>
      <c r="BH768">
        <f t="shared" si="373"/>
        <v>5.8842707424373794E-3</v>
      </c>
      <c r="BI768">
        <f t="shared" si="374"/>
        <v>-925294413.91528988</v>
      </c>
      <c r="BJ768">
        <f t="shared" si="375"/>
        <v>-14971435717.338984</v>
      </c>
    </row>
    <row r="769" spans="2:62">
      <c r="B769">
        <f t="shared" si="380"/>
        <v>-365325485.60637629</v>
      </c>
      <c r="C769">
        <f t="shared" si="381"/>
        <v>124407256.14957613</v>
      </c>
      <c r="D769">
        <f t="shared" si="382"/>
        <v>327.43521032172379</v>
      </c>
      <c r="E769">
        <f t="shared" si="383"/>
        <v>961.73095056200953</v>
      </c>
      <c r="F769">
        <f t="shared" si="352"/>
        <v>-361789185.33490169</v>
      </c>
      <c r="G769">
        <f t="shared" si="353"/>
        <v>134793950.41564584</v>
      </c>
      <c r="H769">
        <f t="shared" si="354"/>
        <v>385927293.43258542</v>
      </c>
      <c r="I769">
        <f t="shared" si="355"/>
        <v>1.9649191506051098E+20</v>
      </c>
      <c r="J769">
        <f t="shared" si="356"/>
        <v>1.8600266295948647E+20</v>
      </c>
      <c r="K769">
        <f t="shared" si="357"/>
        <v>-6.3340998224899711E+19</v>
      </c>
      <c r="L769">
        <f t="shared" si="358"/>
        <v>1.842021828576757E+20</v>
      </c>
      <c r="M769">
        <f t="shared" si="359"/>
        <v>-6.8629303774205411E+19</v>
      </c>
      <c r="N769">
        <f t="shared" si="360"/>
        <v>2.5316818151556618E-3</v>
      </c>
      <c r="O769">
        <f t="shared" si="361"/>
        <v>-8.6213418027629928E-4</v>
      </c>
      <c r="P769">
        <f t="shared" si="362"/>
        <v>354.77737392540496</v>
      </c>
      <c r="Q769">
        <f t="shared" si="363"/>
        <v>952.41990141502549</v>
      </c>
      <c r="R769">
        <f t="shared" si="364"/>
        <v>2.5071754846559915E-3</v>
      </c>
      <c r="S769">
        <f t="shared" si="365"/>
        <v>-9.3411329487144972E-4</v>
      </c>
      <c r="T769">
        <f t="shared" si="366"/>
        <v>7663191.2767887469</v>
      </c>
      <c r="U769">
        <f t="shared" si="367"/>
        <v>20572269.87056455</v>
      </c>
      <c r="V769">
        <f t="shared" si="368"/>
        <v>54.154990468569416</v>
      </c>
      <c r="W769">
        <f t="shared" si="369"/>
        <v>-20.176847169223315</v>
      </c>
      <c r="X769">
        <f>B770+BI770</f>
        <v>-1411151856.7089589</v>
      </c>
      <c r="Y769">
        <f>BJ769+C769</f>
        <v>-14842928607.768007</v>
      </c>
      <c r="AM769">
        <f t="shared" si="376"/>
        <v>-9894010608.862709</v>
      </c>
      <c r="AN769">
        <f t="shared" si="377"/>
        <v>-149673358639.17584</v>
      </c>
      <c r="AO769">
        <f t="shared" si="378"/>
        <v>-29674.802867191789</v>
      </c>
      <c r="AP769">
        <f t="shared" si="379"/>
        <v>1961.6220005208193</v>
      </c>
      <c r="AQ769">
        <f>SQRT((xs-AM769)^2+(ys-AN769)^2)</f>
        <v>150000019107.53091</v>
      </c>
      <c r="AR769">
        <f>G*Ms*Me/AQ769^2</f>
        <v>3.5212575188994511E+22</v>
      </c>
      <c r="AS769">
        <f>(xs-AM769)/AQ769*AR769</f>
        <v>2.3226236540378947E+21</v>
      </c>
      <c r="AT769">
        <f>(ys-AN769)/AQ769*AR769</f>
        <v>3.5135891490074584E+22</v>
      </c>
      <c r="AU769">
        <f>AS769/Me</f>
        <v>3.8891889719321743E-4</v>
      </c>
      <c r="AV769">
        <f>AT769/Me</f>
        <v>5.8834379588202585E-3</v>
      </c>
      <c r="AW769">
        <f>BE769*dt</f>
        <v>-640885014.93100536</v>
      </c>
      <c r="AX769">
        <f>BF769*dt</f>
        <v>43743523.618283287</v>
      </c>
      <c r="AY769">
        <f>BG769*dt</f>
        <v>8.6727628916143935</v>
      </c>
      <c r="AZ769">
        <f>BH769*dt</f>
        <v>127.06427205029198</v>
      </c>
      <c r="BA769">
        <f>AM769+AO769*dt/2</f>
        <v>-10214498479.828381</v>
      </c>
      <c r="BB769">
        <f>AN769+AP769*dt/2</f>
        <v>-149652173121.57022</v>
      </c>
      <c r="BC769">
        <f>(xs-BA769)/AQ769*AR769</f>
        <v>2.3978583328111649E+21</v>
      </c>
      <c r="BD769">
        <f>(ys-BB769)/AQ769*AR769</f>
        <v>3.513091817983073E+22</v>
      </c>
      <c r="BE769">
        <f t="shared" si="370"/>
        <v>-29670.602543102101</v>
      </c>
      <c r="BF769">
        <f t="shared" si="371"/>
        <v>2025.1631304760781</v>
      </c>
      <c r="BG769">
        <f t="shared" si="372"/>
        <v>4.0151680053770344E-4</v>
      </c>
      <c r="BH769">
        <f t="shared" si="373"/>
        <v>5.8826051875135177E-3</v>
      </c>
      <c r="BI769">
        <f t="shared" si="374"/>
        <v>-989401060.88627088</v>
      </c>
      <c r="BJ769">
        <f t="shared" si="375"/>
        <v>-14967335863.917583</v>
      </c>
    </row>
    <row r="770" spans="2:62">
      <c r="B770">
        <f t="shared" si="380"/>
        <v>-357662294.32958752</v>
      </c>
      <c r="C770">
        <f t="shared" si="381"/>
        <v>144979526.02014068</v>
      </c>
      <c r="D770">
        <f t="shared" si="382"/>
        <v>381.59020079029318</v>
      </c>
      <c r="E770">
        <f t="shared" si="383"/>
        <v>941.55410339278626</v>
      </c>
      <c r="F770">
        <f t="shared" si="352"/>
        <v>-353541120.16105235</v>
      </c>
      <c r="G770">
        <f t="shared" si="353"/>
        <v>155148310.33678275</v>
      </c>
      <c r="H770">
        <f t="shared" si="354"/>
        <v>385929241.89562154</v>
      </c>
      <c r="I770">
        <f t="shared" si="355"/>
        <v>1.9648993098558043E+20</v>
      </c>
      <c r="J770">
        <f t="shared" si="356"/>
        <v>1.820982498858486E+20</v>
      </c>
      <c r="K770">
        <f t="shared" si="357"/>
        <v>-7.3814093283255812E+19</v>
      </c>
      <c r="L770">
        <f t="shared" si="358"/>
        <v>1.8000001751564111E+20</v>
      </c>
      <c r="M770">
        <f t="shared" si="359"/>
        <v>-7.8991373239472882E+19</v>
      </c>
      <c r="N770">
        <f t="shared" si="360"/>
        <v>2.4785388578446792E-3</v>
      </c>
      <c r="O770">
        <f t="shared" si="361"/>
        <v>-1.0046834528822078E-3</v>
      </c>
      <c r="P770">
        <f t="shared" si="362"/>
        <v>408.35842045501573</v>
      </c>
      <c r="Q770">
        <f t="shared" si="363"/>
        <v>930.70352210165845</v>
      </c>
      <c r="R770">
        <f t="shared" si="364"/>
        <v>2.4499798219088211E-3</v>
      </c>
      <c r="S770">
        <f t="shared" si="365"/>
        <v>-1.0751513983867276E-3</v>
      </c>
      <c r="T770">
        <f t="shared" si="366"/>
        <v>8820541.8818283398</v>
      </c>
      <c r="U770">
        <f t="shared" si="367"/>
        <v>20103196.077395823</v>
      </c>
      <c r="V770">
        <f t="shared" si="368"/>
        <v>52.919564153230539</v>
      </c>
      <c r="W770">
        <f t="shared" si="369"/>
        <v>-23.223270205153316</v>
      </c>
      <c r="X770">
        <f>B771+BI771</f>
        <v>-1466400495.4678109</v>
      </c>
      <c r="Y770">
        <f>BJ770+C770</f>
        <v>-14817981985.535614</v>
      </c>
      <c r="AM770">
        <f t="shared" si="376"/>
        <v>-10534895623.793715</v>
      </c>
      <c r="AN770">
        <f t="shared" si="377"/>
        <v>-149629615115.55756</v>
      </c>
      <c r="AO770">
        <f t="shared" si="378"/>
        <v>-29666.130104300173</v>
      </c>
      <c r="AP770">
        <f t="shared" si="379"/>
        <v>2088.6862725711112</v>
      </c>
      <c r="AQ770">
        <f>SQRT((xs-AM770)^2+(ys-AN770)^2)</f>
        <v>150000019151.44583</v>
      </c>
      <c r="AR770">
        <f>G*Ms*Me/AQ770^2</f>
        <v>3.5212575168376416E+22</v>
      </c>
      <c r="AS770">
        <f>(xs-AM770)/AQ770*AR770</f>
        <v>2.473071711206247E+21</v>
      </c>
      <c r="AT770">
        <f>(ys-AN770)/AQ770*AR770</f>
        <v>3.512562264643562E+22</v>
      </c>
      <c r="AU770">
        <f>AS770/Me</f>
        <v>4.1411113717452222E-4</v>
      </c>
      <c r="AV770">
        <f>AT770/Me</f>
        <v>5.881718460555194E-3</v>
      </c>
      <c r="AW770">
        <f>BE770*dt</f>
        <v>-640691806.40680373</v>
      </c>
      <c r="AX770">
        <f>BF770*dt</f>
        <v>46487710.770014316</v>
      </c>
      <c r="AY770">
        <f>BG770*dt</f>
        <v>9.2168357466799495</v>
      </c>
      <c r="AZ770">
        <f>BH770*dt</f>
        <v>127.02596572223943</v>
      </c>
      <c r="BA770">
        <f>AM770+AO770*dt/2</f>
        <v>-10855289828.920156</v>
      </c>
      <c r="BB770">
        <f>AN770+AP770*dt/2</f>
        <v>-149607057303.81378</v>
      </c>
      <c r="BC770">
        <f>(xs-BA770)/AQ770*AR770</f>
        <v>2.548284401813549E+21</v>
      </c>
      <c r="BD770">
        <f>(ys-BB770)/AQ770*AR770</f>
        <v>3.5120327189500646E+22</v>
      </c>
      <c r="BE770">
        <f t="shared" si="370"/>
        <v>-29661.657704018689</v>
      </c>
      <c r="BF770">
        <f t="shared" si="371"/>
        <v>2152.2088319451072</v>
      </c>
      <c r="BG770">
        <f t="shared" si="372"/>
        <v>4.2670535864259022E-4</v>
      </c>
      <c r="BH770">
        <f t="shared" si="373"/>
        <v>5.8808317463999735E-3</v>
      </c>
      <c r="BI770">
        <f t="shared" si="374"/>
        <v>-1053489562.3793714</v>
      </c>
      <c r="BJ770">
        <f t="shared" si="375"/>
        <v>-14962961511.555756</v>
      </c>
    </row>
    <row r="771" spans="2:62">
      <c r="B771">
        <f t="shared" si="380"/>
        <v>-348841752.44775915</v>
      </c>
      <c r="C771">
        <f t="shared" si="381"/>
        <v>165082722.0975365</v>
      </c>
      <c r="D771">
        <f t="shared" si="382"/>
        <v>434.50976494352369</v>
      </c>
      <c r="E771">
        <f t="shared" si="383"/>
        <v>918.33083318763295</v>
      </c>
      <c r="F771">
        <f t="shared" si="352"/>
        <v>-344149046.98636907</v>
      </c>
      <c r="G771">
        <f t="shared" si="353"/>
        <v>175000695.09596294</v>
      </c>
      <c r="H771">
        <f t="shared" si="354"/>
        <v>385931177.00693238</v>
      </c>
      <c r="I771">
        <f t="shared" si="355"/>
        <v>1.9648796053614638E+20</v>
      </c>
      <c r="J771">
        <f t="shared" si="356"/>
        <v>1.7760473517557826E+20</v>
      </c>
      <c r="K771">
        <f t="shared" si="357"/>
        <v>-8.404806171986908E+19</v>
      </c>
      <c r="L771">
        <f t="shared" si="358"/>
        <v>1.7521555238745434E+20</v>
      </c>
      <c r="M771">
        <f t="shared" si="359"/>
        <v>-8.909756899789439E+19</v>
      </c>
      <c r="N771">
        <f t="shared" si="360"/>
        <v>2.4173776395205967E-3</v>
      </c>
      <c r="O771">
        <f t="shared" si="361"/>
        <v>-1.1439779735928825E-3</v>
      </c>
      <c r="P771">
        <f t="shared" si="362"/>
        <v>460.61744345034612</v>
      </c>
      <c r="Q771">
        <f t="shared" si="363"/>
        <v>905.97587107282982</v>
      </c>
      <c r="R771">
        <f t="shared" si="364"/>
        <v>2.3848584781196998E-3</v>
      </c>
      <c r="S771">
        <f t="shared" si="365"/>
        <v>-1.2127068054701836E-3</v>
      </c>
      <c r="T771">
        <f t="shared" si="366"/>
        <v>9949336.7785274759</v>
      </c>
      <c r="U771">
        <f t="shared" si="367"/>
        <v>19569078.815173123</v>
      </c>
      <c r="V771">
        <f t="shared" si="368"/>
        <v>51.512943127385512</v>
      </c>
      <c r="W771">
        <f t="shared" si="369"/>
        <v>-26.194466998155967</v>
      </c>
      <c r="X771">
        <f>B772+BI772</f>
        <v>-1520499843.4573476</v>
      </c>
      <c r="Y771">
        <f>BJ771+C771</f>
        <v>-14793230018.381218</v>
      </c>
      <c r="AM771">
        <f t="shared" si="376"/>
        <v>-11175587430.200518</v>
      </c>
      <c r="AN771">
        <f t="shared" si="377"/>
        <v>-149583127404.78754</v>
      </c>
      <c r="AO771">
        <f t="shared" si="378"/>
        <v>-29656.913268553493</v>
      </c>
      <c r="AP771">
        <f t="shared" si="379"/>
        <v>2215.7122382933508</v>
      </c>
      <c r="AQ771">
        <f>SQRT((xs-AM771)^2+(ys-AN771)^2)</f>
        <v>150000019195.35529</v>
      </c>
      <c r="AR771">
        <f>G*Ms*Me/AQ771^2</f>
        <v>3.5212575147760888E+22</v>
      </c>
      <c r="AS771">
        <f>(xs-AM771)/AQ771*AR771</f>
        <v>2.6234744123185619E+21</v>
      </c>
      <c r="AT771">
        <f>(ys-AN771)/AQ771*AR771</f>
        <v>3.5114709603592304E+22</v>
      </c>
      <c r="AU771">
        <f>AS771/Me</f>
        <v>4.3929578237082413E-4</v>
      </c>
      <c r="AV771">
        <f>AT771/Me</f>
        <v>5.8798910923630781E-3</v>
      </c>
      <c r="AW771">
        <f>BE771*dt</f>
        <v>-640486847.68064404</v>
      </c>
      <c r="AX771">
        <f>BF771*dt</f>
        <v>49231045.341162831</v>
      </c>
      <c r="AY771">
        <f>BG771*dt</f>
        <v>9.76073956530076</v>
      </c>
      <c r="AZ771">
        <f>BH771*dt</f>
        <v>126.98532975502951</v>
      </c>
      <c r="BA771">
        <f>AM771+AO771*dt/2</f>
        <v>-11495882093.500895</v>
      </c>
      <c r="BB771">
        <f>AN771+AP771*dt/2</f>
        <v>-149559197712.61398</v>
      </c>
      <c r="BC771">
        <f>(xs-BA771)/AQ771*AR771</f>
        <v>2.6986637353692656E+21</v>
      </c>
      <c r="BD771">
        <f>(ys-BB771)/AQ771*AR771</f>
        <v>3.5109092097085013E+22</v>
      </c>
      <c r="BE771">
        <f t="shared" si="370"/>
        <v>-29652.168874103889</v>
      </c>
      <c r="BF771">
        <f t="shared" si="371"/>
        <v>2279.2150620908719</v>
      </c>
      <c r="BG771">
        <f t="shared" si="372"/>
        <v>4.5188609098614627E-4</v>
      </c>
      <c r="BH771">
        <f t="shared" si="373"/>
        <v>5.8789504516217365E-3</v>
      </c>
      <c r="BI771">
        <f t="shared" si="374"/>
        <v>-1117558743.0200517</v>
      </c>
      <c r="BJ771">
        <f t="shared" si="375"/>
        <v>-14958312740.478754</v>
      </c>
    </row>
    <row r="772" spans="2:62">
      <c r="B772">
        <f t="shared" si="380"/>
        <v>-338892415.66923165</v>
      </c>
      <c r="C772">
        <f t="shared" si="381"/>
        <v>184651800.91270962</v>
      </c>
      <c r="D772">
        <f t="shared" si="382"/>
        <v>486.02270807090918</v>
      </c>
      <c r="E772">
        <f t="shared" si="383"/>
        <v>892.13636618947703</v>
      </c>
      <c r="F772">
        <f t="shared" si="352"/>
        <v>-333643370.42206585</v>
      </c>
      <c r="G772">
        <f t="shared" si="353"/>
        <v>194286873.66755599</v>
      </c>
      <c r="H772">
        <f t="shared" si="354"/>
        <v>385933099.09676605</v>
      </c>
      <c r="I772">
        <f t="shared" si="355"/>
        <v>1.9648600337532338E+20</v>
      </c>
      <c r="J772">
        <f t="shared" si="356"/>
        <v>1.725366818365596E+20</v>
      </c>
      <c r="K772">
        <f t="shared" si="357"/>
        <v>-9.4009802378461577E+19</v>
      </c>
      <c r="L772">
        <f t="shared" si="358"/>
        <v>1.6986429140265891E+20</v>
      </c>
      <c r="M772">
        <f t="shared" si="359"/>
        <v>-9.8915204227281895E+19</v>
      </c>
      <c r="N772">
        <f t="shared" si="360"/>
        <v>2.3483963772500285E-3</v>
      </c>
      <c r="O772">
        <f t="shared" si="361"/>
        <v>-1.2795672026468159E-3</v>
      </c>
      <c r="P772">
        <f t="shared" si="362"/>
        <v>511.38538894520946</v>
      </c>
      <c r="Q772">
        <f t="shared" si="363"/>
        <v>878.31704040089141</v>
      </c>
      <c r="R772">
        <f t="shared" si="364"/>
        <v>2.3120224772377692E-3</v>
      </c>
      <c r="S772">
        <f t="shared" si="365"/>
        <v>-1.3463346158606492E-3</v>
      </c>
      <c r="T772">
        <f t="shared" si="366"/>
        <v>11045924.401216524</v>
      </c>
      <c r="U772">
        <f t="shared" si="367"/>
        <v>18971648.072659254</v>
      </c>
      <c r="V772">
        <f t="shared" si="368"/>
        <v>49.939685508335813</v>
      </c>
      <c r="W772">
        <f t="shared" si="369"/>
        <v>-29.080827702590021</v>
      </c>
      <c r="X772">
        <f>B773+BI773</f>
        <v>-1573480933.3072774</v>
      </c>
      <c r="Y772">
        <f>BJ772+C772</f>
        <v>-14768737835.031927</v>
      </c>
      <c r="AM772">
        <f t="shared" si="376"/>
        <v>-11816074277.881161</v>
      </c>
      <c r="AN772">
        <f t="shared" si="377"/>
        <v>-149533896359.44638</v>
      </c>
      <c r="AO772">
        <f t="shared" si="378"/>
        <v>-29647.152528988194</v>
      </c>
      <c r="AP772">
        <f t="shared" si="379"/>
        <v>2342.6975680483802</v>
      </c>
      <c r="AQ772">
        <f>SQRT((xs-AM772)^2+(ys-AN772)^2)</f>
        <v>150000019239.25897</v>
      </c>
      <c r="AR772">
        <f>G*Ms*Me/AQ772^2</f>
        <v>3.5212575127148064E+22</v>
      </c>
      <c r="AS772">
        <f>(xs-AM772)/AQ772*AR772</f>
        <v>2.7738289990095848E+21</v>
      </c>
      <c r="AT772">
        <f>(ys-AN772)/AQ772*AR772</f>
        <v>3.5103152561690237E+22</v>
      </c>
      <c r="AU772">
        <f>AS772/Me</f>
        <v>4.6447237089912669E-4</v>
      </c>
      <c r="AV772">
        <f>AT772/Me</f>
        <v>5.8779558877579095E-3</v>
      </c>
      <c r="AW772">
        <f>BE772*dt</f>
        <v>-640270142.51146162</v>
      </c>
      <c r="AX772">
        <f>BF772*dt</f>
        <v>51973477.019341178</v>
      </c>
      <c r="AY772">
        <f>BG772*dt</f>
        <v>10.304464372354163</v>
      </c>
      <c r="AZ772">
        <f>BH772*dt</f>
        <v>126.94236489392704</v>
      </c>
      <c r="BA772">
        <f>AM772+AO772*dt/2</f>
        <v>-12136263525.194233</v>
      </c>
      <c r="BB772">
        <f>AN772+AP772*dt/2</f>
        <v>-149508595225.71146</v>
      </c>
      <c r="BC772">
        <f>(xs-BA772)/AQ772*AR772</f>
        <v>2.8489935755416232E+21</v>
      </c>
      <c r="BD772">
        <f>(ys-BB772)/AQ772*AR772</f>
        <v>3.5097213108635755E+22</v>
      </c>
      <c r="BE772">
        <f t="shared" si="370"/>
        <v>-29642.136227382482</v>
      </c>
      <c r="BF772">
        <f t="shared" si="371"/>
        <v>2406.1794916361655</v>
      </c>
      <c r="BG772">
        <f t="shared" si="372"/>
        <v>4.7705853575713715E-4</v>
      </c>
      <c r="BH772">
        <f t="shared" si="373"/>
        <v>5.876961337681807E-3</v>
      </c>
      <c r="BI772">
        <f t="shared" si="374"/>
        <v>-1181607427.788116</v>
      </c>
      <c r="BJ772">
        <f t="shared" si="375"/>
        <v>-14953389635.944637</v>
      </c>
    </row>
    <row r="773" spans="2:62">
      <c r="B773">
        <f t="shared" si="380"/>
        <v>-327846491.26801515</v>
      </c>
      <c r="C773">
        <f t="shared" si="381"/>
        <v>203623448.98536888</v>
      </c>
      <c r="D773">
        <f t="shared" si="382"/>
        <v>535.96239357924503</v>
      </c>
      <c r="E773">
        <f t="shared" si="383"/>
        <v>863.05553848688703</v>
      </c>
      <c r="F773">
        <f t="shared" si="352"/>
        <v>-322058097.41735929</v>
      </c>
      <c r="G773">
        <f t="shared" si="353"/>
        <v>212944448.80102727</v>
      </c>
      <c r="H773">
        <f t="shared" si="354"/>
        <v>385935008.53569353</v>
      </c>
      <c r="I773">
        <f t="shared" si="355"/>
        <v>1.9648405912519246E+20</v>
      </c>
      <c r="J773">
        <f t="shared" si="356"/>
        <v>1.6691051070671127E+20</v>
      </c>
      <c r="K773">
        <f t="shared" si="357"/>
        <v>-1.036670965443566E+20</v>
      </c>
      <c r="L773">
        <f t="shared" si="358"/>
        <v>1.639635712105837E+20</v>
      </c>
      <c r="M773">
        <f t="shared" si="359"/>
        <v>-1.0841252735104734E+20</v>
      </c>
      <c r="N773">
        <f t="shared" si="360"/>
        <v>2.271818575019889E-3</v>
      </c>
      <c r="O773">
        <f t="shared" si="361"/>
        <v>-1.4110126111930936E-3</v>
      </c>
      <c r="P773">
        <f t="shared" si="362"/>
        <v>560.49803418945987</v>
      </c>
      <c r="Q773">
        <f t="shared" si="363"/>
        <v>847.81660228600163</v>
      </c>
      <c r="R773">
        <f t="shared" si="364"/>
        <v>2.2317077883569308E-3</v>
      </c>
      <c r="S773">
        <f t="shared" si="365"/>
        <v>-1.4756026589226533E-3</v>
      </c>
      <c r="T773">
        <f t="shared" si="366"/>
        <v>12106757.538492333</v>
      </c>
      <c r="U773">
        <f t="shared" si="367"/>
        <v>18312838.609377634</v>
      </c>
      <c r="V773">
        <f t="shared" si="368"/>
        <v>48.204888228509709</v>
      </c>
      <c r="W773">
        <f t="shared" si="369"/>
        <v>-31.873017432729313</v>
      </c>
      <c r="X773">
        <f>B774+BI774</f>
        <v>-1625378345.2561469</v>
      </c>
      <c r="Y773">
        <f>BJ773+C773</f>
        <v>-14744568839.257334</v>
      </c>
      <c r="AM773">
        <f t="shared" si="376"/>
        <v>-12456344420.392622</v>
      </c>
      <c r="AN773">
        <f t="shared" si="377"/>
        <v>-149481922882.42703</v>
      </c>
      <c r="AO773">
        <f t="shared" si="378"/>
        <v>-29636.848064615839</v>
      </c>
      <c r="AP773">
        <f t="shared" si="379"/>
        <v>2469.639932942307</v>
      </c>
      <c r="AQ773">
        <f>SQRT((xs-AM773)^2+(ys-AN773)^2)</f>
        <v>150000019283.15646</v>
      </c>
      <c r="AR773">
        <f>G*Ms*Me/AQ773^2</f>
        <v>3.5212575106538156E+22</v>
      </c>
      <c r="AS773">
        <f>(xs-AM773)/AQ773*AR773</f>
        <v>2.9241327137964939E+21</v>
      </c>
      <c r="AT773">
        <f>(ys-AN773)/AQ773*AR773</f>
        <v>3.5090951732685959E+22</v>
      </c>
      <c r="AU773">
        <f>AS773/Me</f>
        <v>4.896404410241952E-4</v>
      </c>
      <c r="AV773">
        <f>AT773/Me</f>
        <v>5.8759128822314065E-3</v>
      </c>
      <c r="AW773">
        <f>BE773*dt</f>
        <v>-640041694.87361991</v>
      </c>
      <c r="AX773">
        <f>BF773*dt</f>
        <v>54714955.508720778</v>
      </c>
      <c r="AY773">
        <f>BG773*dt</f>
        <v>10.848000196000624</v>
      </c>
      <c r="AZ773">
        <f>BH773*dt</f>
        <v>126.89707192690888</v>
      </c>
      <c r="BA773">
        <f>AM773+AO773*dt/2</f>
        <v>-12776422379.490473</v>
      </c>
      <c r="BB773">
        <f>AN773+AP773*dt/2</f>
        <v>-149455250771.15125</v>
      </c>
      <c r="BC773">
        <f>(xs-BA773)/AQ773*AR773</f>
        <v>2.9992711653016538E+21</v>
      </c>
      <c r="BD773">
        <f>(ys-BB773)/AQ773*AR773</f>
        <v>3.5084690442013884E+22</v>
      </c>
      <c r="BE773">
        <f t="shared" si="370"/>
        <v>-29631.559947852777</v>
      </c>
      <c r="BF773">
        <f t="shared" si="371"/>
        <v>2533.0997920704062</v>
      </c>
      <c r="BG773">
        <f t="shared" si="372"/>
        <v>5.0222223129632517E-4</v>
      </c>
      <c r="BH773">
        <f t="shared" si="373"/>
        <v>5.8748644410605965E-3</v>
      </c>
      <c r="BI773">
        <f t="shared" si="374"/>
        <v>-1245634442.0392623</v>
      </c>
      <c r="BJ773">
        <f t="shared" si="375"/>
        <v>-14948192288.242702</v>
      </c>
    </row>
    <row r="774" spans="2:62">
      <c r="B774">
        <f t="shared" si="380"/>
        <v>-315739733.72952282</v>
      </c>
      <c r="C774">
        <f t="shared" si="381"/>
        <v>221936287.5947465</v>
      </c>
      <c r="D774">
        <f t="shared" si="382"/>
        <v>584.16728180775476</v>
      </c>
      <c r="E774">
        <f t="shared" si="383"/>
        <v>831.18252105415775</v>
      </c>
      <c r="F774">
        <f t="shared" si="352"/>
        <v>-309430727.08599907</v>
      </c>
      <c r="G774">
        <f t="shared" si="353"/>
        <v>230913058.8221314</v>
      </c>
      <c r="H774">
        <f t="shared" si="354"/>
        <v>385936905.73321438</v>
      </c>
      <c r="I774">
        <f t="shared" si="355"/>
        <v>1.9648212736822342E+20</v>
      </c>
      <c r="J774">
        <f t="shared" si="356"/>
        <v>1.6074444723028731E+20</v>
      </c>
      <c r="K774">
        <f t="shared" si="357"/>
        <v>-1.129887120900674E+20</v>
      </c>
      <c r="L774">
        <f t="shared" si="358"/>
        <v>1.5753250499702315E+20</v>
      </c>
      <c r="M774">
        <f t="shared" si="359"/>
        <v>-1.1755882466922999E+20</v>
      </c>
      <c r="N774">
        <f t="shared" si="360"/>
        <v>2.1878922993097496E-3</v>
      </c>
      <c r="O774">
        <f t="shared" si="361"/>
        <v>-1.5378890988167605E-3</v>
      </c>
      <c r="P774">
        <f t="shared" si="362"/>
        <v>607.79651864030006</v>
      </c>
      <c r="Q774">
        <f t="shared" si="363"/>
        <v>814.57331878693674</v>
      </c>
      <c r="R774">
        <f t="shared" si="364"/>
        <v>2.1441745610048068E-3</v>
      </c>
      <c r="S774">
        <f t="shared" si="365"/>
        <v>-1.6000928905570979E-3</v>
      </c>
      <c r="T774">
        <f t="shared" si="366"/>
        <v>13128404.802630482</v>
      </c>
      <c r="U774">
        <f t="shared" si="367"/>
        <v>17594783.685797833</v>
      </c>
      <c r="V774">
        <f t="shared" si="368"/>
        <v>46.314170517703829</v>
      </c>
      <c r="W774">
        <f t="shared" si="369"/>
        <v>-34.562006436033315</v>
      </c>
      <c r="X774">
        <f>B775+BI775</f>
        <v>-1676230091.3492002</v>
      </c>
      <c r="Y774">
        <f>BJ774+C774</f>
        <v>-14720784505.097084</v>
      </c>
      <c r="AM774">
        <f t="shared" si="376"/>
        <v>-13096386115.266241</v>
      </c>
      <c r="AN774">
        <f t="shared" si="377"/>
        <v>-149427207926.9183</v>
      </c>
      <c r="AO774">
        <f t="shared" si="378"/>
        <v>-29626.000064419837</v>
      </c>
      <c r="AP774">
        <f t="shared" si="379"/>
        <v>2596.5370048692157</v>
      </c>
      <c r="AQ774">
        <f>SQRT((xs-AM774)^2+(ys-AN774)^2)</f>
        <v>150000019327.04745</v>
      </c>
      <c r="AR774">
        <f>G*Ms*Me/AQ774^2</f>
        <v>3.5212575085931293E+22</v>
      </c>
      <c r="AS774">
        <f>(xs-AM774)/AQ774*AR774</f>
        <v>3.0743828001294553E+21</v>
      </c>
      <c r="AT774">
        <f>(ys-AN774)/AQ774*AR774</f>
        <v>3.5078107340342888E+22</v>
      </c>
      <c r="AU774">
        <f>AS774/Me</f>
        <v>5.1479953116702196E-4</v>
      </c>
      <c r="AV774">
        <f>AT774/Me</f>
        <v>5.8737621132523253E-3</v>
      </c>
      <c r="AW774">
        <f>BE774*dt</f>
        <v>-639801508.95683777</v>
      </c>
      <c r="AX774">
        <f>BF774*dt</f>
        <v>57455430.530954562</v>
      </c>
      <c r="AY774">
        <f>BG774*dt</f>
        <v>11.391337067866546</v>
      </c>
      <c r="AZ774">
        <f>BH774*dt</f>
        <v>126.8494516846487</v>
      </c>
      <c r="BA774">
        <f>AM774+AO774*dt/2</f>
        <v>-13416346915.961975</v>
      </c>
      <c r="BB774">
        <f>AN774+AP774*dt/2</f>
        <v>-149399165327.26572</v>
      </c>
      <c r="BC774">
        <f>(xs-BA774)/AQ774*AR774</f>
        <v>3.149493748578658E+21</v>
      </c>
      <c r="BD774">
        <f>(ys-BB774)/AQ774*AR774</f>
        <v>3.5071524326885281E+22</v>
      </c>
      <c r="BE774">
        <f t="shared" si="370"/>
        <v>-29620.440229483233</v>
      </c>
      <c r="BF774">
        <f t="shared" si="371"/>
        <v>2659.9736356923408</v>
      </c>
      <c r="BG774">
        <f t="shared" si="372"/>
        <v>5.273767161049327E-4</v>
      </c>
      <c r="BH774">
        <f t="shared" si="373"/>
        <v>5.8726598002152176E-3</v>
      </c>
      <c r="BI774">
        <f t="shared" si="374"/>
        <v>-1309638611.5266242</v>
      </c>
      <c r="BJ774">
        <f t="shared" si="375"/>
        <v>-14942720792.69183</v>
      </c>
    </row>
    <row r="775" spans="2:62">
      <c r="B775">
        <f t="shared" si="380"/>
        <v>-302611328.92689234</v>
      </c>
      <c r="C775">
        <f t="shared" si="381"/>
        <v>239531071.28054434</v>
      </c>
      <c r="D775">
        <f t="shared" si="382"/>
        <v>630.48145232545858</v>
      </c>
      <c r="E775">
        <f t="shared" si="383"/>
        <v>796.62051461812439</v>
      </c>
      <c r="F775">
        <f t="shared" si="352"/>
        <v>-295802129.24177736</v>
      </c>
      <c r="G775">
        <f t="shared" si="353"/>
        <v>248134572.83842009</v>
      </c>
      <c r="H775">
        <f t="shared" si="354"/>
        <v>385938791.13624352</v>
      </c>
      <c r="I775">
        <f t="shared" si="355"/>
        <v>1.964802076488184E+20</v>
      </c>
      <c r="J775">
        <f t="shared" si="356"/>
        <v>1.5405846240382514E+20</v>
      </c>
      <c r="K775">
        <f t="shared" si="357"/>
        <v>-1.2194450442513596E+20</v>
      </c>
      <c r="L775">
        <f t="shared" si="358"/>
        <v>1.5059192056149095E+20</v>
      </c>
      <c r="M775">
        <f t="shared" si="359"/>
        <v>-1.2632451962812087E+20</v>
      </c>
      <c r="N775">
        <f t="shared" si="360"/>
        <v>2.0968893753072699E-3</v>
      </c>
      <c r="O775">
        <f t="shared" si="361"/>
        <v>-1.659786367566843E-3</v>
      </c>
      <c r="P775">
        <f t="shared" si="362"/>
        <v>653.12785757877714</v>
      </c>
      <c r="Q775">
        <f t="shared" si="363"/>
        <v>778.69482184840251</v>
      </c>
      <c r="R775">
        <f t="shared" si="364"/>
        <v>2.0497062823123854E-3</v>
      </c>
      <c r="S775">
        <f t="shared" si="365"/>
        <v>-1.7194027443598865E-3</v>
      </c>
      <c r="T775">
        <f t="shared" si="366"/>
        <v>14107561.723701587</v>
      </c>
      <c r="U775">
        <f t="shared" si="367"/>
        <v>16819808.151925493</v>
      </c>
      <c r="V775">
        <f t="shared" si="368"/>
        <v>44.273655697947525</v>
      </c>
      <c r="W775">
        <f t="shared" si="369"/>
        <v>-37.139099278173546</v>
      </c>
      <c r="X775">
        <f>B776+BI776</f>
        <v>-1726077488.54211</v>
      </c>
      <c r="Y775">
        <f>BJ775+C775</f>
        <v>-14697444178.358192</v>
      </c>
      <c r="AM775">
        <f t="shared" si="376"/>
        <v>-13736187624.22308</v>
      </c>
      <c r="AN775">
        <f t="shared" si="377"/>
        <v>-149369752496.38736</v>
      </c>
      <c r="AO775">
        <f t="shared" si="378"/>
        <v>-29614.60872735197</v>
      </c>
      <c r="AP775">
        <f t="shared" si="379"/>
        <v>2723.3864565538643</v>
      </c>
      <c r="AQ775">
        <f>SQRT((xs-AM775)^2+(ys-AN775)^2)</f>
        <v>150000019370.93167</v>
      </c>
      <c r="AR775">
        <f>G*Ms*Me/AQ775^2</f>
        <v>3.5212575065327614E+22</v>
      </c>
      <c r="AS775">
        <f>(xs-AM775)/AQ775*AR775</f>
        <v>3.2245765024421889E+21</v>
      </c>
      <c r="AT775">
        <f>(ys-AN775)/AQ775*AR775</f>
        <v>3.5064619620227304E+22</v>
      </c>
      <c r="AU775">
        <f>AS775/Me</f>
        <v>5.3994917991329354E-4</v>
      </c>
      <c r="AV775">
        <f>AT775/Me</f>
        <v>5.8715036202657911E-3</v>
      </c>
      <c r="AW775">
        <f>BE775*dt</f>
        <v>-639549589.1661123</v>
      </c>
      <c r="AX775">
        <f>BF775*dt</f>
        <v>60194851.826099068</v>
      </c>
      <c r="AY775">
        <f>BG775*dt</f>
        <v>11.934465023227137</v>
      </c>
      <c r="AZ775">
        <f>BH775*dt</f>
        <v>126.79950504050198</v>
      </c>
      <c r="BA775">
        <f>AM775+AO775*dt/2</f>
        <v>-14056025398.478481</v>
      </c>
      <c r="BB775">
        <f>AN775+AP775*dt/2</f>
        <v>-149340339922.65659</v>
      </c>
      <c r="BC775">
        <f>(xs-BA775)/AQ775*AR775</f>
        <v>3.2996585703107624E+21</v>
      </c>
      <c r="BD775">
        <f>(ys-BB775)/AQ775*AR775</f>
        <v>3.505771500471657E+22</v>
      </c>
      <c r="BE775">
        <f t="shared" si="370"/>
        <v>-29608.777276208904</v>
      </c>
      <c r="BF775">
        <f t="shared" si="371"/>
        <v>2786.7986956527348</v>
      </c>
      <c r="BG775">
        <f t="shared" si="372"/>
        <v>5.5252152885310816E-4</v>
      </c>
      <c r="BH775">
        <f t="shared" si="373"/>
        <v>5.8703474555787958E-3</v>
      </c>
      <c r="BI775">
        <f t="shared" si="374"/>
        <v>-1373618762.422308</v>
      </c>
      <c r="BJ775">
        <f t="shared" si="375"/>
        <v>-14936975249.638737</v>
      </c>
    </row>
    <row r="776" spans="2:62">
      <c r="B776">
        <f t="shared" si="380"/>
        <v>-288503767.20319074</v>
      </c>
      <c r="C776">
        <f t="shared" si="381"/>
        <v>256350879.43246984</v>
      </c>
      <c r="D776">
        <f t="shared" si="382"/>
        <v>674.75510802340614</v>
      </c>
      <c r="E776">
        <f t="shared" si="383"/>
        <v>759.4814153399509</v>
      </c>
      <c r="F776">
        <f t="shared" si="352"/>
        <v>-281216412.03653795</v>
      </c>
      <c r="G776">
        <f t="shared" si="353"/>
        <v>264553278.71814132</v>
      </c>
      <c r="H776">
        <f t="shared" si="354"/>
        <v>385940665.22748488</v>
      </c>
      <c r="I776">
        <f t="shared" si="355"/>
        <v>1.9647829947496989E+20</v>
      </c>
      <c r="J776">
        <f t="shared" si="356"/>
        <v>1.4687420808272133E+20</v>
      </c>
      <c r="K776">
        <f t="shared" si="357"/>
        <v>-1.3050551392431445E+20</v>
      </c>
      <c r="L776">
        <f t="shared" si="358"/>
        <v>1.4316429285528571E+20</v>
      </c>
      <c r="M776">
        <f t="shared" si="359"/>
        <v>-1.3468126840800825E+20</v>
      </c>
      <c r="N776">
        <f t="shared" si="360"/>
        <v>1.9991045063661537E-3</v>
      </c>
      <c r="O776">
        <f t="shared" si="361"/>
        <v>-1.7763102480511017E-3</v>
      </c>
      <c r="P776">
        <f t="shared" si="362"/>
        <v>696.34543669216055</v>
      </c>
      <c r="Q776">
        <f t="shared" si="363"/>
        <v>740.29726466099896</v>
      </c>
      <c r="R776">
        <f t="shared" si="364"/>
        <v>1.9486088587897877E-3</v>
      </c>
      <c r="S776">
        <f t="shared" si="365"/>
        <v>-1.8331464326665065E-3</v>
      </c>
      <c r="T776">
        <f t="shared" si="366"/>
        <v>15041061.432550669</v>
      </c>
      <c r="U776">
        <f t="shared" si="367"/>
        <v>15990420.916677577</v>
      </c>
      <c r="V776">
        <f t="shared" si="368"/>
        <v>42.089951349859412</v>
      </c>
      <c r="W776">
        <f t="shared" si="369"/>
        <v>-39.59596294559654</v>
      </c>
      <c r="X776">
        <f>B777+BI777</f>
        <v>-1774965021.1217234</v>
      </c>
      <c r="Y776">
        <f>BJ776+C776</f>
        <v>-14674604885.023655</v>
      </c>
      <c r="AM776">
        <f t="shared" si="376"/>
        <v>-14375737213.389193</v>
      </c>
      <c r="AN776">
        <f t="shared" si="377"/>
        <v>-149309557644.56125</v>
      </c>
      <c r="AO776">
        <f t="shared" si="378"/>
        <v>-29602.674262328743</v>
      </c>
      <c r="AP776">
        <f t="shared" si="379"/>
        <v>2850.1859615943663</v>
      </c>
      <c r="AQ776">
        <f>SQRT((xs-AM776)^2+(ys-AN776)^2)</f>
        <v>150000019414.80869</v>
      </c>
      <c r="AR776">
        <f>G*Ms*Me/AQ776^2</f>
        <v>3.5212575044727315E+22</v>
      </c>
      <c r="AS776">
        <f>(xs-AM776)/AQ776*AR776</f>
        <v>3.3747110662025091E+21</v>
      </c>
      <c r="AT776">
        <f>(ys-AN776)/AQ776*AR776</f>
        <v>3.5050488819704113E+22</v>
      </c>
      <c r="AU776">
        <f>AS776/Me</f>
        <v>5.6508892602185343E-4</v>
      </c>
      <c r="AV776">
        <f>AT776/Me</f>
        <v>5.8691374446925839E-3</v>
      </c>
      <c r="AW776">
        <f>BE776*dt</f>
        <v>-639285940.12163842</v>
      </c>
      <c r="AX776">
        <f>BF776*dt</f>
        <v>62933169.153536193</v>
      </c>
      <c r="AY776">
        <f>BG776*dt</f>
        <v>12.477374101189181</v>
      </c>
      <c r="AZ776">
        <f>BH776*dt</f>
        <v>126.74723291049047</v>
      </c>
      <c r="BA776">
        <f>AM776+AO776*dt/2</f>
        <v>-14695446095.422342</v>
      </c>
      <c r="BB776">
        <f>AN776+AP776*dt/2</f>
        <v>-149278775636.17603</v>
      </c>
      <c r="BC776">
        <f>(xs-BA776)/AQ776*AR776</f>
        <v>3.4497628764954532E+21</v>
      </c>
      <c r="BD776">
        <f>(ys-BB776)/AQ776*AR776</f>
        <v>3.5043262728770792E+22</v>
      </c>
      <c r="BE776">
        <f t="shared" si="370"/>
        <v>-29596.571301927706</v>
      </c>
      <c r="BF776">
        <f t="shared" si="371"/>
        <v>2913.572645997046</v>
      </c>
      <c r="BG776">
        <f t="shared" si="372"/>
        <v>5.7765620838838799E-4</v>
      </c>
      <c r="BH776">
        <f t="shared" si="373"/>
        <v>5.8679274495597438E-3</v>
      </c>
      <c r="BI776">
        <f t="shared" si="374"/>
        <v>-1437573721.3389192</v>
      </c>
      <c r="BJ776">
        <f t="shared" si="375"/>
        <v>-14930955764.456125</v>
      </c>
    </row>
    <row r="777" spans="2:62">
      <c r="B777">
        <f t="shared" si="380"/>
        <v>-273462705.77064008</v>
      </c>
      <c r="C777">
        <f t="shared" si="381"/>
        <v>272341300.34914744</v>
      </c>
      <c r="D777">
        <f t="shared" si="382"/>
        <v>716.8450593732656</v>
      </c>
      <c r="E777">
        <f t="shared" si="383"/>
        <v>719.88545239435439</v>
      </c>
      <c r="F777">
        <f t="shared" si="352"/>
        <v>-265720779.12940881</v>
      </c>
      <c r="G777">
        <f t="shared" si="353"/>
        <v>280116063.23500645</v>
      </c>
      <c r="H777">
        <f t="shared" si="354"/>
        <v>385942528.52369636</v>
      </c>
      <c r="I777">
        <f t="shared" si="355"/>
        <v>1.9647640232002971E+20</v>
      </c>
      <c r="J777">
        <f t="shared" si="356"/>
        <v>1.3921494685760527E+20</v>
      </c>
      <c r="K777">
        <f t="shared" si="357"/>
        <v>-1.3864405951953486E+20</v>
      </c>
      <c r="L777">
        <f t="shared" si="358"/>
        <v>1.3527367119847219E+20</v>
      </c>
      <c r="M777">
        <f t="shared" si="359"/>
        <v>-1.4260205152043735E+20</v>
      </c>
      <c r="N777">
        <f t="shared" si="360"/>
        <v>1.8948543195536308E-3</v>
      </c>
      <c r="O777">
        <f t="shared" si="361"/>
        <v>-1.8870839733161134E-3</v>
      </c>
      <c r="P777">
        <f t="shared" si="362"/>
        <v>737.30948602444482</v>
      </c>
      <c r="Q777">
        <f t="shared" si="363"/>
        <v>699.50494548254039</v>
      </c>
      <c r="R777">
        <f t="shared" si="364"/>
        <v>1.8412096256767685E-3</v>
      </c>
      <c r="S777">
        <f t="shared" si="365"/>
        <v>-1.9409561932821199E-3</v>
      </c>
      <c r="T777">
        <f t="shared" si="366"/>
        <v>15925884.898128008</v>
      </c>
      <c r="U777">
        <f t="shared" si="367"/>
        <v>15109306.822422873</v>
      </c>
      <c r="V777">
        <f t="shared" si="368"/>
        <v>39.7701279146182</v>
      </c>
      <c r="W777">
        <f t="shared" si="369"/>
        <v>-41.924653774893791</v>
      </c>
      <c r="X777">
        <f>B778+BI778</f>
        <v>-1822940192.8894677</v>
      </c>
      <c r="Y777">
        <f>BJ777+C777</f>
        <v>-14652321147.191624</v>
      </c>
      <c r="AM777">
        <f t="shared" si="376"/>
        <v>-15015023153.510832</v>
      </c>
      <c r="AN777">
        <f t="shared" si="377"/>
        <v>-149246624475.40771</v>
      </c>
      <c r="AO777">
        <f t="shared" si="378"/>
        <v>-29590.196888227554</v>
      </c>
      <c r="AP777">
        <f t="shared" si="379"/>
        <v>2976.9331945048566</v>
      </c>
      <c r="AQ777">
        <f>SQRT((xs-AM777)^2+(ys-AN777)^2)</f>
        <v>150000019458.67819</v>
      </c>
      <c r="AR777">
        <f>G*Ms*Me/AQ777^2</f>
        <v>3.5212575024130539E+22</v>
      </c>
      <c r="AS777">
        <f>(xs-AM777)/AQ777*AR777</f>
        <v>3.5247837379628321E+21</v>
      </c>
      <c r="AT777">
        <f>(ys-AN777)/AQ777*AR777</f>
        <v>3.5035715197932159E+22</v>
      </c>
      <c r="AU777">
        <f>AS777/Me</f>
        <v>5.9021830843316008E-4</v>
      </c>
      <c r="AV777">
        <f>AT777/Me</f>
        <v>5.8666636299283589E-3</v>
      </c>
      <c r="AW777">
        <f>BE777*dt</f>
        <v>-639010566.65872383</v>
      </c>
      <c r="AX777">
        <f>BF777*dt</f>
        <v>65670332.292894594</v>
      </c>
      <c r="AY777">
        <f>BG777*dt</f>
        <v>13.020054344873671</v>
      </c>
      <c r="AZ777">
        <f>BH777*dt</f>
        <v>126.69263625328472</v>
      </c>
      <c r="BA777">
        <f>AM777+AO777*dt/2</f>
        <v>-15334597279.90369</v>
      </c>
      <c r="BB777">
        <f>AN777+AP777*dt/2</f>
        <v>-149214473596.90707</v>
      </c>
      <c r="BC777">
        <f>(xs-BA777)/AQ777*AR777</f>
        <v>3.5998039142400724E+21</v>
      </c>
      <c r="BD777">
        <f>(ys-BB777)/AQ777*AR777</f>
        <v>3.5028167764102611E+22</v>
      </c>
      <c r="BE777">
        <f t="shared" si="370"/>
        <v>-29583.822530496476</v>
      </c>
      <c r="BF777">
        <f t="shared" si="371"/>
        <v>3040.2931617080831</v>
      </c>
      <c r="BG777">
        <f t="shared" si="372"/>
        <v>6.0278029374415142E-4</v>
      </c>
      <c r="BH777">
        <f t="shared" si="373"/>
        <v>5.8653998265409592E-3</v>
      </c>
      <c r="BI777">
        <f t="shared" si="374"/>
        <v>-1501502315.3510833</v>
      </c>
      <c r="BJ777">
        <f t="shared" si="375"/>
        <v>-14924662447.540771</v>
      </c>
    </row>
    <row r="778" spans="2:62">
      <c r="B778">
        <f t="shared" si="380"/>
        <v>-257536820.87251207</v>
      </c>
      <c r="C778">
        <f t="shared" si="381"/>
        <v>287450607.1715703</v>
      </c>
      <c r="D778">
        <f t="shared" si="382"/>
        <v>756.61518728788383</v>
      </c>
      <c r="E778">
        <f t="shared" si="383"/>
        <v>677.96079861946055</v>
      </c>
      <c r="F778">
        <f t="shared" si="352"/>
        <v>-249365376.84980294</v>
      </c>
      <c r="G778">
        <f t="shared" si="353"/>
        <v>294772583.79666048</v>
      </c>
      <c r="H778">
        <f t="shared" si="354"/>
        <v>385944381.57385421</v>
      </c>
      <c r="I778">
        <f t="shared" si="355"/>
        <v>1.9647451562457992E+20</v>
      </c>
      <c r="J778">
        <f t="shared" si="356"/>
        <v>1.3110547672719086E+20</v>
      </c>
      <c r="K778">
        <f t="shared" si="357"/>
        <v>-1.4633382815347009E+20</v>
      </c>
      <c r="L778">
        <f t="shared" si="358"/>
        <v>1.2694560141104271E+20</v>
      </c>
      <c r="M778">
        <f t="shared" si="359"/>
        <v>-1.5006126111923231E+20</v>
      </c>
      <c r="N778">
        <f t="shared" si="360"/>
        <v>1.7844763403728169E-3</v>
      </c>
      <c r="O778">
        <f t="shared" si="361"/>
        <v>-1.9917493963994841E-3</v>
      </c>
      <c r="P778">
        <f t="shared" si="362"/>
        <v>775.88753176391026</v>
      </c>
      <c r="Q778">
        <f t="shared" si="363"/>
        <v>656.44990513834614</v>
      </c>
      <c r="R778">
        <f t="shared" si="364"/>
        <v>1.7278562870701333E-3</v>
      </c>
      <c r="S778">
        <f t="shared" si="365"/>
        <v>-2.0424834778716796E-3</v>
      </c>
      <c r="T778">
        <f t="shared" si="366"/>
        <v>16759170.686100462</v>
      </c>
      <c r="U778">
        <f t="shared" si="367"/>
        <v>14179317.950988276</v>
      </c>
      <c r="V778">
        <f t="shared" si="368"/>
        <v>37.321695800714878</v>
      </c>
      <c r="W778">
        <f t="shared" si="369"/>
        <v>-44.117643122028277</v>
      </c>
      <c r="X778">
        <f>B779+BI779</f>
        <v>-1870053369.5861373</v>
      </c>
      <c r="Y778">
        <f>BJ778+C778</f>
        <v>-14630644807.139912</v>
      </c>
      <c r="AM778">
        <f t="shared" si="376"/>
        <v>-15654033720.169556</v>
      </c>
      <c r="AN778">
        <f t="shared" si="377"/>
        <v>-149180954143.11481</v>
      </c>
      <c r="AO778">
        <f t="shared" si="378"/>
        <v>-29577.176833882681</v>
      </c>
      <c r="AP778">
        <f t="shared" si="379"/>
        <v>3103.6258307581411</v>
      </c>
      <c r="AQ778">
        <f>SQRT((xs-AM778)^2+(ys-AN778)^2)</f>
        <v>150000019502.53983</v>
      </c>
      <c r="AR778">
        <f>G*Ms*Me/AQ778^2</f>
        <v>3.5212575003537459E+22</v>
      </c>
      <c r="AS778">
        <f>(xs-AM778)/AQ778*AR778</f>
        <v>3.6747917654106812E+21</v>
      </c>
      <c r="AT778">
        <f>(ys-AN778)/AQ778*AR778</f>
        <v>3.5020299025859574E+22</v>
      </c>
      <c r="AU778">
        <f>AS778/Me</f>
        <v>6.1533686627774297E-4</v>
      </c>
      <c r="AV778">
        <f>AT778/Me</f>
        <v>5.8640822213428621E-3</v>
      </c>
      <c r="AW778">
        <f>BE778*dt</f>
        <v>-638723473.82770061</v>
      </c>
      <c r="AX778">
        <f>BF778*dt</f>
        <v>68406291.044970706</v>
      </c>
      <c r="AY778">
        <f>BG778*dt</f>
        <v>13.562495801598445</v>
      </c>
      <c r="AZ778">
        <f>BH778*dt</f>
        <v>126.63571607018692</v>
      </c>
      <c r="BA778">
        <f>AM778+AO778*dt/2</f>
        <v>-15973467229.975489</v>
      </c>
      <c r="BB778">
        <f>AN778+AP778*dt/2</f>
        <v>-149147434984.14261</v>
      </c>
      <c r="BC778">
        <f>(xs-BA778)/AQ778*AR778</f>
        <v>3.749778931812311E+21</v>
      </c>
      <c r="BD778">
        <f>(ys-BB778)/AQ778*AR778</f>
        <v>3.5012430387553535E+22</v>
      </c>
      <c r="BE778">
        <f t="shared" si="370"/>
        <v>-29570.531195726882</v>
      </c>
      <c r="BF778">
        <f t="shared" si="371"/>
        <v>3166.9579187486438</v>
      </c>
      <c r="BG778">
        <f t="shared" si="372"/>
        <v>6.2789332414807614E-4</v>
      </c>
      <c r="BH778">
        <f t="shared" si="373"/>
        <v>5.8627646328790238E-3</v>
      </c>
      <c r="BI778">
        <f t="shared" si="374"/>
        <v>-1565403372.0169556</v>
      </c>
      <c r="BJ778">
        <f t="shared" si="375"/>
        <v>-14918095414.311481</v>
      </c>
    </row>
    <row r="779" spans="2:62">
      <c r="B779">
        <f t="shared" si="380"/>
        <v>-240777650.18641162</v>
      </c>
      <c r="C779">
        <f t="shared" si="381"/>
        <v>301629925.12255859</v>
      </c>
      <c r="D779">
        <f t="shared" si="382"/>
        <v>793.93688308859873</v>
      </c>
      <c r="E779">
        <f t="shared" si="383"/>
        <v>633.84315549743224</v>
      </c>
      <c r="F779">
        <f t="shared" si="352"/>
        <v>-232203131.84905475</v>
      </c>
      <c r="G779">
        <f t="shared" si="353"/>
        <v>308475431.20193088</v>
      </c>
      <c r="H779">
        <f t="shared" si="354"/>
        <v>385946224.95722163</v>
      </c>
      <c r="I779">
        <f t="shared" si="355"/>
        <v>1.9647263879840114E+20</v>
      </c>
      <c r="J779">
        <f t="shared" si="356"/>
        <v>1.2257205081108403E+20</v>
      </c>
      <c r="K779">
        <f t="shared" si="357"/>
        <v>-1.5354995980583007E+20</v>
      </c>
      <c r="L779">
        <f t="shared" si="358"/>
        <v>1.1820704310993987E+20</v>
      </c>
      <c r="M779">
        <f t="shared" si="359"/>
        <v>-1.5703478374334585E+20</v>
      </c>
      <c r="N779">
        <f t="shared" si="360"/>
        <v>1.6683278999739216E-3</v>
      </c>
      <c r="O779">
        <f t="shared" si="361"/>
        <v>-2.089968147622568E-3</v>
      </c>
      <c r="P779">
        <f t="shared" si="362"/>
        <v>811.95482440831711</v>
      </c>
      <c r="Q779">
        <f t="shared" si="363"/>
        <v>611.27149950310854</v>
      </c>
      <c r="R779">
        <f t="shared" si="364"/>
        <v>1.6089157902537071E-3</v>
      </c>
      <c r="S779">
        <f t="shared" si="365"/>
        <v>-2.1374000781726669E-3</v>
      </c>
      <c r="T779">
        <f t="shared" si="366"/>
        <v>17538224.207219649</v>
      </c>
      <c r="U779">
        <f t="shared" si="367"/>
        <v>13203464.389267145</v>
      </c>
      <c r="V779">
        <f t="shared" si="368"/>
        <v>34.752581069480073</v>
      </c>
      <c r="W779">
        <f t="shared" si="369"/>
        <v>-46.167841688529606</v>
      </c>
      <c r="X779">
        <f>B780+BI780</f>
        <v>-1916357612.068301</v>
      </c>
      <c r="Y779">
        <f>BJ779+C779</f>
        <v>-14609624860.084423</v>
      </c>
      <c r="AM779">
        <f t="shared" si="376"/>
        <v>-16292757193.997257</v>
      </c>
      <c r="AN779">
        <f t="shared" si="377"/>
        <v>-149112547852.06982</v>
      </c>
      <c r="AO779">
        <f t="shared" si="378"/>
        <v>-29563.614338081083</v>
      </c>
      <c r="AP779">
        <f t="shared" si="379"/>
        <v>3230.2615468283279</v>
      </c>
      <c r="AQ779">
        <f>SQRT((xs-AM779)^2+(ys-AN779)^2)</f>
        <v>150000019546.39328</v>
      </c>
      <c r="AR779">
        <f>G*Ms*Me/AQ779^2</f>
        <v>3.521257498294822E+22</v>
      </c>
      <c r="AS779">
        <f>(xs-AM779)/AQ779*AR779</f>
        <v>3.8247323974191588E+21</v>
      </c>
      <c r="AT779">
        <f>(ys-AN779)/AQ779*AR779</f>
        <v>3.5004240586218735E+22</v>
      </c>
      <c r="AU779">
        <f>AS779/Me</f>
        <v>6.4044413888465486E-4</v>
      </c>
      <c r="AV779">
        <f>AT779/Me</f>
        <v>5.8613932662790911E-3</v>
      </c>
      <c r="AW779">
        <f>BE779*dt</f>
        <v>-638424666.89383233</v>
      </c>
      <c r="AX779">
        <f>BF779*dt</f>
        <v>71140995.232649475</v>
      </c>
      <c r="AY779">
        <f>BG779*dt</f>
        <v>14.104688523060709</v>
      </c>
      <c r="AZ779">
        <f>BH779*dt</f>
        <v>126.57647340511237</v>
      </c>
      <c r="BA779">
        <f>AM779+AO779*dt/2</f>
        <v>-16612044228.848534</v>
      </c>
      <c r="BB779">
        <f>AN779+AP779*dt/2</f>
        <v>-149077661027.36407</v>
      </c>
      <c r="BC779">
        <f>(xs-BA779)/AQ779*AR779</f>
        <v>3.8996851786906736E+21</v>
      </c>
      <c r="BD779">
        <f>(ys-BB779)/AQ779*AR779</f>
        <v>3.4996050887746808E+22</v>
      </c>
      <c r="BE779">
        <f t="shared" si="370"/>
        <v>-29556.697541381127</v>
      </c>
      <c r="BF779">
        <f t="shared" si="371"/>
        <v>3293.5645941041421</v>
      </c>
      <c r="BG779">
        <f t="shared" si="372"/>
        <v>6.5299483903058834E-4</v>
      </c>
      <c r="BH779">
        <f t="shared" si="373"/>
        <v>5.8600219169033501E-3</v>
      </c>
      <c r="BI779">
        <f t="shared" si="374"/>
        <v>-1629275719.3997257</v>
      </c>
      <c r="BJ779">
        <f t="shared" si="375"/>
        <v>-14911254785.206982</v>
      </c>
    </row>
    <row r="780" spans="2:62">
      <c r="B780">
        <f t="shared" si="380"/>
        <v>-223239425.97919196</v>
      </c>
      <c r="C780">
        <f t="shared" si="381"/>
        <v>314833389.51182574</v>
      </c>
      <c r="D780">
        <f t="shared" si="382"/>
        <v>828.68946415807886</v>
      </c>
      <c r="E780">
        <f t="shared" si="383"/>
        <v>587.67531380890262</v>
      </c>
      <c r="F780">
        <f t="shared" si="352"/>
        <v>-214289579.7662847</v>
      </c>
      <c r="G780">
        <f t="shared" si="353"/>
        <v>321180282.90096188</v>
      </c>
      <c r="H780">
        <f t="shared" si="354"/>
        <v>385948059.28132886</v>
      </c>
      <c r="I780">
        <f t="shared" si="355"/>
        <v>1.9647077122253101E+20</v>
      </c>
      <c r="J780">
        <f t="shared" si="356"/>
        <v>1.1364229236203028E+20</v>
      </c>
      <c r="K780">
        <f t="shared" si="357"/>
        <v>-1.6026912781780196E+20</v>
      </c>
      <c r="L780">
        <f t="shared" si="358"/>
        <v>1.0908628243922562E+20</v>
      </c>
      <c r="M780">
        <f t="shared" si="359"/>
        <v>-1.6350007822432236E+20</v>
      </c>
      <c r="N780">
        <f t="shared" si="360"/>
        <v>1.5467849783861478E-3</v>
      </c>
      <c r="O780">
        <f t="shared" si="361"/>
        <v>-2.1814227278862384E-3</v>
      </c>
      <c r="P780">
        <f t="shared" si="362"/>
        <v>845.39474192464922</v>
      </c>
      <c r="Q780">
        <f t="shared" si="363"/>
        <v>564.11594834773121</v>
      </c>
      <c r="R780">
        <f t="shared" si="364"/>
        <v>1.4847731378688665E-3</v>
      </c>
      <c r="S780">
        <f t="shared" si="365"/>
        <v>-2.2253991863933897E-3</v>
      </c>
      <c r="T780">
        <f t="shared" si="366"/>
        <v>18260526.425572421</v>
      </c>
      <c r="U780">
        <f t="shared" si="367"/>
        <v>12184904.484310994</v>
      </c>
      <c r="V780">
        <f t="shared" si="368"/>
        <v>32.071099777967518</v>
      </c>
      <c r="W780">
        <f t="shared" si="369"/>
        <v>-48.068622426097221</v>
      </c>
      <c r="X780">
        <f>B781+BI781</f>
        <v>-1961908500.7764506</v>
      </c>
      <c r="Y780">
        <f>BJ780+C780</f>
        <v>-14589307296.171894</v>
      </c>
      <c r="AM780">
        <f t="shared" si="376"/>
        <v>-16931181860.89109</v>
      </c>
      <c r="AN780">
        <f t="shared" si="377"/>
        <v>-149041406856.83719</v>
      </c>
      <c r="AO780">
        <f t="shared" si="378"/>
        <v>-29549.509649558022</v>
      </c>
      <c r="AP780">
        <f t="shared" si="379"/>
        <v>3356.8380202334401</v>
      </c>
      <c r="AQ780">
        <f>SQRT((xs-AM780)^2+(ys-AN780)^2)</f>
        <v>150000019590.23819</v>
      </c>
      <c r="AR780">
        <f>G*Ms*Me/AQ780^2</f>
        <v>3.5212574962362995E+22</v>
      </c>
      <c r="AS780">
        <f>(xs-AM780)/AQ780*AR780</f>
        <v>3.9746028840974061E+21</v>
      </c>
      <c r="AT780">
        <f>(ys-AN780)/AQ780*AR780</f>
        <v>3.4987540173521171E+22</v>
      </c>
      <c r="AU780">
        <f>AS780/Me</f>
        <v>6.6553966578992063E-4</v>
      </c>
      <c r="AV780">
        <f>AT780/Me</f>
        <v>5.8585968140524398E-3</v>
      </c>
      <c r="AW780">
        <f>BE780*dt</f>
        <v>-638114151.33721781</v>
      </c>
      <c r="AX780">
        <f>BF780*dt</f>
        <v>73874394.701824456</v>
      </c>
      <c r="AY780">
        <f>BG780*dt</f>
        <v>14.646622565519486</v>
      </c>
      <c r="AZ780">
        <f>BH780*dt</f>
        <v>126.51490934457037</v>
      </c>
      <c r="BA780">
        <f>AM780+AO780*dt/2</f>
        <v>-17250316565.106316</v>
      </c>
      <c r="BB780">
        <f>AN780+AP780*dt/2</f>
        <v>-149005153006.21866</v>
      </c>
      <c r="BC780">
        <f>(xs-BA780)/AQ780*AR780</f>
        <v>4.0495199056149249E+21</v>
      </c>
      <c r="BD780">
        <f>(ys-BB780)/AQ780*AR780</f>
        <v>3.4979029565082142E+22</v>
      </c>
      <c r="BE780">
        <f t="shared" si="370"/>
        <v>-29542.32182116749</v>
      </c>
      <c r="BF780">
        <f t="shared" si="371"/>
        <v>3420.1108658252065</v>
      </c>
      <c r="BG780">
        <f t="shared" si="372"/>
        <v>6.7808437803330954E-4</v>
      </c>
      <c r="BH780">
        <f t="shared" si="373"/>
        <v>5.8571717289152949E-3</v>
      </c>
      <c r="BI780">
        <f t="shared" si="374"/>
        <v>-1693118186.0891089</v>
      </c>
      <c r="BJ780">
        <f t="shared" si="375"/>
        <v>-14904140685.68372</v>
      </c>
    </row>
    <row r="781" spans="2:62">
      <c r="B781">
        <f t="shared" si="380"/>
        <v>-204978899.55361953</v>
      </c>
      <c r="C781">
        <f t="shared" si="381"/>
        <v>327018293.99613672</v>
      </c>
      <c r="D781">
        <f t="shared" si="382"/>
        <v>860.76056393604642</v>
      </c>
      <c r="E781">
        <f t="shared" si="383"/>
        <v>539.60669138280537</v>
      </c>
      <c r="F781">
        <f t="shared" si="352"/>
        <v>-195682685.46311024</v>
      </c>
      <c r="G781">
        <f t="shared" si="353"/>
        <v>332846046.263071</v>
      </c>
      <c r="H781">
        <f t="shared" si="354"/>
        <v>385949885.17987221</v>
      </c>
      <c r="I781">
        <f t="shared" si="355"/>
        <v>1.9646891225140452E+20</v>
      </c>
      <c r="J781">
        <f t="shared" si="356"/>
        <v>1.0434510535226809E+20</v>
      </c>
      <c r="K781">
        <f t="shared" si="357"/>
        <v>-1.6646961425519722E+20</v>
      </c>
      <c r="L781">
        <f t="shared" si="358"/>
        <v>9.9612840515429646E+19</v>
      </c>
      <c r="M781">
        <f t="shared" si="359"/>
        <v>-1.6943624850674421E+20</v>
      </c>
      <c r="N781">
        <f t="shared" si="360"/>
        <v>1.4202409875087531E-3</v>
      </c>
      <c r="O781">
        <f t="shared" si="361"/>
        <v>-2.2658175344385085E-3</v>
      </c>
      <c r="P781">
        <f t="shared" si="362"/>
        <v>876.09916660114095</v>
      </c>
      <c r="Q781">
        <f t="shared" si="363"/>
        <v>515.13586201086946</v>
      </c>
      <c r="R781">
        <f t="shared" si="364"/>
        <v>1.3558301417643888E-3</v>
      </c>
      <c r="S781">
        <f t="shared" si="365"/>
        <v>-2.3061963863719097E-3</v>
      </c>
      <c r="T781">
        <f t="shared" si="366"/>
        <v>18923741.998584643</v>
      </c>
      <c r="U781">
        <f t="shared" si="367"/>
        <v>11126934.61943478</v>
      </c>
      <c r="V781">
        <f t="shared" si="368"/>
        <v>29.285931062110798</v>
      </c>
      <c r="W781">
        <f t="shared" si="369"/>
        <v>-49.81384194563325</v>
      </c>
      <c r="X781">
        <f>B782+BI782</f>
        <v>-2006763952.0631349</v>
      </c>
      <c r="Y781">
        <f>BJ781+C781</f>
        <v>-14569734952.2174</v>
      </c>
      <c r="AM781">
        <f t="shared" si="376"/>
        <v>-17569296012.22831</v>
      </c>
      <c r="AN781">
        <f t="shared" si="377"/>
        <v>-148967532462.13538</v>
      </c>
      <c r="AO781">
        <f t="shared" si="378"/>
        <v>-29534.863026992502</v>
      </c>
      <c r="AP781">
        <f t="shared" si="379"/>
        <v>3483.3529295780104</v>
      </c>
      <c r="AQ781">
        <f>SQRT((xs-AM781)^2+(ys-AN781)^2)</f>
        <v>150000019634.07425</v>
      </c>
      <c r="AR781">
        <f>G*Ms*Me/AQ781^2</f>
        <v>3.5212574941781919E+22</v>
      </c>
      <c r="AS781">
        <f>(xs-AM781)/AQ781*AR781</f>
        <v>4.1244004768410291E+21</v>
      </c>
      <c r="AT781">
        <f>(ys-AN781)/AQ781*AR781</f>
        <v>3.4970198094052046E+22</v>
      </c>
      <c r="AU781">
        <f>AS781/Me</f>
        <v>6.9062298674498141E-4</v>
      </c>
      <c r="AV781">
        <f>AT781/Me</f>
        <v>5.8556929159497726E-3</v>
      </c>
      <c r="AW781">
        <f>BE781*dt</f>
        <v>-637791932.8526901</v>
      </c>
      <c r="AX781">
        <f>BF781*dt</f>
        <v>76606439.322317779</v>
      </c>
      <c r="AY781">
        <f>BG781*dt</f>
        <v>15.188287989977988</v>
      </c>
      <c r="AZ781">
        <f>BH781*dt</f>
        <v>126.45102501764423</v>
      </c>
      <c r="BA781">
        <f>AM781+AO781*dt/2</f>
        <v>-17888272532.91983</v>
      </c>
      <c r="BB781">
        <f>AN781+AP781*dt/2</f>
        <v>-148929912250.49594</v>
      </c>
      <c r="BC781">
        <f>(xs-BA781)/AQ781*AR781</f>
        <v>4.1992803646365075E+21</v>
      </c>
      <c r="BD781">
        <f>(ys-BB781)/AQ781*AR781</f>
        <v>3.4961366731730157E+22</v>
      </c>
      <c r="BE781">
        <f t="shared" si="370"/>
        <v>-29527.404298735655</v>
      </c>
      <c r="BF781">
        <f t="shared" si="371"/>
        <v>3546.5944130702678</v>
      </c>
      <c r="BG781">
        <f t="shared" si="372"/>
        <v>7.0316148101749949E-4</v>
      </c>
      <c r="BH781">
        <f t="shared" si="373"/>
        <v>5.8542141211872329E-3</v>
      </c>
      <c r="BI781">
        <f t="shared" si="374"/>
        <v>-1756929601.222831</v>
      </c>
      <c r="BJ781">
        <f t="shared" si="375"/>
        <v>-14896753246.213537</v>
      </c>
    </row>
    <row r="782" spans="2:62">
      <c r="B782">
        <f t="shared" si="380"/>
        <v>-186055157.55503488</v>
      </c>
      <c r="C782">
        <f t="shared" si="381"/>
        <v>338145228.6155715</v>
      </c>
      <c r="D782">
        <f t="shared" si="382"/>
        <v>890.04649499815719</v>
      </c>
      <c r="E782">
        <f t="shared" si="383"/>
        <v>489.79284943717209</v>
      </c>
      <c r="F782">
        <f t="shared" si="352"/>
        <v>-176442655.40905479</v>
      </c>
      <c r="G782">
        <f t="shared" si="353"/>
        <v>343434991.38949293</v>
      </c>
      <c r="H782">
        <f t="shared" si="354"/>
        <v>385951703.31053859</v>
      </c>
      <c r="I782">
        <f t="shared" si="355"/>
        <v>1.9646706121507052E+20</v>
      </c>
      <c r="J782">
        <f t="shared" si="356"/>
        <v>9.471058092295381E+19</v>
      </c>
      <c r="K782">
        <f t="shared" si="357"/>
        <v>-1.7213138006686309E+20</v>
      </c>
      <c r="L782">
        <f t="shared" si="358"/>
        <v>8.981737788395923E+19</v>
      </c>
      <c r="M782">
        <f t="shared" si="359"/>
        <v>-1.7482411114643299E+20</v>
      </c>
      <c r="N782">
        <f t="shared" si="360"/>
        <v>1.2891054977943895E-3</v>
      </c>
      <c r="O782">
        <f t="shared" si="361"/>
        <v>-2.3428798158005048E-3</v>
      </c>
      <c r="P782">
        <f t="shared" si="362"/>
        <v>903.96883437433655</v>
      </c>
      <c r="Q782">
        <f t="shared" si="363"/>
        <v>464.48974742652666</v>
      </c>
      <c r="R782">
        <f t="shared" si="364"/>
        <v>1.2225041225528682E-3</v>
      </c>
      <c r="S782">
        <f t="shared" si="365"/>
        <v>-2.3795305722939019E-3</v>
      </c>
      <c r="T782">
        <f t="shared" si="366"/>
        <v>19525726.82248567</v>
      </c>
      <c r="U782">
        <f t="shared" si="367"/>
        <v>10032978.544412976</v>
      </c>
      <c r="V782">
        <f t="shared" si="368"/>
        <v>26.40608904714195</v>
      </c>
      <c r="W782">
        <f t="shared" si="369"/>
        <v>-51.397860361548283</v>
      </c>
      <c r="X782">
        <f>B783+BI783</f>
        <v>-2050984026.9756205</v>
      </c>
      <c r="Y782">
        <f>BJ782+C782</f>
        <v>-14550947373.665733</v>
      </c>
      <c r="AM782">
        <f t="shared" si="376"/>
        <v>-18207087945.081001</v>
      </c>
      <c r="AN782">
        <f t="shared" si="377"/>
        <v>-148890926022.81305</v>
      </c>
      <c r="AO782">
        <f t="shared" si="378"/>
        <v>-29519.674739002523</v>
      </c>
      <c r="AP782">
        <f t="shared" si="379"/>
        <v>3609.8039545956544</v>
      </c>
      <c r="AQ782">
        <f>SQRT((xs-AM782)^2+(ys-AN782)^2)</f>
        <v>150000019677.90106</v>
      </c>
      <c r="AR782">
        <f>G*Ms*Me/AQ782^2</f>
        <v>3.5212574921205192E+22</v>
      </c>
      <c r="AS782">
        <f>(xs-AM782)/AQ782*AR782</f>
        <v>4.2741224283825226E+21</v>
      </c>
      <c r="AT782">
        <f>(ys-AN782)/AQ782*AR782</f>
        <v>3.4952214665864684E+22</v>
      </c>
      <c r="AU782">
        <f>AS782/Me</f>
        <v>7.1569364172513776E-4</v>
      </c>
      <c r="AV782">
        <f>AT782/Me</f>
        <v>5.8526816252285133E-3</v>
      </c>
      <c r="AW782">
        <f>BE782*dt</f>
        <v>-637458017.34971285</v>
      </c>
      <c r="AX782">
        <f>BF782*dt</f>
        <v>79337078.988799438</v>
      </c>
      <c r="AY782">
        <f>BG782*dt</f>
        <v>15.729674862365911</v>
      </c>
      <c r="AZ782">
        <f>BH782*dt</f>
        <v>126.38482159597081</v>
      </c>
      <c r="BA782">
        <f>AM782+AO782*dt/2</f>
        <v>-18525900432.26223</v>
      </c>
      <c r="BB782">
        <f>AN782+AP782*dt/2</f>
        <v>-148851940140.10342</v>
      </c>
      <c r="BC782">
        <f>(xs-BA782)/AQ782*AR782</f>
        <v>4.3489638091689458E+21</v>
      </c>
      <c r="BD782">
        <f>(ys-BB782)/AQ782*AR782</f>
        <v>3.4943062711626744E+22</v>
      </c>
      <c r="BE782">
        <f t="shared" si="370"/>
        <v>-29511.945247671891</v>
      </c>
      <c r="BF782">
        <f t="shared" si="371"/>
        <v>3673.0129161481223</v>
      </c>
      <c r="BG782">
        <f t="shared" si="372"/>
        <v>7.2822568807249589E-4</v>
      </c>
      <c r="BH782">
        <f t="shared" si="373"/>
        <v>5.8511491479616116E-3</v>
      </c>
      <c r="BI782">
        <f t="shared" si="374"/>
        <v>-1820708794.5081</v>
      </c>
      <c r="BJ782">
        <f t="shared" si="375"/>
        <v>-14889092602.281305</v>
      </c>
    </row>
    <row r="783" spans="2:62">
      <c r="B783">
        <f t="shared" si="380"/>
        <v>-166529430.73254919</v>
      </c>
      <c r="C783">
        <f t="shared" si="381"/>
        <v>348178207.15998447</v>
      </c>
      <c r="D783">
        <f t="shared" si="382"/>
        <v>916.45258404529909</v>
      </c>
      <c r="E783">
        <f t="shared" si="383"/>
        <v>438.39498907562381</v>
      </c>
      <c r="F783">
        <f t="shared" si="352"/>
        <v>-156631742.82485995</v>
      </c>
      <c r="G783">
        <f t="shared" si="353"/>
        <v>352912873.04200119</v>
      </c>
      <c r="H783">
        <f t="shared" si="354"/>
        <v>385953514.3527624</v>
      </c>
      <c r="I783">
        <f t="shared" si="355"/>
        <v>1.9646521742147666E+20</v>
      </c>
      <c r="J783">
        <f t="shared" si="356"/>
        <v>8.4769899998996726E+19</v>
      </c>
      <c r="K783">
        <f t="shared" si="357"/>
        <v>-1.7723612981169553E+20</v>
      </c>
      <c r="L783">
        <f t="shared" si="358"/>
        <v>7.9731595295345902E+19</v>
      </c>
      <c r="M783">
        <f t="shared" si="359"/>
        <v>-1.7964625726833597E+20</v>
      </c>
      <c r="N783">
        <f t="shared" si="360"/>
        <v>1.1538029127398492E-3</v>
      </c>
      <c r="O783">
        <f t="shared" si="361"/>
        <v>-2.4123605527656936E-3</v>
      </c>
      <c r="P783">
        <f t="shared" si="362"/>
        <v>928.91365550288947</v>
      </c>
      <c r="Q783">
        <f t="shared" si="363"/>
        <v>412.34149510575435</v>
      </c>
      <c r="R783">
        <f t="shared" si="364"/>
        <v>1.085226559076438E-3</v>
      </c>
      <c r="S783">
        <f t="shared" si="365"/>
        <v>-2.4451647920013062E-3</v>
      </c>
      <c r="T783">
        <f t="shared" si="366"/>
        <v>20064534.958862413</v>
      </c>
      <c r="U783">
        <f t="shared" si="367"/>
        <v>8906576.2942842934</v>
      </c>
      <c r="V783">
        <f t="shared" si="368"/>
        <v>23.440893676051061</v>
      </c>
      <c r="W783">
        <f t="shared" si="369"/>
        <v>-52.815559507228215</v>
      </c>
      <c r="X783">
        <f>B784+BI784</f>
        <v>-2094630733.1119852</v>
      </c>
      <c r="Y783">
        <f>BJ783+C783</f>
        <v>-14532980687.222441</v>
      </c>
      <c r="AM783">
        <f t="shared" si="376"/>
        <v>-18844545962.430714</v>
      </c>
      <c r="AN783">
        <f t="shared" si="377"/>
        <v>-148811588943.82425</v>
      </c>
      <c r="AO783">
        <f t="shared" si="378"/>
        <v>-29503.945064140156</v>
      </c>
      <c r="AP783">
        <f t="shared" si="379"/>
        <v>3736.188776191625</v>
      </c>
      <c r="AQ783">
        <f>SQRT((xs-AM783)^2+(ys-AN783)^2)</f>
        <v>150000019721.71829</v>
      </c>
      <c r="AR783">
        <f>G*Ms*Me/AQ783^2</f>
        <v>3.5212574900632961E+22</v>
      </c>
      <c r="AS783">
        <f>(xs-AM783)/AQ783*AR783</f>
        <v>4.4237659928416344E+21</v>
      </c>
      <c r="AT783">
        <f>(ys-AN783)/AQ783*AR783</f>
        <v>3.49335902187746E+22</v>
      </c>
      <c r="AU783">
        <f>AS783/Me</f>
        <v>7.4075117093798295E-4</v>
      </c>
      <c r="AV783">
        <f>AT783/Me</f>
        <v>5.8495629971156392E-3</v>
      </c>
      <c r="AW783">
        <f>BE783*dt</f>
        <v>-637112410.95227098</v>
      </c>
      <c r="AX783">
        <f>BF783*dt</f>
        <v>82066263.621706232</v>
      </c>
      <c r="AY783">
        <f>BG783*dt</f>
        <v>16.270773253721586</v>
      </c>
      <c r="AZ783">
        <f>BH783*dt</f>
        <v>126.31630029371871</v>
      </c>
      <c r="BA783">
        <f>AM783+AO783*dt/2</f>
        <v>-19163188569.123428</v>
      </c>
      <c r="BB783">
        <f>AN783+AP783*dt/2</f>
        <v>-148771238105.04138</v>
      </c>
      <c r="BC783">
        <f>(xs-BA783)/AQ783*AR783</f>
        <v>4.4985674940382089E+21</v>
      </c>
      <c r="BD783">
        <f>(ys-BB783)/AQ783*AR783</f>
        <v>3.4924117840467044E+22</v>
      </c>
      <c r="BE783">
        <f t="shared" si="370"/>
        <v>-29495.944951494028</v>
      </c>
      <c r="BF783">
        <f t="shared" si="371"/>
        <v>3799.3640565604737</v>
      </c>
      <c r="BG783">
        <f t="shared" si="372"/>
        <v>7.5327653952414746E-4</v>
      </c>
      <c r="BH783">
        <f t="shared" si="373"/>
        <v>5.8479768654499404E-3</v>
      </c>
      <c r="BI783">
        <f t="shared" si="374"/>
        <v>-1884454596.2430713</v>
      </c>
      <c r="BJ783">
        <f t="shared" si="375"/>
        <v>-14881158894.382425</v>
      </c>
    </row>
    <row r="784" spans="2:62">
      <c r="B784">
        <f t="shared" si="380"/>
        <v>-146464895.77368677</v>
      </c>
      <c r="C784">
        <f t="shared" si="381"/>
        <v>357084783.45426875</v>
      </c>
      <c r="D784">
        <f t="shared" si="382"/>
        <v>939.89347772135011</v>
      </c>
      <c r="E784">
        <f t="shared" si="383"/>
        <v>385.5794295683956</v>
      </c>
      <c r="F784">
        <f t="shared" si="352"/>
        <v>-136314046.21429619</v>
      </c>
      <c r="G784">
        <f t="shared" si="353"/>
        <v>361249041.29360741</v>
      </c>
      <c r="H784">
        <f t="shared" si="354"/>
        <v>385955319.00542444</v>
      </c>
      <c r="I784">
        <f t="shared" si="355"/>
        <v>1.9646338015881308E+20</v>
      </c>
      <c r="J784">
        <f t="shared" si="356"/>
        <v>7.4555232384042713E+19</v>
      </c>
      <c r="K784">
        <f t="shared" si="357"/>
        <v>-1.8176737074510293E+20</v>
      </c>
      <c r="L784">
        <f t="shared" si="358"/>
        <v>6.9388131122009211E+19</v>
      </c>
      <c r="M784">
        <f t="shared" si="359"/>
        <v>-1.8388710878389338E+20</v>
      </c>
      <c r="N784">
        <f t="shared" si="360"/>
        <v>1.0147710954681191E-3</v>
      </c>
      <c r="O784">
        <f t="shared" si="361"/>
        <v>-2.4740352626256013E-3</v>
      </c>
      <c r="P784">
        <f t="shared" si="362"/>
        <v>950.85300555240576</v>
      </c>
      <c r="Q784">
        <f t="shared" si="363"/>
        <v>358.8598487320391</v>
      </c>
      <c r="R784">
        <f t="shared" si="364"/>
        <v>9.444416921465796E-4</v>
      </c>
      <c r="S784">
        <f t="shared" si="365"/>
        <v>-2.5028870121667807E-3</v>
      </c>
      <c r="T784">
        <f t="shared" si="366"/>
        <v>20538424.919931963</v>
      </c>
      <c r="U784">
        <f t="shared" si="367"/>
        <v>7751372.7326120446</v>
      </c>
      <c r="V784">
        <f t="shared" si="368"/>
        <v>20.399940550366118</v>
      </c>
      <c r="W784">
        <f t="shared" si="369"/>
        <v>-54.062359462802462</v>
      </c>
      <c r="X784">
        <f>B785+BI785</f>
        <v>-2137767820.1919291</v>
      </c>
      <c r="Y784">
        <f>BJ784+C784</f>
        <v>-14515867484.565985</v>
      </c>
      <c r="AM784">
        <f t="shared" si="376"/>
        <v>-19481658373.382984</v>
      </c>
      <c r="AN784">
        <f t="shared" si="377"/>
        <v>-148729522680.20255</v>
      </c>
      <c r="AO784">
        <f t="shared" si="378"/>
        <v>-29487.674290886436</v>
      </c>
      <c r="AP784">
        <f t="shared" si="379"/>
        <v>3862.5050764853436</v>
      </c>
      <c r="AQ784">
        <f>SQRT((xs-AM784)^2+(ys-AN784)^2)</f>
        <v>150000019765.52567</v>
      </c>
      <c r="AR784">
        <f>G*Ms*Me/AQ784^2</f>
        <v>3.5212574880065361E+22</v>
      </c>
      <c r="AS784">
        <f>(xs-AM784)/AQ784*AR784</f>
        <v>4.573328425775735E+21</v>
      </c>
      <c r="AT784">
        <f>(ys-AN784)/AQ784*AR784</f>
        <v>3.4914325094353485E+22</v>
      </c>
      <c r="AU784">
        <f>AS784/Me</f>
        <v>7.6579511483183772E-4</v>
      </c>
      <c r="AV784">
        <f>AT784/Me</f>
        <v>5.8463370888066782E-3</v>
      </c>
      <c r="AW784">
        <f>BE784*dt</f>
        <v>-636755119.99875903</v>
      </c>
      <c r="AX784">
        <f>BF784*dt</f>
        <v>84793943.168160245</v>
      </c>
      <c r="AY784">
        <f>BG784*dt</f>
        <v>16.811573240374077</v>
      </c>
      <c r="AZ784">
        <f>BH784*dt</f>
        <v>126.24546236756601</v>
      </c>
      <c r="BA784">
        <f>AM784+AO784*dt/2</f>
        <v>-19800125255.724556</v>
      </c>
      <c r="BB784">
        <f>AN784+AP784*dt/2</f>
        <v>-148687807625.3765</v>
      </c>
      <c r="BC784">
        <f>(xs-BA784)/AQ784*AR784</f>
        <v>4.6480886755330553E+21</v>
      </c>
      <c r="BD784">
        <f>(ys-BB784)/AQ784*AR784</f>
        <v>3.4904532465699271E+22</v>
      </c>
      <c r="BE784">
        <f t="shared" si="370"/>
        <v>-29479.403703646254</v>
      </c>
      <c r="BF784">
        <f t="shared" si="371"/>
        <v>3925.6455170444556</v>
      </c>
      <c r="BG784">
        <f t="shared" si="372"/>
        <v>7.7831357594324436E-4</v>
      </c>
      <c r="BH784">
        <f t="shared" si="373"/>
        <v>5.8446973318317594E-3</v>
      </c>
      <c r="BI784">
        <f t="shared" si="374"/>
        <v>-1948165837.3382983</v>
      </c>
      <c r="BJ784">
        <f t="shared" si="375"/>
        <v>-14872952268.020254</v>
      </c>
    </row>
    <row r="785" spans="2:62">
      <c r="B785">
        <f t="shared" si="380"/>
        <v>-125926470.8537548</v>
      </c>
      <c r="C785">
        <f t="shared" si="381"/>
        <v>364836156.18688083</v>
      </c>
      <c r="D785">
        <f t="shared" si="382"/>
        <v>960.29341827171618</v>
      </c>
      <c r="E785">
        <f t="shared" si="383"/>
        <v>331.51707010559312</v>
      </c>
      <c r="F785">
        <f t="shared" si="352"/>
        <v>-115555301.93642026</v>
      </c>
      <c r="G785">
        <f t="shared" si="353"/>
        <v>368416540.54402125</v>
      </c>
      <c r="H785">
        <f t="shared" si="354"/>
        <v>385957117.9844979</v>
      </c>
      <c r="I785">
        <f t="shared" si="355"/>
        <v>1.9646154869791005E+20</v>
      </c>
      <c r="J785">
        <f t="shared" si="356"/>
        <v>6.4099632661741912E+19</v>
      </c>
      <c r="K785">
        <f t="shared" si="357"/>
        <v>-1.8571046607396966E+20</v>
      </c>
      <c r="L785">
        <f t="shared" si="358"/>
        <v>5.8820455747095634E+19</v>
      </c>
      <c r="M785">
        <f t="shared" si="359"/>
        <v>-1.8753296868620501E+20</v>
      </c>
      <c r="N785">
        <f t="shared" si="360"/>
        <v>8.7245995184077733E-4</v>
      </c>
      <c r="O785">
        <f t="shared" si="361"/>
        <v>-2.5277047240229978E-3</v>
      </c>
      <c r="P785">
        <f t="shared" si="362"/>
        <v>969.71598575159658</v>
      </c>
      <c r="Q785">
        <f t="shared" si="363"/>
        <v>304.21785908614476</v>
      </c>
      <c r="R785">
        <f t="shared" si="364"/>
        <v>8.0060508707085381E-4</v>
      </c>
      <c r="S785">
        <f t="shared" si="365"/>
        <v>-2.5525108028610997E-3</v>
      </c>
      <c r="T785">
        <f t="shared" si="366"/>
        <v>20945865.292234488</v>
      </c>
      <c r="U785">
        <f t="shared" si="367"/>
        <v>6571105.7562607266</v>
      </c>
      <c r="V785">
        <f t="shared" si="368"/>
        <v>17.293069880730442</v>
      </c>
      <c r="W785">
        <f t="shared" si="369"/>
        <v>-55.134233341799749</v>
      </c>
      <c r="X785">
        <f>B786+BI786</f>
        <v>-2180460570.0038815</v>
      </c>
      <c r="Y785">
        <f>BJ785+C785</f>
        <v>-14499636717.51656</v>
      </c>
      <c r="AM785">
        <f t="shared" si="376"/>
        <v>-20118413493.381744</v>
      </c>
      <c r="AN785">
        <f t="shared" si="377"/>
        <v>-148644728737.03439</v>
      </c>
      <c r="AO785">
        <f t="shared" si="378"/>
        <v>-29470.862717646061</v>
      </c>
      <c r="AP785">
        <f t="shared" si="379"/>
        <v>3988.7505388529098</v>
      </c>
      <c r="AQ785">
        <f>SQRT((xs-AM785)^2+(ys-AN785)^2)</f>
        <v>150000019809.32275</v>
      </c>
      <c r="AR785">
        <f>G*Ms*Me/AQ785^2</f>
        <v>3.5212574859502589E+22</v>
      </c>
      <c r="AS785">
        <f>(xs-AM785)/AQ785*AR785</f>
        <v>4.722806984230159E+21</v>
      </c>
      <c r="AT785">
        <f>(ys-AN785)/AQ785*AR785</f>
        <v>3.4894419645923053E+22</v>
      </c>
      <c r="AU785">
        <f>AS785/Me</f>
        <v>7.908250141041793E-4</v>
      </c>
      <c r="AV785">
        <f>AT785/Me</f>
        <v>5.8430039594646772E-3</v>
      </c>
      <c r="AW785">
        <f>BE785*dt</f>
        <v>-636386151.04186475</v>
      </c>
      <c r="AX785">
        <f>BF785*dt</f>
        <v>87520067.602886781</v>
      </c>
      <c r="AY785">
        <f>BG785*dt</f>
        <v>17.35206490412526</v>
      </c>
      <c r="AZ785">
        <f>BH785*dt</f>
        <v>126.17230911667777</v>
      </c>
      <c r="BA785">
        <f>AM785+AO785*dt/2</f>
        <v>-20436698810.732323</v>
      </c>
      <c r="BB785">
        <f>AN785+AP785*dt/2</f>
        <v>-148601650231.21478</v>
      </c>
      <c r="BC785">
        <f>(xs-BA785)/AQ785*AR785</f>
        <v>4.797524611455373E+21</v>
      </c>
      <c r="BD785">
        <f>(ys-BB785)/AQ785*AR785</f>
        <v>3.4884306946518503E+22</v>
      </c>
      <c r="BE785">
        <f t="shared" si="370"/>
        <v>-29462.321807493736</v>
      </c>
      <c r="BF785">
        <f t="shared" si="371"/>
        <v>4051.8549816151285</v>
      </c>
      <c r="BG785">
        <f t="shared" si="372"/>
        <v>8.0333633815394721E-4</v>
      </c>
      <c r="BH785">
        <f t="shared" si="373"/>
        <v>5.8413106072536004E-3</v>
      </c>
      <c r="BI785">
        <f t="shared" si="374"/>
        <v>-2011841349.3381743</v>
      </c>
      <c r="BJ785">
        <f t="shared" si="375"/>
        <v>-14864472873.70344</v>
      </c>
    </row>
    <row r="786" spans="2:62">
      <c r="B786">
        <f t="shared" si="380"/>
        <v>-104980605.56152031</v>
      </c>
      <c r="C786">
        <f t="shared" si="381"/>
        <v>371407261.94314158</v>
      </c>
      <c r="D786">
        <f t="shared" si="382"/>
        <v>977.58648815244658</v>
      </c>
      <c r="E786">
        <f t="shared" si="383"/>
        <v>276.38283676379336</v>
      </c>
      <c r="F786">
        <f t="shared" si="352"/>
        <v>-94422671.489473879</v>
      </c>
      <c r="G786">
        <f t="shared" si="353"/>
        <v>374392196.58019054</v>
      </c>
      <c r="H786">
        <f t="shared" si="354"/>
        <v>385958912.02065134</v>
      </c>
      <c r="I786">
        <f t="shared" si="355"/>
        <v>1.9645972229467908E+20</v>
      </c>
      <c r="J786">
        <f t="shared" si="356"/>
        <v>5.3436933239774437E+19</v>
      </c>
      <c r="K786">
        <f t="shared" si="357"/>
        <v>-1.8905268220797691E+20</v>
      </c>
      <c r="L786">
        <f t="shared" si="358"/>
        <v>4.8062763266757239E+19</v>
      </c>
      <c r="M786">
        <f t="shared" si="359"/>
        <v>-1.9057206526041706E+20</v>
      </c>
      <c r="N786">
        <f t="shared" si="360"/>
        <v>7.2732997468047411E-4</v>
      </c>
      <c r="O786">
        <f t="shared" si="361"/>
        <v>-2.5731956200895183E-3</v>
      </c>
      <c r="P786">
        <f t="shared" si="362"/>
        <v>985.44165187899569</v>
      </c>
      <c r="Q786">
        <f t="shared" si="363"/>
        <v>248.59232406682656</v>
      </c>
      <c r="R786">
        <f t="shared" si="364"/>
        <v>6.5418215961286557E-4</v>
      </c>
      <c r="S786">
        <f t="shared" si="365"/>
        <v>-2.5938759393006267E-3</v>
      </c>
      <c r="T786">
        <f t="shared" si="366"/>
        <v>21285539.680586308</v>
      </c>
      <c r="U786">
        <f t="shared" si="367"/>
        <v>5369594.1998434542</v>
      </c>
      <c r="V786">
        <f t="shared" si="368"/>
        <v>14.130334647637897</v>
      </c>
      <c r="W786">
        <f t="shared" si="369"/>
        <v>-56.027720288893534</v>
      </c>
      <c r="X786">
        <f>B787+BI787</f>
        <v>-2222775581.4081402</v>
      </c>
      <c r="Y786">
        <f>BJ786+C786</f>
        <v>-14484313605.00001</v>
      </c>
      <c r="AM786">
        <f t="shared" si="376"/>
        <v>-20754799644.423611</v>
      </c>
      <c r="AN786">
        <f t="shared" si="377"/>
        <v>-148557208669.43152</v>
      </c>
      <c r="AO786">
        <f t="shared" si="378"/>
        <v>-29453.510652741938</v>
      </c>
      <c r="AP786">
        <f t="shared" si="379"/>
        <v>4114.9228479695876</v>
      </c>
      <c r="AQ786">
        <f>SQRT((xs-AM786)^2+(ys-AN786)^2)</f>
        <v>150000019853.10931</v>
      </c>
      <c r="AR786">
        <f>G*Ms*Me/AQ786^2</f>
        <v>3.5212574838944757E+22</v>
      </c>
      <c r="AS786">
        <f>(xs-AM786)/AQ786*AR786</f>
        <v>4.8721989267884836E+21</v>
      </c>
      <c r="AT786">
        <f>(ys-AN786)/AQ786*AR786</f>
        <v>3.4873874238548352E+22</v>
      </c>
      <c r="AU786">
        <f>AS786/Me</f>
        <v>8.1584040971006088E-4</v>
      </c>
      <c r="AV786">
        <f>AT786/Me</f>
        <v>5.8395636702190806E-3</v>
      </c>
      <c r="AW786">
        <f>BE786*dt</f>
        <v>-636005510.84844863</v>
      </c>
      <c r="AX786">
        <f>BF786*dt</f>
        <v>90244586.929131791</v>
      </c>
      <c r="AY786">
        <f>BG786*dt</f>
        <v>17.892238332431585</v>
      </c>
      <c r="AZ786">
        <f>BH786*dt</f>
        <v>126.09684188268122</v>
      </c>
      <c r="BA786">
        <f>AM786+AO786*dt/2</f>
        <v>-21072897559.473225</v>
      </c>
      <c r="BB786">
        <f>AN786+AP786*dt/2</f>
        <v>-148512767502.67346</v>
      </c>
      <c r="BC786">
        <f>(xs-BA786)/AQ786*AR786</f>
        <v>4.9468725611704363E+21</v>
      </c>
      <c r="BD786">
        <f>(ys-BB786)/AQ786*AR786</f>
        <v>3.4863441653859827E+22</v>
      </c>
      <c r="BE786">
        <f t="shared" si="370"/>
        <v>-29444.699576317067</v>
      </c>
      <c r="BF786">
        <f t="shared" si="371"/>
        <v>4177.9901356079536</v>
      </c>
      <c r="BG786">
        <f t="shared" si="372"/>
        <v>8.2834436724220297E-4</v>
      </c>
      <c r="BH786">
        <f t="shared" si="373"/>
        <v>5.8378167538278344E-3</v>
      </c>
      <c r="BI786">
        <f t="shared" si="374"/>
        <v>-2075479964.4423611</v>
      </c>
      <c r="BJ786">
        <f t="shared" si="375"/>
        <v>-14855720866.943151</v>
      </c>
    </row>
    <row r="787" spans="2:62">
      <c r="B787">
        <f t="shared" si="380"/>
        <v>-83695065.880934</v>
      </c>
      <c r="C787">
        <f t="shared" si="381"/>
        <v>376776856.14298505</v>
      </c>
      <c r="D787">
        <f t="shared" si="382"/>
        <v>991.71682280008451</v>
      </c>
      <c r="E787">
        <f t="shared" si="383"/>
        <v>220.35511647489983</v>
      </c>
      <c r="F787">
        <f t="shared" si="352"/>
        <v>-72984524.194693089</v>
      </c>
      <c r="G787">
        <f t="shared" si="353"/>
        <v>379156691.40091395</v>
      </c>
      <c r="H787">
        <f t="shared" si="354"/>
        <v>385960701.8568154</v>
      </c>
      <c r="I787">
        <f t="shared" si="355"/>
        <v>1.9645790019259082E+20</v>
      </c>
      <c r="J787">
        <f t="shared" si="356"/>
        <v>4.2601634882373968E+19</v>
      </c>
      <c r="K787">
        <f t="shared" si="357"/>
        <v>-1.9178322985451795E+20</v>
      </c>
      <c r="L787">
        <f t="shared" si="358"/>
        <v>3.7149860855948059E+19</v>
      </c>
      <c r="M787">
        <f t="shared" si="359"/>
        <v>-1.9299459006639378E+20</v>
      </c>
      <c r="N787">
        <f t="shared" si="360"/>
        <v>5.7985075380936391E-4</v>
      </c>
      <c r="O787">
        <f t="shared" si="361"/>
        <v>-2.6103610977884569E-3</v>
      </c>
      <c r="P787">
        <f t="shared" si="362"/>
        <v>997.97921094122569</v>
      </c>
      <c r="Q787">
        <f t="shared" si="363"/>
        <v>192.1632166187845</v>
      </c>
      <c r="R787">
        <f t="shared" si="364"/>
        <v>5.0564667015037508E-4</v>
      </c>
      <c r="S787">
        <f t="shared" si="365"/>
        <v>-2.6268489188293691E-3</v>
      </c>
      <c r="T787">
        <f t="shared" si="366"/>
        <v>21556350.956330474</v>
      </c>
      <c r="U787">
        <f t="shared" si="367"/>
        <v>4150725.4789657453</v>
      </c>
      <c r="V787">
        <f t="shared" si="368"/>
        <v>10.921968075248103</v>
      </c>
      <c r="W787">
        <f t="shared" si="369"/>
        <v>-56.739936646714376</v>
      </c>
      <c r="X787">
        <f>B788+BI788</f>
        <v>-2264780551.0917516</v>
      </c>
      <c r="Y787">
        <f>BJ787+C787</f>
        <v>-14469919552.107254</v>
      </c>
      <c r="AM787">
        <f t="shared" si="376"/>
        <v>-21390805155.27206</v>
      </c>
      <c r="AN787">
        <f t="shared" si="377"/>
        <v>-148466964082.50238</v>
      </c>
      <c r="AO787">
        <f t="shared" si="378"/>
        <v>-29435.618414409506</v>
      </c>
      <c r="AP787">
        <f t="shared" si="379"/>
        <v>4241.019689852269</v>
      </c>
      <c r="AQ787">
        <f>SQRT((xs-AM787)^2+(ys-AN787)^2)</f>
        <v>150000019896.88492</v>
      </c>
      <c r="AR787">
        <f>G*Ms*Me/AQ787^2</f>
        <v>3.5212574818392068E+22</v>
      </c>
      <c r="AS787">
        <f>(xs-AM787)/AQ787*AR787</f>
        <v>5.0215015136228425E+21</v>
      </c>
      <c r="AT787">
        <f>(ys-AN787)/AQ787*AR787</f>
        <v>3.4852689249031305E+22</v>
      </c>
      <c r="AU787">
        <f>AS787/Me</f>
        <v>8.408408428705362E-4</v>
      </c>
      <c r="AV787">
        <f>AT787/Me</f>
        <v>5.8360162841646522E-3</v>
      </c>
      <c r="AW787">
        <f>BE787*dt</f>
        <v>-635613206.3994205</v>
      </c>
      <c r="AX787">
        <f>BF787*dt</f>
        <v>92967451.17957893</v>
      </c>
      <c r="AY787">
        <f>BG787*dt</f>
        <v>18.43208361858601</v>
      </c>
      <c r="AZ787">
        <f>BH787*dt</f>
        <v>126.01906204964222</v>
      </c>
      <c r="BA787">
        <f>AM787+AO787*dt/2</f>
        <v>-21708709834.147682</v>
      </c>
      <c r="BB787">
        <f>AN787+AP787*dt/2</f>
        <v>-148421161069.85199</v>
      </c>
      <c r="BC787">
        <f>(xs-BA787)/AQ787*AR787</f>
        <v>5.0961297856572068E+21</v>
      </c>
      <c r="BD787">
        <f>(ys-BB787)/AQ787*AR787</f>
        <v>3.484193697039182E+22</v>
      </c>
      <c r="BE787">
        <f t="shared" si="370"/>
        <v>-29426.537333306504</v>
      </c>
      <c r="BF787">
        <f t="shared" si="371"/>
        <v>4304.0486657212468</v>
      </c>
      <c r="BG787">
        <f t="shared" si="372"/>
        <v>8.5333720456416717E-4</v>
      </c>
      <c r="BH787">
        <f t="shared" si="373"/>
        <v>5.8342158356315841E-3</v>
      </c>
      <c r="BI787">
        <f t="shared" si="374"/>
        <v>-2139080515.5272059</v>
      </c>
      <c r="BJ787">
        <f t="shared" si="375"/>
        <v>-14846696408.250238</v>
      </c>
    </row>
    <row r="788" spans="2:62">
      <c r="B788">
        <f t="shared" si="380"/>
        <v>-62138714.924603522</v>
      </c>
      <c r="C788">
        <f t="shared" si="381"/>
        <v>380927581.62195081</v>
      </c>
      <c r="D788">
        <f t="shared" si="382"/>
        <v>1002.6387908753326</v>
      </c>
      <c r="E788">
        <f t="shared" si="383"/>
        <v>163.61517982818546</v>
      </c>
      <c r="F788">
        <f t="shared" ref="F788:F851" si="384">B788+D788*dt/2</f>
        <v>-51310215.983149931</v>
      </c>
      <c r="G788">
        <f t="shared" ref="G788:G851" si="385">C788+E788*dt/2</f>
        <v>382694625.5640952</v>
      </c>
      <c r="H788">
        <f t="shared" ref="H788:H851" si="386">SQRT((xs-B788)^2+(ys-C788)^2)</f>
        <v>385962488.24572206</v>
      </c>
      <c r="I788">
        <f t="shared" ref="I788:I851" si="387">G*Me*Mk/H788^2</f>
        <v>1.9645608162518054E+20</v>
      </c>
      <c r="J788">
        <f t="shared" ref="J788:J851" si="388">(xs-B788)/H788*I788</f>
        <v>3.1628795085235954E+19</v>
      </c>
      <c r="K788">
        <f t="shared" ref="K788:K851" si="389">(ys-C788)/H788*I788</f>
        <v>-1.9389329882431665E+20</v>
      </c>
      <c r="L788">
        <f t="shared" ref="L788:L851" si="390">(xs-F788)/H788*I788</f>
        <v>2.6117056155399766E+19</v>
      </c>
      <c r="M788">
        <f t="shared" ref="M788:M851" si="391">(ys-G788)/H788*I788</f>
        <v>-1.9479272957084087E+20</v>
      </c>
      <c r="N788">
        <f t="shared" ref="N788:N851" si="392">J788/Mk</f>
        <v>4.3049945672023887E-4</v>
      </c>
      <c r="O788">
        <f t="shared" ref="O788:O851" si="393">K788/Mk</f>
        <v>-2.6390812416539626E-3</v>
      </c>
      <c r="P788">
        <f t="shared" ref="P788:P851" si="394">D788+N788*dt/2</f>
        <v>1007.2881850079111</v>
      </c>
      <c r="Q788">
        <f t="shared" ref="Q788:Q851" si="395">E788+O788*dt/2</f>
        <v>135.11310241832265</v>
      </c>
      <c r="R788">
        <f t="shared" ref="R788:R851" si="396">L788/Mk</f>
        <v>3.5547919089968372E-4</v>
      </c>
      <c r="S788">
        <f t="shared" ref="S788:S851" si="397">M788/Mk</f>
        <v>-2.6513233914637383E-3</v>
      </c>
      <c r="T788">
        <f t="shared" ref="T788:T851" si="398">P788*dt</f>
        <v>21757424.796170879</v>
      </c>
      <c r="U788">
        <f t="shared" ref="U788:U851" si="399">Q788*dt</f>
        <v>2918443.0122357695</v>
      </c>
      <c r="V788">
        <f t="shared" ref="V788:V851" si="400">R788*dt</f>
        <v>7.6783505234331679</v>
      </c>
      <c r="W788">
        <f t="shared" ref="W788:W851" si="401">S788*dt</f>
        <v>-57.268585255616749</v>
      </c>
      <c r="X788">
        <f>B789+BI789</f>
        <v>-2306544050.7845421</v>
      </c>
      <c r="Y788">
        <f>BJ788+C788</f>
        <v>-14456472081.510332</v>
      </c>
      <c r="AM788">
        <f t="shared" si="376"/>
        <v>-22026418361.671482</v>
      </c>
      <c r="AN788">
        <f t="shared" si="377"/>
        <v>-148373996631.32281</v>
      </c>
      <c r="AO788">
        <f t="shared" si="378"/>
        <v>-29417.186330790919</v>
      </c>
      <c r="AP788">
        <f t="shared" si="379"/>
        <v>4367.0387519019114</v>
      </c>
      <c r="AQ788">
        <f>SQRT((xs-AM788)^2+(ys-AN788)^2)</f>
        <v>150000019940.64926</v>
      </c>
      <c r="AR788">
        <f>G*Ms*Me/AQ788^2</f>
        <v>3.5212574797844667E+22</v>
      </c>
      <c r="AS788">
        <f>(xs-AM788)/AQ788*AR788</f>
        <v>5.1707120065441442E+21</v>
      </c>
      <c r="AT788">
        <f>(ys-AN788)/AQ788*AR788</f>
        <v>3.4830865065903624E+22</v>
      </c>
      <c r="AU788">
        <f>AS788/Me</f>
        <v>8.6582585508106897E-4</v>
      </c>
      <c r="AV788">
        <f>AT788/Me</f>
        <v>5.832361866360285E-3</v>
      </c>
      <c r="AW788">
        <f>BE788*dt</f>
        <v>-635209244.88961053</v>
      </c>
      <c r="AX788">
        <f>BF788*dt</f>
        <v>95688610.417265818</v>
      </c>
      <c r="AY788">
        <f>BG788*dt</f>
        <v>18.971590861899596</v>
      </c>
      <c r="AZ788">
        <f>BH788*dt</f>
        <v>125.93897104403912</v>
      </c>
      <c r="BA788">
        <f>AM788+AO788*dt/2</f>
        <v>-22344123974.044025</v>
      </c>
      <c r="BB788">
        <f>AN788+AP788*dt/2</f>
        <v>-148326832612.80228</v>
      </c>
      <c r="BC788">
        <f>(xs-BA788)/AQ788*AR788</f>
        <v>5.2452935475585373E+21</v>
      </c>
      <c r="BD788">
        <f>(ys-BB788)/AQ788*AR788</f>
        <v>3.4819793290509339E+22</v>
      </c>
      <c r="BE788">
        <f t="shared" ref="BE788:BE851" si="402">AO788+AU788*dt/2</f>
        <v>-29407.835411556043</v>
      </c>
      <c r="BF788">
        <f t="shared" ref="BF788:BF851" si="403">AP788+AV788*dt/2</f>
        <v>4430.0282600586024</v>
      </c>
      <c r="BG788">
        <f t="shared" ref="BG788:BG851" si="404">BC788/Me</f>
        <v>8.78314391754611E-4</v>
      </c>
      <c r="BH788">
        <f t="shared" ref="BH788:BH851" si="405">BD788/Me</f>
        <v>5.8305079187055148E-3</v>
      </c>
      <c r="BI788">
        <f t="shared" ref="BI788:BI851" si="406">AM788/10</f>
        <v>-2202641836.1671481</v>
      </c>
      <c r="BJ788">
        <f t="shared" ref="BJ788:BJ851" si="407">AN788/10</f>
        <v>-14837399663.132282</v>
      </c>
    </row>
    <row r="789" spans="2:62">
      <c r="B789">
        <f t="shared" si="380"/>
        <v>-40381290.128432646</v>
      </c>
      <c r="C789">
        <f t="shared" si="381"/>
        <v>383846024.63418657</v>
      </c>
      <c r="D789">
        <f t="shared" si="382"/>
        <v>1010.3171413987658</v>
      </c>
      <c r="E789">
        <f t="shared" si="383"/>
        <v>106.3465945725687</v>
      </c>
      <c r="F789">
        <f t="shared" si="384"/>
        <v>-29469865.001325976</v>
      </c>
      <c r="G789">
        <f t="shared" si="385"/>
        <v>384994567.85557032</v>
      </c>
      <c r="H789">
        <f t="shared" si="386"/>
        <v>385964271.94742417</v>
      </c>
      <c r="I789">
        <f t="shared" si="387"/>
        <v>1.9645426581857383E+20</v>
      </c>
      <c r="J789">
        <f t="shared" si="388"/>
        <v>2.0553914653708407E+19</v>
      </c>
      <c r="K789">
        <f t="shared" si="389"/>
        <v>-1.953760864351698E+20</v>
      </c>
      <c r="L789">
        <f t="shared" si="390"/>
        <v>1.5000043043871734E+19</v>
      </c>
      <c r="M789">
        <f t="shared" si="391"/>
        <v>-1.9596069032655949E+20</v>
      </c>
      <c r="N789">
        <f t="shared" si="392"/>
        <v>2.7975928479254667E-4</v>
      </c>
      <c r="O789">
        <f t="shared" si="393"/>
        <v>-2.6592634603943076E-3</v>
      </c>
      <c r="P789">
        <f t="shared" si="394"/>
        <v>1013.3385416745252</v>
      </c>
      <c r="Q789">
        <f t="shared" si="395"/>
        <v>77.62654920031018</v>
      </c>
      <c r="R789">
        <f t="shared" si="396"/>
        <v>2.0416555116199446E-4</v>
      </c>
      <c r="S789">
        <f t="shared" si="397"/>
        <v>-2.6672205026073157E-3</v>
      </c>
      <c r="T789">
        <f t="shared" si="398"/>
        <v>21888112.500169747</v>
      </c>
      <c r="U789">
        <f t="shared" si="399"/>
        <v>1676733.4627266999</v>
      </c>
      <c r="V789">
        <f t="shared" si="400"/>
        <v>4.4099759050990803</v>
      </c>
      <c r="W789">
        <f t="shared" si="401"/>
        <v>-57.611962856318016</v>
      </c>
      <c r="X789">
        <f>B790+BI790</f>
        <v>-2348135301.657136</v>
      </c>
      <c r="Y789">
        <f>BJ789+C789</f>
        <v>-14443984777.456369</v>
      </c>
      <c r="AM789">
        <f t="shared" ref="AM789:AM852" si="408">AM788+AW788</f>
        <v>-22661627606.561092</v>
      </c>
      <c r="AN789">
        <f t="shared" ref="AN789:AN852" si="409">AN788+AX788</f>
        <v>-148278308020.90555</v>
      </c>
      <c r="AO789">
        <f t="shared" ref="AO789:AO852" si="410">AO788+AY788</f>
        <v>-29398.214739929019</v>
      </c>
      <c r="AP789">
        <f t="shared" ref="AP789:AP852" si="411">AP788+AZ788</f>
        <v>4492.9777229459505</v>
      </c>
      <c r="AQ789">
        <f>SQRT((xs-AM789)^2+(ys-AN789)^2)</f>
        <v>150000019984.40198</v>
      </c>
      <c r="AR789">
        <f>G*Ms*Me/AQ789^2</f>
        <v>3.5212574777302724E+22</v>
      </c>
      <c r="AS789">
        <f>(xs-AM789)/AQ789*AR789</f>
        <v>5.3198276690523036E+21</v>
      </c>
      <c r="AT789">
        <f>(ys-AN789)/AQ789*AR789</f>
        <v>3.4808402089419758E+22</v>
      </c>
      <c r="AU789">
        <f>AS789/Me</f>
        <v>8.907949881199436E-4</v>
      </c>
      <c r="AV789">
        <f>AT789/Me</f>
        <v>5.8286004838278222E-3</v>
      </c>
      <c r="AW789">
        <f>BE789*dt</f>
        <v>-634793633.72763813</v>
      </c>
      <c r="AX789">
        <f>BF789*dt</f>
        <v>98408014.736499891</v>
      </c>
      <c r="AY789">
        <f>BG789*dt</f>
        <v>19.510750167883113</v>
      </c>
      <c r="AZ789">
        <f>BH789*dt</f>
        <v>125.85657033473699</v>
      </c>
      <c r="BA789">
        <f>AM789+AO789*dt/2</f>
        <v>-22979128325.752327</v>
      </c>
      <c r="BB789">
        <f>AN789+AP789*dt/2</f>
        <v>-148229783861.49774</v>
      </c>
      <c r="BC789">
        <f>(xs-BA789)/AQ789*AR789</f>
        <v>5.3943611112313869E+21</v>
      </c>
      <c r="BD789">
        <f>(ys-BB789)/AQ789*AR789</f>
        <v>3.4797011020326359E+22</v>
      </c>
      <c r="BE789">
        <f t="shared" si="402"/>
        <v>-29388.594154057322</v>
      </c>
      <c r="BF789">
        <f t="shared" si="403"/>
        <v>4555.9266081712913</v>
      </c>
      <c r="BG789">
        <f t="shared" si="404"/>
        <v>9.0327547073532934E-4</v>
      </c>
      <c r="BH789">
        <f t="shared" si="405"/>
        <v>5.8266930710526386E-3</v>
      </c>
      <c r="BI789">
        <f t="shared" si="406"/>
        <v>-2266162760.6561093</v>
      </c>
      <c r="BJ789">
        <f t="shared" si="407"/>
        <v>-14827830802.090555</v>
      </c>
    </row>
    <row r="790" spans="2:62">
      <c r="B790">
        <f t="shared" ref="B790:B853" si="412">B789+T789</f>
        <v>-18493177.6282629</v>
      </c>
      <c r="C790">
        <f t="shared" ref="C790:C853" si="413">C789+U789</f>
        <v>385522758.09691328</v>
      </c>
      <c r="D790">
        <f t="shared" ref="D790:D853" si="414">D789+V789</f>
        <v>1014.7271173038648</v>
      </c>
      <c r="E790">
        <f t="shared" ref="E790:E853" si="415">E789+W789</f>
        <v>48.734631716250689</v>
      </c>
      <c r="F790">
        <f t="shared" si="384"/>
        <v>-7534124.7613811605</v>
      </c>
      <c r="G790">
        <f t="shared" si="385"/>
        <v>386049092.11944878</v>
      </c>
      <c r="H790">
        <f t="shared" si="386"/>
        <v>385966053.7268033</v>
      </c>
      <c r="I790">
        <f t="shared" si="387"/>
        <v>1.9645245199402408E+20</v>
      </c>
      <c r="J790">
        <f t="shared" si="388"/>
        <v>9.4128228510086267E+18</v>
      </c>
      <c r="K790">
        <f t="shared" si="389"/>
        <v>-1.9622681942191253E+20</v>
      </c>
      <c r="L790">
        <f t="shared" si="390"/>
        <v>3.8347861650285737E+18</v>
      </c>
      <c r="M790">
        <f t="shared" si="391"/>
        <v>-1.9649471761735372E+20</v>
      </c>
      <c r="N790">
        <f t="shared" si="392"/>
        <v>1.2811791004503371E-4</v>
      </c>
      <c r="O790">
        <f t="shared" si="393"/>
        <v>-2.6708427851083777E-3</v>
      </c>
      <c r="P790">
        <f t="shared" si="394"/>
        <v>1016.1107907323512</v>
      </c>
      <c r="Q790">
        <f t="shared" si="395"/>
        <v>19.889529637080209</v>
      </c>
      <c r="R790">
        <f t="shared" si="396"/>
        <v>5.219526561900876E-5</v>
      </c>
      <c r="S790">
        <f t="shared" si="397"/>
        <v>-2.6744891468266463E-3</v>
      </c>
      <c r="T790">
        <f t="shared" si="398"/>
        <v>21947993.079818785</v>
      </c>
      <c r="U790">
        <f t="shared" si="399"/>
        <v>429613.84016093251</v>
      </c>
      <c r="V790">
        <f t="shared" si="400"/>
        <v>1.1274177373705891</v>
      </c>
      <c r="W790">
        <f t="shared" si="401"/>
        <v>-57.76896557145556</v>
      </c>
      <c r="X790">
        <f>B791+BI791</f>
        <v>-2389623946.6308947</v>
      </c>
      <c r="Y790">
        <f>BJ790+C790</f>
        <v>-14432467242.519991</v>
      </c>
      <c r="AM790">
        <f t="shared" si="408"/>
        <v>-23296421240.288731</v>
      </c>
      <c r="AN790">
        <f t="shared" si="409"/>
        <v>-148179900006.16904</v>
      </c>
      <c r="AO790">
        <f t="shared" si="410"/>
        <v>-29378.703989761136</v>
      </c>
      <c r="AP790">
        <f t="shared" si="411"/>
        <v>4618.8342932806872</v>
      </c>
      <c r="AQ790">
        <f>SQRT((xs-AM790)^2+(ys-AN790)^2)</f>
        <v>150000020028.14276</v>
      </c>
      <c r="AR790">
        <f>G*Ms*Me/AQ790^2</f>
        <v>3.5212574756766388E+22</v>
      </c>
      <c r="AS790">
        <f>(xs-AM790)/AQ790*AR790</f>
        <v>5.4688457663864237E+21</v>
      </c>
      <c r="AT790">
        <f>(ys-AN790)/AQ790*AR790</f>
        <v>3.4785300731549511E+22</v>
      </c>
      <c r="AU790">
        <f>AS790/Me</f>
        <v>9.157477840566684E-4</v>
      </c>
      <c r="AV790">
        <f>AT790/Me</f>
        <v>5.824732205550822E-3</v>
      </c>
      <c r="AW790">
        <f>BE790*dt</f>
        <v>-634366380.53577578</v>
      </c>
      <c r="AX790">
        <f>BF790*dt</f>
        <v>101125614.26377374</v>
      </c>
      <c r="AY790">
        <f>BG790*dt</f>
        <v>20.049551648428498</v>
      </c>
      <c r="AZ790">
        <f>BH790*dt</f>
        <v>125.77186143296036</v>
      </c>
      <c r="BA790">
        <f>AM790+AO790*dt/2</f>
        <v>-23613711243.378151</v>
      </c>
      <c r="BB790">
        <f>AN790+AP790*dt/2</f>
        <v>-148130016595.80161</v>
      </c>
      <c r="BC790">
        <f>(xs-BA790)/AQ790*AR790</f>
        <v>5.543329742796991E+21</v>
      </c>
      <c r="BD790">
        <f>(ys-BB790)/AQ790*AR790</f>
        <v>3.4773590577668489E+22</v>
      </c>
      <c r="BE790">
        <f t="shared" si="402"/>
        <v>-29368.813913693324</v>
      </c>
      <c r="BF790">
        <f t="shared" si="403"/>
        <v>4681.7414011006358</v>
      </c>
      <c r="BG790">
        <f t="shared" si="404"/>
        <v>9.2821998372354163E-4</v>
      </c>
      <c r="BH790">
        <f t="shared" si="405"/>
        <v>5.8227713626370541E-3</v>
      </c>
      <c r="BI790">
        <f t="shared" si="406"/>
        <v>-2329642124.028873</v>
      </c>
      <c r="BJ790">
        <f t="shared" si="407"/>
        <v>-14817990000.616903</v>
      </c>
    </row>
    <row r="791" spans="2:62">
      <c r="B791">
        <f t="shared" si="412"/>
        <v>3454815.4515558854</v>
      </c>
      <c r="C791">
        <f t="shared" si="413"/>
        <v>385952371.93707418</v>
      </c>
      <c r="D791">
        <f t="shared" si="414"/>
        <v>1015.8545350412354</v>
      </c>
      <c r="E791">
        <f t="shared" si="415"/>
        <v>-9.0343338552048706</v>
      </c>
      <c r="F791">
        <f t="shared" si="384"/>
        <v>14426044.430001227</v>
      </c>
      <c r="G791">
        <f t="shared" si="385"/>
        <v>385854801.13143796</v>
      </c>
      <c r="H791">
        <f t="shared" si="386"/>
        <v>385967834.35107386</v>
      </c>
      <c r="I791">
        <f t="shared" si="387"/>
        <v>1.9645063937045289E+20</v>
      </c>
      <c r="J791">
        <f t="shared" si="388"/>
        <v>-1.7584385121267172E+18</v>
      </c>
      <c r="K791">
        <f t="shared" si="389"/>
        <v>-1.9644276928168873E+20</v>
      </c>
      <c r="L791">
        <f t="shared" si="390"/>
        <v>-7.3425954176339702E+18</v>
      </c>
      <c r="M791">
        <f t="shared" si="391"/>
        <v>-1.9639310750823203E+20</v>
      </c>
      <c r="N791">
        <f t="shared" si="392"/>
        <v>-2.3934102519759319E-5</v>
      </c>
      <c r="O791">
        <f t="shared" si="393"/>
        <v>-2.6737820781501118E-3</v>
      </c>
      <c r="P791">
        <f t="shared" si="394"/>
        <v>1015.596046734022</v>
      </c>
      <c r="Q791">
        <f t="shared" si="395"/>
        <v>-37.911180299226075</v>
      </c>
      <c r="R791">
        <f t="shared" si="396"/>
        <v>-9.9940049239607585E-5</v>
      </c>
      <c r="S791">
        <f t="shared" si="397"/>
        <v>-2.6731061318665036E-3</v>
      </c>
      <c r="T791">
        <f t="shared" si="398"/>
        <v>21936874.609454874</v>
      </c>
      <c r="U791">
        <f t="shared" si="399"/>
        <v>-818881.49446328322</v>
      </c>
      <c r="V791">
        <f t="shared" si="400"/>
        <v>-2.1587050635755238</v>
      </c>
      <c r="W791">
        <f t="shared" si="401"/>
        <v>-57.739092448316477</v>
      </c>
      <c r="X791">
        <f>B792+BI792</f>
        <v>-2431079821.3364205</v>
      </c>
      <c r="Y791">
        <f>BJ791+C791</f>
        <v>-14421925067.253452</v>
      </c>
      <c r="AM791">
        <f t="shared" si="408"/>
        <v>-23930787620.824505</v>
      </c>
      <c r="AN791">
        <f t="shared" si="409"/>
        <v>-148078774391.90527</v>
      </c>
      <c r="AO791">
        <f t="shared" si="410"/>
        <v>-29358.654438112706</v>
      </c>
      <c r="AP791">
        <f t="shared" si="411"/>
        <v>4744.6061547136478</v>
      </c>
      <c r="AQ791">
        <f>SQRT((xs-AM791)^2+(ys-AN791)^2)</f>
        <v>150000020071.87128</v>
      </c>
      <c r="AR791">
        <f>G*Ms*Me/AQ791^2</f>
        <v>3.5212574736235811E+22</v>
      </c>
      <c r="AS791">
        <f>(xs-AM791)/AQ791*AR791</f>
        <v>5.61776356557495E+21</v>
      </c>
      <c r="AT791">
        <f>(ys-AN791)/AQ791*AR791</f>
        <v>3.4761561415970531E+22</v>
      </c>
      <c r="AU791">
        <f>AS791/Me</f>
        <v>9.4068378526037332E-4</v>
      </c>
      <c r="AV791">
        <f>AT791/Me</f>
        <v>5.8207571024732965E-3</v>
      </c>
      <c r="AW791">
        <f>BE791*dt</f>
        <v>-633927493.14980888</v>
      </c>
      <c r="AX791">
        <f>BF791*dt</f>
        <v>103841359.15867977</v>
      </c>
      <c r="AY791">
        <f>BG791*dt</f>
        <v>20.587985421990208</v>
      </c>
      <c r="AZ791">
        <f>BH791*dt</f>
        <v>125.68484589226583</v>
      </c>
      <c r="BA791">
        <f>AM791+AO791*dt/2</f>
        <v>-24247861088.756123</v>
      </c>
      <c r="BB791">
        <f>AN791+AP791*dt/2</f>
        <v>-148027532645.43436</v>
      </c>
      <c r="BC791">
        <f>(xs-BA791)/AQ791*AR791</f>
        <v>5.6921967101909968E+21</v>
      </c>
      <c r="BD791">
        <f>(ys-BB791)/AQ791*AR791</f>
        <v>3.474953239206535E+22</v>
      </c>
      <c r="BE791">
        <f t="shared" si="402"/>
        <v>-29348.495053231894</v>
      </c>
      <c r="BF791">
        <f t="shared" si="403"/>
        <v>4807.4703314203598</v>
      </c>
      <c r="BG791">
        <f t="shared" si="404"/>
        <v>9.5314747324028745E-4</v>
      </c>
      <c r="BH791">
        <f t="shared" si="405"/>
        <v>5.818742865382677E-3</v>
      </c>
      <c r="BI791">
        <f t="shared" si="406"/>
        <v>-2393078762.0824504</v>
      </c>
      <c r="BJ791">
        <f t="shared" si="407"/>
        <v>-14807877439.190527</v>
      </c>
    </row>
    <row r="792" spans="2:62">
      <c r="B792">
        <f t="shared" si="412"/>
        <v>25391690.061010759</v>
      </c>
      <c r="C792">
        <f t="shared" si="413"/>
        <v>385133490.44261092</v>
      </c>
      <c r="D792">
        <f t="shared" si="414"/>
        <v>1013.6958299776599</v>
      </c>
      <c r="E792">
        <f t="shared" si="415"/>
        <v>-66.773426303521347</v>
      </c>
      <c r="F792">
        <f t="shared" si="384"/>
        <v>36339605.024769485</v>
      </c>
      <c r="G792">
        <f t="shared" si="385"/>
        <v>384412337.43853289</v>
      </c>
      <c r="H792">
        <f t="shared" si="386"/>
        <v>385969614.58729249</v>
      </c>
      <c r="I792">
        <f t="shared" si="387"/>
        <v>1.9644882716698598E+20</v>
      </c>
      <c r="J792">
        <f t="shared" si="388"/>
        <v>-1.2923731671486366E+19</v>
      </c>
      <c r="K792">
        <f t="shared" si="389"/>
        <v>-1.9602326100483011E+20</v>
      </c>
      <c r="L792">
        <f t="shared" si="390"/>
        <v>-1.8495945061532606E+19</v>
      </c>
      <c r="M792">
        <f t="shared" si="391"/>
        <v>-1.9565621226185959E+20</v>
      </c>
      <c r="N792">
        <f t="shared" si="392"/>
        <v>-1.7590488187677099E-4</v>
      </c>
      <c r="O792">
        <f t="shared" si="393"/>
        <v>-2.6680721519644767E-3</v>
      </c>
      <c r="P792">
        <f t="shared" si="394"/>
        <v>1011.7960572533907</v>
      </c>
      <c r="Q792">
        <f t="shared" si="395"/>
        <v>-95.588605544737703</v>
      </c>
      <c r="R792">
        <f t="shared" si="396"/>
        <v>-2.5174826543531516E-4</v>
      </c>
      <c r="S792">
        <f t="shared" si="397"/>
        <v>-2.6630762523732077E-3</v>
      </c>
      <c r="T792">
        <f t="shared" si="398"/>
        <v>21854794.836673237</v>
      </c>
      <c r="U792">
        <f t="shared" si="399"/>
        <v>-2064713.8797663343</v>
      </c>
      <c r="V792">
        <f t="shared" si="400"/>
        <v>-5.4377625334028075</v>
      </c>
      <c r="W792">
        <f t="shared" si="401"/>
        <v>-57.522447051261288</v>
      </c>
      <c r="X792">
        <f>B793+BI793</f>
        <v>-2472572724.4616365</v>
      </c>
      <c r="Y792">
        <f>BJ792+C792</f>
        <v>-14412359812.832047</v>
      </c>
      <c r="AM792">
        <f t="shared" si="408"/>
        <v>-24564715113.974312</v>
      </c>
      <c r="AN792">
        <f t="shared" si="409"/>
        <v>-147974933032.74658</v>
      </c>
      <c r="AO792">
        <f t="shared" si="410"/>
        <v>-29338.066452690717</v>
      </c>
      <c r="AP792">
        <f t="shared" si="411"/>
        <v>4870.2910006059137</v>
      </c>
      <c r="AQ792">
        <f>SQRT((xs-AM792)^2+(ys-AN792)^2)</f>
        <v>150000020115.58716</v>
      </c>
      <c r="AR792">
        <f>G*Ms*Me/AQ792^2</f>
        <v>3.5212574715711165E+22</v>
      </c>
      <c r="AS792">
        <f>(xs-AM792)/AQ792*AR792</f>
        <v>5.7665783354858039E+21</v>
      </c>
      <c r="AT792">
        <f>(ys-AN792)/AQ792*AR792</f>
        <v>3.4737184578060541E+22</v>
      </c>
      <c r="AU792">
        <f>AS792/Me</f>
        <v>9.656025344082056E-4</v>
      </c>
      <c r="AV792">
        <f>AT792/Me</f>
        <v>5.8166752474984153E-3</v>
      </c>
      <c r="AW792">
        <f>BE792*dt</f>
        <v>-633476979.61889267</v>
      </c>
      <c r="AX792">
        <f>BF792*dt</f>
        <v>106555199.61482418</v>
      </c>
      <c r="AY792">
        <f>BG792*dt</f>
        <v>21.126041613766461</v>
      </c>
      <c r="AZ792">
        <f>BH792*dt</f>
        <v>125.59552530851343</v>
      </c>
      <c r="BA792">
        <f>AM792+AO792*dt/2</f>
        <v>-24881566231.663372</v>
      </c>
      <c r="BB792">
        <f>AN792+AP792*dt/2</f>
        <v>-147922333889.94003</v>
      </c>
      <c r="BC792">
        <f>(xs-BA792)/AQ792*AR792</f>
        <v>5.8409592832135791E+21</v>
      </c>
      <c r="BD792">
        <f>(ys-BB792)/AQ792*AR792</f>
        <v>3.4724836904742695E+22</v>
      </c>
      <c r="BE792">
        <f t="shared" si="402"/>
        <v>-29327.637945319108</v>
      </c>
      <c r="BF792">
        <f t="shared" si="403"/>
        <v>4933.111093278897</v>
      </c>
      <c r="BG792">
        <f t="shared" si="404"/>
        <v>9.7805748211881758E-4</v>
      </c>
      <c r="BH792">
        <f t="shared" si="405"/>
        <v>5.8146076531719179E-3</v>
      </c>
      <c r="BI792">
        <f t="shared" si="406"/>
        <v>-2456471511.3974314</v>
      </c>
      <c r="BJ792">
        <f t="shared" si="407"/>
        <v>-14797493303.274658</v>
      </c>
    </row>
    <row r="793" spans="2:62">
      <c r="B793">
        <f t="shared" si="412"/>
        <v>47246484.897683993</v>
      </c>
      <c r="C793">
        <f t="shared" si="413"/>
        <v>383068776.56284457</v>
      </c>
      <c r="D793">
        <f t="shared" si="414"/>
        <v>1008.258067444257</v>
      </c>
      <c r="E793">
        <f t="shared" si="415"/>
        <v>-124.29587335478263</v>
      </c>
      <c r="F793">
        <f t="shared" si="384"/>
        <v>58135672.026081964</v>
      </c>
      <c r="G793">
        <f t="shared" si="385"/>
        <v>381726381.13061291</v>
      </c>
      <c r="H793">
        <f t="shared" si="386"/>
        <v>385971395.19987953</v>
      </c>
      <c r="I793">
        <f t="shared" si="387"/>
        <v>1.9644701460547574E+20</v>
      </c>
      <c r="J793">
        <f t="shared" si="388"/>
        <v>-2.404693980999868E+19</v>
      </c>
      <c r="K793">
        <f t="shared" si="389"/>
        <v>-1.9496967516303222E+20</v>
      </c>
      <c r="L793">
        <f t="shared" si="390"/>
        <v>-2.9589185503481672E+19</v>
      </c>
      <c r="M793">
        <f t="shared" si="391"/>
        <v>-1.9428643910367252E+20</v>
      </c>
      <c r="N793">
        <f t="shared" si="392"/>
        <v>-3.2730284211240885E-4</v>
      </c>
      <c r="O793">
        <f t="shared" si="393"/>
        <v>-2.6537317975096259E-3</v>
      </c>
      <c r="P793">
        <f t="shared" si="394"/>
        <v>1004.723196749443</v>
      </c>
      <c r="Q793">
        <f t="shared" si="395"/>
        <v>-152.95617676788657</v>
      </c>
      <c r="R793">
        <f t="shared" si="396"/>
        <v>-4.0273833542237198E-4</v>
      </c>
      <c r="S793">
        <f t="shared" si="397"/>
        <v>-2.6444322730866002E-3</v>
      </c>
      <c r="T793">
        <f t="shared" si="398"/>
        <v>21702021.049787968</v>
      </c>
      <c r="U793">
        <f t="shared" si="399"/>
        <v>-3303853.4181863498</v>
      </c>
      <c r="V793">
        <f t="shared" si="400"/>
        <v>-8.6991480451232341</v>
      </c>
      <c r="W793">
        <f t="shared" si="401"/>
        <v>-57.119737098670562</v>
      </c>
      <c r="X793">
        <f>B794+BI794</f>
        <v>-2514172188.2323885</v>
      </c>
      <c r="Y793">
        <f>BJ793+C793</f>
        <v>-14403769006.75033</v>
      </c>
      <c r="AM793">
        <f t="shared" si="408"/>
        <v>-25198192093.593204</v>
      </c>
      <c r="AN793">
        <f t="shared" si="409"/>
        <v>-147868377833.13174</v>
      </c>
      <c r="AO793">
        <f t="shared" si="410"/>
        <v>-29316.94041107695</v>
      </c>
      <c r="AP793">
        <f t="shared" si="411"/>
        <v>4995.8865259144268</v>
      </c>
      <c r="AQ793">
        <f>SQRT((xs-AM793)^2+(ys-AN793)^2)</f>
        <v>150000020159.29007</v>
      </c>
      <c r="AR793">
        <f>G*Ms*Me/AQ793^2</f>
        <v>3.5212574695192609E+22</v>
      </c>
      <c r="AS793">
        <f>(xs-AM793)/AQ793*AR793</f>
        <v>5.9152873468764608E+21</v>
      </c>
      <c r="AT793">
        <f>(ys-AN793)/AQ793*AR793</f>
        <v>3.4712170664889313E+22</v>
      </c>
      <c r="AU793">
        <f>AS793/Me</f>
        <v>9.905035744937141E-4</v>
      </c>
      <c r="AV793">
        <f>AT793/Me</f>
        <v>5.8124867154871586E-3</v>
      </c>
      <c r="AW793">
        <f>BE793*dt</f>
        <v>-633014848.20540416</v>
      </c>
      <c r="AX793">
        <f>BF793*dt</f>
        <v>109267085.86074047</v>
      </c>
      <c r="AY793">
        <f>BG793*dt</f>
        <v>21.663710355880305</v>
      </c>
      <c r="AZ793">
        <f>BH793*dt</f>
        <v>125.50390131983728</v>
      </c>
      <c r="BA793">
        <f>AM793+AO793*dt/2</f>
        <v>-25514815050.032837</v>
      </c>
      <c r="BB793">
        <f>AN793+AP793*dt/2</f>
        <v>-147814422258.65186</v>
      </c>
      <c r="BC793">
        <f>(xs-BA793)/AQ793*AR793</f>
        <v>5.9896147335795001E+21</v>
      </c>
      <c r="BD793">
        <f>(ys-BB793)/AQ793*AR793</f>
        <v>3.4699504568614276E+22</v>
      </c>
      <c r="BE793">
        <f t="shared" si="402"/>
        <v>-29306.242972472417</v>
      </c>
      <c r="BF793">
        <f t="shared" si="403"/>
        <v>5058.6613824416881</v>
      </c>
      <c r="BG793">
        <f t="shared" si="404"/>
        <v>1.0029495535129771E-3</v>
      </c>
      <c r="BH793">
        <f t="shared" si="405"/>
        <v>5.8103658018443189E-3</v>
      </c>
      <c r="BI793">
        <f t="shared" si="406"/>
        <v>-2519819209.3593206</v>
      </c>
      <c r="BJ793">
        <f t="shared" si="407"/>
        <v>-14786837783.313175</v>
      </c>
    </row>
    <row r="794" spans="2:62">
      <c r="B794">
        <f t="shared" si="412"/>
        <v>68948505.947471961</v>
      </c>
      <c r="C794">
        <f t="shared" si="413"/>
        <v>379764923.14465821</v>
      </c>
      <c r="D794">
        <f t="shared" si="414"/>
        <v>999.55891939913374</v>
      </c>
      <c r="E794">
        <f t="shared" si="415"/>
        <v>-181.41561045345318</v>
      </c>
      <c r="F794">
        <f t="shared" si="384"/>
        <v>79743742.276982605</v>
      </c>
      <c r="G794">
        <f t="shared" si="385"/>
        <v>377805634.55176091</v>
      </c>
      <c r="H794">
        <f t="shared" si="386"/>
        <v>385973176.94816142</v>
      </c>
      <c r="I794">
        <f t="shared" si="387"/>
        <v>1.9644520091300292E+20</v>
      </c>
      <c r="J794">
        <f t="shared" si="388"/>
        <v>-3.5092083886755762E+19</v>
      </c>
      <c r="K794">
        <f t="shared" si="389"/>
        <v>-1.9328544334800532E+20</v>
      </c>
      <c r="L794">
        <f t="shared" si="390"/>
        <v>-4.0586435557568594E+19</v>
      </c>
      <c r="M794">
        <f t="shared" si="391"/>
        <v>-1.922882423395789E+20</v>
      </c>
      <c r="N794">
        <f t="shared" si="392"/>
        <v>-4.7763827258412629E-4</v>
      </c>
      <c r="O794">
        <f t="shared" si="393"/>
        <v>-2.6308077221723876E-3</v>
      </c>
      <c r="P794">
        <f t="shared" si="394"/>
        <v>994.40042605522513</v>
      </c>
      <c r="Q794">
        <f t="shared" si="395"/>
        <v>-209.82833385291497</v>
      </c>
      <c r="R794">
        <f t="shared" si="396"/>
        <v>-5.5242188046234647E-4</v>
      </c>
      <c r="S794">
        <f t="shared" si="397"/>
        <v>-2.6172348215540886E-3</v>
      </c>
      <c r="T794">
        <f t="shared" si="398"/>
        <v>21479049.202792864</v>
      </c>
      <c r="U794">
        <f t="shared" si="399"/>
        <v>-4532292.0112229632</v>
      </c>
      <c r="V794">
        <f t="shared" si="400"/>
        <v>-11.932312617986684</v>
      </c>
      <c r="W794">
        <f t="shared" si="401"/>
        <v>-56.532272145568314</v>
      </c>
      <c r="X794">
        <f>B795+BI795</f>
        <v>-2555947249.768075</v>
      </c>
      <c r="Y794">
        <f>BJ794+C794</f>
        <v>-14396146151.582441</v>
      </c>
      <c r="AM794">
        <f t="shared" si="408"/>
        <v>-25831206941.798607</v>
      </c>
      <c r="AN794">
        <f t="shared" si="409"/>
        <v>-147759110747.271</v>
      </c>
      <c r="AO794">
        <f t="shared" si="410"/>
        <v>-29295.276700721071</v>
      </c>
      <c r="AP794">
        <f t="shared" si="411"/>
        <v>5121.3904272342643</v>
      </c>
      <c r="AQ794">
        <f>SQRT((xs-AM794)^2+(ys-AN794)^2)</f>
        <v>150000020202.97971</v>
      </c>
      <c r="AR794">
        <f>G*Ms*Me/AQ794^2</f>
        <v>3.5212574674680281E+22</v>
      </c>
      <c r="AS794">
        <f>(xs-AM794)/AQ794*AR794</f>
        <v>6.0638878724439964E+21</v>
      </c>
      <c r="AT794">
        <f>(ys-AN794)/AQ794*AR794</f>
        <v>3.4686520135210475E+22</v>
      </c>
      <c r="AU794">
        <f>AS794/Me</f>
        <v>1.0153864488352303E-3</v>
      </c>
      <c r="AV794">
        <f>AT794/Me</f>
        <v>5.8081915832569444E-3</v>
      </c>
      <c r="AW794">
        <f>BE794*dt</f>
        <v>-632541107.3847909</v>
      </c>
      <c r="AX794">
        <f>BF794*dt</f>
        <v>111976968.16080227</v>
      </c>
      <c r="AY794">
        <f>BG794*dt</f>
        <v>22.200981787560604</v>
      </c>
      <c r="AZ794">
        <f>BH794*dt</f>
        <v>125.40997560661569</v>
      </c>
      <c r="BA794">
        <f>AM794+AO794*dt/2</f>
        <v>-26147595930.166393</v>
      </c>
      <c r="BB794">
        <f>AN794+AP794*dt/2</f>
        <v>-147703799730.65686</v>
      </c>
      <c r="BC794">
        <f>(xs-BA794)/AQ794*AR794</f>
        <v>6.1381603349681448E+21</v>
      </c>
      <c r="BD794">
        <f>(ys-BB794)/AQ794*AR794</f>
        <v>3.4673535848273565E+22</v>
      </c>
      <c r="BE794">
        <f t="shared" si="402"/>
        <v>-29284.310527073652</v>
      </c>
      <c r="BF794">
        <f t="shared" si="403"/>
        <v>5184.1188963334389</v>
      </c>
      <c r="BG794">
        <f t="shared" si="404"/>
        <v>1.0278232309055835E-3</v>
      </c>
      <c r="BH794">
        <f t="shared" si="405"/>
        <v>5.806017389195171E-3</v>
      </c>
      <c r="BI794">
        <f t="shared" si="406"/>
        <v>-2583120694.1798606</v>
      </c>
      <c r="BJ794">
        <f t="shared" si="407"/>
        <v>-14775911074.7271</v>
      </c>
    </row>
    <row r="795" spans="2:62">
      <c r="B795">
        <f t="shared" si="412"/>
        <v>90427555.150264829</v>
      </c>
      <c r="C795">
        <f t="shared" si="413"/>
        <v>375232631.13343525</v>
      </c>
      <c r="D795">
        <f t="shared" si="414"/>
        <v>987.62660678114707</v>
      </c>
      <c r="E795">
        <f t="shared" si="415"/>
        <v>-237.94788259902151</v>
      </c>
      <c r="F795">
        <f t="shared" si="384"/>
        <v>101093922.50350122</v>
      </c>
      <c r="G795">
        <f t="shared" si="385"/>
        <v>372662794.00136584</v>
      </c>
      <c r="H795">
        <f t="shared" si="386"/>
        <v>385974960.5839411</v>
      </c>
      <c r="I795">
        <f t="shared" si="387"/>
        <v>1.9644338532434936E+20</v>
      </c>
      <c r="J795">
        <f t="shared" si="388"/>
        <v>-4.6023439016477516E+19</v>
      </c>
      <c r="K795">
        <f t="shared" si="389"/>
        <v>-1.9097603697529009E+20</v>
      </c>
      <c r="L795">
        <f t="shared" si="390"/>
        <v>-5.1452126174869455E+19</v>
      </c>
      <c r="M795">
        <f t="shared" si="391"/>
        <v>-1.8966810885168287E+20</v>
      </c>
      <c r="N795">
        <f t="shared" si="392"/>
        <v>-6.2642492196103865E-4</v>
      </c>
      <c r="O795">
        <f t="shared" si="393"/>
        <v>-2.5993743973770256E-3</v>
      </c>
      <c r="P795">
        <f t="shared" si="394"/>
        <v>980.86121762396783</v>
      </c>
      <c r="Q795">
        <f t="shared" si="395"/>
        <v>-266.02112609069337</v>
      </c>
      <c r="R795">
        <f t="shared" si="396"/>
        <v>-7.0031477031263719E-4</v>
      </c>
      <c r="S795">
        <f t="shared" si="397"/>
        <v>-2.581572190712983E-3</v>
      </c>
      <c r="T795">
        <f t="shared" si="398"/>
        <v>21186602.300677706</v>
      </c>
      <c r="U795">
        <f t="shared" si="399"/>
        <v>-5746056.3235589769</v>
      </c>
      <c r="V795">
        <f t="shared" si="400"/>
        <v>-15.126799038752964</v>
      </c>
      <c r="W795">
        <f t="shared" si="401"/>
        <v>-55.761959319400432</v>
      </c>
      <c r="X795">
        <f>B796+BI796</f>
        <v>-2597966224.0519385</v>
      </c>
      <c r="Y795">
        <f>BJ795+C795</f>
        <v>-14389480746.777584</v>
      </c>
      <c r="AM795">
        <f t="shared" si="408"/>
        <v>-26463748049.183399</v>
      </c>
      <c r="AN795">
        <f t="shared" si="409"/>
        <v>-147647133779.1102</v>
      </c>
      <c r="AO795">
        <f t="shared" si="410"/>
        <v>-29273.075718933509</v>
      </c>
      <c r="AP795">
        <f t="shared" si="411"/>
        <v>5246.8004028408795</v>
      </c>
      <c r="AQ795">
        <f>SQRT((xs-AM795)^2+(ys-AN795)^2)</f>
        <v>150000020246.6557</v>
      </c>
      <c r="AR795">
        <f>G*Ms*Me/AQ795^2</f>
        <v>3.5212574654174362E+22</v>
      </c>
      <c r="AS795">
        <f>(xs-AM795)/AQ795*AR795</f>
        <v>6.212377186875131E+21</v>
      </c>
      <c r="AT795">
        <f>(ys-AN795)/AQ795*AR795</f>
        <v>3.4660233459453158E+22</v>
      </c>
      <c r="AU795">
        <f>AS795/Me</f>
        <v>1.0402507010842483E-3</v>
      </c>
      <c r="AV795">
        <f>AT795/Me</f>
        <v>5.8037899295802341E-3</v>
      </c>
      <c r="AW795">
        <f>BE795*dt</f>
        <v>-632055765.84541488</v>
      </c>
      <c r="AX795">
        <f>BF795*dt</f>
        <v>114684796.81613547</v>
      </c>
      <c r="AY795">
        <f>BG795*dt</f>
        <v>22.737846055322912</v>
      </c>
      <c r="AZ795">
        <f>BH795*dt</f>
        <v>125.31374989144031</v>
      </c>
      <c r="BA795">
        <f>AM795+AO795*dt/2</f>
        <v>-26779897266.94788</v>
      </c>
      <c r="BB795">
        <f>AN795+AP795*dt/2</f>
        <v>-147590468334.75952</v>
      </c>
      <c r="BC795">
        <f>(xs-BA795)/AQ795*AR795</f>
        <v>6.2865933630735395E+21</v>
      </c>
      <c r="BD795">
        <f>(ys-BB795)/AQ795*AR795</f>
        <v>3.464693121998526E+22</v>
      </c>
      <c r="BE795">
        <f t="shared" si="402"/>
        <v>-29261.841011361797</v>
      </c>
      <c r="BF795">
        <f t="shared" si="403"/>
        <v>5309.4813340803457</v>
      </c>
      <c r="BG795">
        <f t="shared" si="404"/>
        <v>1.0526780581168016E-3</v>
      </c>
      <c r="BH795">
        <f t="shared" si="405"/>
        <v>5.8015624949740883E-3</v>
      </c>
      <c r="BI795">
        <f t="shared" si="406"/>
        <v>-2646374804.9183397</v>
      </c>
      <c r="BJ795">
        <f t="shared" si="407"/>
        <v>-14764713377.91102</v>
      </c>
    </row>
    <row r="796" spans="2:62">
      <c r="B796">
        <f t="shared" si="412"/>
        <v>111614157.45094253</v>
      </c>
      <c r="C796">
        <f t="shared" si="413"/>
        <v>369486574.80987626</v>
      </c>
      <c r="D796">
        <f t="shared" si="414"/>
        <v>972.49980774239407</v>
      </c>
      <c r="E796">
        <f t="shared" si="415"/>
        <v>-293.70984191842194</v>
      </c>
      <c r="F796">
        <f t="shared" si="384"/>
        <v>122117155.37456039</v>
      </c>
      <c r="G796">
        <f t="shared" si="385"/>
        <v>366314508.51715732</v>
      </c>
      <c r="H796">
        <f t="shared" si="386"/>
        <v>385976746.849105</v>
      </c>
      <c r="I796">
        <f t="shared" si="387"/>
        <v>1.9644156708443318E+20</v>
      </c>
      <c r="J796">
        <f t="shared" si="388"/>
        <v>-5.6805650022858768E+19</v>
      </c>
      <c r="K796">
        <f t="shared" si="389"/>
        <v>-1.8804894948940382E+20</v>
      </c>
      <c r="L796">
        <f t="shared" si="390"/>
        <v>-6.2151115489478296E+19</v>
      </c>
      <c r="M796">
        <f t="shared" si="391"/>
        <v>-1.8643453701890071E+20</v>
      </c>
      <c r="N796">
        <f t="shared" si="392"/>
        <v>-7.7318157102026358E-4</v>
      </c>
      <c r="O796">
        <f t="shared" si="393"/>
        <v>-2.5595338163795266E-3</v>
      </c>
      <c r="P796">
        <f t="shared" si="394"/>
        <v>964.14944677537517</v>
      </c>
      <c r="Q796">
        <f t="shared" si="395"/>
        <v>-321.35280713532086</v>
      </c>
      <c r="R796">
        <f t="shared" si="396"/>
        <v>-8.4593868911771186E-4</v>
      </c>
      <c r="S796">
        <f t="shared" si="397"/>
        <v>-2.5375600519790486E-3</v>
      </c>
      <c r="T796">
        <f t="shared" si="398"/>
        <v>20825628.050348103</v>
      </c>
      <c r="U796">
        <f t="shared" si="399"/>
        <v>-6941220.6341229305</v>
      </c>
      <c r="V796">
        <f t="shared" si="400"/>
        <v>-18.272275684942578</v>
      </c>
      <c r="W796">
        <f t="shared" si="401"/>
        <v>-54.811297122747447</v>
      </c>
      <c r="X796">
        <f>B797+BI797</f>
        <v>-2640296479.2504301</v>
      </c>
      <c r="Y796">
        <f>BJ796+C796</f>
        <v>-14383758323.419531</v>
      </c>
      <c r="AM796">
        <f t="shared" si="408"/>
        <v>-27095803815.028812</v>
      </c>
      <c r="AN796">
        <f t="shared" si="409"/>
        <v>-147532448982.29407</v>
      </c>
      <c r="AO796">
        <f t="shared" si="410"/>
        <v>-29250.337872878186</v>
      </c>
      <c r="AP796">
        <f t="shared" si="411"/>
        <v>5372.1141527323198</v>
      </c>
      <c r="AQ796">
        <f>SQRT((xs-AM796)^2+(ys-AN796)^2)</f>
        <v>150000020290.31775</v>
      </c>
      <c r="AR796">
        <f>G*Ms*Me/AQ796^2</f>
        <v>3.5212574633674987E+22</v>
      </c>
      <c r="AS796">
        <f>(xs-AM796)/AQ796*AR796</f>
        <v>6.3607525668961785E+21</v>
      </c>
      <c r="AT796">
        <f>(ys-AN796)/AQ796*AR796</f>
        <v>3.4633311119713268E+22</v>
      </c>
      <c r="AU796">
        <f>AS796/Me</f>
        <v>1.0650958752337874E-3</v>
      </c>
      <c r="AV796">
        <f>AT796/Me</f>
        <v>5.7992818351830658E-3</v>
      </c>
      <c r="AW796">
        <f>BE796*dt</f>
        <v>-631558832.48839426</v>
      </c>
      <c r="AX796">
        <f>BF796*dt</f>
        <v>117390522.16552961</v>
      </c>
      <c r="AY796">
        <f>BG796*dt</f>
        <v>23.274293313150132</v>
      </c>
      <c r="AZ796">
        <f>BH796*dt</f>
        <v>125.21522593908436</v>
      </c>
      <c r="BA796">
        <f>AM796+AO796*dt/2</f>
        <v>-27411707464.055897</v>
      </c>
      <c r="BB796">
        <f>AN796+AP796*dt/2</f>
        <v>-147474430149.44455</v>
      </c>
      <c r="BC796">
        <f>(xs-BA796)/AQ796*AR796</f>
        <v>6.4349110956542877E+21</v>
      </c>
      <c r="BD796">
        <f>(ys-BB796)/AQ796*AR796</f>
        <v>3.4619691171676472E+22</v>
      </c>
      <c r="BE796">
        <f t="shared" si="402"/>
        <v>-29238.83483742566</v>
      </c>
      <c r="BF796">
        <f t="shared" si="403"/>
        <v>5434.7463965522966</v>
      </c>
      <c r="BG796">
        <f t="shared" si="404"/>
        <v>1.0775135793125062E-3</v>
      </c>
      <c r="BH796">
        <f t="shared" si="405"/>
        <v>5.797001200883535E-3</v>
      </c>
      <c r="BI796">
        <f t="shared" si="406"/>
        <v>-2709580381.5028811</v>
      </c>
      <c r="BJ796">
        <f t="shared" si="407"/>
        <v>-14753244898.229406</v>
      </c>
    </row>
    <row r="797" spans="2:62">
      <c r="B797">
        <f t="shared" si="412"/>
        <v>132439785.50129063</v>
      </c>
      <c r="C797">
        <f t="shared" si="413"/>
        <v>362545354.17575336</v>
      </c>
      <c r="D797">
        <f t="shared" si="414"/>
        <v>954.22753205745153</v>
      </c>
      <c r="E797">
        <f t="shared" si="415"/>
        <v>-348.52113904116936</v>
      </c>
      <c r="F797">
        <f t="shared" si="384"/>
        <v>142745442.84751111</v>
      </c>
      <c r="G797">
        <f t="shared" si="385"/>
        <v>358781325.87410873</v>
      </c>
      <c r="H797">
        <f t="shared" si="386"/>
        <v>385978536.47327375</v>
      </c>
      <c r="I797">
        <f t="shared" si="387"/>
        <v>1.9643974545069985E+20</v>
      </c>
      <c r="J797">
        <f t="shared" si="388"/>
        <v>-6.7403845791876751E+19</v>
      </c>
      <c r="K797">
        <f t="shared" si="389"/>
        <v>-1.8451367202784906E+20</v>
      </c>
      <c r="L797">
        <f t="shared" si="390"/>
        <v>-7.2648802478565122E+19</v>
      </c>
      <c r="M797">
        <f t="shared" si="391"/>
        <v>-1.825980091306312E+20</v>
      </c>
      <c r="N797">
        <f t="shared" si="392"/>
        <v>-9.1743358910952423E-4</v>
      </c>
      <c r="O797">
        <f t="shared" si="393"/>
        <v>-2.5114151630304758E-3</v>
      </c>
      <c r="P797">
        <f t="shared" si="394"/>
        <v>944.31924929506863</v>
      </c>
      <c r="Q797">
        <f t="shared" si="395"/>
        <v>-375.64442280189849</v>
      </c>
      <c r="R797">
        <f t="shared" si="396"/>
        <v>-9.888226824358937E-4</v>
      </c>
      <c r="S797">
        <f t="shared" si="397"/>
        <v>-2.4853410797690376E-3</v>
      </c>
      <c r="T797">
        <f t="shared" si="398"/>
        <v>20397295.784773484</v>
      </c>
      <c r="U797">
        <f t="shared" si="399"/>
        <v>-8113919.5325210076</v>
      </c>
      <c r="V797">
        <f t="shared" si="400"/>
        <v>-21.358569940615304</v>
      </c>
      <c r="W797">
        <f t="shared" si="401"/>
        <v>-53.683367323011211</v>
      </c>
      <c r="X797">
        <f>B798+BI798</f>
        <v>-2683004215.1084008</v>
      </c>
      <c r="Y797">
        <f>BJ797+C797</f>
        <v>-14378960491.837101</v>
      </c>
      <c r="AM797">
        <f t="shared" si="408"/>
        <v>-27727362647.517208</v>
      </c>
      <c r="AN797">
        <f t="shared" si="409"/>
        <v>-147415058460.12854</v>
      </c>
      <c r="AO797">
        <f t="shared" si="410"/>
        <v>-29227.063579565038</v>
      </c>
      <c r="AP797">
        <f t="shared" si="411"/>
        <v>5497.3293786714039</v>
      </c>
      <c r="AQ797">
        <f>SQRT((xs-AM797)^2+(ys-AN797)^2)</f>
        <v>150000020333.96545</v>
      </c>
      <c r="AR797">
        <f>G*Ms*Me/AQ797^2</f>
        <v>3.5212574613182351E+22</v>
      </c>
      <c r="AS797">
        <f>(xs-AM797)/AQ797*AR797</f>
        <v>6.5090112913230287E+21</v>
      </c>
      <c r="AT797">
        <f>(ys-AN797)/AQ797*AR797</f>
        <v>3.4605753609744772E+22</v>
      </c>
      <c r="AU797">
        <f>AS797/Me</f>
        <v>1.0899215156267631E-3</v>
      </c>
      <c r="AV797">
        <f>AT797/Me</f>
        <v>5.7946673827435988E-3</v>
      </c>
      <c r="AW797">
        <f>BE797*dt</f>
        <v>-631050316.42743945</v>
      </c>
      <c r="AX797">
        <f>BF797*dt</f>
        <v>120094094.58634876</v>
      </c>
      <c r="AY797">
        <f>BG797*dt</f>
        <v>23.810313722673182</v>
      </c>
      <c r="AZ797">
        <f>BH797*dt</f>
        <v>125.11440555647066</v>
      </c>
      <c r="BA797">
        <f>AM797+AO797*dt/2</f>
        <v>-28043014934.17651</v>
      </c>
      <c r="BB797">
        <f>AN797+AP797*dt/2</f>
        <v>-147355687302.8389</v>
      </c>
      <c r="BC797">
        <f>(xs-BA797)/AQ797*AR797</f>
        <v>6.5831108125835301E+21</v>
      </c>
      <c r="BD797">
        <f>(ys-BB797)/AQ797*AR797</f>
        <v>3.4591816202927909E+22</v>
      </c>
      <c r="BE797">
        <f t="shared" si="402"/>
        <v>-29215.292427196269</v>
      </c>
      <c r="BF797">
        <f t="shared" si="403"/>
        <v>5559.9117864050349</v>
      </c>
      <c r="BG797">
        <f t="shared" si="404"/>
        <v>1.1023293390126474E-3</v>
      </c>
      <c r="BH797">
        <f t="shared" si="405"/>
        <v>5.792333590577345E-3</v>
      </c>
      <c r="BI797">
        <f t="shared" si="406"/>
        <v>-2772736264.7517209</v>
      </c>
      <c r="BJ797">
        <f t="shared" si="407"/>
        <v>-14741505846.012854</v>
      </c>
    </row>
    <row r="798" spans="2:62">
      <c r="B798">
        <f t="shared" si="412"/>
        <v>152837081.28606412</v>
      </c>
      <c r="C798">
        <f t="shared" si="413"/>
        <v>354431434.64323235</v>
      </c>
      <c r="D798">
        <f t="shared" si="414"/>
        <v>932.8689621168362</v>
      </c>
      <c r="E798">
        <f t="shared" si="415"/>
        <v>-402.20450636418059</v>
      </c>
      <c r="F798">
        <f t="shared" si="384"/>
        <v>162912066.07692593</v>
      </c>
      <c r="G798">
        <f t="shared" si="385"/>
        <v>350087625.97449917</v>
      </c>
      <c r="H798">
        <f t="shared" si="386"/>
        <v>385980330.17150348</v>
      </c>
      <c r="I798">
        <f t="shared" si="387"/>
        <v>1.9643791969546099E+20</v>
      </c>
      <c r="J798">
        <f t="shared" si="388"/>
        <v>-7.7783752054982492E+19</v>
      </c>
      <c r="K798">
        <f t="shared" si="389"/>
        <v>-1.8038166262269949E+20</v>
      </c>
      <c r="L798">
        <f t="shared" si="390"/>
        <v>-8.2911238868626407E+19</v>
      </c>
      <c r="M798">
        <f t="shared" si="391"/>
        <v>-1.7817095738271511E+20</v>
      </c>
      <c r="N798">
        <f t="shared" si="392"/>
        <v>-1.0587144692389069E-3</v>
      </c>
      <c r="O798">
        <f t="shared" si="393"/>
        <v>-2.455174392577916E-3</v>
      </c>
      <c r="P798">
        <f t="shared" si="394"/>
        <v>921.43484584905605</v>
      </c>
      <c r="Q798">
        <f t="shared" si="395"/>
        <v>-428.72038980402209</v>
      </c>
      <c r="R798">
        <f t="shared" si="396"/>
        <v>-1.1285046803950784E-3</v>
      </c>
      <c r="S798">
        <f t="shared" si="397"/>
        <v>-2.425084488671772E-3</v>
      </c>
      <c r="T798">
        <f t="shared" si="398"/>
        <v>19902992.67033961</v>
      </c>
      <c r="U798">
        <f t="shared" si="399"/>
        <v>-9260360.4197668768</v>
      </c>
      <c r="V798">
        <f t="shared" si="400"/>
        <v>-24.375701096533692</v>
      </c>
      <c r="W798">
        <f t="shared" si="401"/>
        <v>-52.381824955310272</v>
      </c>
      <c r="X798">
        <f>B799+BI799</f>
        <v>-2726154245.1369295</v>
      </c>
      <c r="Y798">
        <f>BJ798+C798</f>
        <v>-14375065001.910988</v>
      </c>
      <c r="AM798">
        <f t="shared" si="408"/>
        <v>-28358412963.944649</v>
      </c>
      <c r="AN798">
        <f t="shared" si="409"/>
        <v>-147294964365.54221</v>
      </c>
      <c r="AO798">
        <f t="shared" si="410"/>
        <v>-29203.253265842366</v>
      </c>
      <c r="AP798">
        <f t="shared" si="411"/>
        <v>5622.4437842278749</v>
      </c>
      <c r="AQ798">
        <f>SQRT((xs-AM798)^2+(ys-AN798)^2)</f>
        <v>150000020377.59851</v>
      </c>
      <c r="AR798">
        <f>G*Ms*Me/AQ798^2</f>
        <v>3.5212574592696591E+22</v>
      </c>
      <c r="AS798">
        <f>(xs-AM798)/AQ798*AR798</f>
        <v>6.6571506411110127E+21</v>
      </c>
      <c r="AT798">
        <f>(ys-AN798)/AQ798*AR798</f>
        <v>3.4577561434950514E+22</v>
      </c>
      <c r="AU798">
        <f>AS798/Me</f>
        <v>1.1147271669643356E-3</v>
      </c>
      <c r="AV798">
        <f>AT798/Me</f>
        <v>5.7899466568905747E-3</v>
      </c>
      <c r="AW798">
        <f>BE798*dt</f>
        <v>-630530226.98868561</v>
      </c>
      <c r="AX798">
        <f>BF798*dt</f>
        <v>122795464.49544154</v>
      </c>
      <c r="AY798">
        <f>BG798*dt</f>
        <v>24.345897453351292</v>
      </c>
      <c r="AZ798">
        <f>BH798*dt</f>
        <v>125.01129059263801</v>
      </c>
      <c r="BA798">
        <f>AM798+AO798*dt/2</f>
        <v>-28673808099.215748</v>
      </c>
      <c r="BB798">
        <f>AN798+AP798*dt/2</f>
        <v>-147234241972.67255</v>
      </c>
      <c r="BC798">
        <f>(xs-BA798)/AQ798*AR798</f>
        <v>6.7311897958987931E+21</v>
      </c>
      <c r="BD798">
        <f>(ys-BB798)/AQ798*AR798</f>
        <v>3.4563306824964543E+22</v>
      </c>
      <c r="BE798">
        <f t="shared" si="402"/>
        <v>-29191.21421243915</v>
      </c>
      <c r="BF798">
        <f t="shared" si="403"/>
        <v>5684.9752081222932</v>
      </c>
      <c r="BG798">
        <f t="shared" si="404"/>
        <v>1.1271248820995969E-3</v>
      </c>
      <c r="BH798">
        <f t="shared" si="405"/>
        <v>5.7875597496591666E-3</v>
      </c>
      <c r="BI798">
        <f t="shared" si="406"/>
        <v>-2835841296.394465</v>
      </c>
      <c r="BJ798">
        <f t="shared" si="407"/>
        <v>-14729496436.55422</v>
      </c>
    </row>
    <row r="799" spans="2:62">
      <c r="B799">
        <f t="shared" si="412"/>
        <v>172740073.95640373</v>
      </c>
      <c r="C799">
        <f t="shared" si="413"/>
        <v>345171074.22346544</v>
      </c>
      <c r="D799">
        <f t="shared" si="414"/>
        <v>908.4932610203025</v>
      </c>
      <c r="E799">
        <f t="shared" si="415"/>
        <v>-454.58633131949085</v>
      </c>
      <c r="F799">
        <f t="shared" si="384"/>
        <v>182551801.175423</v>
      </c>
      <c r="G799">
        <f t="shared" si="385"/>
        <v>340261541.84521496</v>
      </c>
      <c r="H799">
        <f t="shared" si="386"/>
        <v>385982128.64204597</v>
      </c>
      <c r="I799">
        <f t="shared" si="387"/>
        <v>1.9643608910817359E+20</v>
      </c>
      <c r="J799">
        <f t="shared" si="388"/>
        <v>-8.7911802237147103E+19</v>
      </c>
      <c r="K799">
        <f t="shared" si="389"/>
        <v>-1.7566630903941441E+20</v>
      </c>
      <c r="L799">
        <f t="shared" si="390"/>
        <v>-9.2905238925734773E+19</v>
      </c>
      <c r="M799">
        <f t="shared" si="391"/>
        <v>-1.731677235657127E+20</v>
      </c>
      <c r="N799">
        <f t="shared" si="392"/>
        <v>-1.1965673368333619E-3</v>
      </c>
      <c r="O799">
        <f t="shared" si="393"/>
        <v>-2.3909937258665358E-3</v>
      </c>
      <c r="P799">
        <f t="shared" si="394"/>
        <v>895.57033378250219</v>
      </c>
      <c r="Q799">
        <f t="shared" si="395"/>
        <v>-480.40906355884943</v>
      </c>
      <c r="R799">
        <f t="shared" si="396"/>
        <v>-1.2645329920475672E-3</v>
      </c>
      <c r="S799">
        <f t="shared" si="397"/>
        <v>-2.356985484765383E-3</v>
      </c>
      <c r="T799">
        <f t="shared" si="398"/>
        <v>19344319.209702048</v>
      </c>
      <c r="U799">
        <f t="shared" si="399"/>
        <v>-10376835.772871148</v>
      </c>
      <c r="V799">
        <f t="shared" si="400"/>
        <v>-27.313912628227452</v>
      </c>
      <c r="W799">
        <f t="shared" si="401"/>
        <v>-50.910886470932276</v>
      </c>
      <c r="X799">
        <f>B800+BI800</f>
        <v>-2769809783.2982798</v>
      </c>
      <c r="Y799">
        <f>BJ799+C799</f>
        <v>-14372045815.88121</v>
      </c>
      <c r="AM799">
        <f t="shared" si="408"/>
        <v>-28988943190.933334</v>
      </c>
      <c r="AN799">
        <f t="shared" si="409"/>
        <v>-147172168901.04675</v>
      </c>
      <c r="AO799">
        <f t="shared" si="410"/>
        <v>-29178.907368389016</v>
      </c>
      <c r="AP799">
        <f t="shared" si="411"/>
        <v>5747.4550748205129</v>
      </c>
      <c r="AQ799">
        <f>SQRT((xs-AM799)^2+(ys-AN799)^2)</f>
        <v>150000020421.21658</v>
      </c>
      <c r="AR799">
        <f>G*Ms*Me/AQ799^2</f>
        <v>3.5212574572217864E+22</v>
      </c>
      <c r="AS799">
        <f>(xs-AM799)/AQ799*AR799</f>
        <v>6.805167899404798E+21</v>
      </c>
      <c r="AT799">
        <f>(ys-AN799)/AQ799*AR799</f>
        <v>3.4548735112372996E+22</v>
      </c>
      <c r="AU799">
        <f>AS799/Me</f>
        <v>1.1395123743142661E-3</v>
      </c>
      <c r="AV799">
        <f>AT799/Me</f>
        <v>5.785119744201774E-3</v>
      </c>
      <c r="AW799">
        <f>BE799*dt</f>
        <v>-629998573.71052265</v>
      </c>
      <c r="AX799">
        <f>BF799*dt</f>
        <v>125494582.35005048</v>
      </c>
      <c r="AY799">
        <f>BG799*dt</f>
        <v>24.881034682652409</v>
      </c>
      <c r="AZ799">
        <f>BH799*dt</f>
        <v>124.90588293870752</v>
      </c>
      <c r="BA799">
        <f>AM799+AO799*dt/2</f>
        <v>-29304075390.511936</v>
      </c>
      <c r="BB799">
        <f>AN799+AP799*dt/2</f>
        <v>-147110096386.23868</v>
      </c>
      <c r="BC799">
        <f>(xs-BA799)/AQ799*AR799</f>
        <v>6.8791453298518613E+21</v>
      </c>
      <c r="BD799">
        <f>(ys-BB799)/AQ799*AR799</f>
        <v>3.4534163560646358E+22</v>
      </c>
      <c r="BE799">
        <f t="shared" si="402"/>
        <v>-29166.600634746421</v>
      </c>
      <c r="BF799">
        <f t="shared" si="403"/>
        <v>5809.9343680578922</v>
      </c>
      <c r="BG799">
        <f t="shared" si="404"/>
        <v>1.1518997538265004E-3</v>
      </c>
      <c r="BH799">
        <f t="shared" si="405"/>
        <v>5.7826797656809039E-3</v>
      </c>
      <c r="BI799">
        <f t="shared" si="406"/>
        <v>-2898894319.0933332</v>
      </c>
      <c r="BJ799">
        <f t="shared" si="407"/>
        <v>-14717216890.104675</v>
      </c>
    </row>
    <row r="800" spans="2:62">
      <c r="B800">
        <f t="shared" si="412"/>
        <v>192084393.16610578</v>
      </c>
      <c r="C800">
        <f t="shared" si="413"/>
        <v>334794238.45059431</v>
      </c>
      <c r="D800">
        <f t="shared" si="414"/>
        <v>881.1793483920751</v>
      </c>
      <c r="E800">
        <f t="shared" si="415"/>
        <v>-505.49721779042312</v>
      </c>
      <c r="F800">
        <f t="shared" si="384"/>
        <v>201601130.12874019</v>
      </c>
      <c r="G800">
        <f t="shared" si="385"/>
        <v>329334868.49845773</v>
      </c>
      <c r="H800">
        <f t="shared" si="386"/>
        <v>385983932.56417358</v>
      </c>
      <c r="I800">
        <f t="shared" si="387"/>
        <v>1.9643425299765261E+20</v>
      </c>
      <c r="J800">
        <f t="shared" si="388"/>
        <v>-9.7755246010967294E+19</v>
      </c>
      <c r="K800">
        <f t="shared" si="389"/>
        <v>-1.7038288537315318E+20</v>
      </c>
      <c r="L800">
        <f t="shared" si="390"/>
        <v>-1.0259848677441392E+20</v>
      </c>
      <c r="M800">
        <f t="shared" si="391"/>
        <v>-1.676045125759708E+20</v>
      </c>
      <c r="N800">
        <f t="shared" si="392"/>
        <v>-1.3305464272623832E-3</v>
      </c>
      <c r="O800">
        <f t="shared" si="393"/>
        <v>-2.3190810585702079E-3</v>
      </c>
      <c r="P800">
        <f t="shared" si="394"/>
        <v>866.80944697764141</v>
      </c>
      <c r="Q800">
        <f t="shared" si="395"/>
        <v>-530.54329322298133</v>
      </c>
      <c r="R800">
        <f t="shared" si="396"/>
        <v>-1.3964677660870276E-3</v>
      </c>
      <c r="S800">
        <f t="shared" si="397"/>
        <v>-2.2812646328565509E-3</v>
      </c>
      <c r="T800">
        <f t="shared" si="398"/>
        <v>18723084.054717053</v>
      </c>
      <c r="U800">
        <f t="shared" si="399"/>
        <v>-11459735.133616397</v>
      </c>
      <c r="V800">
        <f t="shared" si="400"/>
        <v>-30.163703747479794</v>
      </c>
      <c r="W800">
        <f t="shared" si="401"/>
        <v>-49.275316069701496</v>
      </c>
      <c r="X800">
        <f>B801+BI801</f>
        <v>-2814032235.8779044</v>
      </c>
      <c r="Y800">
        <f>BJ800+C800</f>
        <v>-14369873193.419077</v>
      </c>
      <c r="AM800">
        <f t="shared" si="408"/>
        <v>-29618941764.643856</v>
      </c>
      <c r="AN800">
        <f t="shared" si="409"/>
        <v>-147046674318.69672</v>
      </c>
      <c r="AO800">
        <f t="shared" si="410"/>
        <v>-29154.026333706362</v>
      </c>
      <c r="AP800">
        <f t="shared" si="411"/>
        <v>5872.3609577592206</v>
      </c>
      <c r="AQ800">
        <f>SQRT((xs-AM800)^2+(ys-AN800)^2)</f>
        <v>150000020464.81937</v>
      </c>
      <c r="AR800">
        <f>G*Ms*Me/AQ800^2</f>
        <v>3.5212574551746313E+22</v>
      </c>
      <c r="AS800">
        <f>(xs-AM800)/AQ800*AR800</f>
        <v>6.9530603515882011E+21</v>
      </c>
      <c r="AT800">
        <f>(ys-AN800)/AQ800*AR800</f>
        <v>3.4519275170684912E+22</v>
      </c>
      <c r="AU800">
        <f>AS800/Me</f>
        <v>1.1642766831192566E-3</v>
      </c>
      <c r="AV800">
        <f>AT800/Me</f>
        <v>5.7801867332024299E-3</v>
      </c>
      <c r="AW800">
        <f>BE800*dt</f>
        <v>-629455366.34341931</v>
      </c>
      <c r="AX800">
        <f>BF800*dt</f>
        <v>128191398.64872064</v>
      </c>
      <c r="AY800">
        <f>BG800*dt</f>
        <v>25.41571559623328</v>
      </c>
      <c r="AZ800">
        <f>BH800*dt</f>
        <v>124.79818452784798</v>
      </c>
      <c r="BA800">
        <f>AM800+AO800*dt/2</f>
        <v>-29933805249.047886</v>
      </c>
      <c r="BB800">
        <f>AN800+AP800*dt/2</f>
        <v>-146983252820.35291</v>
      </c>
      <c r="BC800">
        <f>(xs-BA800)/AQ800*AR800</f>
        <v>7.0269747009585729E+21</v>
      </c>
      <c r="BD800">
        <f>(ys-BB800)/AQ800*AR800</f>
        <v>3.4504386944458713E+22</v>
      </c>
      <c r="BE800">
        <f t="shared" si="402"/>
        <v>-29141.452145528674</v>
      </c>
      <c r="BF800">
        <f t="shared" si="403"/>
        <v>5934.7869744778072</v>
      </c>
      <c r="BG800">
        <f t="shared" si="404"/>
        <v>1.1766534998256149E-3</v>
      </c>
      <c r="BH800">
        <f t="shared" si="405"/>
        <v>5.7776937281411103E-3</v>
      </c>
      <c r="BI800">
        <f t="shared" si="406"/>
        <v>-2961894176.4643855</v>
      </c>
      <c r="BJ800">
        <f t="shared" si="407"/>
        <v>-14704667431.869671</v>
      </c>
    </row>
    <row r="801" spans="2:62">
      <c r="B801">
        <f t="shared" si="412"/>
        <v>210807477.22082284</v>
      </c>
      <c r="C801">
        <f t="shared" si="413"/>
        <v>323334503.31697792</v>
      </c>
      <c r="D801">
        <f t="shared" si="414"/>
        <v>851.01564464459534</v>
      </c>
      <c r="E801">
        <f t="shared" si="415"/>
        <v>-554.77253386012467</v>
      </c>
      <c r="F801">
        <f t="shared" si="384"/>
        <v>219998446.18298447</v>
      </c>
      <c r="G801">
        <f t="shared" si="385"/>
        <v>317342959.95128858</v>
      </c>
      <c r="H801">
        <f t="shared" si="386"/>
        <v>385985742.59607637</v>
      </c>
      <c r="I801">
        <f t="shared" si="387"/>
        <v>1.9643241069421068E+20</v>
      </c>
      <c r="J801">
        <f t="shared" si="388"/>
        <v>-1.0728225520543379E+20</v>
      </c>
      <c r="K801">
        <f t="shared" si="389"/>
        <v>-1.6454850254309589E+20</v>
      </c>
      <c r="L801">
        <f t="shared" si="390"/>
        <v>-1.1195964089773998E+20</v>
      </c>
      <c r="M801">
        <f t="shared" si="391"/>
        <v>-1.6149933989997494E+20</v>
      </c>
      <c r="N801">
        <f t="shared" si="392"/>
        <v>-1.4602185273640096E-3</v>
      </c>
      <c r="O801">
        <f t="shared" si="393"/>
        <v>-2.2396692873702991E-3</v>
      </c>
      <c r="P801">
        <f t="shared" si="394"/>
        <v>835.24528454906408</v>
      </c>
      <c r="Q801">
        <f t="shared" si="395"/>
        <v>-578.96096216372393</v>
      </c>
      <c r="R801">
        <f t="shared" si="396"/>
        <v>-1.5238824131991286E-3</v>
      </c>
      <c r="S801">
        <f t="shared" si="397"/>
        <v>-2.1981671416901449E-3</v>
      </c>
      <c r="T801">
        <f t="shared" si="398"/>
        <v>18041298.146259785</v>
      </c>
      <c r="U801">
        <f t="shared" si="399"/>
        <v>-12505556.782736437</v>
      </c>
      <c r="V801">
        <f t="shared" si="400"/>
        <v>-32.915860125101176</v>
      </c>
      <c r="W801">
        <f t="shared" si="401"/>
        <v>-47.480410260507128</v>
      </c>
      <c r="X801">
        <f>B802+BI802</f>
        <v>-2858880999.2166195</v>
      </c>
      <c r="Y801">
        <f>BJ801+C801</f>
        <v>-14368513788.687822</v>
      </c>
      <c r="AM801">
        <f t="shared" si="408"/>
        <v>-30248397130.987274</v>
      </c>
      <c r="AN801">
        <f t="shared" si="409"/>
        <v>-146918482920.048</v>
      </c>
      <c r="AO801">
        <f t="shared" si="410"/>
        <v>-29128.610618110128</v>
      </c>
      <c r="AP801">
        <f t="shared" si="411"/>
        <v>5997.1591422870688</v>
      </c>
      <c r="AQ801">
        <f>SQRT((xs-AM801)^2+(ys-AN801)^2)</f>
        <v>150000020508.40646</v>
      </c>
      <c r="AR801">
        <f>G*Ms*Me/AQ801^2</f>
        <v>3.5212574531282136E+22</v>
      </c>
      <c r="AS801">
        <f>(xs-AM801)/AQ801*AR801</f>
        <v>7.1008252853339931E+21</v>
      </c>
      <c r="AT801">
        <f>(ys-AN801)/AQ801*AR801</f>
        <v>3.4489182150179506E+22</v>
      </c>
      <c r="AU801">
        <f>AS801/Me</f>
        <v>1.1890196392052902E-3</v>
      </c>
      <c r="AV801">
        <f>AT801/Me</f>
        <v>5.7751477143636138E-3</v>
      </c>
      <c r="AW801">
        <f>BE801*dt</f>
        <v>-628900614.84974492</v>
      </c>
      <c r="AX801">
        <f>BF801*dt</f>
        <v>130885863.93220742</v>
      </c>
      <c r="AY801">
        <f>BG801*dt</f>
        <v>25.949930388119519</v>
      </c>
      <c r="AZ801">
        <f>BH801*dt</f>
        <v>124.68819733524055</v>
      </c>
      <c r="BA801">
        <f>AM801+AO801*dt/2</f>
        <v>-30562986125.662865</v>
      </c>
      <c r="BB801">
        <f>AN801+AP801*dt/2</f>
        <v>-146853713601.31131</v>
      </c>
      <c r="BC801">
        <f>(xs-BA801)/AQ801*AR801</f>
        <v>7.1746751980486011E+21</v>
      </c>
      <c r="BD801">
        <f>(ys-BB801)/AQ801*AR801</f>
        <v>3.4473977522502618E+22</v>
      </c>
      <c r="BE801">
        <f t="shared" si="402"/>
        <v>-29115.769206006709</v>
      </c>
      <c r="BF801">
        <f t="shared" si="403"/>
        <v>6059.5307376021956</v>
      </c>
      <c r="BG801">
        <f t="shared" si="404"/>
        <v>1.2013856661166444E-3</v>
      </c>
      <c r="BH801">
        <f t="shared" si="405"/>
        <v>5.7726017284833583E-3</v>
      </c>
      <c r="BI801">
        <f t="shared" si="406"/>
        <v>-3024839713.0987272</v>
      </c>
      <c r="BJ801">
        <f t="shared" si="407"/>
        <v>-14691848292.004801</v>
      </c>
    </row>
    <row r="802" spans="2:62">
      <c r="B802">
        <f t="shared" si="412"/>
        <v>228848775.36708263</v>
      </c>
      <c r="C802">
        <f t="shared" si="413"/>
        <v>310828946.5342415</v>
      </c>
      <c r="D802">
        <f t="shared" si="414"/>
        <v>818.09978451949416</v>
      </c>
      <c r="E802">
        <f t="shared" si="415"/>
        <v>-602.25294412063181</v>
      </c>
      <c r="F802">
        <f t="shared" si="384"/>
        <v>237684253.03989315</v>
      </c>
      <c r="G802">
        <f t="shared" si="385"/>
        <v>304324614.73773867</v>
      </c>
      <c r="H802">
        <f t="shared" si="386"/>
        <v>385987559.37283754</v>
      </c>
      <c r="I802">
        <f t="shared" si="387"/>
        <v>1.9643056155171707E+20</v>
      </c>
      <c r="J802">
        <f t="shared" si="388"/>
        <v>-1.1646202672650748E+20</v>
      </c>
      <c r="K802">
        <f t="shared" si="389"/>
        <v>-1.5818205284505941E+20</v>
      </c>
      <c r="L802">
        <f t="shared" si="390"/>
        <v>-1.2095843548037459E+20</v>
      </c>
      <c r="M802">
        <f t="shared" si="391"/>
        <v>-1.5487197324202325E+20</v>
      </c>
      <c r="N802">
        <f t="shared" si="392"/>
        <v>-1.5851643762965493E-3</v>
      </c>
      <c r="O802">
        <f t="shared" si="393"/>
        <v>-2.1530155552614591E-3</v>
      </c>
      <c r="P802">
        <f t="shared" si="394"/>
        <v>800.98000925549138</v>
      </c>
      <c r="Q802">
        <f t="shared" si="395"/>
        <v>-625.50551211745551</v>
      </c>
      <c r="R802">
        <f t="shared" si="396"/>
        <v>-1.646364985441331E-3</v>
      </c>
      <c r="S802">
        <f t="shared" si="397"/>
        <v>-2.1079620694436263E-3</v>
      </c>
      <c r="T802">
        <f t="shared" si="398"/>
        <v>17301168.199918613</v>
      </c>
      <c r="U802">
        <f t="shared" si="399"/>
        <v>-13510919.061737038</v>
      </c>
      <c r="V802">
        <f t="shared" si="400"/>
        <v>-35.56148368553275</v>
      </c>
      <c r="W802">
        <f t="shared" si="401"/>
        <v>-45.531980699982327</v>
      </c>
      <c r="X802">
        <f>B803+BI803</f>
        <v>-2904413263.9570594</v>
      </c>
      <c r="Y802">
        <f>BJ802+C802</f>
        <v>-14367930759.077337</v>
      </c>
      <c r="AM802">
        <f t="shared" si="408"/>
        <v>-30877297745.837021</v>
      </c>
      <c r="AN802">
        <f t="shared" si="409"/>
        <v>-146787597056.11578</v>
      </c>
      <c r="AO802">
        <f t="shared" si="410"/>
        <v>-29102.660687722007</v>
      </c>
      <c r="AP802">
        <f t="shared" si="411"/>
        <v>6121.8473396223089</v>
      </c>
      <c r="AQ802">
        <f>SQRT((xs-AM802)^2+(ys-AN802)^2)</f>
        <v>150000020551.97754</v>
      </c>
      <c r="AR802">
        <f>G*Ms*Me/AQ802^2</f>
        <v>3.5212574510825471E+22</v>
      </c>
      <c r="AS802">
        <f>(xs-AM802)/AQ802*AR802</f>
        <v>7.2484599906536165E+21</v>
      </c>
      <c r="AT802">
        <f>(ys-AN802)/AQ802*AR802</f>
        <v>3.4458456602760509E+22</v>
      </c>
      <c r="AU802">
        <f>AS802/Me</f>
        <v>1.2137407887899557E-3</v>
      </c>
      <c r="AV802">
        <f>AT802/Me</f>
        <v>5.7700027801005534E-3</v>
      </c>
      <c r="AW802">
        <f>BE802*dt</f>
        <v>-628334329.40358639</v>
      </c>
      <c r="AX802">
        <f>BF802*dt</f>
        <v>133577928.78438373</v>
      </c>
      <c r="AY802">
        <f>BG802*dt</f>
        <v>26.48366926088536</v>
      </c>
      <c r="AZ802">
        <f>BH802*dt</f>
        <v>124.57592337804194</v>
      </c>
      <c r="BA802">
        <f>AM802+AO802*dt/2</f>
        <v>-31191606481.26442</v>
      </c>
      <c r="BB802">
        <f>AN802+AP802*dt/2</f>
        <v>-146721481104.84787</v>
      </c>
      <c r="BC802">
        <f>(xs-BA802)/AQ802*AR802</f>
        <v>7.3222441123151568E+21</v>
      </c>
      <c r="BD802">
        <f>(ys-BB802)/AQ802*AR802</f>
        <v>3.4442935852484555E+22</v>
      </c>
      <c r="BE802">
        <f t="shared" si="402"/>
        <v>-29089.552287203074</v>
      </c>
      <c r="BF802">
        <f t="shared" si="403"/>
        <v>6184.1633696473946</v>
      </c>
      <c r="BG802">
        <f t="shared" si="404"/>
        <v>1.2260957991150629E-3</v>
      </c>
      <c r="BH802">
        <f t="shared" si="405"/>
        <v>5.7674038600945337E-3</v>
      </c>
      <c r="BI802">
        <f t="shared" si="406"/>
        <v>-3087729774.5837021</v>
      </c>
      <c r="BJ802">
        <f t="shared" si="407"/>
        <v>-14678759705.611578</v>
      </c>
    </row>
    <row r="803" spans="2:62">
      <c r="B803">
        <f t="shared" si="412"/>
        <v>246149943.56700122</v>
      </c>
      <c r="C803">
        <f t="shared" si="413"/>
        <v>297318027.47250444</v>
      </c>
      <c r="D803">
        <f t="shared" si="414"/>
        <v>782.53830083396144</v>
      </c>
      <c r="E803">
        <f t="shared" si="415"/>
        <v>-647.78492482061415</v>
      </c>
      <c r="F803">
        <f t="shared" si="384"/>
        <v>254601357.21600801</v>
      </c>
      <c r="G803">
        <f t="shared" si="385"/>
        <v>290321950.28444183</v>
      </c>
      <c r="H803">
        <f t="shared" si="386"/>
        <v>385989383.5044933</v>
      </c>
      <c r="I803">
        <f t="shared" si="387"/>
        <v>1.9642870494957135E+20</v>
      </c>
      <c r="J803">
        <f t="shared" si="388"/>
        <v>-1.2526488215630746E+20</v>
      </c>
      <c r="K803">
        <f t="shared" si="389"/>
        <v>-1.513041487419699E+20</v>
      </c>
      <c r="L803">
        <f t="shared" si="390"/>
        <v>-1.2956577826644156E+20</v>
      </c>
      <c r="M803">
        <f t="shared" si="391"/>
        <v>-1.4774386848425558E+20</v>
      </c>
      <c r="N803">
        <f t="shared" si="392"/>
        <v>-1.7049800211828973E-3</v>
      </c>
      <c r="O803">
        <f t="shared" si="393"/>
        <v>-2.0594004184288812E-3</v>
      </c>
      <c r="P803">
        <f t="shared" si="394"/>
        <v>764.12451660518616</v>
      </c>
      <c r="Q803">
        <f t="shared" si="395"/>
        <v>-670.02644933964609</v>
      </c>
      <c r="R803">
        <f t="shared" si="396"/>
        <v>-1.7635195081862195E-3</v>
      </c>
      <c r="S803">
        <f t="shared" si="397"/>
        <v>-2.0109414520791558E-3</v>
      </c>
      <c r="T803">
        <f t="shared" si="398"/>
        <v>16505089.55867202</v>
      </c>
      <c r="U803">
        <f t="shared" si="399"/>
        <v>-14472571.305736355</v>
      </c>
      <c r="V803">
        <f t="shared" si="400"/>
        <v>-38.092021376822345</v>
      </c>
      <c r="W803">
        <f t="shared" si="401"/>
        <v>-43.436335364909766</v>
      </c>
      <c r="X803">
        <f>B804+BI804</f>
        <v>-2950683826.4374437</v>
      </c>
      <c r="Y803">
        <f>BJ803+C803</f>
        <v>-14368083885.260635</v>
      </c>
      <c r="AM803">
        <f t="shared" si="408"/>
        <v>-31505632075.240608</v>
      </c>
      <c r="AN803">
        <f t="shared" si="409"/>
        <v>-146654019127.33139</v>
      </c>
      <c r="AO803">
        <f t="shared" si="410"/>
        <v>-29076.177018461123</v>
      </c>
      <c r="AP803">
        <f t="shared" si="411"/>
        <v>6246.4232630003507</v>
      </c>
      <c r="AQ803">
        <f>SQRT((xs-AM803)^2+(ys-AN803)^2)</f>
        <v>150000020595.53229</v>
      </c>
      <c r="AR803">
        <f>G*Ms*Me/AQ803^2</f>
        <v>3.5212574490376473E+22</v>
      </c>
      <c r="AS803">
        <f>(xs-AM803)/AQ803*AR803</f>
        <v>7.3959617599468995E+21</v>
      </c>
      <c r="AT803">
        <f>(ys-AN803)/AQ803*AR803</f>
        <v>3.4427099091932147E+22</v>
      </c>
      <c r="AU803">
        <f>AS803/Me</f>
        <v>1.2384396784907734E-3</v>
      </c>
      <c r="AV803">
        <f>AT803/Me</f>
        <v>5.764752024770955E-3</v>
      </c>
      <c r="AW803">
        <f>BE803*dt</f>
        <v>-627756520.39056194</v>
      </c>
      <c r="AX803">
        <f>BF803*dt</f>
        <v>136267543.83314615</v>
      </c>
      <c r="AY803">
        <f>BG803*dt</f>
        <v>27.016922425833364</v>
      </c>
      <c r="AZ803">
        <f>BH803*dt</f>
        <v>124.46136471534794</v>
      </c>
      <c r="BA803">
        <f>AM803+AO803*dt/2</f>
        <v>-31819654787.039989</v>
      </c>
      <c r="BB803">
        <f>AN803+AP803*dt/2</f>
        <v>-146586557756.09097</v>
      </c>
      <c r="BC803">
        <f>(xs-BA803)/AQ803*AR803</f>
        <v>7.4696787373646697E+21</v>
      </c>
      <c r="BD803">
        <f>(ys-BB803)/AQ803*AR803</f>
        <v>3.4411262503706388E+22</v>
      </c>
      <c r="BE803">
        <f t="shared" si="402"/>
        <v>-29062.801869933424</v>
      </c>
      <c r="BF803">
        <f t="shared" si="403"/>
        <v>6308.6825848678773</v>
      </c>
      <c r="BG803">
        <f t="shared" si="404"/>
        <v>1.2507834456404335E-3</v>
      </c>
      <c r="BH803">
        <f t="shared" si="405"/>
        <v>5.7621002183031456E-3</v>
      </c>
      <c r="BI803">
        <f t="shared" si="406"/>
        <v>-3150563207.5240607</v>
      </c>
      <c r="BJ803">
        <f t="shared" si="407"/>
        <v>-14665401912.733139</v>
      </c>
    </row>
    <row r="804" spans="2:62">
      <c r="B804">
        <f t="shared" si="412"/>
        <v>262655033.12567323</v>
      </c>
      <c r="C804">
        <f t="shared" si="413"/>
        <v>282845456.16676807</v>
      </c>
      <c r="D804">
        <f t="shared" si="414"/>
        <v>744.4462794571391</v>
      </c>
      <c r="E804">
        <f t="shared" si="415"/>
        <v>-691.22126018552387</v>
      </c>
      <c r="F804">
        <f t="shared" si="384"/>
        <v>270695052.94381034</v>
      </c>
      <c r="G804">
        <f t="shared" si="385"/>
        <v>275380266.55676442</v>
      </c>
      <c r="H804">
        <f t="shared" si="386"/>
        <v>385991215.57418329</v>
      </c>
      <c r="I804">
        <f t="shared" si="387"/>
        <v>1.9642684029458432E+20</v>
      </c>
      <c r="J804">
        <f t="shared" si="388"/>
        <v>-1.3366236370845558E+20</v>
      </c>
      <c r="K804">
        <f t="shared" si="389"/>
        <v>-1.4393705609044068E+20</v>
      </c>
      <c r="L804">
        <f t="shared" si="390"/>
        <v>-1.3775384461543232E+20</v>
      </c>
      <c r="M804">
        <f t="shared" si="391"/>
        <v>-1.4013810018645287E+20</v>
      </c>
      <c r="N804">
        <f t="shared" si="392"/>
        <v>-1.8192781231585078E-3</v>
      </c>
      <c r="O804">
        <f t="shared" si="393"/>
        <v>-1.9591269373954085E-3</v>
      </c>
      <c r="P804">
        <f t="shared" si="394"/>
        <v>724.79807572702725</v>
      </c>
      <c r="Q804">
        <f t="shared" si="395"/>
        <v>-712.37983110939433</v>
      </c>
      <c r="R804">
        <f t="shared" si="396"/>
        <v>-1.8749672603162149E-3</v>
      </c>
      <c r="S804">
        <f t="shared" si="397"/>
        <v>-1.907419357376519E-3</v>
      </c>
      <c r="T804">
        <f t="shared" si="398"/>
        <v>15655638.435703788</v>
      </c>
      <c r="U804">
        <f t="shared" si="399"/>
        <v>-15387404.351962918</v>
      </c>
      <c r="V804">
        <f t="shared" si="400"/>
        <v>-40.499292822830242</v>
      </c>
      <c r="W804">
        <f t="shared" si="401"/>
        <v>-41.200258119332808</v>
      </c>
      <c r="X804">
        <f>B805+BI805</f>
        <v>-2997744907.8425031</v>
      </c>
      <c r="Y804">
        <f>BJ804+C804</f>
        <v>-14368929702.183056</v>
      </c>
      <c r="AM804">
        <f t="shared" si="408"/>
        <v>-32133388595.631168</v>
      </c>
      <c r="AN804">
        <f t="shared" si="409"/>
        <v>-146517751583.49823</v>
      </c>
      <c r="AO804">
        <f t="shared" si="410"/>
        <v>-29049.160096035292</v>
      </c>
      <c r="AP804">
        <f t="shared" si="411"/>
        <v>6370.884627715699</v>
      </c>
      <c r="AQ804">
        <f>SQRT((xs-AM804)^2+(ys-AN804)^2)</f>
        <v>150000020639.07037</v>
      </c>
      <c r="AR804">
        <f>G*Ms*Me/AQ804^2</f>
        <v>3.5212574469935302E+22</v>
      </c>
      <c r="AS804">
        <f>(xs-AM804)/AQ804*AR804</f>
        <v>7.5433278880517141E+21</v>
      </c>
      <c r="AT804">
        <f>(ys-AN804)/AQ804*AR804</f>
        <v>3.4395110192788749E+22</v>
      </c>
      <c r="AU804">
        <f>AS804/Me</f>
        <v>1.2631158553335086E-3</v>
      </c>
      <c r="AV804">
        <f>AT804/Me</f>
        <v>5.7593955446732662E-3</v>
      </c>
      <c r="AW804">
        <f>BE804*dt</f>
        <v>-627167198.40763009</v>
      </c>
      <c r="AX804">
        <f>BF804*dt</f>
        <v>138954659.75132048</v>
      </c>
      <c r="AY804">
        <f>BG804*dt</f>
        <v>27.549680103173966</v>
      </c>
      <c r="AZ804">
        <f>BH804*dt</f>
        <v>124.34452344815568</v>
      </c>
      <c r="BA804">
        <f>AM804+AO804*dt/2</f>
        <v>-32447119524.66835</v>
      </c>
      <c r="BB804">
        <f>AN804+AP804*dt/2</f>
        <v>-146448946029.51889</v>
      </c>
      <c r="BC804">
        <f>(xs-BA804)/AQ804*AR804</f>
        <v>7.6169763692664314E+21</v>
      </c>
      <c r="BD804">
        <f>(ys-BB804)/AQ804*AR804</f>
        <v>3.43789580570549E+22</v>
      </c>
      <c r="BE804">
        <f t="shared" si="402"/>
        <v>-29035.51844479769</v>
      </c>
      <c r="BF804">
        <f t="shared" si="403"/>
        <v>6433.0860995981702</v>
      </c>
      <c r="BG804">
        <f t="shared" si="404"/>
        <v>1.2754481529247206E-3</v>
      </c>
      <c r="BH804">
        <f t="shared" si="405"/>
        <v>5.7566909003775781E-3</v>
      </c>
      <c r="BI804">
        <f t="shared" si="406"/>
        <v>-3213338859.563117</v>
      </c>
      <c r="BJ804">
        <f t="shared" si="407"/>
        <v>-14651775158.349823</v>
      </c>
    </row>
    <row r="805" spans="2:62">
      <c r="B805">
        <f t="shared" si="412"/>
        <v>278310671.56137705</v>
      </c>
      <c r="C805">
        <f t="shared" si="413"/>
        <v>267458051.81480515</v>
      </c>
      <c r="D805">
        <f t="shared" si="414"/>
        <v>703.94698663430881</v>
      </c>
      <c r="E805">
        <f t="shared" si="415"/>
        <v>-732.4215183048567</v>
      </c>
      <c r="F805">
        <f t="shared" si="384"/>
        <v>285913299.01702756</v>
      </c>
      <c r="G805">
        <f t="shared" si="385"/>
        <v>259547899.41711271</v>
      </c>
      <c r="H805">
        <f t="shared" si="386"/>
        <v>385993056.13639694</v>
      </c>
      <c r="I805">
        <f t="shared" si="387"/>
        <v>1.9642496702276105E+20</v>
      </c>
      <c r="J805">
        <f t="shared" si="388"/>
        <v>-1.416273262289165E+20</v>
      </c>
      <c r="K805">
        <f t="shared" si="389"/>
        <v>-1.3610462201975664E+20</v>
      </c>
      <c r="L805">
        <f t="shared" si="390"/>
        <v>-1.4549616745163214E+20</v>
      </c>
      <c r="M805">
        <f t="shared" si="391"/>
        <v>-1.3207928685074078E+20</v>
      </c>
      <c r="N805">
        <f t="shared" si="392"/>
        <v>-1.9276892095946168E-3</v>
      </c>
      <c r="O805">
        <f t="shared" si="393"/>
        <v>-1.8525196953825592E-3</v>
      </c>
      <c r="P805">
        <f t="shared" si="394"/>
        <v>683.12794317068699</v>
      </c>
      <c r="Q805">
        <f t="shared" si="395"/>
        <v>-752.42873101498833</v>
      </c>
      <c r="R805">
        <f t="shared" si="396"/>
        <v>-1.9803479985250052E-3</v>
      </c>
      <c r="S805">
        <f t="shared" si="397"/>
        <v>-1.7977308677111852E-3</v>
      </c>
      <c r="T805">
        <f t="shared" si="398"/>
        <v>14755563.572486838</v>
      </c>
      <c r="U805">
        <f t="shared" si="399"/>
        <v>-16252460.589923749</v>
      </c>
      <c r="V805">
        <f t="shared" si="400"/>
        <v>-42.775516768140115</v>
      </c>
      <c r="W805">
        <f t="shared" si="401"/>
        <v>-38.830986742561599</v>
      </c>
      <c r="X805">
        <f>B806+BI806</f>
        <v>-3045645981.6963058</v>
      </c>
      <c r="Y805">
        <f>BJ805+C805</f>
        <v>-14370421640.559885</v>
      </c>
      <c r="AM805">
        <f t="shared" si="408"/>
        <v>-32760555794.038799</v>
      </c>
      <c r="AN805">
        <f t="shared" si="409"/>
        <v>-146378796923.74692</v>
      </c>
      <c r="AO805">
        <f t="shared" si="410"/>
        <v>-29021.610415932118</v>
      </c>
      <c r="AP805">
        <f t="shared" si="411"/>
        <v>6495.229151163855</v>
      </c>
      <c r="AQ805">
        <f>SQRT((xs-AM805)^2+(ys-AN805)^2)</f>
        <v>150000020682.59146</v>
      </c>
      <c r="AR805">
        <f>G*Ms*Me/AQ805^2</f>
        <v>3.5212574449502112E+22</v>
      </c>
      <c r="AS805">
        <f>(xs-AM805)/AQ805*AR805</f>
        <v>7.690555672293587E+21</v>
      </c>
      <c r="AT805">
        <f>(ys-AN805)/AQ805*AR805</f>
        <v>3.4362490492004243E+22</v>
      </c>
      <c r="AU805">
        <f>AS805/Me</f>
        <v>1.2877688667604799E-3</v>
      </c>
      <c r="AV805">
        <f>AT805/Me</f>
        <v>5.7539334380449164E-3</v>
      </c>
      <c r="AW805">
        <f>BE805*dt</f>
        <v>-626566374.26289582</v>
      </c>
      <c r="AX805">
        <f>BF805*dt</f>
        <v>141639227.25756639</v>
      </c>
      <c r="AY805">
        <f>BG805*dt</f>
        <v>28.081932522204827</v>
      </c>
      <c r="AZ805">
        <f>BH805*dt</f>
        <v>124.22540171932476</v>
      </c>
      <c r="BA805">
        <f>AM805+AO805*dt/2</f>
        <v>-33073989186.530865</v>
      </c>
      <c r="BB805">
        <f>AN805+AP805*dt/2</f>
        <v>-146308648448.91434</v>
      </c>
      <c r="BC805">
        <f>(xs-BA805)/AQ805*AR805</f>
        <v>7.7641343066021864E+21</v>
      </c>
      <c r="BD805">
        <f>(ys-BB805)/AQ805*AR805</f>
        <v>3.4346023104991088E+22</v>
      </c>
      <c r="BE805">
        <f t="shared" si="402"/>
        <v>-29007.702512171105</v>
      </c>
      <c r="BF805">
        <f t="shared" si="403"/>
        <v>6557.3716322947403</v>
      </c>
      <c r="BG805">
        <f t="shared" si="404"/>
        <v>1.3000894686205939E-3</v>
      </c>
      <c r="BH805">
        <f t="shared" si="405"/>
        <v>5.7511760055242948E-3</v>
      </c>
      <c r="BI805">
        <f t="shared" si="406"/>
        <v>-3276055579.4038801</v>
      </c>
      <c r="BJ805">
        <f t="shared" si="407"/>
        <v>-14637879692.374691</v>
      </c>
    </row>
    <row r="806" spans="2:62">
      <c r="B806">
        <f t="shared" si="412"/>
        <v>293066235.13386387</v>
      </c>
      <c r="C806">
        <f t="shared" si="413"/>
        <v>251205591.22488141</v>
      </c>
      <c r="D806">
        <f t="shared" si="414"/>
        <v>661.17146986616865</v>
      </c>
      <c r="E806">
        <f t="shared" si="415"/>
        <v>-771.25250504741825</v>
      </c>
      <c r="F806">
        <f t="shared" si="384"/>
        <v>300206887.0084185</v>
      </c>
      <c r="G806">
        <f t="shared" si="385"/>
        <v>242876064.1703693</v>
      </c>
      <c r="H806">
        <f t="shared" si="386"/>
        <v>385994905.71532083</v>
      </c>
      <c r="I806">
        <f t="shared" si="387"/>
        <v>1.9642308460098123E+20</v>
      </c>
      <c r="J806">
        <f t="shared" si="388"/>
        <v>-1.4913402494447777E+20</v>
      </c>
      <c r="K806">
        <f t="shared" si="389"/>
        <v>-1.278321976969187E+20</v>
      </c>
      <c r="L806">
        <f t="shared" si="390"/>
        <v>-1.527677228158591E+20</v>
      </c>
      <c r="M806">
        <f t="shared" si="391"/>
        <v>-1.2359351119331687E+20</v>
      </c>
      <c r="N806">
        <f t="shared" si="392"/>
        <v>-2.029862868442599E-3</v>
      </c>
      <c r="O806">
        <f t="shared" si="393"/>
        <v>-1.7399237470657233E-3</v>
      </c>
      <c r="P806">
        <f t="shared" si="394"/>
        <v>639.24895088698861</v>
      </c>
      <c r="Q806">
        <f t="shared" si="395"/>
        <v>-790.04368151572805</v>
      </c>
      <c r="R806">
        <f t="shared" si="396"/>
        <v>-2.0793211217620673E-3</v>
      </c>
      <c r="S806">
        <f t="shared" si="397"/>
        <v>-1.6822309948729666E-3</v>
      </c>
      <c r="T806">
        <f t="shared" si="398"/>
        <v>13807777.339158954</v>
      </c>
      <c r="U806">
        <f t="shared" si="399"/>
        <v>-17064943.520739727</v>
      </c>
      <c r="V806">
        <f t="shared" si="400"/>
        <v>-44.913336230060651</v>
      </c>
      <c r="W806">
        <f t="shared" si="401"/>
        <v>-36.336189489256078</v>
      </c>
      <c r="X806">
        <f>B807+BI807</f>
        <v>-3094433610.2546878</v>
      </c>
      <c r="Y806">
        <f>BJ806+C806</f>
        <v>-14372510178.424053</v>
      </c>
      <c r="AM806">
        <f t="shared" si="408"/>
        <v>-33387122168.301697</v>
      </c>
      <c r="AN806">
        <f t="shared" si="409"/>
        <v>-146237157696.48935</v>
      </c>
      <c r="AO806">
        <f t="shared" si="410"/>
        <v>-28993.528483409915</v>
      </c>
      <c r="AP806">
        <f t="shared" si="411"/>
        <v>6619.4545528831795</v>
      </c>
      <c r="AQ806">
        <f>SQRT((xs-AM806)^2+(ys-AN806)^2)</f>
        <v>150000020726.09521</v>
      </c>
      <c r="AR806">
        <f>G*Ms*Me/AQ806^2</f>
        <v>3.5212574429077064E+22</v>
      </c>
      <c r="AS806">
        <f>(xs-AM806)/AQ806*AR806</f>
        <v>7.837642412535263E+21</v>
      </c>
      <c r="AT806">
        <f>(ys-AN806)/AQ806*AR806</f>
        <v>3.4329240587821344E+22</v>
      </c>
      <c r="AU806">
        <f>AS806/Me</f>
        <v>1.3123982606388584E-3</v>
      </c>
      <c r="AV806">
        <f>AT806/Me</f>
        <v>5.7483658050605062E-3</v>
      </c>
      <c r="AW806">
        <f>BE806*dt</f>
        <v>-625954058.97541225</v>
      </c>
      <c r="AX806">
        <f>BF806*dt</f>
        <v>144321197.1172812</v>
      </c>
      <c r="AY806">
        <f>BG806*dt</f>
        <v>28.613669921490025</v>
      </c>
      <c r="AZ806">
        <f>BH806*dt</f>
        <v>124.10400171353817</v>
      </c>
      <c r="BA806">
        <f>AM806+AO806*dt/2</f>
        <v>-33700252275.922523</v>
      </c>
      <c r="BB806">
        <f>AN806+AP806*dt/2</f>
        <v>-146165667587.31821</v>
      </c>
      <c r="BC806">
        <f>(xs-BA806)/AQ806*AR806</f>
        <v>7.9111498505156695E+21</v>
      </c>
      <c r="BD806">
        <f>(ys-BB806)/AQ806*AR806</f>
        <v>3.4312458251539348E+22</v>
      </c>
      <c r="BE806">
        <f t="shared" si="402"/>
        <v>-28979.354582195014</v>
      </c>
      <c r="BF806">
        <f t="shared" si="403"/>
        <v>6681.5369035778331</v>
      </c>
      <c r="BG806">
        <f t="shared" si="404"/>
        <v>1.3247069408097235E-3</v>
      </c>
      <c r="BH806">
        <f t="shared" si="405"/>
        <v>5.745555634886026E-3</v>
      </c>
      <c r="BI806">
        <f t="shared" si="406"/>
        <v>-3338712216.8301697</v>
      </c>
      <c r="BJ806">
        <f t="shared" si="407"/>
        <v>-14623715769.648935</v>
      </c>
    </row>
    <row r="807" spans="2:62">
      <c r="B807">
        <f t="shared" si="412"/>
        <v>306874012.47302282</v>
      </c>
      <c r="C807">
        <f t="shared" si="413"/>
        <v>234140647.70414168</v>
      </c>
      <c r="D807">
        <f t="shared" si="414"/>
        <v>616.25813363610803</v>
      </c>
      <c r="E807">
        <f t="shared" si="415"/>
        <v>-807.58869453667432</v>
      </c>
      <c r="F807">
        <f t="shared" si="384"/>
        <v>313529600.31629276</v>
      </c>
      <c r="G807">
        <f t="shared" si="385"/>
        <v>225418689.80314559</v>
      </c>
      <c r="H807">
        <f t="shared" si="386"/>
        <v>385996764.80329204</v>
      </c>
      <c r="I807">
        <f t="shared" si="387"/>
        <v>1.9642119252857153E+20</v>
      </c>
      <c r="J807">
        <f t="shared" si="388"/>
        <v>-1.5615819867479055E+20</v>
      </c>
      <c r="K807">
        <f t="shared" si="389"/>
        <v>-1.1914655622799514E+20</v>
      </c>
      <c r="L807">
        <f t="shared" si="390"/>
        <v>-1.5954501074255479E+20</v>
      </c>
      <c r="M807">
        <f t="shared" si="391"/>
        <v>-1.147082356815245E+20</v>
      </c>
      <c r="N807">
        <f t="shared" si="392"/>
        <v>-2.1254688808328643E-3</v>
      </c>
      <c r="O807">
        <f t="shared" si="393"/>
        <v>-1.6217035011296466E-3</v>
      </c>
      <c r="P807">
        <f t="shared" si="394"/>
        <v>593.30306972311314</v>
      </c>
      <c r="Q807">
        <f t="shared" si="395"/>
        <v>-825.1030923488745</v>
      </c>
      <c r="R807">
        <f t="shared" si="396"/>
        <v>-2.1715667720505617E-3</v>
      </c>
      <c r="S807">
        <f t="shared" si="397"/>
        <v>-1.5612935304413296E-3</v>
      </c>
      <c r="T807">
        <f t="shared" si="398"/>
        <v>12815346.306019245</v>
      </c>
      <c r="U807">
        <f t="shared" si="399"/>
        <v>-17822226.794735689</v>
      </c>
      <c r="V807">
        <f t="shared" si="400"/>
        <v>-46.905842276292134</v>
      </c>
      <c r="W807">
        <f t="shared" si="401"/>
        <v>-33.723940257532718</v>
      </c>
      <c r="X807">
        <f>B808+BI808</f>
        <v>-3144151290.3261662</v>
      </c>
      <c r="Y807">
        <f>BJ807+C807</f>
        <v>-14375143002.233065</v>
      </c>
      <c r="AM807">
        <f t="shared" si="408"/>
        <v>-34013076227.277107</v>
      </c>
      <c r="AN807">
        <f t="shared" si="409"/>
        <v>-146092836499.37207</v>
      </c>
      <c r="AO807">
        <f t="shared" si="410"/>
        <v>-28964.914813488424</v>
      </c>
      <c r="AP807">
        <f t="shared" si="411"/>
        <v>6743.5585545967178</v>
      </c>
      <c r="AQ807">
        <f>SQRT((xs-AM807)^2+(ys-AN807)^2)</f>
        <v>150000020769.5813</v>
      </c>
      <c r="AR807">
        <f>G*Ms*Me/AQ807^2</f>
        <v>3.5212574408660304E+22</v>
      </c>
      <c r="AS807">
        <f>(xs-AM807)/AQ807*AR807</f>
        <v>7.9845854112262274E+21</v>
      </c>
      <c r="AT807">
        <f>(ys-AN807)/AQ807*AR807</f>
        <v>3.4295361090040615E+22</v>
      </c>
      <c r="AU807">
        <f>AS807/Me</f>
        <v>1.3370035852689596E-3</v>
      </c>
      <c r="AV807">
        <f>AT807/Me</f>
        <v>5.7426927478299757E-3</v>
      </c>
      <c r="AW807">
        <f>BE807*dt</f>
        <v>-625330263.7749784</v>
      </c>
      <c r="AX807">
        <f>BF807*dt</f>
        <v>147000520.14350289</v>
      </c>
      <c r="AY807">
        <f>BG807*dt</f>
        <v>29.144882549039078</v>
      </c>
      <c r="AZ807">
        <f>BH807*dt</f>
        <v>123.98032565726213</v>
      </c>
      <c r="BA807">
        <f>AM807+AO807*dt/2</f>
        <v>-34325897307.262783</v>
      </c>
      <c r="BB807">
        <f>AN807+AP807*dt/2</f>
        <v>-146020006066.98242</v>
      </c>
      <c r="BC807">
        <f>(xs-BA807)/AQ807*AR807</f>
        <v>8.058020304762101E+21</v>
      </c>
      <c r="BD807">
        <f>(ys-BB807)/AQ807*AR807</f>
        <v>3.4278264112276362E+22</v>
      </c>
      <c r="BE807">
        <f t="shared" si="402"/>
        <v>-28950.475174767518</v>
      </c>
      <c r="BF807">
        <f t="shared" si="403"/>
        <v>6805.5796362732817</v>
      </c>
      <c r="BG807">
        <f t="shared" si="404"/>
        <v>1.3493001180110685E-3</v>
      </c>
      <c r="BH807">
        <f t="shared" si="405"/>
        <v>5.7398298915399132E-3</v>
      </c>
      <c r="BI807">
        <f t="shared" si="406"/>
        <v>-3401307622.7277107</v>
      </c>
      <c r="BJ807">
        <f t="shared" si="407"/>
        <v>-14609283649.937206</v>
      </c>
    </row>
    <row r="808" spans="2:62">
      <c r="B808">
        <f t="shared" si="412"/>
        <v>319689358.77904207</v>
      </c>
      <c r="C808">
        <f t="shared" si="413"/>
        <v>216318420.90940598</v>
      </c>
      <c r="D808">
        <f t="shared" si="414"/>
        <v>569.35229135981592</v>
      </c>
      <c r="E808">
        <f t="shared" si="415"/>
        <v>-841.31263479420704</v>
      </c>
      <c r="F808">
        <f t="shared" si="384"/>
        <v>325838363.52572811</v>
      </c>
      <c r="G808">
        <f t="shared" si="385"/>
        <v>207232244.45362854</v>
      </c>
      <c r="H808">
        <f t="shared" si="386"/>
        <v>385998633.85936224</v>
      </c>
      <c r="I808">
        <f t="shared" si="387"/>
        <v>1.9641929033876472E+20</v>
      </c>
      <c r="J808">
        <f t="shared" si="388"/>
        <v>-1.6267714823859385E+20</v>
      </c>
      <c r="K808">
        <f t="shared" si="389"/>
        <v>-1.1007580596181213E+20</v>
      </c>
      <c r="L808">
        <f t="shared" si="390"/>
        <v>-1.658061312004191E+20</v>
      </c>
      <c r="M808">
        <f t="shared" si="391"/>
        <v>-1.0545221360996239E+20</v>
      </c>
      <c r="N808">
        <f t="shared" si="392"/>
        <v>-2.2141982882617917E-3</v>
      </c>
      <c r="O808">
        <f t="shared" si="393"/>
        <v>-1.498241540245163E-3</v>
      </c>
      <c r="P808">
        <f t="shared" si="394"/>
        <v>545.43894984658857</v>
      </c>
      <c r="Q808">
        <f t="shared" si="395"/>
        <v>-857.49364342885485</v>
      </c>
      <c r="R808">
        <f t="shared" si="396"/>
        <v>-2.2567868681151368E-3</v>
      </c>
      <c r="S808">
        <f t="shared" si="397"/>
        <v>-1.435309835442526E-3</v>
      </c>
      <c r="T808">
        <f t="shared" si="398"/>
        <v>11781481.316686314</v>
      </c>
      <c r="U808">
        <f t="shared" si="399"/>
        <v>-18521862.698063266</v>
      </c>
      <c r="V808">
        <f t="shared" si="400"/>
        <v>-48.746596351286954</v>
      </c>
      <c r="W808">
        <f t="shared" si="401"/>
        <v>-31.002692445558562</v>
      </c>
      <c r="X808">
        <f>B809+BI809</f>
        <v>-3194839309.0196738</v>
      </c>
      <c r="Y808">
        <f>BJ808+C808</f>
        <v>-14378265177.013451</v>
      </c>
      <c r="AM808">
        <f t="shared" si="408"/>
        <v>-34638406491.052086</v>
      </c>
      <c r="AN808">
        <f t="shared" si="409"/>
        <v>-145945835979.22858</v>
      </c>
      <c r="AO808">
        <f t="shared" si="410"/>
        <v>-28935.769930939383</v>
      </c>
      <c r="AP808">
        <f t="shared" si="411"/>
        <v>6867.5388802539801</v>
      </c>
      <c r="AQ808">
        <f>SQRT((xs-AM808)^2+(ys-AN808)^2)</f>
        <v>150000020813.04938</v>
      </c>
      <c r="AR808">
        <f>G*Ms*Me/AQ808^2</f>
        <v>3.5212574388252003E+22</v>
      </c>
      <c r="AS808">
        <f>(xs-AM808)/AQ808*AR808</f>
        <v>8.1313819734521865E+21</v>
      </c>
      <c r="AT808">
        <f>(ys-AN808)/AQ808*AR808</f>
        <v>3.4260852620009295E+22</v>
      </c>
      <c r="AU808">
        <f>AS808/Me</f>
        <v>1.3615843893925294E-3</v>
      </c>
      <c r="AV808">
        <f>AT808/Me</f>
        <v>5.7369143703967333E-3</v>
      </c>
      <c r="AW808">
        <f>BE808*dt</f>
        <v>-624695000.10193312</v>
      </c>
      <c r="AX808">
        <f>BF808*dt</f>
        <v>149677147.19781214</v>
      </c>
      <c r="AY808">
        <f>BG808*dt</f>
        <v>29.675560662485793</v>
      </c>
      <c r="AZ808">
        <f>BH808*dt</f>
        <v>123.85437581870541</v>
      </c>
      <c r="BA808">
        <f>AM808+AO808*dt/2</f>
        <v>-34950912806.306229</v>
      </c>
      <c r="BB808">
        <f>AN808+AP808*dt/2</f>
        <v>-145871666559.32184</v>
      </c>
      <c r="BC808">
        <f>(xs-BA808)/AQ808*AR808</f>
        <v>8.2047429757576466E+21</v>
      </c>
      <c r="BD808">
        <f>(ys-BB808)/AQ808*AR808</f>
        <v>3.4243441314319848E+22</v>
      </c>
      <c r="BE808">
        <f t="shared" si="402"/>
        <v>-28921.064819533942</v>
      </c>
      <c r="BF808">
        <f t="shared" si="403"/>
        <v>6929.4975554542652</v>
      </c>
      <c r="BG808">
        <f t="shared" si="404"/>
        <v>1.3738685491891571E-3</v>
      </c>
      <c r="BH808">
        <f t="shared" si="405"/>
        <v>5.7339988804956206E-3</v>
      </c>
      <c r="BI808">
        <f t="shared" si="406"/>
        <v>-3463840649.1052084</v>
      </c>
      <c r="BJ808">
        <f t="shared" si="407"/>
        <v>-14594583597.922857</v>
      </c>
    </row>
    <row r="809" spans="2:62">
      <c r="B809">
        <f t="shared" si="412"/>
        <v>331470840.0957284</v>
      </c>
      <c r="C809">
        <f t="shared" si="413"/>
        <v>197796558.21134272</v>
      </c>
      <c r="D809">
        <f t="shared" si="414"/>
        <v>520.60569500852898</v>
      </c>
      <c r="E809">
        <f t="shared" si="415"/>
        <v>-872.31532723976557</v>
      </c>
      <c r="F809">
        <f t="shared" si="384"/>
        <v>337093381.60182053</v>
      </c>
      <c r="G809">
        <f t="shared" si="385"/>
        <v>188375552.67715326</v>
      </c>
      <c r="H809">
        <f t="shared" si="386"/>
        <v>386000513.30797613</v>
      </c>
      <c r="I809">
        <f t="shared" si="387"/>
        <v>1.964173776000428E+20</v>
      </c>
      <c r="J809">
        <f t="shared" si="388"/>
        <v>-1.6866980980033002E+20</v>
      </c>
      <c r="K809">
        <f t="shared" si="389"/>
        <v>-1.0064929947693765E+20</v>
      </c>
      <c r="L809">
        <f t="shared" si="390"/>
        <v>-1.7153085485078797E+20</v>
      </c>
      <c r="M809">
        <f t="shared" si="391"/>
        <v>-9.5855396003797516E+19</v>
      </c>
      <c r="N809">
        <f t="shared" si="392"/>
        <v>-2.2957643909123451E-3</v>
      </c>
      <c r="O809">
        <f t="shared" si="393"/>
        <v>-1.3699373822912433E-3</v>
      </c>
      <c r="P809">
        <f t="shared" si="394"/>
        <v>495.81143958667565</v>
      </c>
      <c r="Q809">
        <f t="shared" si="395"/>
        <v>-887.11065096851098</v>
      </c>
      <c r="R809">
        <f t="shared" si="396"/>
        <v>-2.334706068474043E-3</v>
      </c>
      <c r="S809">
        <f t="shared" si="397"/>
        <v>-1.3046875732108006E-3</v>
      </c>
      <c r="T809">
        <f t="shared" si="398"/>
        <v>10709527.095072193</v>
      </c>
      <c r="U809">
        <f t="shared" si="399"/>
        <v>-19161590.060919836</v>
      </c>
      <c r="V809">
        <f t="shared" si="400"/>
        <v>-50.429651079039331</v>
      </c>
      <c r="W809">
        <f t="shared" si="401"/>
        <v>-28.18125158135329</v>
      </c>
      <c r="X809">
        <f>B810+BI810</f>
        <v>-3246534609.8852963</v>
      </c>
      <c r="Y809">
        <f>BJ809+C809</f>
        <v>-14381819324.991734</v>
      </c>
      <c r="AM809">
        <f t="shared" si="408"/>
        <v>-35263101491.154022</v>
      </c>
      <c r="AN809">
        <f t="shared" si="409"/>
        <v>-145796158832.03076</v>
      </c>
      <c r="AO809">
        <f t="shared" si="410"/>
        <v>-28906.094370276896</v>
      </c>
      <c r="AP809">
        <f t="shared" si="411"/>
        <v>6991.3932560726853</v>
      </c>
      <c r="AQ809">
        <f>SQRT((xs-AM809)^2+(ys-AN809)^2)</f>
        <v>150000020856.49911</v>
      </c>
      <c r="AR809">
        <f>G*Ms*Me/AQ809^2</f>
        <v>3.521257436785231E+22</v>
      </c>
      <c r="AS809">
        <f>(xs-AM809)/AQ809*AR809</f>
        <v>8.2780294069844779E+21</v>
      </c>
      <c r="AT809">
        <f>(ys-AN809)/AQ809*AR809</f>
        <v>3.4225715810609863E+22</v>
      </c>
      <c r="AU809">
        <f>AS809/Me</f>
        <v>1.3861402222010177E-3</v>
      </c>
      <c r="AV809">
        <f>AT809/Me</f>
        <v>5.7310307787357441E-3</v>
      </c>
      <c r="AW809">
        <f>BE809*dt</f>
        <v>-624048279.60694587</v>
      </c>
      <c r="AX809">
        <f>BF809*dt</f>
        <v>152351029.19123349</v>
      </c>
      <c r="AY809">
        <f>BG809*dt</f>
        <v>30.205694529266935</v>
      </c>
      <c r="AZ809">
        <f>BH809*dt</f>
        <v>123.72615450777754</v>
      </c>
      <c r="BA809">
        <f>AM809+AO809*dt/2</f>
        <v>-35575287310.353012</v>
      </c>
      <c r="BB809">
        <f>AN809+AP809*dt/2</f>
        <v>-145720651784.86517</v>
      </c>
      <c r="BC809">
        <f>(xs-BA809)/AQ809*AR809</f>
        <v>8.3513151726288036E+21</v>
      </c>
      <c r="BD809">
        <f>(ys-BB809)/AQ809*AR809</f>
        <v>3.4207990496317013E+22</v>
      </c>
      <c r="BE809">
        <f t="shared" si="402"/>
        <v>-28891.124055877124</v>
      </c>
      <c r="BF809">
        <f t="shared" si="403"/>
        <v>7053.2883884830317</v>
      </c>
      <c r="BG809">
        <f t="shared" si="404"/>
        <v>1.3984117837623582E-3</v>
      </c>
      <c r="BH809">
        <f t="shared" si="405"/>
        <v>5.7280627086934042E-3</v>
      </c>
      <c r="BI809">
        <f t="shared" si="406"/>
        <v>-3526310149.1154022</v>
      </c>
      <c r="BJ809">
        <f t="shared" si="407"/>
        <v>-14579615883.203075</v>
      </c>
    </row>
    <row r="810" spans="2:62">
      <c r="B810">
        <f t="shared" si="412"/>
        <v>342180367.19080061</v>
      </c>
      <c r="C810">
        <f t="shared" si="413"/>
        <v>178634968.15042287</v>
      </c>
      <c r="D810">
        <f t="shared" si="414"/>
        <v>470.17604392948965</v>
      </c>
      <c r="E810">
        <f t="shared" si="415"/>
        <v>-900.49657882111887</v>
      </c>
      <c r="F810">
        <f t="shared" si="384"/>
        <v>347258268.46523911</v>
      </c>
      <c r="G810">
        <f t="shared" si="385"/>
        <v>168909605.0991548</v>
      </c>
      <c r="H810">
        <f t="shared" si="386"/>
        <v>386002403.53776777</v>
      </c>
      <c r="I810">
        <f t="shared" si="387"/>
        <v>1.964154539173596E+20</v>
      </c>
      <c r="J810">
        <f t="shared" si="388"/>
        <v>-1.741168229197668E+20</v>
      </c>
      <c r="K810">
        <f t="shared" si="389"/>
        <v>-9.0897538546920948E+19</v>
      </c>
      <c r="L810">
        <f t="shared" si="390"/>
        <v>-1.7670068839476196E+20</v>
      </c>
      <c r="M810">
        <f t="shared" si="391"/>
        <v>-8.5948834650990346E+19</v>
      </c>
      <c r="N810">
        <f t="shared" si="392"/>
        <v>-2.3699036738773212E-3</v>
      </c>
      <c r="O810">
        <f t="shared" si="393"/>
        <v>-1.2372061868370892E-3</v>
      </c>
      <c r="P810">
        <f t="shared" si="394"/>
        <v>444.58108425161458</v>
      </c>
      <c r="Q810">
        <f t="shared" si="395"/>
        <v>-913.85840563895943</v>
      </c>
      <c r="R810">
        <f t="shared" si="396"/>
        <v>-2.4050726608787526E-3</v>
      </c>
      <c r="S810">
        <f t="shared" si="397"/>
        <v>-1.1698493895602334E-3</v>
      </c>
      <c r="T810">
        <f t="shared" si="398"/>
        <v>9602951.4198348746</v>
      </c>
      <c r="U810">
        <f t="shared" si="399"/>
        <v>-19739341.561801523</v>
      </c>
      <c r="V810">
        <f t="shared" si="400"/>
        <v>-51.949569474981054</v>
      </c>
      <c r="W810">
        <f t="shared" si="401"/>
        <v>-25.268746814501043</v>
      </c>
      <c r="X810">
        <f>B811+BI811</f>
        <v>-3299270669.8805423</v>
      </c>
      <c r="Y810">
        <f>BJ810+C810</f>
        <v>-14385745812.133532</v>
      </c>
      <c r="AM810">
        <f t="shared" si="408"/>
        <v>-35887149770.760971</v>
      </c>
      <c r="AN810">
        <f t="shared" si="409"/>
        <v>-145643807802.83954</v>
      </c>
      <c r="AO810">
        <f t="shared" si="410"/>
        <v>-28875.888675747628</v>
      </c>
      <c r="AP810">
        <f t="shared" si="411"/>
        <v>7115.1194105804625</v>
      </c>
      <c r="AQ810">
        <f>SQRT((xs-AM810)^2+(ys-AN810)^2)</f>
        <v>150000020899.93018</v>
      </c>
      <c r="AR810">
        <f>G*Ms*Me/AQ810^2</f>
        <v>3.5212574347461386E+22</v>
      </c>
      <c r="AS810">
        <f>(xs-AM810)/AQ810*AR810</f>
        <v>8.4245250223294518E+21</v>
      </c>
      <c r="AT810">
        <f>(ys-AN810)/AQ810*AR810</f>
        <v>3.4189951306248462E+22</v>
      </c>
      <c r="AU810">
        <f>AS810/Me</f>
        <v>1.4106706333438465E-3</v>
      </c>
      <c r="AV810">
        <f>AT810/Me</f>
        <v>5.7250420807515839E-3</v>
      </c>
      <c r="AW810">
        <f>BE810*dt</f>
        <v>-623390114.15080237</v>
      </c>
      <c r="AX810">
        <f>BF810*dt</f>
        <v>155022117.0851357</v>
      </c>
      <c r="AY810">
        <f>BG810*dt</f>
        <v>30.735274426800732</v>
      </c>
      <c r="AZ810">
        <f>BH810*dt</f>
        <v>123.59566407604657</v>
      </c>
      <c r="BA810">
        <f>AM810+AO810*dt/2</f>
        <v>-36199009368.459045</v>
      </c>
      <c r="BB810">
        <f>AN810+AP810*dt/2</f>
        <v>-145566964513.20526</v>
      </c>
      <c r="BC810">
        <f>(xs-BA810)/AQ810*AR810</f>
        <v>8.4977342072617582E+21</v>
      </c>
      <c r="BD810">
        <f>(ys-BB810)/AQ810*AR810</f>
        <v>3.4171912308432881E+22</v>
      </c>
      <c r="BE810">
        <f t="shared" si="402"/>
        <v>-28860.653432907515</v>
      </c>
      <c r="BF810">
        <f t="shared" si="403"/>
        <v>7176.9498650525793</v>
      </c>
      <c r="BG810">
        <f t="shared" si="404"/>
        <v>1.4229293716111449E-3</v>
      </c>
      <c r="BH810">
        <f t="shared" si="405"/>
        <v>5.7220214850021564E-3</v>
      </c>
      <c r="BI810">
        <f t="shared" si="406"/>
        <v>-3588714977.076097</v>
      </c>
      <c r="BJ810">
        <f t="shared" si="407"/>
        <v>-14564380780.283955</v>
      </c>
    </row>
    <row r="811" spans="2:62">
      <c r="B811">
        <f t="shared" si="412"/>
        <v>351783318.61063546</v>
      </c>
      <c r="C811">
        <f t="shared" si="413"/>
        <v>158895626.58862135</v>
      </c>
      <c r="D811">
        <f t="shared" si="414"/>
        <v>418.2264744545086</v>
      </c>
      <c r="E811">
        <f t="shared" si="415"/>
        <v>-925.76532563561989</v>
      </c>
      <c r="F811">
        <f t="shared" si="384"/>
        <v>356300164.53474414</v>
      </c>
      <c r="G811">
        <f t="shared" si="385"/>
        <v>148897361.07175666</v>
      </c>
      <c r="H811">
        <f t="shared" si="386"/>
        <v>386004304.90047967</v>
      </c>
      <c r="I811">
        <f t="shared" si="387"/>
        <v>1.9641351893323842E+20</v>
      </c>
      <c r="J811">
        <f t="shared" si="388"/>
        <v>-1.7900059308442606E+20</v>
      </c>
      <c r="K811">
        <f t="shared" si="389"/>
        <v>-8.085207539180005E+19</v>
      </c>
      <c r="L811">
        <f t="shared" si="390"/>
        <v>-1.8129893429764692E+20</v>
      </c>
      <c r="M811">
        <f t="shared" si="391"/>
        <v>-7.5764581577702425E+19</v>
      </c>
      <c r="N811">
        <f t="shared" si="392"/>
        <v>-2.4363766582880912E-3</v>
      </c>
      <c r="O811">
        <f t="shared" si="393"/>
        <v>-1.1004774110766305E-3</v>
      </c>
      <c r="P811">
        <f t="shared" si="394"/>
        <v>391.91360654499721</v>
      </c>
      <c r="Q811">
        <f t="shared" si="395"/>
        <v>-937.65048167524753</v>
      </c>
      <c r="R811">
        <f t="shared" si="396"/>
        <v>-2.4676593752231781E-3</v>
      </c>
      <c r="S811">
        <f t="shared" si="397"/>
        <v>-1.0312315445447451E-3</v>
      </c>
      <c r="T811">
        <f t="shared" si="398"/>
        <v>8465333.9013719391</v>
      </c>
      <c r="U811">
        <f t="shared" si="399"/>
        <v>-20253250.404185347</v>
      </c>
      <c r="V811">
        <f t="shared" si="400"/>
        <v>-53.301442504820649</v>
      </c>
      <c r="W811">
        <f t="shared" si="401"/>
        <v>-22.274601362166493</v>
      </c>
      <c r="X811">
        <f>B812+BI812</f>
        <v>-3353077387.5595884</v>
      </c>
      <c r="Y811">
        <f>BJ811+C811</f>
        <v>-14389982941.986818</v>
      </c>
      <c r="AM811">
        <f t="shared" si="408"/>
        <v>-36510539884.911774</v>
      </c>
      <c r="AN811">
        <f t="shared" si="409"/>
        <v>-145488785685.75439</v>
      </c>
      <c r="AO811">
        <f t="shared" si="410"/>
        <v>-28845.153401320829</v>
      </c>
      <c r="AP811">
        <f t="shared" si="411"/>
        <v>7238.7150746565094</v>
      </c>
      <c r="AQ811">
        <f>SQRT((xs-AM811)^2+(ys-AN811)^2)</f>
        <v>150000020943.34222</v>
      </c>
      <c r="AR811">
        <f>G*Ms*Me/AQ811^2</f>
        <v>3.5212574327079392E+22</v>
      </c>
      <c r="AS811">
        <f>(xs-AM811)/AQ811*AR811</f>
        <v>8.570866132777799E+21</v>
      </c>
      <c r="AT811">
        <f>(ys-AN811)/AQ811*AR811</f>
        <v>3.4153559762843071E+22</v>
      </c>
      <c r="AU811">
        <f>AS811/Me</f>
        <v>1.435175172936671E-3</v>
      </c>
      <c r="AV811">
        <f>AT811/Me</f>
        <v>5.718948386276468E-3</v>
      </c>
      <c r="AW811">
        <f>BE811*dt</f>
        <v>-622720515.8041873</v>
      </c>
      <c r="AX811">
        <f>BF811*dt</f>
        <v>157690361.89213118</v>
      </c>
      <c r="AY811">
        <f>BG811*dt</f>
        <v>31.264290642665181</v>
      </c>
      <c r="AZ811">
        <f>BH811*dt</f>
        <v>123.46290691669596</v>
      </c>
      <c r="BA811">
        <f>AM811+AO811*dt/2</f>
        <v>-36822067541.646042</v>
      </c>
      <c r="BB811">
        <f>AN811+AP811*dt/2</f>
        <v>-145410607562.94809</v>
      </c>
      <c r="BC811">
        <f>(xs-BA811)/AQ811*AR811</f>
        <v>8.6439973943516877E+21</v>
      </c>
      <c r="BD811">
        <f>(ys-BB811)/AQ811*AR811</f>
        <v>3.4135207412338344E+22</v>
      </c>
      <c r="BE811">
        <f t="shared" si="402"/>
        <v>-28829.653509453114</v>
      </c>
      <c r="BF811">
        <f t="shared" si="403"/>
        <v>7300.4797172282952</v>
      </c>
      <c r="BG811">
        <f t="shared" si="404"/>
        <v>1.4474208630863509E-3</v>
      </c>
      <c r="BH811">
        <f t="shared" si="405"/>
        <v>5.7158753202174051E-3</v>
      </c>
      <c r="BI811">
        <f t="shared" si="406"/>
        <v>-3651053988.4911776</v>
      </c>
      <c r="BJ811">
        <f t="shared" si="407"/>
        <v>-14548878568.575439</v>
      </c>
    </row>
    <row r="812" spans="2:62">
      <c r="B812">
        <f t="shared" si="412"/>
        <v>360248652.51200742</v>
      </c>
      <c r="C812">
        <f t="shared" si="413"/>
        <v>138642376.18443599</v>
      </c>
      <c r="D812">
        <f t="shared" si="414"/>
        <v>364.92503194968793</v>
      </c>
      <c r="E812">
        <f t="shared" si="415"/>
        <v>-948.03992699778632</v>
      </c>
      <c r="F812">
        <f t="shared" si="384"/>
        <v>364189842.85706407</v>
      </c>
      <c r="G812">
        <f t="shared" si="385"/>
        <v>128403544.9728599</v>
      </c>
      <c r="H812">
        <f t="shared" si="386"/>
        <v>386006217.71000499</v>
      </c>
      <c r="I812">
        <f t="shared" si="387"/>
        <v>1.9641157232874445E+20</v>
      </c>
      <c r="J812">
        <f t="shared" si="388"/>
        <v>-1.8330534852252693E+20</v>
      </c>
      <c r="K812">
        <f t="shared" si="389"/>
        <v>-7.0545410535941587E+19</v>
      </c>
      <c r="L812">
        <f t="shared" si="390"/>
        <v>-1.8531074469752069E+20</v>
      </c>
      <c r="M812">
        <f t="shared" si="391"/>
        <v>-6.5335585292698722E+19</v>
      </c>
      <c r="N812">
        <f t="shared" si="392"/>
        <v>-2.4949686745954392E-3</v>
      </c>
      <c r="O812">
        <f t="shared" si="393"/>
        <v>-9.6019341957181959E-4</v>
      </c>
      <c r="P812">
        <f t="shared" si="394"/>
        <v>337.9793702640572</v>
      </c>
      <c r="Q812">
        <f t="shared" si="395"/>
        <v>-958.410015929162</v>
      </c>
      <c r="R812">
        <f t="shared" si="396"/>
        <v>-2.5222641172930539E-3</v>
      </c>
      <c r="S812">
        <f t="shared" si="397"/>
        <v>-8.8928250024089724E-4</v>
      </c>
      <c r="T812">
        <f t="shared" si="398"/>
        <v>7300354.3977036355</v>
      </c>
      <c r="U812">
        <f t="shared" si="399"/>
        <v>-20701656.344069898</v>
      </c>
      <c r="V812">
        <f t="shared" si="400"/>
        <v>-54.480904933529963</v>
      </c>
      <c r="W812">
        <f t="shared" si="401"/>
        <v>-19.208502005203382</v>
      </c>
      <c r="X812">
        <f>B813+BI813</f>
        <v>-3407980982.8466315</v>
      </c>
      <c r="Y812">
        <f>BJ812+C812</f>
        <v>-14394467156.20179</v>
      </c>
      <c r="AM812">
        <f t="shared" si="408"/>
        <v>-37133260400.715958</v>
      </c>
      <c r="AN812">
        <f t="shared" si="409"/>
        <v>-145331095323.86227</v>
      </c>
      <c r="AO812">
        <f t="shared" si="410"/>
        <v>-28813.889110678163</v>
      </c>
      <c r="AP812">
        <f t="shared" si="411"/>
        <v>7362.1779815732052</v>
      </c>
      <c r="AQ812">
        <f>SQRT((xs-AM812)^2+(ys-AN812)^2)</f>
        <v>150000020986.73495</v>
      </c>
      <c r="AR812">
        <f>G*Ms*Me/AQ812^2</f>
        <v>3.5212574306706462E+22</v>
      </c>
      <c r="AS812">
        <f>(xs-AM812)/AQ812*AR812</f>
        <v>8.7170500544538146E+21</v>
      </c>
      <c r="AT812">
        <f>(ys-AN812)/AQ812*AR812</f>
        <v>3.4116541847811461E+22</v>
      </c>
      <c r="AU812">
        <f>AS812/Me</f>
        <v>1.4596533915696272E-3</v>
      </c>
      <c r="AV812">
        <f>AT812/Me</f>
        <v>5.7127498070682278E-3</v>
      </c>
      <c r="AW812">
        <f>BE812*dt</f>
        <v>-622039496.84746301</v>
      </c>
      <c r="AX812">
        <f>BF812*dt</f>
        <v>160355714.67697409</v>
      </c>
      <c r="AY812">
        <f>BG812*dt</f>
        <v>31.792733474776124</v>
      </c>
      <c r="AZ812">
        <f>BH812*dt</f>
        <v>123.32788546448043</v>
      </c>
      <c r="BA812">
        <f>AM812+AO812*dt/2</f>
        <v>-37444450403.111282</v>
      </c>
      <c r="BB812">
        <f>AN812+AP812*dt/2</f>
        <v>-145251583801.66129</v>
      </c>
      <c r="BC812">
        <f>(xs-BA812)/AQ812*AR812</f>
        <v>8.7901020514519918E+21</v>
      </c>
      <c r="BD812">
        <f>(ys-BB812)/AQ812*AR812</f>
        <v>3.4097876481198017E+22</v>
      </c>
      <c r="BE812">
        <f t="shared" si="402"/>
        <v>-28798.124854049212</v>
      </c>
      <c r="BF812">
        <f t="shared" si="403"/>
        <v>7423.8756794895417</v>
      </c>
      <c r="BG812">
        <f t="shared" si="404"/>
        <v>1.4718858090174132E-3</v>
      </c>
      <c r="BH812">
        <f t="shared" si="405"/>
        <v>5.7096243270592789E-3</v>
      </c>
      <c r="BI812">
        <f t="shared" si="406"/>
        <v>-3713326040.0715957</v>
      </c>
      <c r="BJ812">
        <f t="shared" si="407"/>
        <v>-14533109532.386227</v>
      </c>
    </row>
    <row r="813" spans="2:62">
      <c r="B813">
        <f t="shared" si="412"/>
        <v>367549006.90971106</v>
      </c>
      <c r="C813">
        <f t="shared" si="413"/>
        <v>117940719.8403661</v>
      </c>
      <c r="D813">
        <f t="shared" si="414"/>
        <v>310.44412701615795</v>
      </c>
      <c r="E813">
        <f t="shared" si="415"/>
        <v>-967.24842900298972</v>
      </c>
      <c r="F813">
        <f t="shared" si="384"/>
        <v>370901803.48148555</v>
      </c>
      <c r="G813">
        <f t="shared" si="385"/>
        <v>107494436.80713381</v>
      </c>
      <c r="H813">
        <f t="shared" si="386"/>
        <v>386008142.2415576</v>
      </c>
      <c r="I813">
        <f t="shared" si="387"/>
        <v>1.9640961382432666E+20</v>
      </c>
      <c r="J813">
        <f t="shared" si="388"/>
        <v>-1.8701719111270898E+20</v>
      </c>
      <c r="K813">
        <f t="shared" si="389"/>
        <v>-6.0010887603280978E+19</v>
      </c>
      <c r="L813">
        <f t="shared" si="390"/>
        <v>-1.8872316932360811E+20</v>
      </c>
      <c r="M813">
        <f t="shared" si="391"/>
        <v>-5.4695584137032278E+19</v>
      </c>
      <c r="N813">
        <f t="shared" si="392"/>
        <v>-2.5454905555016873E-3</v>
      </c>
      <c r="O813">
        <f t="shared" si="393"/>
        <v>-8.168080523108884E-4</v>
      </c>
      <c r="P813">
        <f t="shared" si="394"/>
        <v>282.95282901673971</v>
      </c>
      <c r="Q813">
        <f t="shared" si="395"/>
        <v>-976.06995596794729</v>
      </c>
      <c r="R813">
        <f t="shared" si="396"/>
        <v>-2.5687106209828243E-3</v>
      </c>
      <c r="S813">
        <f t="shared" si="397"/>
        <v>-7.444614691306965E-4</v>
      </c>
      <c r="T813">
        <f t="shared" si="398"/>
        <v>6111781.1067615775</v>
      </c>
      <c r="U813">
        <f t="shared" si="399"/>
        <v>-21083111.04890766</v>
      </c>
      <c r="V813">
        <f t="shared" si="400"/>
        <v>-55.484149413229005</v>
      </c>
      <c r="W813">
        <f t="shared" si="401"/>
        <v>-16.080367733223046</v>
      </c>
      <c r="X813">
        <f>B814+BI814</f>
        <v>-3464003908.7169142</v>
      </c>
      <c r="Y813">
        <f>BJ813+C813</f>
        <v>-14399133241.078163</v>
      </c>
      <c r="AM813">
        <f t="shared" si="408"/>
        <v>-37755299897.563423</v>
      </c>
      <c r="AN813">
        <f t="shared" si="409"/>
        <v>-145170739609.1853</v>
      </c>
      <c r="AO813">
        <f t="shared" si="410"/>
        <v>-28782.096377203387</v>
      </c>
      <c r="AP813">
        <f t="shared" si="411"/>
        <v>7485.5058670376857</v>
      </c>
      <c r="AQ813">
        <f>SQRT((xs-AM813)^2+(ys-AN813)^2)</f>
        <v>150000021030.10797</v>
      </c>
      <c r="AR813">
        <f>G*Ms*Me/AQ813^2</f>
        <v>3.5212574286342793E+22</v>
      </c>
      <c r="AS813">
        <f>(xs-AM813)/AQ813*AR813</f>
        <v>8.8630741063646482E+21</v>
      </c>
      <c r="AT813">
        <f>(ys-AN813)/AQ813*AR813</f>
        <v>3.407889824005903E+22</v>
      </c>
      <c r="AU813">
        <f>AS813/Me</f>
        <v>1.4841048403155808E-3</v>
      </c>
      <c r="AV813">
        <f>AT813/Me</f>
        <v>5.7064464568082765E-3</v>
      </c>
      <c r="AW813">
        <f>BE813*dt</f>
        <v>-621347069.77044439</v>
      </c>
      <c r="AX813">
        <f>BF813*dt</f>
        <v>163018126.55745825</v>
      </c>
      <c r="AY813">
        <f>BG813*dt</f>
        <v>32.32059323156534</v>
      </c>
      <c r="AZ813">
        <f>BH813*dt</f>
        <v>123.19060219568183</v>
      </c>
      <c r="BA813">
        <f>AM813+AO813*dt/2</f>
        <v>-38066146538.437218</v>
      </c>
      <c r="BB813">
        <f>AN813+AP813*dt/2</f>
        <v>-145089896145.82129</v>
      </c>
      <c r="BC813">
        <f>(xs-BA813)/AQ813*AR813</f>
        <v>8.9360454990235299E+21</v>
      </c>
      <c r="BD813">
        <f>(ys-BB813)/AQ813*AR813</f>
        <v>3.4059920199657957E+22</v>
      </c>
      <c r="BE813">
        <f t="shared" si="402"/>
        <v>-28766.068044927979</v>
      </c>
      <c r="BF813">
        <f t="shared" si="403"/>
        <v>7547.135488771215</v>
      </c>
      <c r="BG813">
        <f t="shared" si="404"/>
        <v>1.4963237607206177E-3</v>
      </c>
      <c r="BH813">
        <f t="shared" si="405"/>
        <v>5.703268620170455E-3</v>
      </c>
      <c r="BI813">
        <f t="shared" si="406"/>
        <v>-3775529989.7563424</v>
      </c>
      <c r="BJ813">
        <f t="shared" si="407"/>
        <v>-14517073960.91853</v>
      </c>
    </row>
    <row r="814" spans="2:62">
      <c r="B814">
        <f t="shared" si="412"/>
        <v>373660788.01647264</v>
      </c>
      <c r="C814">
        <f t="shared" si="413"/>
        <v>96857608.791458428</v>
      </c>
      <c r="D814">
        <f t="shared" si="414"/>
        <v>254.95997760292894</v>
      </c>
      <c r="E814">
        <f t="shared" si="415"/>
        <v>-983.32879673621278</v>
      </c>
      <c r="F814">
        <f t="shared" si="384"/>
        <v>376414355.77458429</v>
      </c>
      <c r="G814">
        <f t="shared" si="385"/>
        <v>86237657.786707327</v>
      </c>
      <c r="H814">
        <f t="shared" si="386"/>
        <v>386010078.7309711</v>
      </c>
      <c r="I814">
        <f t="shared" si="387"/>
        <v>1.964076431805285E+20</v>
      </c>
      <c r="J814">
        <f t="shared" si="388"/>
        <v>-1.9012414122596873E+20</v>
      </c>
      <c r="K814">
        <f t="shared" si="389"/>
        <v>-4.9282585390964433E+19</v>
      </c>
      <c r="L814">
        <f t="shared" si="390"/>
        <v>-1.9152519726959998E+20</v>
      </c>
      <c r="M814">
        <f t="shared" si="391"/>
        <v>-4.3878997084687147E+19</v>
      </c>
      <c r="N814">
        <f t="shared" si="392"/>
        <v>-2.5877792463041885E-3</v>
      </c>
      <c r="O814">
        <f t="shared" si="393"/>
        <v>-6.7078515572294042E-4</v>
      </c>
      <c r="P814">
        <f t="shared" si="394"/>
        <v>227.01196174284371</v>
      </c>
      <c r="Q814">
        <f t="shared" si="395"/>
        <v>-990.57327641802055</v>
      </c>
      <c r="R814">
        <f t="shared" si="396"/>
        <v>-2.6068490168721921E-3</v>
      </c>
      <c r="S814">
        <f t="shared" si="397"/>
        <v>-5.9723692778939903E-4</v>
      </c>
      <c r="T814">
        <f t="shared" si="398"/>
        <v>4903458.3736454239</v>
      </c>
      <c r="U814">
        <f t="shared" si="399"/>
        <v>-21396382.770629246</v>
      </c>
      <c r="V814">
        <f t="shared" si="400"/>
        <v>-56.307938764439349</v>
      </c>
      <c r="W814">
        <f t="shared" si="401"/>
        <v>-12.90031764025102</v>
      </c>
      <c r="X814">
        <f>B815+BI815</f>
        <v>-3521164775.0704861</v>
      </c>
      <c r="Y814">
        <f>BJ814+C814</f>
        <v>-14403914539.471325</v>
      </c>
      <c r="AM814">
        <f t="shared" si="408"/>
        <v>-38376646967.33387</v>
      </c>
      <c r="AN814">
        <f t="shared" si="409"/>
        <v>-145007721482.62784</v>
      </c>
      <c r="AO814">
        <f t="shared" si="410"/>
        <v>-28749.775783971822</v>
      </c>
      <c r="AP814">
        <f t="shared" si="411"/>
        <v>7608.6964692333677</v>
      </c>
      <c r="AQ814">
        <f>SQRT((xs-AM814)^2+(ys-AN814)^2)</f>
        <v>150000021073.461</v>
      </c>
      <c r="AR814">
        <f>G*Ms*Me/AQ814^2</f>
        <v>3.5212574265988503E+22</v>
      </c>
      <c r="AS814">
        <f>(xs-AM814)/AQ814*AR814</f>
        <v>9.0089356104494209E+21</v>
      </c>
      <c r="AT814">
        <f>(ys-AN814)/AQ814*AR814</f>
        <v>3.4040629629966189E+22</v>
      </c>
      <c r="AU814">
        <f>AS814/Me</f>
        <v>1.508529070738349E-3</v>
      </c>
      <c r="AV814">
        <f>AT814/Me</f>
        <v>5.7000384510994956E-3</v>
      </c>
      <c r="AW814">
        <f>BE814*dt</f>
        <v>-620643247.27216947</v>
      </c>
      <c r="AX814">
        <f>BF814*dt</f>
        <v>165677548.70531324</v>
      </c>
      <c r="AY814">
        <f>BG814*dt</f>
        <v>32.847860232158069</v>
      </c>
      <c r="AZ814">
        <f>BH814*dt</f>
        <v>123.05105962806307</v>
      </c>
      <c r="BA814">
        <f>AM814+AO814*dt/2</f>
        <v>-38687144545.800766</v>
      </c>
      <c r="BB814">
        <f>AN814+AP814*dt/2</f>
        <v>-144925547560.76013</v>
      </c>
      <c r="BC814">
        <f>(xs-BA814)/AQ814*AR814</f>
        <v>9.0818250604837025E+21</v>
      </c>
      <c r="BD814">
        <f>(ys-BB814)/AQ814*AR814</f>
        <v>3.4021339263832995E+22</v>
      </c>
      <c r="BE814">
        <f t="shared" si="402"/>
        <v>-28733.483670007849</v>
      </c>
      <c r="BF814">
        <f t="shared" si="403"/>
        <v>7670.2568845052419</v>
      </c>
      <c r="BG814">
        <f t="shared" si="404"/>
        <v>1.5207342700073179E-3</v>
      </c>
      <c r="BH814">
        <f t="shared" si="405"/>
        <v>5.696808316114031E-3</v>
      </c>
      <c r="BI814">
        <f t="shared" si="406"/>
        <v>-3837664696.733387</v>
      </c>
      <c r="BJ814">
        <f t="shared" si="407"/>
        <v>-14500772148.262783</v>
      </c>
    </row>
    <row r="815" spans="2:62">
      <c r="B815">
        <f t="shared" si="412"/>
        <v>378564246.39011806</v>
      </c>
      <c r="C815">
        <f t="shared" si="413"/>
        <v>75461226.020829186</v>
      </c>
      <c r="D815">
        <f t="shared" si="414"/>
        <v>198.6520388384896</v>
      </c>
      <c r="E815">
        <f t="shared" si="415"/>
        <v>-996.22911437646383</v>
      </c>
      <c r="F815">
        <f t="shared" si="384"/>
        <v>380709688.40957373</v>
      </c>
      <c r="G815">
        <f t="shared" si="385"/>
        <v>64701951.585563377</v>
      </c>
      <c r="H815">
        <f t="shared" si="386"/>
        <v>386012027.37412816</v>
      </c>
      <c r="I815">
        <f t="shared" si="387"/>
        <v>1.9640566019856571E+20</v>
      </c>
      <c r="J815">
        <f t="shared" si="388"/>
        <v>-1.9261617635494167E+20</v>
      </c>
      <c r="K815">
        <f t="shared" si="389"/>
        <v>-3.8395207571212313E+19</v>
      </c>
      <c r="L815">
        <f t="shared" si="390"/>
        <v>-1.9370779248699687E+20</v>
      </c>
      <c r="M815">
        <f t="shared" si="391"/>
        <v>-3.2920812348112687E+19</v>
      </c>
      <c r="N815">
        <f t="shared" si="392"/>
        <v>-2.6216983306783948E-3</v>
      </c>
      <c r="O815">
        <f t="shared" si="393"/>
        <v>-5.2259708141026695E-4</v>
      </c>
      <c r="P815">
        <f t="shared" si="394"/>
        <v>170.33769686716295</v>
      </c>
      <c r="Q815">
        <f t="shared" si="395"/>
        <v>-1001.8731628556947</v>
      </c>
      <c r="R815">
        <f t="shared" si="396"/>
        <v>-2.6365563153259407E-3</v>
      </c>
      <c r="S815">
        <f t="shared" si="397"/>
        <v>-4.4808510069569465E-4</v>
      </c>
      <c r="T815">
        <f t="shared" si="398"/>
        <v>3679294.2523307195</v>
      </c>
      <c r="U815">
        <f t="shared" si="399"/>
        <v>-21640460.317683004</v>
      </c>
      <c r="V815">
        <f t="shared" si="400"/>
        <v>-56.949616411040317</v>
      </c>
      <c r="W815">
        <f t="shared" si="401"/>
        <v>-9.6786381750270039</v>
      </c>
      <c r="X815">
        <f>B816+BI816</f>
        <v>-3579478285.0442219</v>
      </c>
      <c r="Y815">
        <f>BJ815+C815</f>
        <v>-14408743167.371424</v>
      </c>
      <c r="AM815">
        <f t="shared" si="408"/>
        <v>-38997290214.606041</v>
      </c>
      <c r="AN815">
        <f t="shared" si="409"/>
        <v>-144842043933.92252</v>
      </c>
      <c r="AO815">
        <f t="shared" si="410"/>
        <v>-28716.927923739662</v>
      </c>
      <c r="AP815">
        <f t="shared" si="411"/>
        <v>7731.7475288614305</v>
      </c>
      <c r="AQ815">
        <f>SQRT((xs-AM815)^2+(ys-AN815)^2)</f>
        <v>150000021116.79367</v>
      </c>
      <c r="AR815">
        <f>G*Ms*Me/AQ815^2</f>
        <v>3.5212574245643776E+22</v>
      </c>
      <c r="AS815">
        <f>(xs-AM815)/AQ815*AR815</f>
        <v>9.1546318916283982E+21</v>
      </c>
      <c r="AT815">
        <f>(ys-AN815)/AQ815*AR815</f>
        <v>3.4001736719375903E+22</v>
      </c>
      <c r="AU815">
        <f>AS815/Me</f>
        <v>1.5329256349009372E-3</v>
      </c>
      <c r="AV815">
        <f>AT815/Me</f>
        <v>5.6935259074641495E-3</v>
      </c>
      <c r="AW815">
        <f>BE815*dt</f>
        <v>-619928042.26066697</v>
      </c>
      <c r="AX815">
        <f>BF815*dt</f>
        <v>168333932.34710014</v>
      </c>
      <c r="AY815">
        <f>BG815*dt</f>
        <v>33.374524806550703</v>
      </c>
      <c r="AZ815">
        <f>BH815*dt</f>
        <v>122.90926032082248</v>
      </c>
      <c r="BA815">
        <f>AM815+AO815*dt/2</f>
        <v>-39307433036.182426</v>
      </c>
      <c r="BB815">
        <f>AN815+AP815*dt/2</f>
        <v>-144758541060.61081</v>
      </c>
      <c r="BC815">
        <f>(xs-BA815)/AQ815*AR815</f>
        <v>9.2274380622555932E+21</v>
      </c>
      <c r="BD815">
        <f>(ys-BB815)/AQ815*AR815</f>
        <v>3.3982134381294071E+22</v>
      </c>
      <c r="BE815">
        <f t="shared" si="402"/>
        <v>-28700.372326882731</v>
      </c>
      <c r="BF815">
        <f t="shared" si="403"/>
        <v>7793.2376086620434</v>
      </c>
      <c r="BG815">
        <f t="shared" si="404"/>
        <v>1.5451168891921622E-3</v>
      </c>
      <c r="BH815">
        <f t="shared" si="405"/>
        <v>5.6902435333714115E-3</v>
      </c>
      <c r="BI815">
        <f t="shared" si="406"/>
        <v>-3899729021.4606042</v>
      </c>
      <c r="BJ815">
        <f t="shared" si="407"/>
        <v>-14484204393.392252</v>
      </c>
    </row>
    <row r="816" spans="2:62">
      <c r="B816">
        <f t="shared" si="412"/>
        <v>382243540.64244878</v>
      </c>
      <c r="C816">
        <f t="shared" si="413"/>
        <v>53820765.703146182</v>
      </c>
      <c r="D816">
        <f t="shared" si="414"/>
        <v>141.70242242744928</v>
      </c>
      <c r="E816">
        <f t="shared" si="415"/>
        <v>-1005.9077525514908</v>
      </c>
      <c r="F816">
        <f t="shared" si="384"/>
        <v>383773926.80466521</v>
      </c>
      <c r="G816">
        <f t="shared" si="385"/>
        <v>42956961.97559008</v>
      </c>
      <c r="H816">
        <f t="shared" si="386"/>
        <v>386013988.32652211</v>
      </c>
      <c r="I816">
        <f t="shared" si="387"/>
        <v>1.9640366472076991E+20</v>
      </c>
      <c r="J816">
        <f t="shared" si="388"/>
        <v>-1.9448526340583224E+20</v>
      </c>
      <c r="K816">
        <f t="shared" si="389"/>
        <v>-2.7383970378903372E+19</v>
      </c>
      <c r="L816">
        <f t="shared" si="390"/>
        <v>-1.9526392288395198E+20</v>
      </c>
      <c r="M816">
        <f t="shared" si="391"/>
        <v>-2.1856474149688156E+19</v>
      </c>
      <c r="N816">
        <f t="shared" si="392"/>
        <v>-2.6471384702032425E-3</v>
      </c>
      <c r="O816">
        <f t="shared" si="393"/>
        <v>-3.7272315746431702E-4</v>
      </c>
      <c r="P816">
        <f t="shared" si="394"/>
        <v>113.11332694925426</v>
      </c>
      <c r="Q816">
        <f t="shared" si="395"/>
        <v>-1009.9331626521055</v>
      </c>
      <c r="R816">
        <f t="shared" si="396"/>
        <v>-2.6577368025582138E-3</v>
      </c>
      <c r="S816">
        <f t="shared" si="397"/>
        <v>-2.9748841907837421E-4</v>
      </c>
      <c r="T816">
        <f t="shared" si="398"/>
        <v>2443247.862103892</v>
      </c>
      <c r="U816">
        <f t="shared" si="399"/>
        <v>-21814556.313285477</v>
      </c>
      <c r="V816">
        <f t="shared" si="400"/>
        <v>-57.407114935257418</v>
      </c>
      <c r="W816">
        <f t="shared" si="401"/>
        <v>-6.4257498520928831</v>
      </c>
      <c r="X816">
        <f>B817+BI817</f>
        <v>-3638955183.9673901</v>
      </c>
      <c r="Y816">
        <f>BJ816+C816</f>
        <v>-14413550234.454395</v>
      </c>
      <c r="AM816">
        <f t="shared" si="408"/>
        <v>-39617218256.866707</v>
      </c>
      <c r="AN816">
        <f t="shared" si="409"/>
        <v>-144673710001.57541</v>
      </c>
      <c r="AO816">
        <f t="shared" si="410"/>
        <v>-28683.553398933112</v>
      </c>
      <c r="AP816">
        <f t="shared" si="411"/>
        <v>7854.6567891822533</v>
      </c>
      <c r="AQ816">
        <f>SQRT((xs-AM816)^2+(ys-AN816)^2)</f>
        <v>150000021160.10568</v>
      </c>
      <c r="AR816">
        <f>G*Ms*Me/AQ816^2</f>
        <v>3.5212574225308745E+22</v>
      </c>
      <c r="AS816">
        <f>(xs-AM816)/AQ816*AR816</f>
        <v>9.3001602778520093E+21</v>
      </c>
      <c r="AT816">
        <f>(ys-AN816)/AQ816*AR816</f>
        <v>3.3962220221580651E+22</v>
      </c>
      <c r="AU816">
        <f>AS816/Me</f>
        <v>1.5572940853737457E-3</v>
      </c>
      <c r="AV816">
        <f>AT816/Me</f>
        <v>5.6869089453417026E-3</v>
      </c>
      <c r="AW816">
        <f>BE816*dt</f>
        <v>-619201467.85271931</v>
      </c>
      <c r="AX816">
        <f>BF816*dt</f>
        <v>170987228.76510599</v>
      </c>
      <c r="AY816">
        <f>BG816*dt</f>
        <v>33.900577295788104</v>
      </c>
      <c r="AZ816">
        <f>BH816*dt</f>
        <v>122.76520687454662</v>
      </c>
      <c r="BA816">
        <f>AM816+AO816*dt/2</f>
        <v>-39927000633.575188</v>
      </c>
      <c r="BB816">
        <f>AN816+AP816*dt/2</f>
        <v>-144588879708.25223</v>
      </c>
      <c r="BC816">
        <f>(xs-BA816)/AQ816*AR816</f>
        <v>9.3728818338169702E+21</v>
      </c>
      <c r="BD816">
        <f>(ys-BB816)/AQ816*AR816</f>
        <v>3.3942306271055208E+22</v>
      </c>
      <c r="BE816">
        <f t="shared" si="402"/>
        <v>-28666.734622811076</v>
      </c>
      <c r="BF816">
        <f t="shared" si="403"/>
        <v>7916.0754057919439</v>
      </c>
      <c r="BG816">
        <f t="shared" si="404"/>
        <v>1.5694711711013011E-3</v>
      </c>
      <c r="BH816">
        <f t="shared" si="405"/>
        <v>5.6835743923401216E-3</v>
      </c>
      <c r="BI816">
        <f t="shared" si="406"/>
        <v>-3961721825.6866708</v>
      </c>
      <c r="BJ816">
        <f t="shared" si="407"/>
        <v>-14467371000.157541</v>
      </c>
    </row>
    <row r="817" spans="2:62">
      <c r="B817">
        <f t="shared" si="412"/>
        <v>384686788.50455266</v>
      </c>
      <c r="C817">
        <f t="shared" si="413"/>
        <v>32006209.389860705</v>
      </c>
      <c r="D817">
        <f t="shared" si="414"/>
        <v>84.295307492191853</v>
      </c>
      <c r="E817">
        <f t="shared" si="415"/>
        <v>-1012.3335024035837</v>
      </c>
      <c r="F817">
        <f t="shared" si="384"/>
        <v>385597177.82546836</v>
      </c>
      <c r="G817">
        <f t="shared" si="385"/>
        <v>21073007.563901998</v>
      </c>
      <c r="H817">
        <f t="shared" si="386"/>
        <v>386015961.70295089</v>
      </c>
      <c r="I817">
        <f t="shared" si="387"/>
        <v>1.9640165663089666E+20</v>
      </c>
      <c r="J817">
        <f t="shared" si="388"/>
        <v>-1.9572538454887409E+20</v>
      </c>
      <c r="K817">
        <f t="shared" si="389"/>
        <v>-1.6284488648895031E+19</v>
      </c>
      <c r="L817">
        <f t="shared" si="390"/>
        <v>-1.961885829358478E+20</v>
      </c>
      <c r="M817">
        <f t="shared" si="391"/>
        <v>-1.0721768026086599E+19</v>
      </c>
      <c r="N817">
        <f t="shared" si="392"/>
        <v>-2.6640177562117064E-3</v>
      </c>
      <c r="O817">
        <f t="shared" si="393"/>
        <v>-2.216481373199269E-4</v>
      </c>
      <c r="P817">
        <f t="shared" si="394"/>
        <v>55.523915725105425</v>
      </c>
      <c r="Q817">
        <f t="shared" si="395"/>
        <v>-1014.7273022866389</v>
      </c>
      <c r="R817">
        <f t="shared" si="396"/>
        <v>-2.670322348385025E-3</v>
      </c>
      <c r="S817">
        <f t="shared" si="397"/>
        <v>-1.4593395979429152E-4</v>
      </c>
      <c r="T817">
        <f t="shared" si="398"/>
        <v>1199316.5796622771</v>
      </c>
      <c r="U817">
        <f t="shared" si="399"/>
        <v>-21918109.7293914</v>
      </c>
      <c r="V817">
        <f t="shared" si="400"/>
        <v>-57.678962725116541</v>
      </c>
      <c r="W817">
        <f t="shared" si="401"/>
        <v>-3.1521735315566968</v>
      </c>
      <c r="X817">
        <f>B818+BI818</f>
        <v>-3699602221.1250896</v>
      </c>
      <c r="Y817">
        <f>BJ817+C817</f>
        <v>-14418266067.891171</v>
      </c>
      <c r="AM817">
        <f t="shared" si="408"/>
        <v>-40236419724.719429</v>
      </c>
      <c r="AN817">
        <f t="shared" si="409"/>
        <v>-144502722772.8103</v>
      </c>
      <c r="AO817">
        <f t="shared" si="410"/>
        <v>-28649.652821637323</v>
      </c>
      <c r="AP817">
        <f t="shared" si="411"/>
        <v>7977.4219960567998</v>
      </c>
      <c r="AQ817">
        <f>SQRT((xs-AM817)^2+(ys-AN817)^2)</f>
        <v>150000021203.3967</v>
      </c>
      <c r="AR817">
        <f>G*Ms*Me/AQ817^2</f>
        <v>3.5212574204983576E+22</v>
      </c>
      <c r="AS817">
        <f>(xs-AM817)/AQ817*AR817</f>
        <v>9.4455181001498695E+21</v>
      </c>
      <c r="AT817">
        <f>(ys-AN817)/AQ817*AR817</f>
        <v>3.3922080861309435E+22</v>
      </c>
      <c r="AU817">
        <f>AS817/Me</f>
        <v>1.5816339752427779E-3</v>
      </c>
      <c r="AV817">
        <f>AT817/Me</f>
        <v>5.680187686086643E-3</v>
      </c>
      <c r="AW817">
        <f>BE817*dt</f>
        <v>-618463537.37362146</v>
      </c>
      <c r="AX817">
        <f>BF817*dt</f>
        <v>173637389.29823717</v>
      </c>
      <c r="AY817">
        <f>BG817*dt</f>
        <v>34.426008052140716</v>
      </c>
      <c r="AZ817">
        <f>BH817*dt</f>
        <v>122.61890193116267</v>
      </c>
      <c r="BA817">
        <f>AM817+AO817*dt/2</f>
        <v>-40545835975.193115</v>
      </c>
      <c r="BB817">
        <f>AN817+AP817*dt/2</f>
        <v>-144416566615.2529</v>
      </c>
      <c r="BC817">
        <f>(xs-BA817)/AQ817*AR817</f>
        <v>9.5181537077492753E+21</v>
      </c>
      <c r="BD817">
        <f>(ys-BB817)/AQ817*AR817</f>
        <v>3.390185566356035E+22</v>
      </c>
      <c r="BE817">
        <f t="shared" si="402"/>
        <v>-28632.571174704699</v>
      </c>
      <c r="BF817">
        <f t="shared" si="403"/>
        <v>8038.7680230665355</v>
      </c>
      <c r="BG817">
        <f t="shared" si="404"/>
        <v>1.5937966690805886E-3</v>
      </c>
      <c r="BH817">
        <f t="shared" si="405"/>
        <v>5.6768010153316053E-3</v>
      </c>
      <c r="BI817">
        <f t="shared" si="406"/>
        <v>-4023641972.4719429</v>
      </c>
      <c r="BJ817">
        <f t="shared" si="407"/>
        <v>-14450272277.281031</v>
      </c>
    </row>
    <row r="818" spans="2:62">
      <c r="B818">
        <f t="shared" si="412"/>
        <v>385886105.08421493</v>
      </c>
      <c r="C818">
        <f t="shared" si="413"/>
        <v>10088099.660469305</v>
      </c>
      <c r="D818">
        <f t="shared" si="414"/>
        <v>26.616344767075311</v>
      </c>
      <c r="E818">
        <f t="shared" si="415"/>
        <v>-1015.4856759351404</v>
      </c>
      <c r="F818">
        <f t="shared" si="384"/>
        <v>386173561.60769933</v>
      </c>
      <c r="G818">
        <f t="shared" si="385"/>
        <v>-879145.63963021152</v>
      </c>
      <c r="H818">
        <f t="shared" si="386"/>
        <v>386017947.5773443</v>
      </c>
      <c r="I818">
        <f t="shared" si="387"/>
        <v>1.9639963585429845E+20</v>
      </c>
      <c r="J818">
        <f t="shared" si="388"/>
        <v>-1.963325565441181E+20</v>
      </c>
      <c r="K818">
        <f t="shared" si="389"/>
        <v>-5.1326605724234138E+18</v>
      </c>
      <c r="L818">
        <f t="shared" si="390"/>
        <v>-1.9647880973491038E+20</v>
      </c>
      <c r="M818">
        <f t="shared" si="391"/>
        <v>4.4729496275991712E+17</v>
      </c>
      <c r="N818">
        <f t="shared" si="392"/>
        <v>-2.6722819728340558E-3</v>
      </c>
      <c r="O818">
        <f t="shared" si="393"/>
        <v>-6.9860631174947782E-5</v>
      </c>
      <c r="P818">
        <f t="shared" si="394"/>
        <v>-2.2443005395324924</v>
      </c>
      <c r="Q818">
        <f t="shared" si="395"/>
        <v>-1016.2401707518299</v>
      </c>
      <c r="R818">
        <f t="shared" si="396"/>
        <v>-2.6742726246755189E-3</v>
      </c>
      <c r="S818">
        <f t="shared" si="397"/>
        <v>6.0881307031430117E-6</v>
      </c>
      <c r="T818">
        <f t="shared" si="398"/>
        <v>-48476.891653901839</v>
      </c>
      <c r="U818">
        <f t="shared" si="399"/>
        <v>-21950787.688239526</v>
      </c>
      <c r="V818">
        <f t="shared" si="400"/>
        <v>-57.764288692991208</v>
      </c>
      <c r="W818">
        <f t="shared" si="401"/>
        <v>0.13150362318788905</v>
      </c>
      <c r="X818">
        <f>B819+BI819</f>
        <v>-3761422124.4524379</v>
      </c>
      <c r="Y818">
        <f>BJ818+C818</f>
        <v>-14422820438.690737</v>
      </c>
      <c r="AM818">
        <f t="shared" si="408"/>
        <v>-40854883262.093048</v>
      </c>
      <c r="AN818">
        <f t="shared" si="409"/>
        <v>-144329085383.51205</v>
      </c>
      <c r="AO818">
        <f t="shared" si="410"/>
        <v>-28615.226813585181</v>
      </c>
      <c r="AP818">
        <f t="shared" si="411"/>
        <v>8100.0408979879621</v>
      </c>
      <c r="AQ818">
        <f>SQRT((xs-AM818)^2+(ys-AN818)^2)</f>
        <v>150000021246.66638</v>
      </c>
      <c r="AR818">
        <f>G*Ms*Me/AQ818^2</f>
        <v>3.5212574184668414E+22</v>
      </c>
      <c r="AS818">
        <f>(xs-AM818)/AQ818*AR818</f>
        <v>9.5907026926797251E+21</v>
      </c>
      <c r="AT818">
        <f>(ys-AN818)/AQ818*AR818</f>
        <v>3.388131937471447E+22</v>
      </c>
      <c r="AU818">
        <f>AS818/Me</f>
        <v>1.6059448581178374E-3</v>
      </c>
      <c r="AV818">
        <f>AT818/Me</f>
        <v>5.6733622529662542E-3</v>
      </c>
      <c r="AW818">
        <f>BE818*dt</f>
        <v>-617714264.35693812</v>
      </c>
      <c r="AX818">
        <f>BF818*dt</f>
        <v>176284365.34291196</v>
      </c>
      <c r="AY818">
        <f>BG818*dt</f>
        <v>34.950807439281533</v>
      </c>
      <c r="AZ818">
        <f>BH818*dt</f>
        <v>122.47034817388982</v>
      </c>
      <c r="BA818">
        <f>AM818+AO818*dt/2</f>
        <v>-41163927711.679771</v>
      </c>
      <c r="BB818">
        <f>AN818+AP818*dt/2</f>
        <v>-144241604941.81378</v>
      </c>
      <c r="BC818">
        <f>(xs-BA818)/AQ818*AR818</f>
        <v>9.6632510197865434E+21</v>
      </c>
      <c r="BD818">
        <f>(ys-BB818)/AQ818*AR818</f>
        <v>3.3860783300669908E+22</v>
      </c>
      <c r="BE818">
        <f t="shared" si="402"/>
        <v>-28597.882609117507</v>
      </c>
      <c r="BF818">
        <f t="shared" si="403"/>
        <v>8161.3132103199978</v>
      </c>
      <c r="BG818">
        <f t="shared" si="404"/>
        <v>1.6180929370037747E-3</v>
      </c>
      <c r="BH818">
        <f t="shared" si="405"/>
        <v>5.6699235265689728E-3</v>
      </c>
      <c r="BI818">
        <f t="shared" si="406"/>
        <v>-4085488326.2093048</v>
      </c>
      <c r="BJ818">
        <f t="shared" si="407"/>
        <v>-14432908538.351206</v>
      </c>
    </row>
    <row r="819" spans="2:62">
      <c r="B819">
        <f t="shared" si="412"/>
        <v>385837628.19256103</v>
      </c>
      <c r="C819">
        <f t="shared" si="413"/>
        <v>-11862688.027770221</v>
      </c>
      <c r="D819">
        <f t="shared" si="414"/>
        <v>-31.147943925915897</v>
      </c>
      <c r="E819">
        <f t="shared" si="415"/>
        <v>-1015.3541723119525</v>
      </c>
      <c r="F819">
        <f t="shared" si="384"/>
        <v>385501230.39816111</v>
      </c>
      <c r="G819">
        <f t="shared" si="385"/>
        <v>-22828513.088739309</v>
      </c>
      <c r="H819">
        <f t="shared" si="386"/>
        <v>386019945.98272401</v>
      </c>
      <c r="I819">
        <f t="shared" si="387"/>
        <v>1.9639760235796231E+20</v>
      </c>
      <c r="J819">
        <f t="shared" si="388"/>
        <v>-1.9630484348053163E+20</v>
      </c>
      <c r="K819">
        <f t="shared" si="389"/>
        <v>6.0354484539481395E+18</v>
      </c>
      <c r="L819">
        <f t="shared" si="390"/>
        <v>-1.9613369242746762E+20</v>
      </c>
      <c r="M819">
        <f t="shared" si="391"/>
        <v>1.1614594744869517E+19</v>
      </c>
      <c r="N819">
        <f t="shared" si="392"/>
        <v>-2.6719047703897048E-3</v>
      </c>
      <c r="O819">
        <f t="shared" si="393"/>
        <v>8.2148474941447377E-5</v>
      </c>
      <c r="P819">
        <f t="shared" si="394"/>
        <v>-60.004515446124714</v>
      </c>
      <c r="Q819">
        <f t="shared" si="395"/>
        <v>-1014.4669687825849</v>
      </c>
      <c r="R819">
        <f t="shared" si="396"/>
        <v>-2.6695752338024717E-3</v>
      </c>
      <c r="S819">
        <f t="shared" si="397"/>
        <v>1.5808622219776121E-4</v>
      </c>
      <c r="T819">
        <f t="shared" si="398"/>
        <v>-1296097.5336362938</v>
      </c>
      <c r="U819">
        <f t="shared" si="399"/>
        <v>-21912486.525703833</v>
      </c>
      <c r="V819">
        <f t="shared" si="400"/>
        <v>-57.662825050133392</v>
      </c>
      <c r="W819">
        <f t="shared" si="401"/>
        <v>3.4146623994716423</v>
      </c>
      <c r="X819">
        <f>B820+BI820</f>
        <v>-3824413588.2404995</v>
      </c>
      <c r="Y819">
        <f>BJ819+C819</f>
        <v>-14427142789.844685</v>
      </c>
      <c r="AM819">
        <f t="shared" si="408"/>
        <v>-41472597526.449989</v>
      </c>
      <c r="AN819">
        <f t="shared" si="409"/>
        <v>-144152801018.16913</v>
      </c>
      <c r="AO819">
        <f t="shared" si="410"/>
        <v>-28580.276006145901</v>
      </c>
      <c r="AP819">
        <f t="shared" si="411"/>
        <v>8222.5112461618519</v>
      </c>
      <c r="AQ819">
        <f>SQRT((xs-AM819)^2+(ys-AN819)^2)</f>
        <v>150000021289.91437</v>
      </c>
      <c r="AR819">
        <f>G*Ms*Me/AQ819^2</f>
        <v>3.5212574164363449E+22</v>
      </c>
      <c r="AS819">
        <f>(xs-AM819)/AQ819*AR819</f>
        <v>9.7357113927763629E+21</v>
      </c>
      <c r="AT819">
        <f>(ys-AN819)/AQ819*AR819</f>
        <v>3.3839936509357714E+22</v>
      </c>
      <c r="AU819">
        <f>AS819/Me</f>
        <v>1.630226288140717E-3</v>
      </c>
      <c r="AV819">
        <f>AT819/Me</f>
        <v>5.6664327711583575E-3</v>
      </c>
      <c r="AW819">
        <f>BE819*dt</f>
        <v>-616953662.54425406</v>
      </c>
      <c r="AX819">
        <f>BF819*dt</f>
        <v>178928108.35395184</v>
      </c>
      <c r="AY819">
        <f>BG819*dt</f>
        <v>35.474965832462871</v>
      </c>
      <c r="AZ819">
        <f>BH819*dt</f>
        <v>122.31954832719042</v>
      </c>
      <c r="BA819">
        <f>AM819+AO819*dt/2</f>
        <v>-41781264507.316368</v>
      </c>
      <c r="BB819">
        <f>AN819+AP819*dt/2</f>
        <v>-144063997896.71057</v>
      </c>
      <c r="BC819">
        <f>(xs-BA819)/AQ819*AR819</f>
        <v>9.8081711088642724E+21</v>
      </c>
      <c r="BD819">
        <f>(ys-BB819)/AQ819*AR819</f>
        <v>3.3819089935647279E+22</v>
      </c>
      <c r="BE819">
        <f t="shared" si="402"/>
        <v>-28562.669562233983</v>
      </c>
      <c r="BF819">
        <f t="shared" si="403"/>
        <v>8283.7087200903625</v>
      </c>
      <c r="BG819">
        <f t="shared" si="404"/>
        <v>1.6423595292806884E-3</v>
      </c>
      <c r="BH819">
        <f t="shared" si="405"/>
        <v>5.6629420521847416E-3</v>
      </c>
      <c r="BI819">
        <f t="shared" si="406"/>
        <v>-4147259752.644999</v>
      </c>
      <c r="BJ819">
        <f t="shared" si="407"/>
        <v>-14415280101.816914</v>
      </c>
    </row>
    <row r="820" spans="2:62">
      <c r="B820">
        <f t="shared" si="412"/>
        <v>384541530.65892476</v>
      </c>
      <c r="C820">
        <f t="shared" si="413"/>
        <v>-33775174.553474054</v>
      </c>
      <c r="D820">
        <f t="shared" si="414"/>
        <v>-88.810768976049289</v>
      </c>
      <c r="E820">
        <f t="shared" si="415"/>
        <v>-1011.9395099124808</v>
      </c>
      <c r="F820">
        <f t="shared" si="384"/>
        <v>383582374.3539834</v>
      </c>
      <c r="G820">
        <f t="shared" si="385"/>
        <v>-44704121.260528848</v>
      </c>
      <c r="H820">
        <f t="shared" si="386"/>
        <v>386021956.91129589</v>
      </c>
      <c r="I820">
        <f t="shared" si="387"/>
        <v>1.9639555615041238E+20</v>
      </c>
      <c r="J820">
        <f t="shared" si="388"/>
        <v>-1.9564236288777909E+20</v>
      </c>
      <c r="K820">
        <f t="shared" si="389"/>
        <v>1.7183722510455691E+19</v>
      </c>
      <c r="L820">
        <f t="shared" si="390"/>
        <v>-1.9515437500892532E+20</v>
      </c>
      <c r="M820">
        <f t="shared" si="391"/>
        <v>2.2744019090070893E+19</v>
      </c>
      <c r="N820">
        <f t="shared" si="392"/>
        <v>-2.6628877485746437E-3</v>
      </c>
      <c r="O820">
        <f t="shared" si="393"/>
        <v>2.3388760732891915E-4</v>
      </c>
      <c r="P820">
        <f t="shared" si="394"/>
        <v>-117.56995666065544</v>
      </c>
      <c r="Q820">
        <f t="shared" si="395"/>
        <v>-1009.4135237533285</v>
      </c>
      <c r="R820">
        <f t="shared" si="396"/>
        <v>-2.6562457466847056E-3</v>
      </c>
      <c r="S820">
        <f t="shared" si="397"/>
        <v>3.095687912082604E-4</v>
      </c>
      <c r="T820">
        <f t="shared" si="398"/>
        <v>-2539511.0638701576</v>
      </c>
      <c r="U820">
        <f t="shared" si="399"/>
        <v>-21803332.113071896</v>
      </c>
      <c r="V820">
        <f t="shared" si="400"/>
        <v>-57.374908128389642</v>
      </c>
      <c r="W820">
        <f t="shared" si="401"/>
        <v>6.686685890098425</v>
      </c>
      <c r="X820">
        <f>B821+BI821</f>
        <v>-3888571273.8928618</v>
      </c>
      <c r="Y820">
        <f>BJ820+C820</f>
        <v>-14431162465.534992</v>
      </c>
      <c r="AM820">
        <f t="shared" si="408"/>
        <v>-42089551188.99424</v>
      </c>
      <c r="AN820">
        <f t="shared" si="409"/>
        <v>-143973872909.81519</v>
      </c>
      <c r="AO820">
        <f t="shared" si="410"/>
        <v>-28544.801040313439</v>
      </c>
      <c r="AP820">
        <f t="shared" si="411"/>
        <v>8344.8307944890421</v>
      </c>
      <c r="AQ820">
        <f>SQRT((xs-AM820)^2+(ys-AN820)^2)</f>
        <v>150000021333.14041</v>
      </c>
      <c r="AR820">
        <f>G*Ms*Me/AQ820^2</f>
        <v>3.5212574144068781E+22</v>
      </c>
      <c r="AS820">
        <f>(xs-AM820)/AQ820*AR820</f>
        <v>9.880541541000387E+21</v>
      </c>
      <c r="AT820">
        <f>(ys-AN820)/AQ820*AR820</f>
        <v>3.3797933024197017E+22</v>
      </c>
      <c r="AU820">
        <f>AS820/Me</f>
        <v>1.6544778199933667E-3</v>
      </c>
      <c r="AV820">
        <f>AT820/Me</f>
        <v>5.6593993677489978E-3</v>
      </c>
      <c r="AW820">
        <f>BE820*dt</f>
        <v>-616181745.88492215</v>
      </c>
      <c r="AX820">
        <f>BF820*dt</f>
        <v>181568569.8454718</v>
      </c>
      <c r="AY820">
        <f>BG820*dt</f>
        <v>35.998473618692707</v>
      </c>
      <c r="AZ820">
        <f>BH820*dt</f>
        <v>122.1665051567195</v>
      </c>
      <c r="BA820">
        <f>AM820+AO820*dt/2</f>
        <v>-42397835040.229622</v>
      </c>
      <c r="BB820">
        <f>AN820+AP820*dt/2</f>
        <v>-143883748737.23471</v>
      </c>
      <c r="BC820">
        <f>(xs-BA820)/AQ820*AR820</f>
        <v>9.9529113171681891E+21</v>
      </c>
      <c r="BD820">
        <f>(ys-BB820)/AQ820*AR820</f>
        <v>3.3776776333144852E+22</v>
      </c>
      <c r="BE820">
        <f t="shared" si="402"/>
        <v>-28526.932679857509</v>
      </c>
      <c r="BF820">
        <f t="shared" si="403"/>
        <v>8405.9523076607311</v>
      </c>
      <c r="BG820">
        <f t="shared" si="404"/>
        <v>1.6665960008654032E-3</v>
      </c>
      <c r="BH820">
        <f t="shared" si="405"/>
        <v>5.655856720218495E-3</v>
      </c>
      <c r="BI820">
        <f t="shared" si="406"/>
        <v>-4208955118.8994241</v>
      </c>
      <c r="BJ820">
        <f t="shared" si="407"/>
        <v>-14397387290.981518</v>
      </c>
    </row>
    <row r="821" spans="2:62">
      <c r="B821">
        <f t="shared" si="412"/>
        <v>382002019.59505463</v>
      </c>
      <c r="C821">
        <f t="shared" si="413"/>
        <v>-55578506.66654595</v>
      </c>
      <c r="D821">
        <f t="shared" si="414"/>
        <v>-146.18567710443892</v>
      </c>
      <c r="E821">
        <f t="shared" si="415"/>
        <v>-1005.2528240223825</v>
      </c>
      <c r="F821">
        <f t="shared" si="384"/>
        <v>380423214.2823267</v>
      </c>
      <c r="G821">
        <f t="shared" si="385"/>
        <v>-66435237.165987678</v>
      </c>
      <c r="H821">
        <f t="shared" si="386"/>
        <v>386023980.31467396</v>
      </c>
      <c r="I821">
        <f t="shared" si="387"/>
        <v>1.9639349728147921E+20</v>
      </c>
      <c r="J821">
        <f t="shared" si="388"/>
        <v>-1.9434728520156935E+20</v>
      </c>
      <c r="K821">
        <f t="shared" si="389"/>
        <v>2.8276111989279031E+19</v>
      </c>
      <c r="L821">
        <f t="shared" si="390"/>
        <v>-1.9354405246809909E+20</v>
      </c>
      <c r="M821">
        <f t="shared" si="391"/>
        <v>3.3799580427923104E+19</v>
      </c>
      <c r="N821">
        <f t="shared" si="392"/>
        <v>-2.6452604491842839E-3</v>
      </c>
      <c r="O821">
        <f t="shared" si="393"/>
        <v>3.8486609485884076E-4</v>
      </c>
      <c r="P821">
        <f t="shared" si="394"/>
        <v>-174.7544899556292</v>
      </c>
      <c r="Q821">
        <f t="shared" si="395"/>
        <v>-1001.096270197907</v>
      </c>
      <c r="R821">
        <f t="shared" si="396"/>
        <v>-2.6343276503075961E-3</v>
      </c>
      <c r="S821">
        <f t="shared" si="397"/>
        <v>4.6004601099663945E-4</v>
      </c>
      <c r="T821">
        <f t="shared" si="398"/>
        <v>-3774696.9830415905</v>
      </c>
      <c r="U821">
        <f t="shared" si="399"/>
        <v>-21623679.436274789</v>
      </c>
      <c r="V821">
        <f t="shared" si="400"/>
        <v>-56.901477246644077</v>
      </c>
      <c r="W821">
        <f t="shared" si="401"/>
        <v>9.9369938375274121</v>
      </c>
      <c r="X821">
        <f>B822+BI822</f>
        <v>-3953885823.7294846</v>
      </c>
      <c r="Y821">
        <f>BJ821+C821</f>
        <v>-14434808940.663519</v>
      </c>
      <c r="AM821">
        <f t="shared" si="408"/>
        <v>-42705732934.879166</v>
      </c>
      <c r="AN821">
        <f t="shared" si="409"/>
        <v>-143792304339.96973</v>
      </c>
      <c r="AO821">
        <f t="shared" si="410"/>
        <v>-28508.802566694747</v>
      </c>
      <c r="AP821">
        <f t="shared" si="411"/>
        <v>8466.9972996457618</v>
      </c>
      <c r="AQ821">
        <f>SQRT((xs-AM821)^2+(ys-AN821)^2)</f>
        <v>150000021376.34415</v>
      </c>
      <c r="AR821">
        <f>G*Ms*Me/AQ821^2</f>
        <v>3.5212574123784585E+22</v>
      </c>
      <c r="AS821">
        <f>(xs-AM821)/AQ821*AR821</f>
        <v>1.0025190481187062E+22</v>
      </c>
      <c r="AT821">
        <f>(ys-AN821)/AQ821*AR821</f>
        <v>3.3755309689572394E+22</v>
      </c>
      <c r="AU821">
        <f>AS821/Me</f>
        <v>1.6786990089060719E-3</v>
      </c>
      <c r="AV821">
        <f>AT821/Me</f>
        <v>5.6522621717301396E-3</v>
      </c>
      <c r="AW821">
        <f>BE821*dt</f>
        <v>-615398528.53580892</v>
      </c>
      <c r="AX821">
        <f>BF821*dt</f>
        <v>184205701.39176968</v>
      </c>
      <c r="AY821">
        <f>BG821*dt</f>
        <v>36.521321196911252</v>
      </c>
      <c r="AZ821">
        <f>BH821*dt</f>
        <v>122.01122146927442</v>
      </c>
      <c r="BA821">
        <f>AM821+AO821*dt/2</f>
        <v>-43013628002.599472</v>
      </c>
      <c r="BB821">
        <f>AN821+AP821*dt/2</f>
        <v>-143700860769.13354</v>
      </c>
      <c r="BC821">
        <f>(xs-BA821)/AQ821*AR821</f>
        <v>1.0097468990183055E+22</v>
      </c>
      <c r="BD821">
        <f>(ys-BB821)/AQ821*AR821</f>
        <v>3.3733843269190135E+22</v>
      </c>
      <c r="BE821">
        <f t="shared" si="402"/>
        <v>-28490.672617398563</v>
      </c>
      <c r="BF821">
        <f t="shared" si="403"/>
        <v>8528.0417311004476</v>
      </c>
      <c r="BG821">
        <f t="shared" si="404"/>
        <v>1.6908019072644097E-3</v>
      </c>
      <c r="BH821">
        <f t="shared" si="405"/>
        <v>5.6486676606145566E-3</v>
      </c>
      <c r="BI821">
        <f t="shared" si="406"/>
        <v>-4270573293.4879165</v>
      </c>
      <c r="BJ821">
        <f t="shared" si="407"/>
        <v>-14379230433.996973</v>
      </c>
    </row>
    <row r="822" spans="2:62">
      <c r="B822">
        <f t="shared" si="412"/>
        <v>378227322.61201304</v>
      </c>
      <c r="C822">
        <f t="shared" si="413"/>
        <v>-77202186.102820739</v>
      </c>
      <c r="D822">
        <f t="shared" si="414"/>
        <v>-203.087154351083</v>
      </c>
      <c r="E822">
        <f t="shared" si="415"/>
        <v>-995.31583018485503</v>
      </c>
      <c r="F822">
        <f t="shared" si="384"/>
        <v>376033981.34502137</v>
      </c>
      <c r="G822">
        <f t="shared" si="385"/>
        <v>-87951597.068817168</v>
      </c>
      <c r="H822">
        <f t="shared" si="386"/>
        <v>386026016.10423404</v>
      </c>
      <c r="I822">
        <f t="shared" si="387"/>
        <v>1.9639142584193624E+20</v>
      </c>
      <c r="J822">
        <f t="shared" si="388"/>
        <v>-1.9242382658503033E+20</v>
      </c>
      <c r="K822">
        <f t="shared" si="389"/>
        <v>3.9276750204197388E+19</v>
      </c>
      <c r="L822">
        <f t="shared" si="390"/>
        <v>-1.9130796029412691E+20</v>
      </c>
      <c r="M822">
        <f t="shared" si="391"/>
        <v>4.4745532251267891E+19</v>
      </c>
      <c r="N822">
        <f t="shared" si="392"/>
        <v>-2.6190802584052037E-3</v>
      </c>
      <c r="O822">
        <f t="shared" si="393"/>
        <v>5.3459575614805206E-4</v>
      </c>
      <c r="P822">
        <f t="shared" si="394"/>
        <v>-231.3732211418592</v>
      </c>
      <c r="Q822">
        <f t="shared" si="395"/>
        <v>-989.54219601845602</v>
      </c>
      <c r="R822">
        <f t="shared" si="396"/>
        <v>-2.6038922049016863E-3</v>
      </c>
      <c r="S822">
        <f t="shared" si="397"/>
        <v>6.0903133593668017E-4</v>
      </c>
      <c r="T822">
        <f t="shared" si="398"/>
        <v>-4997661.5766641591</v>
      </c>
      <c r="U822">
        <f t="shared" si="399"/>
        <v>-21374111.433998652</v>
      </c>
      <c r="V822">
        <f t="shared" si="400"/>
        <v>-56.244071625876423</v>
      </c>
      <c r="W822">
        <f t="shared" si="401"/>
        <v>13.155076856232292</v>
      </c>
      <c r="X822">
        <f>B823+BI823</f>
        <v>-4020343887.7922516</v>
      </c>
      <c r="Y822">
        <f>BJ822+C822</f>
        <v>-14438012049.960615</v>
      </c>
      <c r="AM822">
        <f t="shared" si="408"/>
        <v>-43321131463.414978</v>
      </c>
      <c r="AN822">
        <f t="shared" si="409"/>
        <v>-143608098638.57794</v>
      </c>
      <c r="AO822">
        <f t="shared" si="410"/>
        <v>-28472.281245497834</v>
      </c>
      <c r="AP822">
        <f t="shared" si="411"/>
        <v>8589.0085211150363</v>
      </c>
      <c r="AQ822">
        <f>SQRT((xs-AM822)^2+(ys-AN822)^2)</f>
        <v>150000021419.52518</v>
      </c>
      <c r="AR822">
        <f>G*Ms*Me/AQ822^2</f>
        <v>3.5212574103511052E+22</v>
      </c>
      <c r="AS822">
        <f>(xs-AM822)/AQ822*AR822</f>
        <v>1.0169655560495004E+22</v>
      </c>
      <c r="AT822">
        <f>(ys-AN822)/AQ822*AR822</f>
        <v>3.3712067287191843E+22</v>
      </c>
      <c r="AU822">
        <f>AS822/Me</f>
        <v>1.7028894106656067E-3</v>
      </c>
      <c r="AV822">
        <f>AT822/Me</f>
        <v>5.6450213139972944E-3</v>
      </c>
      <c r="AW822">
        <f>BE822*dt</f>
        <v>-614604024.8610332</v>
      </c>
      <c r="AX822">
        <f>BF822*dt</f>
        <v>186839454.62821406</v>
      </c>
      <c r="AY822">
        <f>BG822*dt</f>
        <v>37.043498978166816</v>
      </c>
      <c r="AZ822">
        <f>BH822*dt</f>
        <v>121.85370011274358</v>
      </c>
      <c r="BA822">
        <f>AM822+AO822*dt/2</f>
        <v>-43628632100.866356</v>
      </c>
      <c r="BB822">
        <f>AN822+AP822*dt/2</f>
        <v>-143515337346.5499</v>
      </c>
      <c r="BC822">
        <f>(xs-BA822)/AQ822*AR822</f>
        <v>1.0241841476741307E+22</v>
      </c>
      <c r="BD822">
        <f>(ys-BB822)/AQ822*AR822</f>
        <v>3.3690291531171515E+22</v>
      </c>
      <c r="BE822">
        <f t="shared" si="402"/>
        <v>-28453.890039862647</v>
      </c>
      <c r="BF822">
        <f t="shared" si="403"/>
        <v>8649.9747513062066</v>
      </c>
      <c r="BG822">
        <f t="shared" si="404"/>
        <v>1.71497680454476E-3</v>
      </c>
      <c r="BH822">
        <f t="shared" si="405"/>
        <v>5.64137500521961E-3</v>
      </c>
      <c r="BI822">
        <f t="shared" si="406"/>
        <v>-4332113146.3414974</v>
      </c>
      <c r="BJ822">
        <f t="shared" si="407"/>
        <v>-14360809863.857794</v>
      </c>
    </row>
    <row r="823" spans="2:62">
      <c r="B823">
        <f t="shared" si="412"/>
        <v>373229661.03534889</v>
      </c>
      <c r="C823">
        <f t="shared" si="413"/>
        <v>-98576297.536819398</v>
      </c>
      <c r="D823">
        <f t="shared" si="414"/>
        <v>-259.33122597695944</v>
      </c>
      <c r="E823">
        <f t="shared" si="415"/>
        <v>-982.16075332862272</v>
      </c>
      <c r="F823">
        <f t="shared" si="384"/>
        <v>370428883.79479772</v>
      </c>
      <c r="G823">
        <f t="shared" si="385"/>
        <v>-109183633.67276852</v>
      </c>
      <c r="H823">
        <f t="shared" si="386"/>
        <v>386028064.15159631</v>
      </c>
      <c r="I823">
        <f t="shared" si="387"/>
        <v>1.9638934196300595E+20</v>
      </c>
      <c r="J823">
        <f t="shared" si="388"/>
        <v>-1.8987823513013577E+20</v>
      </c>
      <c r="K823">
        <f t="shared" si="389"/>
        <v>5.0150069397034508E+19</v>
      </c>
      <c r="L823">
        <f t="shared" si="390"/>
        <v>-1.8845335738072734E+20</v>
      </c>
      <c r="M823">
        <f t="shared" si="391"/>
        <v>5.5546484728385618E+19</v>
      </c>
      <c r="N823">
        <f t="shared" si="392"/>
        <v>-2.5844322190028005E-3</v>
      </c>
      <c r="O823">
        <f t="shared" si="393"/>
        <v>6.8259247852231529E-4</v>
      </c>
      <c r="P823">
        <f t="shared" si="394"/>
        <v>-287.24309394218972</v>
      </c>
      <c r="Q823">
        <f t="shared" si="395"/>
        <v>-974.78875456058176</v>
      </c>
      <c r="R823">
        <f t="shared" si="396"/>
        <v>-2.565038211252584E-3</v>
      </c>
      <c r="S823">
        <f t="shared" si="397"/>
        <v>7.5604307511073379E-4</v>
      </c>
      <c r="T823">
        <f t="shared" si="398"/>
        <v>-6204450.8291512979</v>
      </c>
      <c r="U823">
        <f t="shared" si="399"/>
        <v>-21055437.098508567</v>
      </c>
      <c r="V823">
        <f t="shared" si="400"/>
        <v>-55.404825363055814</v>
      </c>
      <c r="W823">
        <f t="shared" si="401"/>
        <v>16.330530422391849</v>
      </c>
      <c r="X823">
        <f>B824+BI824</f>
        <v>-4087928163.5645733</v>
      </c>
      <c r="Y823">
        <f>BJ823+C823</f>
        <v>-14440702215.931793</v>
      </c>
      <c r="AM823">
        <f t="shared" si="408"/>
        <v>-43935735488.276009</v>
      </c>
      <c r="AN823">
        <f t="shared" si="409"/>
        <v>-143421259183.94974</v>
      </c>
      <c r="AO823">
        <f t="shared" si="410"/>
        <v>-28435.237746519666</v>
      </c>
      <c r="AP823">
        <f t="shared" si="411"/>
        <v>8710.8622212277805</v>
      </c>
      <c r="AQ823">
        <f>SQRT((xs-AM823)^2+(ys-AN823)^2)</f>
        <v>150000021462.68329</v>
      </c>
      <c r="AR823">
        <f>G*Ms*Me/AQ823^2</f>
        <v>3.5212574083248281E+22</v>
      </c>
      <c r="AS823">
        <f>(xs-AM823)/AQ823*AR823</f>
        <v>1.0313934129454786E+22</v>
      </c>
      <c r="AT823">
        <f>(ys-AN823)/AQ823*AR823</f>
        <v>3.3668206610116852E+22</v>
      </c>
      <c r="AU823">
        <f>AS823/Me</f>
        <v>1.7270485816233733E-3</v>
      </c>
      <c r="AV823">
        <f>AT823/Me</f>
        <v>5.6376769273470944E-3</v>
      </c>
      <c r="AW823">
        <f>BE823*dt</f>
        <v>-613798249.43170369</v>
      </c>
      <c r="AX823">
        <f>BF823*dt</f>
        <v>189469781.25213158</v>
      </c>
      <c r="AY823">
        <f>BG823*dt</f>
        <v>37.564997385791706</v>
      </c>
      <c r="AZ823">
        <f>BH823*dt</f>
        <v>121.69394397605343</v>
      </c>
      <c r="BA823">
        <f>AM823+AO823*dt/2</f>
        <v>-44242836055.938423</v>
      </c>
      <c r="BB823">
        <f>AN823+AP823*dt/2</f>
        <v>-143327181871.96048</v>
      </c>
      <c r="BC823">
        <f>(xs-BA823)/AQ823*AR823</f>
        <v>1.038602612907167E+22</v>
      </c>
      <c r="BD823">
        <f>(ys-BB823)/AQ823*AR823</f>
        <v>3.3646121917823664E+22</v>
      </c>
      <c r="BE823">
        <f t="shared" si="402"/>
        <v>-28416.585621838134</v>
      </c>
      <c r="BF823">
        <f t="shared" si="403"/>
        <v>8771.7491320431291</v>
      </c>
      <c r="BG823">
        <f t="shared" si="404"/>
        <v>1.7391202493422086E-3</v>
      </c>
      <c r="BH823">
        <f t="shared" si="405"/>
        <v>5.6339788877802516E-3</v>
      </c>
      <c r="BI823">
        <f t="shared" si="406"/>
        <v>-4393573548.8276005</v>
      </c>
      <c r="BJ823">
        <f t="shared" si="407"/>
        <v>-14342125918.394974</v>
      </c>
    </row>
    <row r="824" spans="2:62">
      <c r="B824">
        <f t="shared" si="412"/>
        <v>367025210.20619762</v>
      </c>
      <c r="C824">
        <f t="shared" si="413"/>
        <v>-119631734.63532797</v>
      </c>
      <c r="D824">
        <f t="shared" si="414"/>
        <v>-314.73605134001525</v>
      </c>
      <c r="E824">
        <f t="shared" si="415"/>
        <v>-965.83022290623092</v>
      </c>
      <c r="F824">
        <f t="shared" si="384"/>
        <v>363626060.85172546</v>
      </c>
      <c r="G824">
        <f t="shared" si="385"/>
        <v>-130062701.04271525</v>
      </c>
      <c r="H824">
        <f t="shared" si="386"/>
        <v>386030124.28923351</v>
      </c>
      <c r="I824">
        <f t="shared" si="387"/>
        <v>1.9638724581573729E+20</v>
      </c>
      <c r="J824">
        <f t="shared" si="388"/>
        <v>-1.8671877048468855E+20</v>
      </c>
      <c r="K824">
        <f t="shared" si="389"/>
        <v>6.08609157651857E+19</v>
      </c>
      <c r="L824">
        <f t="shared" si="390"/>
        <v>-1.8498950238399244E+20</v>
      </c>
      <c r="M824">
        <f t="shared" si="391"/>
        <v>6.616751914935169E+19</v>
      </c>
      <c r="N824">
        <f t="shared" si="392"/>
        <v>-2.5414287530242077E-3</v>
      </c>
      <c r="O824">
        <f t="shared" si="393"/>
        <v>8.2837778365571924E-4</v>
      </c>
      <c r="P824">
        <f t="shared" si="394"/>
        <v>-342.18348187267668</v>
      </c>
      <c r="Q824">
        <f t="shared" si="395"/>
        <v>-956.88374284274914</v>
      </c>
      <c r="R824">
        <f t="shared" si="396"/>
        <v>-2.5178916889069336E-3</v>
      </c>
      <c r="S824">
        <f t="shared" si="397"/>
        <v>9.0060595003881429E-4</v>
      </c>
      <c r="T824">
        <f t="shared" si="398"/>
        <v>-7391163.2084498163</v>
      </c>
      <c r="U824">
        <f t="shared" si="399"/>
        <v>-20668688.845403381</v>
      </c>
      <c r="V824">
        <f t="shared" si="400"/>
        <v>-54.386460480389765</v>
      </c>
      <c r="W824">
        <f t="shared" si="401"/>
        <v>19.453088520838389</v>
      </c>
      <c r="X824">
        <f>B825+BI825</f>
        <v>-4156617448.4755883</v>
      </c>
      <c r="Y824">
        <f>BJ824+C824</f>
        <v>-14442810674.905088</v>
      </c>
      <c r="AM824">
        <f t="shared" si="408"/>
        <v>-44549533737.70771</v>
      </c>
      <c r="AN824">
        <f t="shared" si="409"/>
        <v>-143231789402.6976</v>
      </c>
      <c r="AO824">
        <f t="shared" si="410"/>
        <v>-28397.672749133875</v>
      </c>
      <c r="AP824">
        <f t="shared" si="411"/>
        <v>8832.5561652038341</v>
      </c>
      <c r="AQ824">
        <f>SQRT((xs-AM824)^2+(ys-AN824)^2)</f>
        <v>150000021505.81805</v>
      </c>
      <c r="AR824">
        <f>G*Ms*Me/AQ824^2</f>
        <v>3.521257406299647E+22</v>
      </c>
      <c r="AS824">
        <f>(xs-AM824)/AQ824*AR824</f>
        <v>1.0458023542017608E+22</v>
      </c>
      <c r="AT824">
        <f>(ys-AN824)/AQ824*AR824</f>
        <v>3.3623728462748107E+22</v>
      </c>
      <c r="AU824">
        <f>AS824/Me</f>
        <v>1.7511760787035512E-3</v>
      </c>
      <c r="AV824">
        <f>AT824/Me</f>
        <v>5.6302291464749004E-3</v>
      </c>
      <c r="AW824">
        <f>BE824*dt</f>
        <v>-612981217.02565169</v>
      </c>
      <c r="AX824">
        <f>BF824*dt</f>
        <v>192096633.02369246</v>
      </c>
      <c r="AY824">
        <f>BG824*dt</f>
        <v>38.085806855577978</v>
      </c>
      <c r="AZ824">
        <f>BH824*dt</f>
        <v>121.53195598911637</v>
      </c>
      <c r="BA824">
        <f>AM824+AO824*dt/2</f>
        <v>-44856228603.398354</v>
      </c>
      <c r="BB824">
        <f>AN824+AP824*dt/2</f>
        <v>-143136397796.1134</v>
      </c>
      <c r="BC824">
        <f>(xs-BA824)/AQ824*AR824</f>
        <v>1.0530020302847763E+22</v>
      </c>
      <c r="BD824">
        <f>(ys-BB824)/AQ824*AR824</f>
        <v>3.3601335239213104E+22</v>
      </c>
      <c r="BE824">
        <f t="shared" si="402"/>
        <v>-28378.760047483876</v>
      </c>
      <c r="BF824">
        <f t="shared" si="403"/>
        <v>8893.3626399857621</v>
      </c>
      <c r="BG824">
        <f t="shared" si="404"/>
        <v>1.7632317988693507E-3</v>
      </c>
      <c r="BH824">
        <f t="shared" si="405"/>
        <v>5.6264794439405729E-3</v>
      </c>
      <c r="BI824">
        <f t="shared" si="406"/>
        <v>-4454953373.770771</v>
      </c>
      <c r="BJ824">
        <f t="shared" si="407"/>
        <v>-14323178940.26976</v>
      </c>
    </row>
    <row r="825" spans="2:62">
      <c r="B825">
        <f t="shared" si="412"/>
        <v>359634046.99774778</v>
      </c>
      <c r="C825">
        <f t="shared" si="413"/>
        <v>-140300423.48073134</v>
      </c>
      <c r="D825">
        <f t="shared" si="414"/>
        <v>-369.12251182040501</v>
      </c>
      <c r="E825">
        <f t="shared" si="415"/>
        <v>-946.37713438539254</v>
      </c>
      <c r="F825">
        <f t="shared" si="384"/>
        <v>355647523.87008739</v>
      </c>
      <c r="G825">
        <f t="shared" si="385"/>
        <v>-150521296.53209358</v>
      </c>
      <c r="H825">
        <f t="shared" si="386"/>
        <v>386032196.31120253</v>
      </c>
      <c r="I825">
        <f t="shared" si="387"/>
        <v>1.9638513761025809E+20</v>
      </c>
      <c r="J825">
        <f t="shared" si="388"/>
        <v>-1.8295567697169603E+20</v>
      </c>
      <c r="K825">
        <f t="shared" si="389"/>
        <v>7.1374663137757905E+19</v>
      </c>
      <c r="L825">
        <f t="shared" si="390"/>
        <v>-1.8092762361113923E+20</v>
      </c>
      <c r="M825">
        <f t="shared" si="391"/>
        <v>7.6574300836035822E+19</v>
      </c>
      <c r="N825">
        <f t="shared" si="392"/>
        <v>-2.4902092959261744E-3</v>
      </c>
      <c r="O825">
        <f t="shared" si="393"/>
        <v>9.7148037481635909E-4</v>
      </c>
      <c r="P825">
        <f t="shared" si="394"/>
        <v>-396.01677221640767</v>
      </c>
      <c r="Q825">
        <f t="shared" si="395"/>
        <v>-935.88514633737589</v>
      </c>
      <c r="R825">
        <f t="shared" si="396"/>
        <v>-2.4626054663282864E-3</v>
      </c>
      <c r="S825">
        <f t="shared" si="397"/>
        <v>1.0422526314963361E-3</v>
      </c>
      <c r="T825">
        <f t="shared" si="398"/>
        <v>-8553962.2798744049</v>
      </c>
      <c r="U825">
        <f t="shared" si="399"/>
        <v>-20215119.16088732</v>
      </c>
      <c r="V825">
        <f t="shared" si="400"/>
        <v>-53.192278072690989</v>
      </c>
      <c r="W825">
        <f t="shared" si="401"/>
        <v>22.512656840320862</v>
      </c>
      <c r="X825">
        <f>B826+BI826</f>
        <v>-4226386705.018178</v>
      </c>
      <c r="Y825">
        <f>BJ825+C825</f>
        <v>-14444269700.448124</v>
      </c>
      <c r="AM825">
        <f t="shared" si="408"/>
        <v>-45162514954.73336</v>
      </c>
      <c r="AN825">
        <f t="shared" si="409"/>
        <v>-143039692769.67392</v>
      </c>
      <c r="AO825">
        <f t="shared" si="410"/>
        <v>-28359.586942278296</v>
      </c>
      <c r="AP825">
        <f t="shared" si="411"/>
        <v>8954.08812119295</v>
      </c>
      <c r="AQ825">
        <f>SQRT((xs-AM825)^2+(ys-AN825)^2)</f>
        <v>150000021548.92917</v>
      </c>
      <c r="AR825">
        <f>G*Ms*Me/AQ825^2</f>
        <v>3.5212574042755762E+22</v>
      </c>
      <c r="AS825">
        <f>(xs-AM825)/AQ825*AR825</f>
        <v>1.0601921155603766E+22</v>
      </c>
      <c r="AT825">
        <f>(ys-AN825)/AQ825*AR825</f>
        <v>3.3578633660810536E+22</v>
      </c>
      <c r="AU825">
        <f>AS825/Me</f>
        <v>1.7752714594112132E-3</v>
      </c>
      <c r="AV825">
        <f>AT825/Me</f>
        <v>5.6226781079722933E-3</v>
      </c>
      <c r="AW825">
        <f>BE825*dt</f>
        <v>-612152942.62715971</v>
      </c>
      <c r="AX825">
        <f>BF825*dt</f>
        <v>194719961.76679549</v>
      </c>
      <c r="AY825">
        <f>BG825*dt</f>
        <v>38.605917835952717</v>
      </c>
      <c r="AZ825">
        <f>BH825*dt</f>
        <v>121.36773912277644</v>
      </c>
      <c r="BA825">
        <f>AM825+AO825*dt/2</f>
        <v>-45468798493.709969</v>
      </c>
      <c r="BB825">
        <f>AN825+AP825*dt/2</f>
        <v>-142942988617.96503</v>
      </c>
      <c r="BC825">
        <f>(xs-BA825)/AQ825*AR825</f>
        <v>1.0673821357236558E+22</v>
      </c>
      <c r="BD825">
        <f>(ys-BB825)/AQ825*AR825</f>
        <v>3.3555932316723193E+22</v>
      </c>
      <c r="BE825">
        <f t="shared" si="402"/>
        <v>-28340.414010516655</v>
      </c>
      <c r="BF825">
        <f t="shared" si="403"/>
        <v>9014.8130447590502</v>
      </c>
      <c r="BG825">
        <f t="shared" si="404"/>
        <v>1.7873110109237369E-3</v>
      </c>
      <c r="BH825">
        <f t="shared" si="405"/>
        <v>5.6188768112396502E-3</v>
      </c>
      <c r="BI825">
        <f t="shared" si="406"/>
        <v>-4516251495.4733362</v>
      </c>
      <c r="BJ825">
        <f t="shared" si="407"/>
        <v>-14303969276.967392</v>
      </c>
    </row>
    <row r="826" spans="2:62">
      <c r="B826">
        <f t="shared" si="412"/>
        <v>351080084.71787339</v>
      </c>
      <c r="C826">
        <f t="shared" si="413"/>
        <v>-160515542.64161867</v>
      </c>
      <c r="D826">
        <f t="shared" si="414"/>
        <v>-422.31478989309602</v>
      </c>
      <c r="E826">
        <f t="shared" si="415"/>
        <v>-923.86447754507162</v>
      </c>
      <c r="F826">
        <f t="shared" si="384"/>
        <v>346519084.98702794</v>
      </c>
      <c r="G826">
        <f t="shared" si="385"/>
        <v>-170493278.99910545</v>
      </c>
      <c r="H826">
        <f t="shared" si="386"/>
        <v>386034279.97399724</v>
      </c>
      <c r="I826">
        <f t="shared" si="387"/>
        <v>1.9638301759490428E+20</v>
      </c>
      <c r="J826">
        <f t="shared" si="388"/>
        <v>-1.7860115028907468E+20</v>
      </c>
      <c r="K826">
        <f t="shared" si="389"/>
        <v>8.1657324932303749E+19</v>
      </c>
      <c r="L826">
        <f t="shared" si="390"/>
        <v>-1.7628088253862176E+20</v>
      </c>
      <c r="M826">
        <f t="shared" si="391"/>
        <v>8.6733190150236275E+19</v>
      </c>
      <c r="N826">
        <f t="shared" si="392"/>
        <v>-2.4309398433248219E-3</v>
      </c>
      <c r="O826">
        <f t="shared" si="393"/>
        <v>1.111437660709184E-3</v>
      </c>
      <c r="P826">
        <f t="shared" si="394"/>
        <v>-448.56894020100412</v>
      </c>
      <c r="Q826">
        <f t="shared" si="395"/>
        <v>-911.86095080941243</v>
      </c>
      <c r="R826">
        <f t="shared" si="396"/>
        <v>-2.3993586843422043E-3</v>
      </c>
      <c r="S826">
        <f t="shared" si="397"/>
        <v>1.1805252504455733E-3</v>
      </c>
      <c r="T826">
        <f t="shared" si="398"/>
        <v>-9689089.1083416883</v>
      </c>
      <c r="U826">
        <f t="shared" si="399"/>
        <v>-19696196.537483308</v>
      </c>
      <c r="V826">
        <f t="shared" si="400"/>
        <v>-51.826147581791616</v>
      </c>
      <c r="W826">
        <f t="shared" si="401"/>
        <v>25.499345409624382</v>
      </c>
      <c r="X826">
        <f>B827+BI827</f>
        <v>-4297207138.2691898</v>
      </c>
      <c r="Y826">
        <f>BJ826+C826</f>
        <v>-14445012823.432333</v>
      </c>
      <c r="AM826">
        <f t="shared" si="408"/>
        <v>-45774667897.360519</v>
      </c>
      <c r="AN826">
        <f t="shared" si="409"/>
        <v>-142844972807.90714</v>
      </c>
      <c r="AO826">
        <f t="shared" si="410"/>
        <v>-28320.981024442342</v>
      </c>
      <c r="AP826">
        <f t="shared" si="411"/>
        <v>9075.4558603157257</v>
      </c>
      <c r="AQ826">
        <f>SQRT((xs-AM826)^2+(ys-AN826)^2)</f>
        <v>150000021592.01636</v>
      </c>
      <c r="AR826">
        <f>G*Ms*Me/AQ826^2</f>
        <v>3.521257402252629E+22</v>
      </c>
      <c r="AS826">
        <f>(xs-AM826)/AQ826*AR826</f>
        <v>1.0745624331151124E+22</v>
      </c>
      <c r="AT826">
        <f>(ys-AN826)/AQ826*AR826</f>
        <v>3.3532923031338416E+22</v>
      </c>
      <c r="AU826">
        <f>AS826/Me</f>
        <v>1.7993342818404428E-3</v>
      </c>
      <c r="AV826">
        <f>AT826/Me</f>
        <v>5.615023950324584E-3</v>
      </c>
      <c r="AW826">
        <f>BE826*dt</f>
        <v>-611313441.42668688</v>
      </c>
      <c r="AX826">
        <f>BF826*dt</f>
        <v>197339719.3699514</v>
      </c>
      <c r="AY826">
        <f>BG826*dt</f>
        <v>39.125320788153196</v>
      </c>
      <c r="AZ826">
        <f>BH826*dt</f>
        <v>121.2012963887549</v>
      </c>
      <c r="BA826">
        <f>AM826+AO826*dt/2</f>
        <v>-46080534492.4245</v>
      </c>
      <c r="BB826">
        <f>AN826+AP826*dt/2</f>
        <v>-142746957884.61572</v>
      </c>
      <c r="BC826">
        <f>(xs-BA826)/AQ826*AR826</f>
        <v>1.0817426654946801E+22</v>
      </c>
      <c r="BD826">
        <f>(ys-BB826)/AQ826*AR826</f>
        <v>3.3509913983039088E+22</v>
      </c>
      <c r="BE826">
        <f t="shared" si="402"/>
        <v>-28301.548214198465</v>
      </c>
      <c r="BF826">
        <f t="shared" si="403"/>
        <v>9136.098118979231</v>
      </c>
      <c r="BG826">
        <f t="shared" si="404"/>
        <v>1.8113574438959814E-3</v>
      </c>
      <c r="BH826">
        <f t="shared" si="405"/>
        <v>5.6111711291090228E-3</v>
      </c>
      <c r="BI826">
        <f t="shared" si="406"/>
        <v>-4577466789.7360516</v>
      </c>
      <c r="BJ826">
        <f t="shared" si="407"/>
        <v>-14284497280.790714</v>
      </c>
    </row>
    <row r="827" spans="2:62">
      <c r="B827">
        <f t="shared" si="412"/>
        <v>341390995.6095317</v>
      </c>
      <c r="C827">
        <f t="shared" si="413"/>
        <v>-180211739.17910197</v>
      </c>
      <c r="D827">
        <f t="shared" si="414"/>
        <v>-474.14093747488766</v>
      </c>
      <c r="E827">
        <f t="shared" si="415"/>
        <v>-898.3651321354472</v>
      </c>
      <c r="F827">
        <f t="shared" si="384"/>
        <v>336270273.4848029</v>
      </c>
      <c r="G827">
        <f t="shared" si="385"/>
        <v>-189914082.60616481</v>
      </c>
      <c r="H827">
        <f t="shared" si="386"/>
        <v>386036374.99751753</v>
      </c>
      <c r="I827">
        <f t="shared" si="387"/>
        <v>1.9638088605523041E+20</v>
      </c>
      <c r="J827">
        <f t="shared" si="388"/>
        <v>-1.736692978984383E+20</v>
      </c>
      <c r="K827">
        <f t="shared" si="389"/>
        <v>9.1675664029778821E+19</v>
      </c>
      <c r="L827">
        <f t="shared" si="390"/>
        <v>-1.7106433107865784E+20</v>
      </c>
      <c r="M827">
        <f t="shared" si="391"/>
        <v>9.6611351240682193E+19</v>
      </c>
      <c r="N827">
        <f t="shared" si="392"/>
        <v>-2.3638124118475334E-3</v>
      </c>
      <c r="O827">
        <f t="shared" si="393"/>
        <v>1.2477972509837868E-3</v>
      </c>
      <c r="P827">
        <f t="shared" si="394"/>
        <v>-499.67011152284101</v>
      </c>
      <c r="Q827">
        <f t="shared" si="395"/>
        <v>-884.88892182482232</v>
      </c>
      <c r="R827">
        <f t="shared" si="396"/>
        <v>-2.3283562144910553E-3</v>
      </c>
      <c r="S827">
        <f t="shared" si="397"/>
        <v>1.314976878190856E-3</v>
      </c>
      <c r="T827">
        <f t="shared" si="398"/>
        <v>-10792874.408893365</v>
      </c>
      <c r="U827">
        <f t="shared" si="399"/>
        <v>-19113600.711416163</v>
      </c>
      <c r="V827">
        <f t="shared" si="400"/>
        <v>-50.292494233006792</v>
      </c>
      <c r="W827">
        <f t="shared" si="401"/>
        <v>28.403500568922489</v>
      </c>
      <c r="X827">
        <f>B828+BI828</f>
        <v>-4369046285.5601406</v>
      </c>
      <c r="Y827">
        <f>BJ827+C827</f>
        <v>-14444975048.03282</v>
      </c>
      <c r="AM827">
        <f t="shared" si="408"/>
        <v>-46385981338.787209</v>
      </c>
      <c r="AN827">
        <f t="shared" si="409"/>
        <v>-142647633088.53717</v>
      </c>
      <c r="AO827">
        <f t="shared" si="410"/>
        <v>-28281.85570365419</v>
      </c>
      <c r="AP827">
        <f t="shared" si="411"/>
        <v>9196.6571567044812</v>
      </c>
      <c r="AQ827">
        <f>SQRT((xs-AM827)^2+(ys-AN827)^2)</f>
        <v>150000021635.07922</v>
      </c>
      <c r="AR827">
        <f>G*Ms*Me/AQ827^2</f>
        <v>3.521257400230823E+22</v>
      </c>
      <c r="AS827">
        <f>(xs-AM827)/AQ827*AR827</f>
        <v>1.0889130433163557E+22</v>
      </c>
      <c r="AT827">
        <f>(ys-AN827)/AQ827*AR827</f>
        <v>3.3486597412660263E+22</v>
      </c>
      <c r="AU827">
        <f>AS827/Me</f>
        <v>1.8233641046824442E-3</v>
      </c>
      <c r="AV827">
        <f>AT827/Me</f>
        <v>5.6072668139082824E-3</v>
      </c>
      <c r="AW827">
        <f>BE827*dt</f>
        <v>-610462728.82059014</v>
      </c>
      <c r="AX827">
        <f>BF827*dt</f>
        <v>199955857.78716531</v>
      </c>
      <c r="AY827">
        <f>BG827*dt</f>
        <v>39.644006186401988</v>
      </c>
      <c r="AZ827">
        <f>BH827*dt</f>
        <v>121.03263083959529</v>
      </c>
      <c r="BA827">
        <f>AM827+AO827*dt/2</f>
        <v>-46691425380.386673</v>
      </c>
      <c r="BB827">
        <f>AN827+AP827*dt/2</f>
        <v>-142548309191.24475</v>
      </c>
      <c r="BC827">
        <f>(xs-BA827)/AQ827*AR827</f>
        <v>1.096083356227744E+22</v>
      </c>
      <c r="BD827">
        <f>(ys-BB827)/AQ827*AR827</f>
        <v>3.3463281082132553E+22</v>
      </c>
      <c r="BE827">
        <f t="shared" si="402"/>
        <v>-28262.163371323619</v>
      </c>
      <c r="BF827">
        <f t="shared" si="403"/>
        <v>9257.2156382946905</v>
      </c>
      <c r="BG827">
        <f t="shared" si="404"/>
        <v>1.83537065677787E-3</v>
      </c>
      <c r="BH827">
        <f t="shared" si="405"/>
        <v>5.6033625388701522E-3</v>
      </c>
      <c r="BI827">
        <f t="shared" si="406"/>
        <v>-4638598133.8787212</v>
      </c>
      <c r="BJ827">
        <f t="shared" si="407"/>
        <v>-14264763308.853718</v>
      </c>
    </row>
    <row r="828" spans="2:62">
      <c r="B828">
        <f t="shared" si="412"/>
        <v>330598121.20063835</v>
      </c>
      <c r="C828">
        <f t="shared" si="413"/>
        <v>-199325339.89051813</v>
      </c>
      <c r="D828">
        <f t="shared" si="414"/>
        <v>-524.43343170789444</v>
      </c>
      <c r="E828">
        <f t="shared" si="415"/>
        <v>-869.96163156652472</v>
      </c>
      <c r="F828">
        <f t="shared" si="384"/>
        <v>324934240.13819307</v>
      </c>
      <c r="G828">
        <f t="shared" si="385"/>
        <v>-208720925.51143658</v>
      </c>
      <c r="H828">
        <f t="shared" si="386"/>
        <v>386038481.06615293</v>
      </c>
      <c r="I828">
        <f t="shared" si="387"/>
        <v>1.9637874331290386E+20</v>
      </c>
      <c r="J828">
        <f t="shared" si="388"/>
        <v>-1.6817609323217469E+20</v>
      </c>
      <c r="K828">
        <f t="shared" si="389"/>
        <v>1.0139730021217663E+20</v>
      </c>
      <c r="L828">
        <f t="shared" si="390"/>
        <v>-1.6529486273348213E+20</v>
      </c>
      <c r="M828">
        <f t="shared" si="391"/>
        <v>1.061768581770433E+20</v>
      </c>
      <c r="N828">
        <f t="shared" si="392"/>
        <v>-2.289044415845579E-3</v>
      </c>
      <c r="O828">
        <f t="shared" si="393"/>
        <v>1.3801184185678048E-3</v>
      </c>
      <c r="P828">
        <f t="shared" si="394"/>
        <v>-549.15511139902674</v>
      </c>
      <c r="Q828">
        <f t="shared" si="395"/>
        <v>-855.05635264599243</v>
      </c>
      <c r="R828">
        <f t="shared" si="396"/>
        <v>-2.2498279941946661E-3</v>
      </c>
      <c r="S828">
        <f t="shared" si="397"/>
        <v>1.4451729709683311E-3</v>
      </c>
      <c r="T828">
        <f t="shared" si="398"/>
        <v>-11861750.406218978</v>
      </c>
      <c r="U828">
        <f t="shared" si="399"/>
        <v>-18469217.217153437</v>
      </c>
      <c r="V828">
        <f t="shared" si="400"/>
        <v>-48.596284674604789</v>
      </c>
      <c r="W828">
        <f t="shared" si="401"/>
        <v>31.215736172915953</v>
      </c>
      <c r="X828">
        <f>B829+BI829</f>
        <v>-4441868118.0074444</v>
      </c>
      <c r="Y828">
        <f>BJ828+C828</f>
        <v>-14444093062.965519</v>
      </c>
      <c r="AM828">
        <f t="shared" si="408"/>
        <v>-46996444067.607796</v>
      </c>
      <c r="AN828">
        <f t="shared" si="409"/>
        <v>-142447677230.75</v>
      </c>
      <c r="AO828">
        <f t="shared" si="410"/>
        <v>-28242.211697467788</v>
      </c>
      <c r="AP828">
        <f t="shared" si="411"/>
        <v>9317.6897875440773</v>
      </c>
      <c r="AQ828">
        <f>SQRT((xs-AM828)^2+(ys-AN828)^2)</f>
        <v>150000021678.11749</v>
      </c>
      <c r="AR828">
        <f>G*Ms*Me/AQ828^2</f>
        <v>3.5212573982101726E+22</v>
      </c>
      <c r="AS828">
        <f>(xs-AM828)/AQ828*AR828</f>
        <v>1.1032436829759222E+22</v>
      </c>
      <c r="AT828">
        <f>(ys-AN828)/AQ828*AR828</f>
        <v>3.3439657654383364E+22</v>
      </c>
      <c r="AU828">
        <f>AS828/Me</f>
        <v>1.8473604872336271E-3</v>
      </c>
      <c r="AV828">
        <f>AT828/Me</f>
        <v>5.5994068409885066E-3</v>
      </c>
      <c r="AW828">
        <f>BE828*dt</f>
        <v>-609600820.4108423</v>
      </c>
      <c r="AX828">
        <f>BF828*dt</f>
        <v>202568329.03881788</v>
      </c>
      <c r="AY828">
        <f>BG828*dt</f>
        <v>40.161964518081454</v>
      </c>
      <c r="AZ828">
        <f>BH828*dt</f>
        <v>120.8617455686072</v>
      </c>
      <c r="BA828">
        <f>AM828+AO828*dt/2</f>
        <v>-47301459953.940445</v>
      </c>
      <c r="BB828">
        <f>AN828+AP828*dt/2</f>
        <v>-142347046181.04453</v>
      </c>
      <c r="BC828">
        <f>(xs-BA828)/AQ828*AR828</f>
        <v>1.1104039449165853E+22</v>
      </c>
      <c r="BD828">
        <f>(ys-BB828)/AQ828*AR828</f>
        <v>3.34160344692464E+22</v>
      </c>
      <c r="BE828">
        <f t="shared" si="402"/>
        <v>-28222.260204205664</v>
      </c>
      <c r="BF828">
        <f t="shared" si="403"/>
        <v>9378.1633814267534</v>
      </c>
      <c r="BG828">
        <f t="shared" si="404"/>
        <v>1.8593502091704375E-3</v>
      </c>
      <c r="BH828">
        <f t="shared" si="405"/>
        <v>5.5954511837318149E-3</v>
      </c>
      <c r="BI828">
        <f t="shared" si="406"/>
        <v>-4699644406.7607794</v>
      </c>
      <c r="BJ828">
        <f t="shared" si="407"/>
        <v>-14244767723.075001</v>
      </c>
    </row>
    <row r="829" spans="2:62">
      <c r="B829">
        <f t="shared" si="412"/>
        <v>318736370.79441935</v>
      </c>
      <c r="C829">
        <f t="shared" si="413"/>
        <v>-217794557.10767156</v>
      </c>
      <c r="D829">
        <f t="shared" si="414"/>
        <v>-573.02971638249926</v>
      </c>
      <c r="E829">
        <f t="shared" si="415"/>
        <v>-838.74589539360875</v>
      </c>
      <c r="F829">
        <f t="shared" si="384"/>
        <v>312547649.85748833</v>
      </c>
      <c r="G829">
        <f t="shared" si="385"/>
        <v>-226853012.77792254</v>
      </c>
      <c r="H829">
        <f t="shared" si="386"/>
        <v>386040597.82997483</v>
      </c>
      <c r="I829">
        <f t="shared" si="387"/>
        <v>1.9637658972448906E+20</v>
      </c>
      <c r="J829">
        <f t="shared" si="388"/>
        <v>-1.6213932386804577E+20</v>
      </c>
      <c r="K829">
        <f t="shared" si="389"/>
        <v>1.1079081481527817E+20</v>
      </c>
      <c r="L829">
        <f t="shared" si="390"/>
        <v>-1.589911577964392E+20</v>
      </c>
      <c r="M829">
        <f t="shared" si="391"/>
        <v>1.1539879812763909E+20</v>
      </c>
      <c r="N829">
        <f t="shared" si="392"/>
        <v>-2.2068779619987171E-3</v>
      </c>
      <c r="O829">
        <f t="shared" si="393"/>
        <v>1.5079735240952519E-3</v>
      </c>
      <c r="P829">
        <f t="shared" si="394"/>
        <v>-596.86399837208546</v>
      </c>
      <c r="Q829">
        <f t="shared" si="395"/>
        <v>-822.45978133338008</v>
      </c>
      <c r="R829">
        <f t="shared" si="396"/>
        <v>-2.1640282808825261E-3</v>
      </c>
      <c r="S829">
        <f t="shared" si="397"/>
        <v>1.5706927742975239E-3</v>
      </c>
      <c r="T829">
        <f t="shared" si="398"/>
        <v>-12892262.364837047</v>
      </c>
      <c r="U829">
        <f t="shared" si="399"/>
        <v>-17765131.276801009</v>
      </c>
      <c r="V829">
        <f t="shared" si="400"/>
        <v>-46.743010867062566</v>
      </c>
      <c r="W829">
        <f t="shared" si="401"/>
        <v>33.926963924826516</v>
      </c>
      <c r="X829">
        <f>B830+BI830</f>
        <v>-4515633153.5727558</v>
      </c>
      <c r="Y829">
        <f>BJ829+C829</f>
        <v>-14442305447.27879</v>
      </c>
      <c r="AM829">
        <f t="shared" si="408"/>
        <v>-47606044888.018639</v>
      </c>
      <c r="AN829">
        <f t="shared" si="409"/>
        <v>-142245108901.71118</v>
      </c>
      <c r="AO829">
        <f t="shared" si="410"/>
        <v>-28202.049732949708</v>
      </c>
      <c r="AP829">
        <f t="shared" si="411"/>
        <v>9438.5515331126844</v>
      </c>
      <c r="AQ829">
        <f>SQRT((xs-AM829)^2+(ys-AN829)^2)</f>
        <v>150000021721.13083</v>
      </c>
      <c r="AR829">
        <f>G*Ms*Me/AQ829^2</f>
        <v>3.5212573961906924E+22</v>
      </c>
      <c r="AS829">
        <f>(xs-AM829)/AQ829*AR829</f>
        <v>1.1175540892718877E+22</v>
      </c>
      <c r="AT829">
        <f>(ys-AN829)/AQ829*AR829</f>
        <v>3.3392104617378247E+22</v>
      </c>
      <c r="AU829">
        <f>AS829/Me</f>
        <v>1.8713229894036967E-3</v>
      </c>
      <c r="AV829">
        <f>AT829/Me</f>
        <v>5.5914441757163843E-3</v>
      </c>
      <c r="AW829">
        <f>BE829*dt</f>
        <v>-608727732.0047456</v>
      </c>
      <c r="AX829">
        <f>BF829*dt</f>
        <v>205177085.2125451</v>
      </c>
      <c r="AY829">
        <f>BG829*dt</f>
        <v>40.679186283908351</v>
      </c>
      <c r="AZ829">
        <f>BH829*dt</f>
        <v>120.68864370980951</v>
      </c>
      <c r="BA829">
        <f>AM829+AO829*dt/2</f>
        <v>-47910627025.134499</v>
      </c>
      <c r="BB829">
        <f>AN829+AP829*dt/2</f>
        <v>-142143172545.15356</v>
      </c>
      <c r="BC829">
        <f>(xs-BA829)/AQ829*AR829</f>
        <v>1.1247041689236143E+22</v>
      </c>
      <c r="BD829">
        <f>(ys-BB829)/AQ829*AR829</f>
        <v>3.336817501087882E+22</v>
      </c>
      <c r="BE829">
        <f t="shared" si="402"/>
        <v>-28181.839444664147</v>
      </c>
      <c r="BF829">
        <f t="shared" si="403"/>
        <v>9498.9391302104214</v>
      </c>
      <c r="BG829">
        <f t="shared" si="404"/>
        <v>1.8832956612920533E-3</v>
      </c>
      <c r="BH829">
        <f t="shared" si="405"/>
        <v>5.5874372087874775E-3</v>
      </c>
      <c r="BI829">
        <f t="shared" si="406"/>
        <v>-4760604488.8018637</v>
      </c>
      <c r="BJ829">
        <f t="shared" si="407"/>
        <v>-14224510890.171118</v>
      </c>
    </row>
    <row r="830" spans="2:62">
      <c r="B830">
        <f t="shared" si="412"/>
        <v>305844108.4295823</v>
      </c>
      <c r="C830">
        <f t="shared" si="413"/>
        <v>-235559688.38447258</v>
      </c>
      <c r="D830">
        <f t="shared" si="414"/>
        <v>-619.77272724956185</v>
      </c>
      <c r="E830">
        <f t="shared" si="415"/>
        <v>-804.81893146878224</v>
      </c>
      <c r="F830">
        <f t="shared" si="384"/>
        <v>299150562.97528702</v>
      </c>
      <c r="G830">
        <f t="shared" si="385"/>
        <v>-244251732.84433544</v>
      </c>
      <c r="H830">
        <f t="shared" si="386"/>
        <v>386042724.90603405</v>
      </c>
      <c r="I830">
        <f t="shared" si="387"/>
        <v>1.9637442568012366E+20</v>
      </c>
      <c r="J830">
        <f t="shared" si="388"/>
        <v>-1.5557853384007631E+20</v>
      </c>
      <c r="K830">
        <f t="shared" si="389"/>
        <v>1.1982585225806094E+20</v>
      </c>
      <c r="L830">
        <f t="shared" si="390"/>
        <v>-1.5217362277829945E+20</v>
      </c>
      <c r="M830">
        <f t="shared" si="391"/>
        <v>1.242473712472017E+20</v>
      </c>
      <c r="N830">
        <f t="shared" si="392"/>
        <v>-2.1175790641088377E-3</v>
      </c>
      <c r="O830">
        <f t="shared" si="393"/>
        <v>1.6309493978230699E-3</v>
      </c>
      <c r="P830">
        <f t="shared" si="394"/>
        <v>-642.64258114193728</v>
      </c>
      <c r="Q830">
        <f t="shared" si="395"/>
        <v>-787.2046779722931</v>
      </c>
      <c r="R830">
        <f t="shared" si="396"/>
        <v>-2.0712348275255129E-3</v>
      </c>
      <c r="S830">
        <f t="shared" si="397"/>
        <v>1.6911306825534462E-3</v>
      </c>
      <c r="T830">
        <f t="shared" si="398"/>
        <v>-13881079.752665846</v>
      </c>
      <c r="U830">
        <f t="shared" si="399"/>
        <v>-17003621.044201531</v>
      </c>
      <c r="V830">
        <f t="shared" si="400"/>
        <v>-44.738672274551078</v>
      </c>
      <c r="W830">
        <f t="shared" si="401"/>
        <v>36.528422743154437</v>
      </c>
      <c r="X830">
        <f>B831+BI831</f>
        <v>-4590298581.2868862</v>
      </c>
      <c r="Y830">
        <f>BJ830+C830</f>
        <v>-14439552870.034334</v>
      </c>
      <c r="AM830">
        <f t="shared" si="408"/>
        <v>-48214772620.023384</v>
      </c>
      <c r="AN830">
        <f t="shared" si="409"/>
        <v>-142039931816.49863</v>
      </c>
      <c r="AO830">
        <f t="shared" si="410"/>
        <v>-28161.370546665799</v>
      </c>
      <c r="AP830">
        <f t="shared" si="411"/>
        <v>9559.2401768224936</v>
      </c>
      <c r="AQ830">
        <f>SQRT((xs-AM830)^2+(ys-AN830)^2)</f>
        <v>150000021764.11887</v>
      </c>
      <c r="AR830">
        <f>G*Ms*Me/AQ830^2</f>
        <v>3.5212573941724E+22</v>
      </c>
      <c r="AS830">
        <f>(xs-AM830)/AQ830*AR830</f>
        <v>1.1318439997534066E+22</v>
      </c>
      <c r="AT830">
        <f>(ys-AN830)/AQ830*AR830</f>
        <v>3.3343939173762919E+22</v>
      </c>
      <c r="AU830">
        <f>AS830/Me</f>
        <v>1.8952511717237215E-3</v>
      </c>
      <c r="AV830">
        <f>AT830/Me</f>
        <v>5.5833789641264097E-3</v>
      </c>
      <c r="AW830">
        <f>BE830*dt</f>
        <v>-607843479.61464155</v>
      </c>
      <c r="AX830">
        <f>BF830*dt</f>
        <v>207782078.46411726</v>
      </c>
      <c r="AY830">
        <f>BG830*dt</f>
        <v>41.195661998107994</v>
      </c>
      <c r="AZ830">
        <f>BH830*dt</f>
        <v>120.51332843787323</v>
      </c>
      <c r="BA830">
        <f>AM830+AO830*dt/2</f>
        <v>-48518915421.927376</v>
      </c>
      <c r="BB830">
        <f>AN830+AP830*dt/2</f>
        <v>-141936692022.58896</v>
      </c>
      <c r="BC830">
        <f>(xs-BA830)/AQ830*AR830</f>
        <v>1.1389837659847266E+22</v>
      </c>
      <c r="BD830">
        <f>(ys-BB830)/AQ830*AR830</f>
        <v>3.3319703584767543E+22</v>
      </c>
      <c r="BE830">
        <f t="shared" si="402"/>
        <v>-28140.901834011183</v>
      </c>
      <c r="BF830">
        <f t="shared" si="403"/>
        <v>9619.5406696350583</v>
      </c>
      <c r="BG830">
        <f t="shared" si="404"/>
        <v>1.9072065739864812E-3</v>
      </c>
      <c r="BH830">
        <f t="shared" si="405"/>
        <v>5.5793207610126492E-3</v>
      </c>
      <c r="BI830">
        <f t="shared" si="406"/>
        <v>-4821477262.0023384</v>
      </c>
      <c r="BJ830">
        <f t="shared" si="407"/>
        <v>-14203993181.649862</v>
      </c>
    </row>
    <row r="831" spans="2:62">
      <c r="B831">
        <f t="shared" si="412"/>
        <v>291963028.67691648</v>
      </c>
      <c r="C831">
        <f t="shared" si="413"/>
        <v>-252563309.4286741</v>
      </c>
      <c r="D831">
        <f t="shared" si="414"/>
        <v>-664.5113995241129</v>
      </c>
      <c r="E831">
        <f t="shared" si="415"/>
        <v>-768.29050872562777</v>
      </c>
      <c r="F831">
        <f t="shared" si="384"/>
        <v>284786305.56205606</v>
      </c>
      <c r="G831">
        <f t="shared" si="385"/>
        <v>-260860846.92291087</v>
      </c>
      <c r="H831">
        <f t="shared" si="386"/>
        <v>386044861.87975889</v>
      </c>
      <c r="I831">
        <f t="shared" si="387"/>
        <v>1.9637225160209357E+20</v>
      </c>
      <c r="J831">
        <f t="shared" si="388"/>
        <v>-1.4851496027347803E+20</v>
      </c>
      <c r="K831">
        <f t="shared" si="389"/>
        <v>1.2847321812052186E+20</v>
      </c>
      <c r="L831">
        <f t="shared" si="390"/>
        <v>-1.4486432425587216E+20</v>
      </c>
      <c r="M831">
        <f t="shared" si="391"/>
        <v>1.3269398695179718E+20</v>
      </c>
      <c r="N831">
        <f t="shared" si="392"/>
        <v>-2.0214367806380565E-3</v>
      </c>
      <c r="O831">
        <f t="shared" si="393"/>
        <v>1.7486486745681483E-3</v>
      </c>
      <c r="P831">
        <f t="shared" si="394"/>
        <v>-686.3429167550039</v>
      </c>
      <c r="Q831">
        <f t="shared" si="395"/>
        <v>-749.40510304029181</v>
      </c>
      <c r="R831">
        <f t="shared" si="396"/>
        <v>-1.971747982249519E-3</v>
      </c>
      <c r="S831">
        <f t="shared" si="397"/>
        <v>1.8060975493643279E-3</v>
      </c>
      <c r="T831">
        <f t="shared" si="398"/>
        <v>-14825007.001908084</v>
      </c>
      <c r="U831">
        <f t="shared" si="399"/>
        <v>-16187150.225670302</v>
      </c>
      <c r="V831">
        <f t="shared" si="400"/>
        <v>-42.589756416589609</v>
      </c>
      <c r="W831">
        <f t="shared" si="401"/>
        <v>39.01170706626948</v>
      </c>
      <c r="X831">
        <f>B832+BI832</f>
        <v>-4665818396.2345552</v>
      </c>
      <c r="Y831">
        <f>BJ831+C831</f>
        <v>-14435778283.232126</v>
      </c>
      <c r="AM831">
        <f t="shared" si="408"/>
        <v>-48822616099.638023</v>
      </c>
      <c r="AN831">
        <f t="shared" si="409"/>
        <v>-141832149738.03452</v>
      </c>
      <c r="AO831">
        <f t="shared" si="410"/>
        <v>-28120.174884667693</v>
      </c>
      <c r="AP831">
        <f t="shared" si="411"/>
        <v>9679.7535052603671</v>
      </c>
      <c r="AQ831">
        <f>SQRT((xs-AM831)^2+(ys-AN831)^2)</f>
        <v>150000021807.08133</v>
      </c>
      <c r="AR831">
        <f>G*Ms*Me/AQ831^2</f>
        <v>3.5212573921553085E+22</v>
      </c>
      <c r="AS831">
        <f>(xs-AM831)/AQ831*AR831</f>
        <v>1.1461131523455229E+22</v>
      </c>
      <c r="AT831">
        <f>(ys-AN831)/AQ831*AR831</f>
        <v>3.3295162206886776E+22</v>
      </c>
      <c r="AU831">
        <f>AS831/Me</f>
        <v>1.9191445953541909E-3</v>
      </c>
      <c r="AV831">
        <f>AT831/Me</f>
        <v>5.5752113541337528E-3</v>
      </c>
      <c r="AW831">
        <f>BE831*dt</f>
        <v>-606948079.45761788</v>
      </c>
      <c r="AX831">
        <f>BF831*dt</f>
        <v>210383261.01831627</v>
      </c>
      <c r="AY831">
        <f>BG831*dt</f>
        <v>41.711382188588196</v>
      </c>
      <c r="AZ831">
        <f>BH831*dt</f>
        <v>120.33580296806272</v>
      </c>
      <c r="BA831">
        <f>AM831+AO831*dt/2</f>
        <v>-49126313988.392433</v>
      </c>
      <c r="BB831">
        <f>AN831+AP831*dt/2</f>
        <v>-141727608400.1777</v>
      </c>
      <c r="BC831">
        <f>(xs-BA831)/AQ831*AR831</f>
        <v>1.1532424742141145E+22</v>
      </c>
      <c r="BD831">
        <f>(ys-BB831)/AQ831*AR831</f>
        <v>3.3270621079873639E+22</v>
      </c>
      <c r="BE831">
        <f t="shared" si="402"/>
        <v>-28099.448123037866</v>
      </c>
      <c r="BF831">
        <f t="shared" si="403"/>
        <v>9739.9657878850121</v>
      </c>
      <c r="BG831">
        <f t="shared" si="404"/>
        <v>1.931082508730935E-3</v>
      </c>
      <c r="BH831">
        <f t="shared" si="405"/>
        <v>5.5711019892621628E-3</v>
      </c>
      <c r="BI831">
        <f t="shared" si="406"/>
        <v>-4882261609.9638023</v>
      </c>
      <c r="BJ831">
        <f t="shared" si="407"/>
        <v>-14183214973.803452</v>
      </c>
    </row>
    <row r="832" spans="2:62">
      <c r="B832">
        <f t="shared" si="412"/>
        <v>277138021.67500842</v>
      </c>
      <c r="C832">
        <f t="shared" si="413"/>
        <v>-268750459.65434438</v>
      </c>
      <c r="D832">
        <f t="shared" si="414"/>
        <v>-707.10115594070248</v>
      </c>
      <c r="E832">
        <f t="shared" si="415"/>
        <v>-729.27880165935835</v>
      </c>
      <c r="F832">
        <f t="shared" si="384"/>
        <v>269501329.19084883</v>
      </c>
      <c r="G832">
        <f t="shared" si="385"/>
        <v>-276626670.71226543</v>
      </c>
      <c r="H832">
        <f t="shared" si="386"/>
        <v>386047008.30644816</v>
      </c>
      <c r="I832">
        <f t="shared" si="387"/>
        <v>1.9637006794331092E+20</v>
      </c>
      <c r="J832">
        <f t="shared" si="388"/>
        <v>-1.4097146454971549E+20</v>
      </c>
      <c r="K832">
        <f t="shared" si="389"/>
        <v>1.3670497345293933E+20</v>
      </c>
      <c r="L832">
        <f t="shared" si="390"/>
        <v>-1.3708691735802692E+20</v>
      </c>
      <c r="M832">
        <f t="shared" si="391"/>
        <v>1.4071135626980103E+20</v>
      </c>
      <c r="N832">
        <f t="shared" si="392"/>
        <v>-1.9187622777965903E-3</v>
      </c>
      <c r="O832">
        <f t="shared" si="393"/>
        <v>1.8606910773504739E-3</v>
      </c>
      <c r="P832">
        <f t="shared" si="394"/>
        <v>-727.82378854090564</v>
      </c>
      <c r="Q832">
        <f t="shared" si="395"/>
        <v>-709.18333802397319</v>
      </c>
      <c r="R832">
        <f t="shared" si="396"/>
        <v>-1.8658897149588527E-3</v>
      </c>
      <c r="S832">
        <f t="shared" si="397"/>
        <v>1.9152219446005312E-3</v>
      </c>
      <c r="T832">
        <f t="shared" si="398"/>
        <v>-15720993.832483562</v>
      </c>
      <c r="U832">
        <f t="shared" si="399"/>
        <v>-15318360.101317821</v>
      </c>
      <c r="V832">
        <f t="shared" si="400"/>
        <v>-40.30321784311122</v>
      </c>
      <c r="W832">
        <f t="shared" si="401"/>
        <v>41.368794003371477</v>
      </c>
      <c r="X832">
        <f>B833+BI833</f>
        <v>-4742143544.8625603</v>
      </c>
      <c r="Y832">
        <f>BJ832+C832</f>
        <v>-14430927107.355965</v>
      </c>
      <c r="AM832">
        <f t="shared" si="408"/>
        <v>-49429564179.095642</v>
      </c>
      <c r="AN832">
        <f t="shared" si="409"/>
        <v>-141621766477.0162</v>
      </c>
      <c r="AO832">
        <f t="shared" si="410"/>
        <v>-28078.463502479106</v>
      </c>
      <c r="AP832">
        <f t="shared" si="411"/>
        <v>9800.0893082284292</v>
      </c>
      <c r="AQ832">
        <f>SQRT((xs-AM832)^2+(ys-AN832)^2)</f>
        <v>150000021850.01788</v>
      </c>
      <c r="AR832">
        <f>G*Ms*Me/AQ832^2</f>
        <v>3.5212573901394333E+22</v>
      </c>
      <c r="AS832">
        <f>(xs-AM832)/AQ832*AR832</f>
        <v>1.1603612853539808E+22</v>
      </c>
      <c r="AT832">
        <f>(ys-AN832)/AQ832*AR832</f>
        <v>3.3245774611314494E+22</v>
      </c>
      <c r="AU832">
        <f>AS832/Me</f>
        <v>1.9430028220930688E-3</v>
      </c>
      <c r="AV832">
        <f>AT832/Me</f>
        <v>5.5669414955315626E-3</v>
      </c>
      <c r="AW832">
        <f>BE832*dt</f>
        <v>-606041547.9552108</v>
      </c>
      <c r="AX832">
        <f>BF832*dt</f>
        <v>212980585.1698117</v>
      </c>
      <c r="AY832">
        <f>BG832*dt</f>
        <v>42.226337397113049</v>
      </c>
      <c r="AZ832">
        <f>BH832*dt</f>
        <v>120.15607055617726</v>
      </c>
      <c r="BA832">
        <f>AM832+AO832*dt/2</f>
        <v>-49732811584.922417</v>
      </c>
      <c r="BB832">
        <f>AN832+AP832*dt/2</f>
        <v>-141515925512.48734</v>
      </c>
      <c r="BC832">
        <f>(xs-BA832)/AQ832*AR832</f>
        <v>1.1674800321090701E+22</v>
      </c>
      <c r="BD832">
        <f>(ys-BB832)/AQ832*AR832</f>
        <v>3.3220928396365308E+22</v>
      </c>
      <c r="BE832">
        <f t="shared" si="402"/>
        <v>-28057.4790720005</v>
      </c>
      <c r="BF832">
        <f t="shared" si="403"/>
        <v>9860.2122763801708</v>
      </c>
      <c r="BG832">
        <f t="shared" si="404"/>
        <v>1.9549230276441226E-3</v>
      </c>
      <c r="BH832">
        <f t="shared" si="405"/>
        <v>5.5627810442674657E-3</v>
      </c>
      <c r="BI832">
        <f t="shared" si="406"/>
        <v>-4942956417.909564</v>
      </c>
      <c r="BJ832">
        <f t="shared" si="407"/>
        <v>-14162176647.70162</v>
      </c>
    </row>
    <row r="833" spans="2:62">
      <c r="B833">
        <f t="shared" si="412"/>
        <v>261417027.84252486</v>
      </c>
      <c r="C833">
        <f t="shared" si="413"/>
        <v>-284068819.7556622</v>
      </c>
      <c r="D833">
        <f t="shared" si="414"/>
        <v>-747.40437378381375</v>
      </c>
      <c r="E833">
        <f t="shared" si="415"/>
        <v>-687.91000765598687</v>
      </c>
      <c r="F833">
        <f t="shared" si="384"/>
        <v>253345060.60565966</v>
      </c>
      <c r="G833">
        <f t="shared" si="385"/>
        <v>-291498247.83834684</v>
      </c>
      <c r="H833">
        <f t="shared" si="386"/>
        <v>386049163.71285444</v>
      </c>
      <c r="I833">
        <f t="shared" si="387"/>
        <v>1.9636787518570044E+20</v>
      </c>
      <c r="J833">
        <f t="shared" si="388"/>
        <v>-1.3297245822550245E+20</v>
      </c>
      <c r="K833">
        <f t="shared" si="389"/>
        <v>1.4449452501189737E+20</v>
      </c>
      <c r="L833">
        <f t="shared" si="390"/>
        <v>-1.2886656912156752E+20</v>
      </c>
      <c r="M833">
        <f t="shared" si="391"/>
        <v>1.4827357997062511E+20</v>
      </c>
      <c r="N833">
        <f t="shared" si="392"/>
        <v>-1.8098878212263842E-3</v>
      </c>
      <c r="O833">
        <f t="shared" si="393"/>
        <v>1.9667146455954452E-3</v>
      </c>
      <c r="P833">
        <f t="shared" si="394"/>
        <v>-766.95116225305867</v>
      </c>
      <c r="Q833">
        <f t="shared" si="395"/>
        <v>-666.66948948355605</v>
      </c>
      <c r="R833">
        <f t="shared" si="396"/>
        <v>-1.7540025741332179E-3</v>
      </c>
      <c r="S833">
        <f t="shared" si="397"/>
        <v>2.0181513538944482E-3</v>
      </c>
      <c r="T833">
        <f t="shared" si="398"/>
        <v>-16566145.104666067</v>
      </c>
      <c r="U833">
        <f t="shared" si="399"/>
        <v>-14400060.972844811</v>
      </c>
      <c r="V833">
        <f t="shared" si="400"/>
        <v>-37.886455601277504</v>
      </c>
      <c r="W833">
        <f t="shared" si="401"/>
        <v>43.592069244120083</v>
      </c>
      <c r="X833">
        <f>B834+BI834</f>
        <v>-4819222080.1405363</v>
      </c>
      <c r="Y833">
        <f>BJ833+C833</f>
        <v>-14424947408.940304</v>
      </c>
      <c r="AM833">
        <f t="shared" si="408"/>
        <v>-50035605727.05085</v>
      </c>
      <c r="AN833">
        <f t="shared" si="409"/>
        <v>-141408785891.84641</v>
      </c>
      <c r="AO833">
        <f t="shared" si="410"/>
        <v>-28036.237165081991</v>
      </c>
      <c r="AP833">
        <f t="shared" si="411"/>
        <v>9920.2453787846061</v>
      </c>
      <c r="AQ833">
        <f>SQRT((xs-AM833)^2+(ys-AN833)^2)</f>
        <v>150000021892.92822</v>
      </c>
      <c r="AR833">
        <f>G*Ms*Me/AQ833^2</f>
        <v>3.5212573881247891E+22</v>
      </c>
      <c r="AS833">
        <f>(xs-AM833)/AQ833*AR833</f>
        <v>1.1745881374700203E+22</v>
      </c>
      <c r="AT833">
        <f>(ys-AN833)/AQ833*AR833</f>
        <v>3.3195777292809575E+22</v>
      </c>
      <c r="AU833">
        <f>AS833/Me</f>
        <v>1.9668254143838247E-3</v>
      </c>
      <c r="AV833">
        <f>AT833/Me</f>
        <v>5.5585695399882071E-3</v>
      </c>
      <c r="AW833">
        <f>BE833*dt</f>
        <v>-605123901.73310351</v>
      </c>
      <c r="AX833">
        <f>BF833*dt</f>
        <v>215574003.28403595</v>
      </c>
      <c r="AY833">
        <f>BG833*dt</f>
        <v>42.740518179476311</v>
      </c>
      <c r="AZ833">
        <f>BH833*dt</f>
        <v>119.97413449849108</v>
      </c>
      <c r="BA833">
        <f>AM833+AO833*dt/2</f>
        <v>-50338397088.433739</v>
      </c>
      <c r="BB833">
        <f>AN833+AP833*dt/2</f>
        <v>-141301647241.75552</v>
      </c>
      <c r="BC833">
        <f>(xs-BA833)/AQ833*AR833</f>
        <v>1.1816961785547805E+22</v>
      </c>
      <c r="BD833">
        <f>(ys-BB833)/AQ833*AR833</f>
        <v>3.3170626445601331E+22</v>
      </c>
      <c r="BE833">
        <f t="shared" si="402"/>
        <v>-28014.995450606646</v>
      </c>
      <c r="BF833">
        <f t="shared" si="403"/>
        <v>9980.2779298164787</v>
      </c>
      <c r="BG833">
        <f t="shared" si="404"/>
        <v>1.9787276934942737E-3</v>
      </c>
      <c r="BH833">
        <f t="shared" si="405"/>
        <v>5.5543580786338465E-3</v>
      </c>
      <c r="BI833">
        <f t="shared" si="406"/>
        <v>-5003560572.7050848</v>
      </c>
      <c r="BJ833">
        <f t="shared" si="407"/>
        <v>-14140878589.184641</v>
      </c>
    </row>
    <row r="834" spans="2:62">
      <c r="B834">
        <f t="shared" si="412"/>
        <v>244850882.7378588</v>
      </c>
      <c r="C834">
        <f t="shared" si="413"/>
        <v>-298468880.72850704</v>
      </c>
      <c r="D834">
        <f t="shared" si="414"/>
        <v>-785.29082938509123</v>
      </c>
      <c r="E834">
        <f t="shared" si="415"/>
        <v>-644.31793841186675</v>
      </c>
      <c r="F834">
        <f t="shared" si="384"/>
        <v>236369741.78049982</v>
      </c>
      <c r="G834">
        <f t="shared" si="385"/>
        <v>-305427514.46335518</v>
      </c>
      <c r="H834">
        <f t="shared" si="386"/>
        <v>386051327.5988524</v>
      </c>
      <c r="I834">
        <f t="shared" si="387"/>
        <v>1.9636567383849963E+20</v>
      </c>
      <c r="J834">
        <f t="shared" si="388"/>
        <v>-1.2454382394646641E+20</v>
      </c>
      <c r="K834">
        <f t="shared" si="389"/>
        <v>1.5181671113167877E+20</v>
      </c>
      <c r="L834">
        <f t="shared" si="390"/>
        <v>-1.2022987696597157E+20</v>
      </c>
      <c r="M834">
        <f t="shared" si="391"/>
        <v>1.5535623218665787E+20</v>
      </c>
      <c r="N834">
        <f t="shared" si="392"/>
        <v>-1.6951656995571852E-3</v>
      </c>
      <c r="O834">
        <f t="shared" si="393"/>
        <v>2.0663769039292058E-3</v>
      </c>
      <c r="P834">
        <f t="shared" si="394"/>
        <v>-803.59861894030882</v>
      </c>
      <c r="Q834">
        <f t="shared" si="395"/>
        <v>-622.00106784943137</v>
      </c>
      <c r="R834">
        <f t="shared" si="396"/>
        <v>-1.6364485771875809E-3</v>
      </c>
      <c r="S834">
        <f t="shared" si="397"/>
        <v>2.1145533168185362E-3</v>
      </c>
      <c r="T834">
        <f t="shared" si="398"/>
        <v>-17357730.169110671</v>
      </c>
      <c r="U834">
        <f t="shared" si="399"/>
        <v>-13435223.065547718</v>
      </c>
      <c r="V834">
        <f t="shared" si="400"/>
        <v>-35.347289267251746</v>
      </c>
      <c r="W834">
        <f t="shared" si="401"/>
        <v>45.674351643280382</v>
      </c>
      <c r="X834">
        <f>B835+BI835</f>
        <v>-4896999326.0717287</v>
      </c>
      <c r="Y834">
        <f>BJ834+C834</f>
        <v>-14417790069.584743</v>
      </c>
      <c r="AM834">
        <f t="shared" si="408"/>
        <v>-50640729628.783951</v>
      </c>
      <c r="AN834">
        <f t="shared" si="409"/>
        <v>-141193211888.56238</v>
      </c>
      <c r="AO834">
        <f t="shared" si="410"/>
        <v>-27993.496646902517</v>
      </c>
      <c r="AP834">
        <f t="shared" si="411"/>
        <v>10040.219513283097</v>
      </c>
      <c r="AQ834">
        <f>SQRT((xs-AM834)^2+(ys-AN834)^2)</f>
        <v>150000021935.81195</v>
      </c>
      <c r="AR834">
        <f>G*Ms*Me/AQ834^2</f>
        <v>3.521257386111394E+22</v>
      </c>
      <c r="AS834">
        <f>(xs-AM834)/AQ834*AR834</f>
        <v>1.1887934477751739E+22</v>
      </c>
      <c r="AT834">
        <f>(ys-AN834)/AQ834*AR834</f>
        <v>3.3145171168317812E+22</v>
      </c>
      <c r="AU834">
        <f>AS834/Me</f>
        <v>1.990611935323466E-3</v>
      </c>
      <c r="AV834">
        <f>AT834/Me</f>
        <v>5.5500956410445097E-3</v>
      </c>
      <c r="AW834">
        <f>BE834*dt</f>
        <v>-604195157.62082207</v>
      </c>
      <c r="AX834">
        <f>BF834*dt</f>
        <v>218163467.79805776</v>
      </c>
      <c r="AY834">
        <f>BG834*dt</f>
        <v>43.25391510567475</v>
      </c>
      <c r="AZ834">
        <f>BH834*dt</f>
        <v>119.78999813169307</v>
      </c>
      <c r="BA834">
        <f>AM834+AO834*dt/2</f>
        <v>-50943059392.570496</v>
      </c>
      <c r="BB834">
        <f>AN834+AP834*dt/2</f>
        <v>-141084777517.81891</v>
      </c>
      <c r="BC834">
        <f>(xs-BA834)/AQ834*AR834</f>
        <v>1.1958906528291187E+22</v>
      </c>
      <c r="BD834">
        <f>(ys-BB834)/AQ834*AR834</f>
        <v>3.3119716150114404E+22</v>
      </c>
      <c r="BE834">
        <f t="shared" si="402"/>
        <v>-27971.998038001024</v>
      </c>
      <c r="BF834">
        <f t="shared" si="403"/>
        <v>10100.160546206378</v>
      </c>
      <c r="BG834">
        <f t="shared" si="404"/>
        <v>2.0024960697071644E-3</v>
      </c>
      <c r="BH834">
        <f t="shared" si="405"/>
        <v>5.5458332468376424E-3</v>
      </c>
      <c r="BI834">
        <f t="shared" si="406"/>
        <v>-5064072962.8783951</v>
      </c>
      <c r="BJ834">
        <f t="shared" si="407"/>
        <v>-14119321188.856237</v>
      </c>
    </row>
    <row r="835" spans="2:62">
      <c r="B835">
        <f t="shared" si="412"/>
        <v>227493152.56874812</v>
      </c>
      <c r="C835">
        <f t="shared" si="413"/>
        <v>-311904103.79405475</v>
      </c>
      <c r="D835">
        <f t="shared" si="414"/>
        <v>-820.638118652343</v>
      </c>
      <c r="E835">
        <f t="shared" si="415"/>
        <v>-598.64358676858637</v>
      </c>
      <c r="F835">
        <f t="shared" si="384"/>
        <v>218630260.88730282</v>
      </c>
      <c r="G835">
        <f t="shared" si="385"/>
        <v>-318369454.53115547</v>
      </c>
      <c r="H835">
        <f t="shared" si="386"/>
        <v>386053499.43918419</v>
      </c>
      <c r="I835">
        <f t="shared" si="387"/>
        <v>1.9636346443648034E+20</v>
      </c>
      <c r="J835">
        <f t="shared" si="388"/>
        <v>-1.1571283161237951E+20</v>
      </c>
      <c r="K835">
        <f t="shared" si="389"/>
        <v>1.5864788295386101E+20</v>
      </c>
      <c r="L835">
        <f t="shared" si="390"/>
        <v>-1.1120478255176473E+20</v>
      </c>
      <c r="M835">
        <f t="shared" si="391"/>
        <v>1.6193643925856574E+20</v>
      </c>
      <c r="N835">
        <f t="shared" si="392"/>
        <v>-1.5749670833316934E-3</v>
      </c>
      <c r="O835">
        <f t="shared" si="393"/>
        <v>2.1593559677944873E-3</v>
      </c>
      <c r="P835">
        <f t="shared" si="394"/>
        <v>-837.6477631523253</v>
      </c>
      <c r="Q835">
        <f t="shared" si="395"/>
        <v>-575.32254231640593</v>
      </c>
      <c r="R835">
        <f t="shared" si="396"/>
        <v>-1.5136080379987032E-3</v>
      </c>
      <c r="S835">
        <f t="shared" si="397"/>
        <v>2.2041165000485333E-3</v>
      </c>
      <c r="T835">
        <f t="shared" si="398"/>
        <v>-18093191.684090227</v>
      </c>
      <c r="U835">
        <f t="shared" si="399"/>
        <v>-12426966.914034368</v>
      </c>
      <c r="V835">
        <f t="shared" si="400"/>
        <v>-32.693933620771986</v>
      </c>
      <c r="W835">
        <f t="shared" si="401"/>
        <v>47.608916401048319</v>
      </c>
      <c r="X835">
        <f>B836+BI836</f>
        <v>-4975418051.0209618</v>
      </c>
      <c r="Y835">
        <f>BJ835+C835</f>
        <v>-14409408945.870485</v>
      </c>
      <c r="AM835">
        <f t="shared" si="408"/>
        <v>-51244924786.40477</v>
      </c>
      <c r="AN835">
        <f t="shared" si="409"/>
        <v>-140975048420.76431</v>
      </c>
      <c r="AO835">
        <f t="shared" si="410"/>
        <v>-27950.242731796843</v>
      </c>
      <c r="AP835">
        <f t="shared" si="411"/>
        <v>10160.00951141479</v>
      </c>
      <c r="AQ835">
        <f>SQRT((xs-AM835)^2+(ys-AN835)^2)</f>
        <v>150000021978.66882</v>
      </c>
      <c r="AR835">
        <f>G*Ms*Me/AQ835^2</f>
        <v>3.5212573840992597E+22</v>
      </c>
      <c r="AS835">
        <f>(xs-AM835)/AQ835*AR835</f>
        <v>1.2029769557460459E+22</v>
      </c>
      <c r="AT835">
        <f>(ys-AN835)/AQ835*AR835</f>
        <v>3.3093957165950305E+22</v>
      </c>
      <c r="AU835">
        <f>AS835/Me</f>
        <v>2.0143619486705389E-3</v>
      </c>
      <c r="AV835">
        <f>AT835/Me</f>
        <v>5.5415199541109014E-3</v>
      </c>
      <c r="AW835">
        <f>BE835*dt</f>
        <v>-603255332.65142596</v>
      </c>
      <c r="AX835">
        <f>BF835*dt</f>
        <v>220748931.22145444</v>
      </c>
      <c r="AY835">
        <f>BG835*dt</f>
        <v>43.766518760080871</v>
      </c>
      <c r="AZ835">
        <f>BH835*dt</f>
        <v>119.60366483282523</v>
      </c>
      <c r="BA835">
        <f>AM835+AO835*dt/2</f>
        <v>-51546787407.908173</v>
      </c>
      <c r="BB835">
        <f>AN835+AP835*dt/2</f>
        <v>-140865320318.04105</v>
      </c>
      <c r="BC835">
        <f>(xs-BA835)/AQ835*AR835</f>
        <v>1.2100631946074211E+22</v>
      </c>
      <c r="BD835">
        <f>(ys-BB835)/AQ835*AR835</f>
        <v>3.3068198443594088E+22</v>
      </c>
      <c r="BE835">
        <f t="shared" si="402"/>
        <v>-27928.4876227512</v>
      </c>
      <c r="BF835">
        <f t="shared" si="403"/>
        <v>10219.857926919187</v>
      </c>
      <c r="BG835">
        <f t="shared" si="404"/>
        <v>2.0262277203741143E-3</v>
      </c>
      <c r="BH835">
        <f t="shared" si="405"/>
        <v>5.5372067052233903E-3</v>
      </c>
      <c r="BI835">
        <f t="shared" si="406"/>
        <v>-5124492478.6404772</v>
      </c>
      <c r="BJ835">
        <f t="shared" si="407"/>
        <v>-14097504842.076431</v>
      </c>
    </row>
    <row r="836" spans="2:62">
      <c r="B836">
        <f t="shared" si="412"/>
        <v>209399960.88465789</v>
      </c>
      <c r="C836">
        <f t="shared" si="413"/>
        <v>-324331070.70808911</v>
      </c>
      <c r="D836">
        <f t="shared" si="414"/>
        <v>-853.33205227311498</v>
      </c>
      <c r="E836">
        <f t="shared" si="415"/>
        <v>-551.03467036753807</v>
      </c>
      <c r="F836">
        <f t="shared" si="384"/>
        <v>200183974.72010824</v>
      </c>
      <c r="G836">
        <f t="shared" si="385"/>
        <v>-330282245.14805853</v>
      </c>
      <c r="H836">
        <f t="shared" si="386"/>
        <v>386055678.68527949</v>
      </c>
      <c r="I836">
        <f t="shared" si="387"/>
        <v>1.9636124753809519E+20</v>
      </c>
      <c r="J836">
        <f t="shared" si="388"/>
        <v>-1.0650805006616682E+20</v>
      </c>
      <c r="K836">
        <f t="shared" si="389"/>
        <v>1.6496598075306315E+20</v>
      </c>
      <c r="L836">
        <f t="shared" si="390"/>
        <v>-1.0182048130218015E+20</v>
      </c>
      <c r="M836">
        <f t="shared" si="391"/>
        <v>1.6799295354965259E+20</v>
      </c>
      <c r="N836">
        <f t="shared" si="392"/>
        <v>-1.4496808230048566E-3</v>
      </c>
      <c r="O836">
        <f t="shared" si="393"/>
        <v>2.2453515823201734E-3</v>
      </c>
      <c r="P836">
        <f t="shared" si="394"/>
        <v>-868.98860516156742</v>
      </c>
      <c r="Q836">
        <f t="shared" si="395"/>
        <v>-526.78487327848018</v>
      </c>
      <c r="R836">
        <f t="shared" si="396"/>
        <v>-1.3858783354046568E-3</v>
      </c>
      <c r="S836">
        <f t="shared" si="397"/>
        <v>2.2865517020505318E-3</v>
      </c>
      <c r="T836">
        <f t="shared" si="398"/>
        <v>-18770153.871489856</v>
      </c>
      <c r="U836">
        <f t="shared" si="399"/>
        <v>-11378553.262815172</v>
      </c>
      <c r="V836">
        <f t="shared" si="400"/>
        <v>-29.934972044740586</v>
      </c>
      <c r="W836">
        <f t="shared" si="401"/>
        <v>49.389516764291486</v>
      </c>
      <c r="X836">
        <f>B837+BI837</f>
        <v>-5054418649.2985706</v>
      </c>
      <c r="Y836">
        <f>BJ836+C836</f>
        <v>-14399761019.662374</v>
      </c>
      <c r="AM836">
        <f t="shared" si="408"/>
        <v>-51848180119.056198</v>
      </c>
      <c r="AN836">
        <f t="shared" si="409"/>
        <v>-140754299489.54285</v>
      </c>
      <c r="AO836">
        <f t="shared" si="410"/>
        <v>-27906.476213036764</v>
      </c>
      <c r="AP836">
        <f t="shared" si="411"/>
        <v>10279.613176247614</v>
      </c>
      <c r="AQ836">
        <f>SQRT((xs-AM836)^2+(ys-AN836)^2)</f>
        <v>150000022021.49844</v>
      </c>
      <c r="AR836">
        <f>G*Ms*Me/AQ836^2</f>
        <v>3.5212573820884055E+22</v>
      </c>
      <c r="AS836">
        <f>(xs-AM836)/AQ836*AR836</f>
        <v>1.2171384012590971E+22</v>
      </c>
      <c r="AT836">
        <f>(ys-AN836)/AQ836*AR836</f>
        <v>3.3042136224966663E+22</v>
      </c>
      <c r="AU836">
        <f>AS836/Me</f>
        <v>2.0380750188531429E-3</v>
      </c>
      <c r="AV836">
        <f>AT836/Me</f>
        <v>5.5328426364646115E-3</v>
      </c>
      <c r="AW836">
        <f>BE836*dt</f>
        <v>-602304444.06119597</v>
      </c>
      <c r="AX836">
        <f>BF836*dt</f>
        <v>223330346.13718292</v>
      </c>
      <c r="AY836">
        <f>BG836*dt</f>
        <v>44.278319741615853</v>
      </c>
      <c r="AZ836">
        <f>BH836*dt</f>
        <v>119.4151380192212</v>
      </c>
      <c r="BA836">
        <f>AM836+AO836*dt/2</f>
        <v>-52149570062.156998</v>
      </c>
      <c r="BB836">
        <f>AN836+AP836*dt/2</f>
        <v>-140643279667.23938</v>
      </c>
      <c r="BC836">
        <f>(xs-BA836)/AQ836*AR836</f>
        <v>1.224213543967268E+22</v>
      </c>
      <c r="BD836">
        <f>(ys-BB836)/AQ836*AR836</f>
        <v>3.3016074270869864E+22</v>
      </c>
      <c r="BE836">
        <f t="shared" si="402"/>
        <v>-27884.465002833149</v>
      </c>
      <c r="BF836">
        <f t="shared" si="403"/>
        <v>10339.367876721431</v>
      </c>
      <c r="BG836">
        <f t="shared" si="404"/>
        <v>2.049922210259993E-3</v>
      </c>
      <c r="BH836">
        <f t="shared" si="405"/>
        <v>5.5284786120009819E-3</v>
      </c>
      <c r="BI836">
        <f t="shared" si="406"/>
        <v>-5184818011.9056196</v>
      </c>
      <c r="BJ836">
        <f t="shared" si="407"/>
        <v>-14075429948.954285</v>
      </c>
    </row>
    <row r="837" spans="2:62">
      <c r="B837">
        <f t="shared" si="412"/>
        <v>190629807.01316804</v>
      </c>
      <c r="C837">
        <f t="shared" si="413"/>
        <v>-335709623.97090429</v>
      </c>
      <c r="D837">
        <f t="shared" si="414"/>
        <v>-883.26702431785554</v>
      </c>
      <c r="E837">
        <f t="shared" si="415"/>
        <v>-501.64515360324657</v>
      </c>
      <c r="F837">
        <f t="shared" si="384"/>
        <v>181090523.1505352</v>
      </c>
      <c r="G837">
        <f t="shared" si="385"/>
        <v>-341127391.62981933</v>
      </c>
      <c r="H837">
        <f t="shared" si="386"/>
        <v>386057864.76714039</v>
      </c>
      <c r="I837">
        <f t="shared" si="387"/>
        <v>1.9635902372355729E+20</v>
      </c>
      <c r="J837">
        <f t="shared" si="388"/>
        <v>-9.6959254593333314E+19</v>
      </c>
      <c r="K837">
        <f t="shared" si="389"/>
        <v>1.7075060511276001E+20</v>
      </c>
      <c r="L837">
        <f t="shared" si="390"/>
        <v>-9.2107327881729376E+19</v>
      </c>
      <c r="M837">
        <f t="shared" si="391"/>
        <v>1.7350622199135227E+20</v>
      </c>
      <c r="N837">
        <f t="shared" si="392"/>
        <v>-1.3197121899187873E-3</v>
      </c>
      <c r="O837">
        <f t="shared" si="393"/>
        <v>2.3240860910951409E-3</v>
      </c>
      <c r="P837">
        <f t="shared" si="394"/>
        <v>-897.51991596897847</v>
      </c>
      <c r="Q837">
        <f t="shared" si="395"/>
        <v>-476.54502381941904</v>
      </c>
      <c r="R837">
        <f t="shared" si="396"/>
        <v>-1.253672626673872E-3</v>
      </c>
      <c r="S837">
        <f t="shared" si="397"/>
        <v>2.3615927860535218E-3</v>
      </c>
      <c r="T837">
        <f t="shared" si="398"/>
        <v>-19386430.184929933</v>
      </c>
      <c r="U837">
        <f t="shared" si="399"/>
        <v>-10293372.514499452</v>
      </c>
      <c r="V837">
        <f t="shared" si="400"/>
        <v>-27.079328736155635</v>
      </c>
      <c r="W837">
        <f t="shared" si="401"/>
        <v>51.010404178756069</v>
      </c>
      <c r="X837">
        <f>B838+BI838</f>
        <v>-5133939330.4124327</v>
      </c>
      <c r="Y837">
        <f>BJ837+C837</f>
        <v>-14388806538.31147</v>
      </c>
      <c r="AM837">
        <f t="shared" si="408"/>
        <v>-52450484563.117393</v>
      </c>
      <c r="AN837">
        <f t="shared" si="409"/>
        <v>-140530969143.40567</v>
      </c>
      <c r="AO837">
        <f t="shared" si="410"/>
        <v>-27862.197893295146</v>
      </c>
      <c r="AP837">
        <f t="shared" si="411"/>
        <v>10399.028314266836</v>
      </c>
      <c r="AQ837">
        <f>SQRT((xs-AM837)^2+(ys-AN837)^2)</f>
        <v>150000022064.30054</v>
      </c>
      <c r="AR837">
        <f>G*Ms*Me/AQ837^2</f>
        <v>3.5212573800788432E+22</v>
      </c>
      <c r="AS837">
        <f>(xs-AM837)/AQ837*AR837</f>
        <v>1.231277524595408E+22</v>
      </c>
      <c r="AT837">
        <f>(ys-AN837)/AQ837*AR837</f>
        <v>3.2989709295757554E+22</v>
      </c>
      <c r="AU837">
        <f>AS837/Me</f>
        <v>2.0617507109769056E-3</v>
      </c>
      <c r="AV837">
        <f>AT837/Me</f>
        <v>5.5240638472467433E-3</v>
      </c>
      <c r="AW837">
        <f>BE837*dt</f>
        <v>-601342509.28931844</v>
      </c>
      <c r="AX837">
        <f>BF837*dt</f>
        <v>225907665.20244938</v>
      </c>
      <c r="AY837">
        <f>BG837*dt</f>
        <v>44.789308663921666</v>
      </c>
      <c r="AZ837">
        <f>BH837*dt</f>
        <v>119.22442114844323</v>
      </c>
      <c r="BA837">
        <f>AM837+AO837*dt/2</f>
        <v>-52751396300.364983</v>
      </c>
      <c r="BB837">
        <f>AN837+AP837*dt/2</f>
        <v>-140418659637.6116</v>
      </c>
      <c r="BC837">
        <f>(xs-BA837)/AQ837*AR837</f>
        <v>1.2383414413932416E+22</v>
      </c>
      <c r="BD837">
        <f>(ys-BB837)/AQ837*AR837</f>
        <v>3.2963344587893657E+22</v>
      </c>
      <c r="BE837">
        <f t="shared" si="402"/>
        <v>-27839.930985616596</v>
      </c>
      <c r="BF837">
        <f t="shared" si="403"/>
        <v>10458.688203817101</v>
      </c>
      <c r="BG837">
        <f t="shared" si="404"/>
        <v>2.0735791048111882E-3</v>
      </c>
      <c r="BH837">
        <f t="shared" si="405"/>
        <v>5.5196491272427421E-3</v>
      </c>
      <c r="BI837">
        <f t="shared" si="406"/>
        <v>-5245048456.311739</v>
      </c>
      <c r="BJ837">
        <f t="shared" si="407"/>
        <v>-14053096914.340567</v>
      </c>
    </row>
    <row r="838" spans="2:62">
      <c r="B838">
        <f t="shared" si="412"/>
        <v>171243376.8282381</v>
      </c>
      <c r="C838">
        <f t="shared" si="413"/>
        <v>-346002996.48540372</v>
      </c>
      <c r="D838">
        <f t="shared" si="414"/>
        <v>-910.34635305401116</v>
      </c>
      <c r="E838">
        <f t="shared" si="415"/>
        <v>-450.63474942449051</v>
      </c>
      <c r="F838">
        <f t="shared" si="384"/>
        <v>161411636.21525478</v>
      </c>
      <c r="G838">
        <f t="shared" si="385"/>
        <v>-350869851.77918822</v>
      </c>
      <c r="H838">
        <f t="shared" si="386"/>
        <v>386060057.09528702</v>
      </c>
      <c r="I838">
        <f t="shared" si="387"/>
        <v>1.9635679359285949E+20</v>
      </c>
      <c r="J838">
        <f t="shared" si="388"/>
        <v>-8.7097330531936797E+19</v>
      </c>
      <c r="K838">
        <f t="shared" si="389"/>
        <v>1.7598308272183257E+20</v>
      </c>
      <c r="L838">
        <f t="shared" si="390"/>
        <v>-8.2096737938319671E+19</v>
      </c>
      <c r="M838">
        <f t="shared" si="391"/>
        <v>1.7845844913906359E+20</v>
      </c>
      <c r="N838">
        <f t="shared" si="392"/>
        <v>-1.1854815643383258E-3</v>
      </c>
      <c r="O838">
        <f t="shared" si="393"/>
        <v>2.3953053317249564E-3</v>
      </c>
      <c r="P838">
        <f t="shared" si="394"/>
        <v>-923.1495539488651</v>
      </c>
      <c r="Q838">
        <f t="shared" si="395"/>
        <v>-424.76545184186097</v>
      </c>
      <c r="R838">
        <f t="shared" si="396"/>
        <v>-1.1174185101173223E-3</v>
      </c>
      <c r="S838">
        <f t="shared" si="397"/>
        <v>2.4289975383022127E-3</v>
      </c>
      <c r="T838">
        <f t="shared" si="398"/>
        <v>-19940030.365295485</v>
      </c>
      <c r="U838">
        <f t="shared" si="399"/>
        <v>-9174933.7597841974</v>
      </c>
      <c r="V838">
        <f t="shared" si="400"/>
        <v>-24.136239818534161</v>
      </c>
      <c r="W838">
        <f t="shared" si="401"/>
        <v>52.466346827327797</v>
      </c>
      <c r="X838">
        <f>B839+BI839</f>
        <v>-5213916315.3754845</v>
      </c>
      <c r="Y838">
        <f>BJ838+C838</f>
        <v>-14376509144.305725</v>
      </c>
      <c r="AM838">
        <f t="shared" si="408"/>
        <v>-53051827072.406715</v>
      </c>
      <c r="AN838">
        <f t="shared" si="409"/>
        <v>-140305061478.20322</v>
      </c>
      <c r="AO838">
        <f t="shared" si="410"/>
        <v>-27817.408584631223</v>
      </c>
      <c r="AP838">
        <f t="shared" si="411"/>
        <v>10518.252735415279</v>
      </c>
      <c r="AQ838">
        <f>SQRT((xs-AM838)^2+(ys-AN838)^2)</f>
        <v>150000022107.0748</v>
      </c>
      <c r="AR838">
        <f>G*Ms*Me/AQ838^2</f>
        <v>3.5212573780705878E+22</v>
      </c>
      <c r="AS838">
        <f>(xs-AM838)/AQ838*AR838</f>
        <v>1.2453940664454489E+22</v>
      </c>
      <c r="AT838">
        <f>(ys-AN838)/AQ838*AR838</f>
        <v>3.2936677339827433E+22</v>
      </c>
      <c r="AU838">
        <f>AS838/Me</f>
        <v>2.0853885908329686E-3</v>
      </c>
      <c r="AV838">
        <f>AT838/Me</f>
        <v>5.5151837474593825E-3</v>
      </c>
      <c r="AW838">
        <f>BE838*dt</f>
        <v>-600369545.97756493</v>
      </c>
      <c r="AX838">
        <f>BF838*dt</f>
        <v>228480841.14957735</v>
      </c>
      <c r="AY838">
        <f>BG838*dt</f>
        <v>45.299476155533483</v>
      </c>
      <c r="AZ838">
        <f>BH838*dt</f>
        <v>119.03151771821882</v>
      </c>
      <c r="BA838">
        <f>AM838+AO838*dt/2</f>
        <v>-53352255085.120735</v>
      </c>
      <c r="BB838">
        <f>AN838+AP838*dt/2</f>
        <v>-140191464348.66074</v>
      </c>
      <c r="BC838">
        <f>(xs-BA838)/AQ838*AR838</f>
        <v>1.2524466277816944E+22</v>
      </c>
      <c r="BD838">
        <f>(ys-BB838)/AQ838*AR838</f>
        <v>3.2910010361722352E+22</v>
      </c>
      <c r="BE838">
        <f t="shared" si="402"/>
        <v>-27794.886387850227</v>
      </c>
      <c r="BF838">
        <f t="shared" si="403"/>
        <v>10577.81671988784</v>
      </c>
      <c r="BG838">
        <f t="shared" si="404"/>
        <v>2.0971979701635874E-3</v>
      </c>
      <c r="BH838">
        <f t="shared" si="405"/>
        <v>5.510718412880501E-3</v>
      </c>
      <c r="BI838">
        <f t="shared" si="406"/>
        <v>-5305182707.2406712</v>
      </c>
      <c r="BJ838">
        <f t="shared" si="407"/>
        <v>-14030506147.820322</v>
      </c>
    </row>
    <row r="839" spans="2:62">
      <c r="B839">
        <f t="shared" si="412"/>
        <v>151303346.4629426</v>
      </c>
      <c r="C839">
        <f t="shared" si="413"/>
        <v>-355177930.24518794</v>
      </c>
      <c r="D839">
        <f t="shared" si="414"/>
        <v>-934.4825928725453</v>
      </c>
      <c r="E839">
        <f t="shared" si="415"/>
        <v>-398.1684025971627</v>
      </c>
      <c r="F839">
        <f t="shared" si="384"/>
        <v>141210934.45991912</v>
      </c>
      <c r="G839">
        <f t="shared" si="385"/>
        <v>-359478148.99323732</v>
      </c>
      <c r="H839">
        <f t="shared" si="386"/>
        <v>386062255.06275648</v>
      </c>
      <c r="I839">
        <f t="shared" si="387"/>
        <v>1.9635455776373876E+20</v>
      </c>
      <c r="J839">
        <f t="shared" si="388"/>
        <v>-7.6954173305741754E+19</v>
      </c>
      <c r="K839">
        <f t="shared" si="389"/>
        <v>1.8064652658001284E+20</v>
      </c>
      <c r="L839">
        <f t="shared" si="390"/>
        <v>-7.1821086427562E+19</v>
      </c>
      <c r="M839">
        <f t="shared" si="391"/>
        <v>1.8283365453538188E+20</v>
      </c>
      <c r="N839">
        <f t="shared" si="392"/>
        <v>-1.0474230748025283E-3</v>
      </c>
      <c r="O839">
        <f t="shared" si="393"/>
        <v>2.4587794552880472E-3</v>
      </c>
      <c r="P839">
        <f t="shared" si="394"/>
        <v>-945.79476208041262</v>
      </c>
      <c r="Q839">
        <f t="shared" si="395"/>
        <v>-371.61358448005177</v>
      </c>
      <c r="R839">
        <f t="shared" si="396"/>
        <v>-9.7755664118091726E-4</v>
      </c>
      <c r="S839">
        <f t="shared" si="397"/>
        <v>2.4885484488278461E-3</v>
      </c>
      <c r="T839">
        <f t="shared" si="398"/>
        <v>-20429166.860936914</v>
      </c>
      <c r="U839">
        <f t="shared" si="399"/>
        <v>-8026853.4247691184</v>
      </c>
      <c r="V839">
        <f t="shared" si="400"/>
        <v>-21.115223449507813</v>
      </c>
      <c r="W839">
        <f t="shared" si="401"/>
        <v>53.752646494681478</v>
      </c>
      <c r="X839">
        <f>B840+BI840</f>
        <v>-5294284039.4334192</v>
      </c>
      <c r="Y839">
        <f>BJ839+C839</f>
        <v>-14362835993.950552</v>
      </c>
      <c r="AM839">
        <f t="shared" si="408"/>
        <v>-53652196618.384277</v>
      </c>
      <c r="AN839">
        <f t="shared" si="409"/>
        <v>-140076580637.05365</v>
      </c>
      <c r="AO839">
        <f t="shared" si="410"/>
        <v>-27772.109108475688</v>
      </c>
      <c r="AP839">
        <f t="shared" si="411"/>
        <v>10637.284253133497</v>
      </c>
      <c r="AQ839">
        <f>SQRT((xs-AM839)^2+(ys-AN839)^2)</f>
        <v>150000022149.82089</v>
      </c>
      <c r="AR839">
        <f>G*Ms*Me/AQ839^2</f>
        <v>3.5212573760636544E+22</v>
      </c>
      <c r="AS839">
        <f>(xs-AM839)/AQ839*AR839</f>
        <v>1.2594877679138308E+22</v>
      </c>
      <c r="AT839">
        <f>(ys-AN839)/AQ839*AR839</f>
        <v>3.2883041329776855E+22</v>
      </c>
      <c r="AU839">
        <f>AS839/Me</f>
        <v>2.1089882249059454E-3</v>
      </c>
      <c r="AV839">
        <f>AT839/Me</f>
        <v>5.5062024999626346E-3</v>
      </c>
      <c r="AW839">
        <f>BE839*dt</f>
        <v>-599385571.9699688</v>
      </c>
      <c r="AX839">
        <f>BF839*dt</f>
        <v>231049826.7868748</v>
      </c>
      <c r="AY839">
        <f>BG839*dt</f>
        <v>45.808812860051404</v>
      </c>
      <c r="AZ839">
        <f>BH839*dt</f>
        <v>118.83643126637683</v>
      </c>
      <c r="BA839">
        <f>AM839+AO839*dt/2</f>
        <v>-53952135396.755814</v>
      </c>
      <c r="BB839">
        <f>AN839+AP839*dt/2</f>
        <v>-139961697967.11981</v>
      </c>
      <c r="BC839">
        <f>(xs-BA839)/AQ839*AR839</f>
        <v>1.2665288444454954E+22</v>
      </c>
      <c r="BD839">
        <f>(ys-BB839)/AQ839*AR839</f>
        <v>3.2856072570500117E+22</v>
      </c>
      <c r="BE839">
        <f t="shared" si="402"/>
        <v>-27749.332035646705</v>
      </c>
      <c r="BF839">
        <f t="shared" si="403"/>
        <v>10696.751240133093</v>
      </c>
      <c r="BG839">
        <f t="shared" si="404"/>
        <v>2.1207783731505281E-3</v>
      </c>
      <c r="BH839">
        <f t="shared" si="405"/>
        <v>5.5016866327026312E-3</v>
      </c>
      <c r="BI839">
        <f t="shared" si="406"/>
        <v>-5365219661.8384275</v>
      </c>
      <c r="BJ839">
        <f t="shared" si="407"/>
        <v>-14007658063.705364</v>
      </c>
    </row>
    <row r="840" spans="2:62">
      <c r="B840">
        <f t="shared" si="412"/>
        <v>130874179.60200569</v>
      </c>
      <c r="C840">
        <f t="shared" si="413"/>
        <v>-363204783.66995704</v>
      </c>
      <c r="D840">
        <f t="shared" si="414"/>
        <v>-955.59781632205306</v>
      </c>
      <c r="E840">
        <f t="shared" si="415"/>
        <v>-344.41575610248123</v>
      </c>
      <c r="F840">
        <f t="shared" si="384"/>
        <v>120553723.18572752</v>
      </c>
      <c r="G840">
        <f t="shared" si="385"/>
        <v>-366924473.83586383</v>
      </c>
      <c r="H840">
        <f t="shared" si="386"/>
        <v>386064458.04714829</v>
      </c>
      <c r="I840">
        <f t="shared" si="387"/>
        <v>1.963523168695936E+20</v>
      </c>
      <c r="J840">
        <f t="shared" si="388"/>
        <v>-6.6562585204677951E+19</v>
      </c>
      <c r="K840">
        <f t="shared" si="389"/>
        <v>1.8472589041855309E+20</v>
      </c>
      <c r="L840">
        <f t="shared" si="390"/>
        <v>-6.1313602848885948E+19</v>
      </c>
      <c r="M840">
        <f t="shared" si="391"/>
        <v>1.8661772419627847E+20</v>
      </c>
      <c r="N840">
        <f t="shared" si="392"/>
        <v>-9.0598319320372869E-4</v>
      </c>
      <c r="O840">
        <f t="shared" si="393"/>
        <v>2.5143036670553028E-3</v>
      </c>
      <c r="P840">
        <f t="shared" si="394"/>
        <v>-965.38243480865333</v>
      </c>
      <c r="Q840">
        <f t="shared" si="395"/>
        <v>-317.26127649828396</v>
      </c>
      <c r="R840">
        <f t="shared" si="396"/>
        <v>-8.3453930650450453E-4</v>
      </c>
      <c r="S840">
        <f t="shared" si="397"/>
        <v>2.5400534122264661E-3</v>
      </c>
      <c r="T840">
        <f t="shared" si="398"/>
        <v>-20852260.59186691</v>
      </c>
      <c r="U840">
        <f t="shared" si="399"/>
        <v>-6852843.5723629333</v>
      </c>
      <c r="V840">
        <f t="shared" si="400"/>
        <v>-18.026049020497297</v>
      </c>
      <c r="W840">
        <f t="shared" si="401"/>
        <v>54.865153704091668</v>
      </c>
      <c r="X840">
        <f>B841+BI841</f>
        <v>-5374975360.5565367</v>
      </c>
      <c r="Y840">
        <f>BJ840+C840</f>
        <v>-14347757864.696634</v>
      </c>
      <c r="AM840">
        <f t="shared" si="408"/>
        <v>-54251582190.354248</v>
      </c>
      <c r="AN840">
        <f t="shared" si="409"/>
        <v>-139845530810.26678</v>
      </c>
      <c r="AO840">
        <f t="shared" si="410"/>
        <v>-27726.300295615638</v>
      </c>
      <c r="AP840">
        <f t="shared" si="411"/>
        <v>10756.120684399873</v>
      </c>
      <c r="AQ840">
        <f>SQRT((xs-AM840)^2+(ys-AN840)^2)</f>
        <v>150000022192.53848</v>
      </c>
      <c r="AR840">
        <f>G*Ms*Me/AQ840^2</f>
        <v>3.5212573740580599E+22</v>
      </c>
      <c r="AS840">
        <f>(xs-AM840)/AQ840*AR840</f>
        <v>1.2735583705240577E+22</v>
      </c>
      <c r="AT840">
        <f>(ys-AN840)/AQ840*AR840</f>
        <v>3.2828802249284653E+22</v>
      </c>
      <c r="AU840">
        <f>AS840/Me</f>
        <v>2.1325491803818783E-3</v>
      </c>
      <c r="AV840">
        <f>AT840/Me</f>
        <v>5.4971202694716432E-3</v>
      </c>
      <c r="AW840">
        <f>BE840*dt</f>
        <v>-598390605.31249833</v>
      </c>
      <c r="AX840">
        <f>BF840*dt</f>
        <v>233614574.99949962</v>
      </c>
      <c r="AY840">
        <f>BG840*dt</f>
        <v>46.317309436312186</v>
      </c>
      <c r="AZ840">
        <f>BH840*dt</f>
        <v>118.63916537078242</v>
      </c>
      <c r="BA840">
        <f>AM840+AO840*dt/2</f>
        <v>-54551026233.546898</v>
      </c>
      <c r="BB840">
        <f>AN840+AP840*dt/2</f>
        <v>-139729364706.87527</v>
      </c>
      <c r="BC840">
        <f>(xs-BA840)/AQ840*AR840</f>
        <v>1.2805878331187795E+22</v>
      </c>
      <c r="BD840">
        <f>(ys-BB840)/AQ840*AR840</f>
        <v>3.2801532203440401E+22</v>
      </c>
      <c r="BE840">
        <f t="shared" si="402"/>
        <v>-27703.268764467513</v>
      </c>
      <c r="BF840">
        <f t="shared" si="403"/>
        <v>10815.489583310167</v>
      </c>
      <c r="BG840">
        <f t="shared" si="404"/>
        <v>2.1443198813107492E-3</v>
      </c>
      <c r="BH840">
        <f t="shared" si="405"/>
        <v>5.4925539523510382E-3</v>
      </c>
      <c r="BI840">
        <f t="shared" si="406"/>
        <v>-5425158219.0354252</v>
      </c>
      <c r="BJ840">
        <f t="shared" si="407"/>
        <v>-13984553081.026678</v>
      </c>
    </row>
    <row r="841" spans="2:62">
      <c r="B841">
        <f t="shared" si="412"/>
        <v>110021919.01013878</v>
      </c>
      <c r="C841">
        <f t="shared" si="413"/>
        <v>-370057627.24232</v>
      </c>
      <c r="D841">
        <f t="shared" si="414"/>
        <v>-973.6238653425504</v>
      </c>
      <c r="E841">
        <f t="shared" si="415"/>
        <v>-289.55060239838957</v>
      </c>
      <c r="F841">
        <f t="shared" si="384"/>
        <v>99506781.26443924</v>
      </c>
      <c r="G841">
        <f t="shared" si="385"/>
        <v>-373184773.74822259</v>
      </c>
      <c r="H841">
        <f t="shared" si="386"/>
        <v>386066665.41271007</v>
      </c>
      <c r="I841">
        <f t="shared" si="387"/>
        <v>1.9635007155736124E+20</v>
      </c>
      <c r="J841">
        <f t="shared" si="388"/>
        <v>-5.5956169247156519E+19</v>
      </c>
      <c r="K841">
        <f t="shared" si="389"/>
        <v>1.8820801716123691E+20</v>
      </c>
      <c r="L841">
        <f t="shared" si="390"/>
        <v>-5.0608263732971602E+19</v>
      </c>
      <c r="M841">
        <f t="shared" si="391"/>
        <v>1.897984560548615E+20</v>
      </c>
      <c r="N841">
        <f t="shared" si="392"/>
        <v>-7.6161929014776795E-4</v>
      </c>
      <c r="O841">
        <f t="shared" si="393"/>
        <v>2.5616988860927849E-3</v>
      </c>
      <c r="P841">
        <f t="shared" si="394"/>
        <v>-981.84935367614628</v>
      </c>
      <c r="Q841">
        <f t="shared" si="395"/>
        <v>-261.8842544285875</v>
      </c>
      <c r="R841">
        <f t="shared" si="396"/>
        <v>-6.8882896056855314E-4</v>
      </c>
      <c r="S841">
        <f t="shared" si="397"/>
        <v>2.5833463461938408E-3</v>
      </c>
      <c r="T841">
        <f t="shared" si="398"/>
        <v>-21207946.039404761</v>
      </c>
      <c r="U841">
        <f t="shared" si="399"/>
        <v>-5656699.89565749</v>
      </c>
      <c r="V841">
        <f t="shared" si="400"/>
        <v>-14.878705548280747</v>
      </c>
      <c r="W841">
        <f t="shared" si="401"/>
        <v>55.800281077786963</v>
      </c>
      <c r="X841">
        <f>B842+BI842</f>
        <v>-5455921773.0212135</v>
      </c>
      <c r="Y841">
        <f>BJ841+C841</f>
        <v>-14331249250.769047</v>
      </c>
      <c r="AM841">
        <f t="shared" si="408"/>
        <v>-54849972795.666748</v>
      </c>
      <c r="AN841">
        <f t="shared" si="409"/>
        <v>-139611916235.26727</v>
      </c>
      <c r="AO841">
        <f t="shared" si="410"/>
        <v>-27679.982986179326</v>
      </c>
      <c r="AP841">
        <f t="shared" si="411"/>
        <v>10874.759849770657</v>
      </c>
      <c r="AQ841">
        <f>SQRT((xs-AM841)^2+(ys-AN841)^2)</f>
        <v>150000022235.22723</v>
      </c>
      <c r="AR841">
        <f>G*Ms*Me/AQ841^2</f>
        <v>3.5212573720538193E+22</v>
      </c>
      <c r="AS841">
        <f>(xs-AM841)/AQ841*AR841</f>
        <v>1.2876056162232634E+22</v>
      </c>
      <c r="AT841">
        <f>(ys-AN841)/AQ841*AR841</f>
        <v>3.2773961093089862E+22</v>
      </c>
      <c r="AU841">
        <f>AS841/Me</f>
        <v>2.1560710251561678E-3</v>
      </c>
      <c r="AV841">
        <f>AT841/Me</f>
        <v>5.4879372225535598E-3</v>
      </c>
      <c r="AW841">
        <f>BE841*dt</f>
        <v>-597384664.25272501</v>
      </c>
      <c r="AX841">
        <f>BF841*dt</f>
        <v>236175038.75032347</v>
      </c>
      <c r="AY841">
        <f>BG841*dt</f>
        <v>46.824956558560359</v>
      </c>
      <c r="AZ841">
        <f>BH841*dt</f>
        <v>118.43972364927129</v>
      </c>
      <c r="BA841">
        <f>AM841+AO841*dt/2</f>
        <v>-55148916611.917488</v>
      </c>
      <c r="BB841">
        <f>AN841+AP841*dt/2</f>
        <v>-139494468828.88974</v>
      </c>
      <c r="BC841">
        <f>(xs-BA841)/AQ841*AR841</f>
        <v>1.2946233359616782E+22</v>
      </c>
      <c r="BD841">
        <f>(ys-BB841)/AQ841*AR841</f>
        <v>3.2746390260807786E+22</v>
      </c>
      <c r="BE841">
        <f t="shared" si="402"/>
        <v>-27656.697419107641</v>
      </c>
      <c r="BF841">
        <f t="shared" si="403"/>
        <v>10934.029571774236</v>
      </c>
      <c r="BG841">
        <f t="shared" si="404"/>
        <v>2.167822062896313E-3</v>
      </c>
      <c r="BH841">
        <f t="shared" si="405"/>
        <v>5.4833205393181152E-3</v>
      </c>
      <c r="BI841">
        <f t="shared" si="406"/>
        <v>-5484997279.5666752</v>
      </c>
      <c r="BJ841">
        <f t="shared" si="407"/>
        <v>-13961191623.526728</v>
      </c>
    </row>
    <row r="842" spans="2:62">
      <c r="B842">
        <f t="shared" si="412"/>
        <v>88813972.970734015</v>
      </c>
      <c r="C842">
        <f t="shared" si="413"/>
        <v>-375714327.13797748</v>
      </c>
      <c r="D842">
        <f t="shared" si="414"/>
        <v>-988.50257089083118</v>
      </c>
      <c r="E842">
        <f t="shared" si="415"/>
        <v>-233.75032132060261</v>
      </c>
      <c r="F842">
        <f t="shared" si="384"/>
        <v>78138145.205113038</v>
      </c>
      <c r="G842">
        <f t="shared" si="385"/>
        <v>-378238830.60824001</v>
      </c>
      <c r="H842">
        <f t="shared" si="386"/>
        <v>386068876.51245528</v>
      </c>
      <c r="I842">
        <f t="shared" si="387"/>
        <v>1.9634782248536208E+20</v>
      </c>
      <c r="J842">
        <f t="shared" si="388"/>
        <v>-4.5169220468137976E+19</v>
      </c>
      <c r="K842">
        <f t="shared" si="389"/>
        <v>1.9108168127019398E+20</v>
      </c>
      <c r="L842">
        <f t="shared" si="390"/>
        <v>-3.973968272879933E+19</v>
      </c>
      <c r="M842">
        <f t="shared" si="391"/>
        <v>1.9236559921696168E+20</v>
      </c>
      <c r="N842">
        <f t="shared" si="392"/>
        <v>-6.1479815527613955E-4</v>
      </c>
      <c r="O842">
        <f t="shared" si="393"/>
        <v>2.6008123216305153E-3</v>
      </c>
      <c r="P842">
        <f t="shared" si="394"/>
        <v>-995.14239096781353</v>
      </c>
      <c r="Q842">
        <f t="shared" si="395"/>
        <v>-205.66154824699305</v>
      </c>
      <c r="R842">
        <f t="shared" si="396"/>
        <v>-5.4089672966924356E-4</v>
      </c>
      <c r="S842">
        <f t="shared" si="397"/>
        <v>2.6182877258331518E-3</v>
      </c>
      <c r="T842">
        <f t="shared" si="398"/>
        <v>-21495075.644904774</v>
      </c>
      <c r="U842">
        <f t="shared" si="399"/>
        <v>-4442289.44213505</v>
      </c>
      <c r="V842">
        <f t="shared" si="400"/>
        <v>-11.683369360855661</v>
      </c>
      <c r="W842">
        <f t="shared" si="401"/>
        <v>56.555014877996079</v>
      </c>
      <c r="X842">
        <f>B843+BI843</f>
        <v>-5537053625.3900661</v>
      </c>
      <c r="Y842">
        <f>BJ842+C842</f>
        <v>-14313288446.789671</v>
      </c>
      <c r="AM842">
        <f t="shared" si="408"/>
        <v>-55447357459.919472</v>
      </c>
      <c r="AN842">
        <f t="shared" si="409"/>
        <v>-139375741196.51694</v>
      </c>
      <c r="AO842">
        <f t="shared" si="410"/>
        <v>-27633.158029620765</v>
      </c>
      <c r="AP842">
        <f t="shared" si="411"/>
        <v>10993.199573419928</v>
      </c>
      <c r="AQ842">
        <f>SQRT((xs-AM842)^2+(ys-AN842)^2)</f>
        <v>150000022277.88687</v>
      </c>
      <c r="AR842">
        <f>G*Ms*Me/AQ842^2</f>
        <v>3.5212573700509447E+22</v>
      </c>
      <c r="AS842">
        <f>(xs-AM842)/AQ842*AR842</f>
        <v>1.3016292473869437E+22</v>
      </c>
      <c r="AT842">
        <f>(ys-AN842)/AQ842*AR842</f>
        <v>3.2718518866973477E+22</v>
      </c>
      <c r="AU842">
        <f>AS842/Me</f>
        <v>2.1795533278414999E-3</v>
      </c>
      <c r="AV842">
        <f>AT842/Me</f>
        <v>5.4786535276244936E-3</v>
      </c>
      <c r="AW842">
        <f>BE842*dt</f>
        <v>-596367767.23948967</v>
      </c>
      <c r="AX842">
        <f>BF842*dt</f>
        <v>238731171.08079469</v>
      </c>
      <c r="AY842">
        <f>BG842*dt</f>
        <v>47.331744916619371</v>
      </c>
      <c r="AZ842">
        <f>BH842*dt</f>
        <v>118.23810975958349</v>
      </c>
      <c r="BA842">
        <f>AM842+AO842*dt/2</f>
        <v>-55745795566.639374</v>
      </c>
      <c r="BB842">
        <f>AN842+AP842*dt/2</f>
        <v>-139257014641.12399</v>
      </c>
      <c r="BC842">
        <f>(xs-BA842)/AQ842*AR842</f>
        <v>1.3086350955650503E+22</v>
      </c>
      <c r="BD842">
        <f>(ys-BB842)/AQ842*AR842</f>
        <v>3.2690647753899662E+22</v>
      </c>
      <c r="BE842">
        <f t="shared" si="402"/>
        <v>-27609.618853680076</v>
      </c>
      <c r="BF842">
        <f t="shared" si="403"/>
        <v>11052.369031518272</v>
      </c>
      <c r="BG842">
        <f t="shared" si="404"/>
        <v>2.1912844868805263E-3</v>
      </c>
      <c r="BH842">
        <f t="shared" si="405"/>
        <v>5.4739865629436805E-3</v>
      </c>
      <c r="BI842">
        <f t="shared" si="406"/>
        <v>-5544735745.9919472</v>
      </c>
      <c r="BJ842">
        <f t="shared" si="407"/>
        <v>-13937574119.651693</v>
      </c>
    </row>
    <row r="843" spans="2:62">
      <c r="B843">
        <f t="shared" si="412"/>
        <v>67318897.325829238</v>
      </c>
      <c r="C843">
        <f t="shared" si="413"/>
        <v>-380156616.58011252</v>
      </c>
      <c r="D843">
        <f t="shared" si="414"/>
        <v>-1000.1859402516868</v>
      </c>
      <c r="E843">
        <f t="shared" si="415"/>
        <v>-177.19530644260652</v>
      </c>
      <c r="F843">
        <f t="shared" si="384"/>
        <v>56516889.171111017</v>
      </c>
      <c r="G843">
        <f t="shared" si="385"/>
        <v>-382070325.88969266</v>
      </c>
      <c r="H843">
        <f t="shared" si="386"/>
        <v>386071090.69030827</v>
      </c>
      <c r="I843">
        <f t="shared" si="387"/>
        <v>1.963455703211165E+20</v>
      </c>
      <c r="J843">
        <f t="shared" si="388"/>
        <v>-3.4236614985066111E+19</v>
      </c>
      <c r="K843">
        <f t="shared" si="389"/>
        <v>1.933376248408179E+20</v>
      </c>
      <c r="L843">
        <f t="shared" si="390"/>
        <v>-2.8742998646274175E+19</v>
      </c>
      <c r="M843">
        <f t="shared" si="391"/>
        <v>1.9431088690285547E+20</v>
      </c>
      <c r="N843">
        <f t="shared" si="392"/>
        <v>-4.6599448734267198E-4</v>
      </c>
      <c r="O843">
        <f t="shared" si="393"/>
        <v>2.6315179643503182E-3</v>
      </c>
      <c r="P843">
        <f t="shared" si="394"/>
        <v>-1005.2186807149877</v>
      </c>
      <c r="Q843">
        <f t="shared" si="395"/>
        <v>-148.77491242762309</v>
      </c>
      <c r="R843">
        <f t="shared" si="396"/>
        <v>-3.912208880668868E-4</v>
      </c>
      <c r="S843">
        <f t="shared" si="397"/>
        <v>2.64476503202471E-3</v>
      </c>
      <c r="T843">
        <f t="shared" si="398"/>
        <v>-21712723.503443737</v>
      </c>
      <c r="U843">
        <f t="shared" si="399"/>
        <v>-3213538.108436659</v>
      </c>
      <c r="V843">
        <f t="shared" si="400"/>
        <v>-8.4503711822447549</v>
      </c>
      <c r="W843">
        <f t="shared" si="401"/>
        <v>57.126924691733734</v>
      </c>
      <c r="X843">
        <f>B844+BI844</f>
        <v>-5618300342.1857662</v>
      </c>
      <c r="Y843">
        <f>BJ843+C843</f>
        <v>-14293857619.123728</v>
      </c>
      <c r="AM843">
        <f t="shared" si="408"/>
        <v>-56043725227.158958</v>
      </c>
      <c r="AN843">
        <f t="shared" si="409"/>
        <v>-139137010025.43616</v>
      </c>
      <c r="AO843">
        <f t="shared" si="410"/>
        <v>-27585.826284704144</v>
      </c>
      <c r="AP843">
        <f t="shared" si="411"/>
        <v>11111.437683179513</v>
      </c>
      <c r="AQ843">
        <f>SQRT((xs-AM843)^2+(ys-AN843)^2)</f>
        <v>150000022320.51706</v>
      </c>
      <c r="AR843">
        <f>G*Ms*Me/AQ843^2</f>
        <v>3.5212573680494539E+22</v>
      </c>
      <c r="AS843">
        <f>(xs-AM843)/AQ843*AR843</f>
        <v>1.3156290068236856E+22</v>
      </c>
      <c r="AT843">
        <f>(ys-AN843)/AQ843*AR843</f>
        <v>3.2662476587740078E+22</v>
      </c>
      <c r="AU843">
        <f>AS843/Me</f>
        <v>2.2029956577757628E-3</v>
      </c>
      <c r="AV843">
        <f>AT843/Me</f>
        <v>5.4692693549464296E-3</v>
      </c>
      <c r="AW843">
        <f>BE843*dt</f>
        <v>-595339932.92256355</v>
      </c>
      <c r="AX843">
        <f>BF843*dt</f>
        <v>241282925.11179939</v>
      </c>
      <c r="AY843">
        <f>BG843*dt</f>
        <v>47.837665216062391</v>
      </c>
      <c r="AZ843">
        <f>BH843*dt</f>
        <v>118.03432739929647</v>
      </c>
      <c r="BA843">
        <f>AM843+AO843*dt/2</f>
        <v>-56341652151.03376</v>
      </c>
      <c r="BB843">
        <f>AN843+AP843*dt/2</f>
        <v>-139017006498.45782</v>
      </c>
      <c r="BC843">
        <f>(xs-BA843)/AQ843*AR843</f>
        <v>1.3226228549552066E+22</v>
      </c>
      <c r="BD843">
        <f>(ys-BB843)/AQ843*AR843</f>
        <v>3.2634305705027712E+22</v>
      </c>
      <c r="BE843">
        <f t="shared" si="402"/>
        <v>-27562.033931600166</v>
      </c>
      <c r="BF843">
        <f t="shared" si="403"/>
        <v>11170.505792212934</v>
      </c>
      <c r="BG843">
        <f t="shared" si="404"/>
        <v>2.2147067229658516E-3</v>
      </c>
      <c r="BH843">
        <f t="shared" si="405"/>
        <v>5.4645521944118739E-3</v>
      </c>
      <c r="BI843">
        <f t="shared" si="406"/>
        <v>-5604372522.7158957</v>
      </c>
      <c r="BJ843">
        <f t="shared" si="407"/>
        <v>-13913701002.543615</v>
      </c>
    </row>
    <row r="844" spans="2:62">
      <c r="B844">
        <f t="shared" si="412"/>
        <v>45606173.822385505</v>
      </c>
      <c r="C844">
        <f t="shared" si="413"/>
        <v>-383370154.68854916</v>
      </c>
      <c r="D844">
        <f t="shared" si="414"/>
        <v>-1008.6363114339316</v>
      </c>
      <c r="E844">
        <f t="shared" si="415"/>
        <v>-120.06838175087279</v>
      </c>
      <c r="F844">
        <f t="shared" si="384"/>
        <v>34712901.658899039</v>
      </c>
      <c r="G844">
        <f t="shared" si="385"/>
        <v>-384666893.21145856</v>
      </c>
      <c r="H844">
        <f t="shared" si="386"/>
        <v>386073307.28326678</v>
      </c>
      <c r="I844">
        <f t="shared" si="387"/>
        <v>1.9634331573914449E+20</v>
      </c>
      <c r="J844">
        <f t="shared" si="388"/>
        <v>-2.3193697200860713E+19</v>
      </c>
      <c r="K844">
        <f t="shared" si="389"/>
        <v>1.9496858733035989E+20</v>
      </c>
      <c r="L844">
        <f t="shared" si="390"/>
        <v>-1.7653761816883036E+19</v>
      </c>
      <c r="M844">
        <f t="shared" si="391"/>
        <v>1.9562806296991223E+20</v>
      </c>
      <c r="N844">
        <f t="shared" si="392"/>
        <v>-3.1568935893372413E-4</v>
      </c>
      <c r="O844">
        <f t="shared" si="393"/>
        <v>2.6537169910216397E-3</v>
      </c>
      <c r="P844">
        <f t="shared" si="394"/>
        <v>-1012.0457565104158</v>
      </c>
      <c r="Q844">
        <f t="shared" si="395"/>
        <v>-91.40823824783908</v>
      </c>
      <c r="R844">
        <f t="shared" si="396"/>
        <v>-2.4028531124109208E-4</v>
      </c>
      <c r="S844">
        <f t="shared" si="397"/>
        <v>2.6626931124256459E-3</v>
      </c>
      <c r="T844">
        <f t="shared" si="398"/>
        <v>-21860188.340624981</v>
      </c>
      <c r="U844">
        <f t="shared" si="399"/>
        <v>-1974417.9461533241</v>
      </c>
      <c r="V844">
        <f t="shared" si="400"/>
        <v>-5.1901627228075888</v>
      </c>
      <c r="W844">
        <f t="shared" si="401"/>
        <v>57.514171228393948</v>
      </c>
      <c r="X844">
        <f>B845+BI845</f>
        <v>-5699590648.5416212</v>
      </c>
      <c r="Y844">
        <f>BJ844+C844</f>
        <v>-14272942864.720985</v>
      </c>
      <c r="AM844">
        <f t="shared" si="408"/>
        <v>-56639065160.08152</v>
      </c>
      <c r="AN844">
        <f t="shared" si="409"/>
        <v>-138895727100.32437</v>
      </c>
      <c r="AO844">
        <f t="shared" si="410"/>
        <v>-27537.988619488082</v>
      </c>
      <c r="AP844">
        <f t="shared" si="411"/>
        <v>11229.472010578809</v>
      </c>
      <c r="AQ844">
        <f>SQRT((xs-AM844)^2+(ys-AN844)^2)</f>
        <v>150000022363.11746</v>
      </c>
      <c r="AR844">
        <f>G*Ms*Me/AQ844^2</f>
        <v>3.5212573660493614E+22</v>
      </c>
      <c r="AS844">
        <f>(xs-AM844)/AQ844*AR844</f>
        <v>1.3296046377798807E+22</v>
      </c>
      <c r="AT844">
        <f>(ys-AN844)/AQ844*AR844</f>
        <v>3.2605835283199112E+22</v>
      </c>
      <c r="AU844">
        <f>AS844/Me</f>
        <v>2.2263975850299409E-3</v>
      </c>
      <c r="AV844">
        <f>AT844/Me</f>
        <v>5.4597848766240976E-3</v>
      </c>
      <c r="AW844">
        <f>BE844*dt</f>
        <v>-594301180.1523068</v>
      </c>
      <c r="AX844">
        <f>BF844*dt</f>
        <v>243830254.04452115</v>
      </c>
      <c r="AY844">
        <f>BG844*dt</f>
        <v>48.342708178382694</v>
      </c>
      <c r="AZ844">
        <f>BH844*dt</f>
        <v>117.82838030575694</v>
      </c>
      <c r="BA844">
        <f>AM844+AO844*dt/2</f>
        <v>-56936475437.171989</v>
      </c>
      <c r="BB844">
        <f>AN844+AP844*dt/2</f>
        <v>-138774448802.61011</v>
      </c>
      <c r="BC844">
        <f>(xs-BA844)/AQ844*AR844</f>
        <v>1.336586357598618E+22</v>
      </c>
      <c r="BD844">
        <f>(ys-BB844)/AQ844*AR844</f>
        <v>3.2577365147499098E+22</v>
      </c>
      <c r="BE844">
        <f t="shared" si="402"/>
        <v>-27513.943525569757</v>
      </c>
      <c r="BF844">
        <f t="shared" si="403"/>
        <v>11288.437687246349</v>
      </c>
      <c r="BG844">
        <f t="shared" si="404"/>
        <v>2.2380883415917914E-3</v>
      </c>
      <c r="BH844">
        <f t="shared" si="405"/>
        <v>5.4550176067480064E-3</v>
      </c>
      <c r="BI844">
        <f t="shared" si="406"/>
        <v>-5663906516.008152</v>
      </c>
      <c r="BJ844">
        <f t="shared" si="407"/>
        <v>-13889572710.032436</v>
      </c>
    </row>
    <row r="845" spans="2:62">
      <c r="B845">
        <f t="shared" si="412"/>
        <v>23745985.481760524</v>
      </c>
      <c r="C845">
        <f t="shared" si="413"/>
        <v>-385344572.6347025</v>
      </c>
      <c r="D845">
        <f t="shared" si="414"/>
        <v>-1013.8264741567392</v>
      </c>
      <c r="E845">
        <f t="shared" si="415"/>
        <v>-62.55421052247884</v>
      </c>
      <c r="F845">
        <f t="shared" si="384"/>
        <v>12796659.56086774</v>
      </c>
      <c r="G845">
        <f t="shared" si="385"/>
        <v>-386020158.10834527</v>
      </c>
      <c r="H845">
        <f t="shared" si="386"/>
        <v>386075525.6235773</v>
      </c>
      <c r="I845">
        <f t="shared" si="387"/>
        <v>1.9634105941875239E+20</v>
      </c>
      <c r="J845">
        <f t="shared" si="388"/>
        <v>-1.2076165509069117E+19</v>
      </c>
      <c r="K845">
        <f t="shared" si="389"/>
        <v>1.9596932882539456E+20</v>
      </c>
      <c r="L845">
        <f t="shared" si="390"/>
        <v>-6.5078191401637038E+18</v>
      </c>
      <c r="M845">
        <f t="shared" si="391"/>
        <v>1.9631290193174132E+20</v>
      </c>
      <c r="N845">
        <f t="shared" si="392"/>
        <v>-1.6436866080126741E-4</v>
      </c>
      <c r="O845">
        <f t="shared" si="393"/>
        <v>2.6673380811949713E-3</v>
      </c>
      <c r="P845">
        <f t="shared" si="394"/>
        <v>-1015.6016556933929</v>
      </c>
      <c r="Q845">
        <f t="shared" si="395"/>
        <v>-33.746959245573152</v>
      </c>
      <c r="R845">
        <f t="shared" si="396"/>
        <v>-8.8577911258523259E-5</v>
      </c>
      <c r="S845">
        <f t="shared" si="397"/>
        <v>2.6720144539504739E-3</v>
      </c>
      <c r="T845">
        <f t="shared" si="398"/>
        <v>-21936995.762977287</v>
      </c>
      <c r="U845">
        <f t="shared" si="399"/>
        <v>-728934.31970438012</v>
      </c>
      <c r="V845">
        <f t="shared" si="400"/>
        <v>-1.9132828831841024</v>
      </c>
      <c r="W845">
        <f t="shared" si="401"/>
        <v>57.715512205330235</v>
      </c>
      <c r="X845">
        <f>B846+BI846</f>
        <v>-5780852797.1025314</v>
      </c>
      <c r="Y845">
        <f>BJ845+C845</f>
        <v>-14250534257.262688</v>
      </c>
      <c r="AM845">
        <f t="shared" si="408"/>
        <v>-57233366340.233826</v>
      </c>
      <c r="AN845">
        <f t="shared" si="409"/>
        <v>-138651896846.27985</v>
      </c>
      <c r="AO845">
        <f t="shared" si="410"/>
        <v>-27489.645911309701</v>
      </c>
      <c r="AP845">
        <f t="shared" si="411"/>
        <v>11347.300390884566</v>
      </c>
      <c r="AQ845">
        <f>SQRT((xs-AM845)^2+(ys-AN845)^2)</f>
        <v>150000022405.68777</v>
      </c>
      <c r="AR845">
        <f>G*Ms*Me/AQ845^2</f>
        <v>3.5212573640506808E+22</v>
      </c>
      <c r="AS845">
        <f>(xs-AM845)/AQ845*AR845</f>
        <v>1.3435558839444337E+22</v>
      </c>
      <c r="AT845">
        <f>(ys-AN845)/AQ845*AR845</f>
        <v>3.254859599214602E+22</v>
      </c>
      <c r="AU845">
        <f>AS845/Me</f>
        <v>2.2497586804159976E-3</v>
      </c>
      <c r="AV845">
        <f>AT845/Me</f>
        <v>5.4502002666018115E-3</v>
      </c>
      <c r="AW845">
        <f>BE845*dt</f>
        <v>-593251527.97932208</v>
      </c>
      <c r="AX845">
        <f>BF845*dt</f>
        <v>246373111.16129947</v>
      </c>
      <c r="AY845">
        <f>BG845*dt</f>
        <v>48.846864541163789</v>
      </c>
      <c r="AZ845">
        <f>BH845*dt</f>
        <v>117.62027225601254</v>
      </c>
      <c r="BA845">
        <f>AM845+AO845*dt/2</f>
        <v>-57530254516.075974</v>
      </c>
      <c r="BB845">
        <f>AN845+AP845*dt/2</f>
        <v>-138529346002.05829</v>
      </c>
      <c r="BC845">
        <f>(xs-BA845)/AQ845*AR845</f>
        <v>1.3505253474066212E+22</v>
      </c>
      <c r="BD845">
        <f>(ys-BB845)/AQ845*AR845</f>
        <v>3.2519827125597544E+22</v>
      </c>
      <c r="BE845">
        <f t="shared" si="402"/>
        <v>-27465.348517561208</v>
      </c>
      <c r="BF845">
        <f t="shared" si="403"/>
        <v>11406.162553763865</v>
      </c>
      <c r="BG845">
        <f t="shared" si="404"/>
        <v>2.261428913942768E-3</v>
      </c>
      <c r="BH845">
        <f t="shared" si="405"/>
        <v>5.4453829748153954E-3</v>
      </c>
      <c r="BI845">
        <f t="shared" si="406"/>
        <v>-5723336634.0233822</v>
      </c>
      <c r="BJ845">
        <f t="shared" si="407"/>
        <v>-13865189684.627985</v>
      </c>
    </row>
    <row r="846" spans="2:62">
      <c r="B846">
        <f t="shared" si="412"/>
        <v>1808989.718783237</v>
      </c>
      <c r="C846">
        <f t="shared" si="413"/>
        <v>-386073506.95440686</v>
      </c>
      <c r="D846">
        <f t="shared" si="414"/>
        <v>-1015.7397570399233</v>
      </c>
      <c r="E846">
        <f t="shared" si="415"/>
        <v>-4.8386983171486051</v>
      </c>
      <c r="F846">
        <f t="shared" si="384"/>
        <v>-9160999.6572479345</v>
      </c>
      <c r="G846">
        <f t="shared" si="385"/>
        <v>-386125764.89623207</v>
      </c>
      <c r="H846">
        <f t="shared" si="386"/>
        <v>386077745.04091412</v>
      </c>
      <c r="I846">
        <f t="shared" si="387"/>
        <v>1.9633880204181586E+20</v>
      </c>
      <c r="J846">
        <f t="shared" si="388"/>
        <v>-9.199568710033335E+17</v>
      </c>
      <c r="K846">
        <f t="shared" si="389"/>
        <v>1.9633664677428625E+20</v>
      </c>
      <c r="L846">
        <f t="shared" si="390"/>
        <v>4.6588018121037619E+18</v>
      </c>
      <c r="M846">
        <f t="shared" si="391"/>
        <v>1.9636322241048111E+20</v>
      </c>
      <c r="N846">
        <f t="shared" si="392"/>
        <v>-1.2521530842566128E-5</v>
      </c>
      <c r="O846">
        <f t="shared" si="393"/>
        <v>2.6723376449474105E-3</v>
      </c>
      <c r="P846">
        <f t="shared" si="394"/>
        <v>-1015.8749895730231</v>
      </c>
      <c r="Q846">
        <f t="shared" si="395"/>
        <v>24.022548248283428</v>
      </c>
      <c r="R846">
        <f t="shared" si="396"/>
        <v>6.3410940684684381E-5</v>
      </c>
      <c r="S846">
        <f t="shared" si="397"/>
        <v>2.6726993658701659E-3</v>
      </c>
      <c r="T846">
        <f t="shared" si="398"/>
        <v>-21942899.774777297</v>
      </c>
      <c r="U846">
        <f t="shared" si="399"/>
        <v>518887.04216292204</v>
      </c>
      <c r="V846">
        <f t="shared" si="400"/>
        <v>1.3696763187891827</v>
      </c>
      <c r="W846">
        <f t="shared" si="401"/>
        <v>57.730306302795583</v>
      </c>
      <c r="X846">
        <f>B847+BI847</f>
        <v>-5862014796.4427195</v>
      </c>
      <c r="Y846">
        <f>BJ846+C846</f>
        <v>-14226625880.466263</v>
      </c>
      <c r="AM846">
        <f t="shared" si="408"/>
        <v>-57826617868.21315</v>
      </c>
      <c r="AN846">
        <f t="shared" si="409"/>
        <v>-138405523735.11856</v>
      </c>
      <c r="AO846">
        <f t="shared" si="410"/>
        <v>-27440.799046768538</v>
      </c>
      <c r="AP846">
        <f t="shared" si="411"/>
        <v>11464.920663140578</v>
      </c>
      <c r="AQ846">
        <f>SQRT((xs-AM846)^2+(ys-AN846)^2)</f>
        <v>150000022448.22769</v>
      </c>
      <c r="AR846">
        <f>G*Ms*Me/AQ846^2</f>
        <v>3.5212573620534283E+22</v>
      </c>
      <c r="AS846">
        <f>(xs-AM846)/AQ846*AR846</f>
        <v>1.3574824894534659E+22</v>
      </c>
      <c r="AT846">
        <f>(ys-AN846)/AQ846*AR846</f>
        <v>3.2490759764343299E+22</v>
      </c>
      <c r="AU846">
        <f>AS846/Me</f>
        <v>2.2730785154947519E-3</v>
      </c>
      <c r="AV846">
        <f>AT846/Me</f>
        <v>5.4405157006602979E-3</v>
      </c>
      <c r="AW846">
        <f>BE846*dt</f>
        <v>-592190995.65410578</v>
      </c>
      <c r="AX846">
        <f>BF846*dt</f>
        <v>248911449.82648653</v>
      </c>
      <c r="AY846">
        <f>BG846*dt</f>
        <v>49.350125058249397</v>
      </c>
      <c r="AZ846">
        <f>BH846*dt</f>
        <v>117.41000706674259</v>
      </c>
      <c r="BA846">
        <f>AM846+AO846*dt/2</f>
        <v>-58122978497.918251</v>
      </c>
      <c r="BB846">
        <f>AN846+AP846*dt/2</f>
        <v>-138281702591.95663</v>
      </c>
      <c r="BC846">
        <f>(xs-BA846)/AQ846*AR846</f>
        <v>1.3644395687401176E+22</v>
      </c>
      <c r="BD846">
        <f>(ys-BB846)/AQ846*AR846</f>
        <v>3.2461692694564203E+22</v>
      </c>
      <c r="BE846">
        <f t="shared" si="402"/>
        <v>-27416.249798801193</v>
      </c>
      <c r="BF846">
        <f t="shared" si="403"/>
        <v>11523.678232707709</v>
      </c>
      <c r="BG846">
        <f t="shared" si="404"/>
        <v>2.2847280119559906E-3</v>
      </c>
      <c r="BH846">
        <f t="shared" si="405"/>
        <v>5.4356484753121572E-3</v>
      </c>
      <c r="BI846">
        <f t="shared" si="406"/>
        <v>-5782661786.8213148</v>
      </c>
      <c r="BJ846">
        <f t="shared" si="407"/>
        <v>-13840552373.511856</v>
      </c>
    </row>
    <row r="847" spans="2:62">
      <c r="B847">
        <f t="shared" si="412"/>
        <v>-20133910.05599406</v>
      </c>
      <c r="C847">
        <f t="shared" si="413"/>
        <v>-385554619.91224396</v>
      </c>
      <c r="D847">
        <f t="shared" si="414"/>
        <v>-1014.3700807211342</v>
      </c>
      <c r="E847">
        <f t="shared" si="415"/>
        <v>52.891607985646978</v>
      </c>
      <c r="F847">
        <f t="shared" si="384"/>
        <v>-31089106.927782308</v>
      </c>
      <c r="G847">
        <f t="shared" si="385"/>
        <v>-384983390.54599899</v>
      </c>
      <c r="H847">
        <f t="shared" si="386"/>
        <v>386079964.86455727</v>
      </c>
      <c r="I847">
        <f t="shared" si="387"/>
        <v>1.9633654429056457E+20</v>
      </c>
      <c r="J847">
        <f t="shared" si="388"/>
        <v>1.0238869361785457E+19</v>
      </c>
      <c r="K847">
        <f t="shared" si="389"/>
        <v>1.960693861319332E+20</v>
      </c>
      <c r="L847">
        <f t="shared" si="390"/>
        <v>1.581000925914915E+19</v>
      </c>
      <c r="M847">
        <f t="shared" si="391"/>
        <v>1.9577889398011907E+20</v>
      </c>
      <c r="N847">
        <f t="shared" si="392"/>
        <v>1.3936122719185323E-4</v>
      </c>
      <c r="O847">
        <f t="shared" si="393"/>
        <v>2.6686999609627491E-3</v>
      </c>
      <c r="P847">
        <f t="shared" si="394"/>
        <v>-1012.8649794674621</v>
      </c>
      <c r="Q847">
        <f t="shared" si="395"/>
        <v>81.713567564044666</v>
      </c>
      <c r="R847">
        <f t="shared" si="396"/>
        <v>2.1518999944397917E-4</v>
      </c>
      <c r="S847">
        <f t="shared" si="397"/>
        <v>2.6647460729565683E-3</v>
      </c>
      <c r="T847">
        <f t="shared" si="398"/>
        <v>-21877883.556497183</v>
      </c>
      <c r="U847">
        <f t="shared" si="399"/>
        <v>1765013.0593833649</v>
      </c>
      <c r="V847">
        <f t="shared" si="400"/>
        <v>4.6481039879899502</v>
      </c>
      <c r="W847">
        <f t="shared" si="401"/>
        <v>57.558515175861878</v>
      </c>
      <c r="X847">
        <f>B848+BI848</f>
        <v>-5943004640.2618866</v>
      </c>
      <c r="Y847">
        <f>BJ847+C847</f>
        <v>-14201215848.441454</v>
      </c>
      <c r="AM847">
        <f t="shared" si="408"/>
        <v>-58418808863.867256</v>
      </c>
      <c r="AN847">
        <f t="shared" si="409"/>
        <v>-138156612285.29208</v>
      </c>
      <c r="AO847">
        <f t="shared" si="410"/>
        <v>-27391.448921710289</v>
      </c>
      <c r="AP847">
        <f t="shared" si="411"/>
        <v>11582.330670207321</v>
      </c>
      <c r="AQ847">
        <f>SQRT((xs-AM847)^2+(ys-AN847)^2)</f>
        <v>150000022490.73691</v>
      </c>
      <c r="AR847">
        <f>G*Ms*Me/AQ847^2</f>
        <v>3.5212573600576166E+22</v>
      </c>
      <c r="AS847">
        <f>(xs-AM847)/AQ847*AR847</f>
        <v>1.3713841988950034E+22</v>
      </c>
      <c r="AT847">
        <f>(ys-AN847)/AQ847*AR847</f>
        <v>3.2432327660501092E+22</v>
      </c>
      <c r="AU847">
        <f>AS847/Me</f>
        <v>2.2963566625837299E-3</v>
      </c>
      <c r="AV847">
        <f>AT847/Me</f>
        <v>5.4307313564134442E-3</v>
      </c>
      <c r="AW847">
        <f>BE847*dt</f>
        <v>-591119602.62669468</v>
      </c>
      <c r="AX847">
        <f>BF847*dt</f>
        <v>251445223.48730224</v>
      </c>
      <c r="AY847">
        <f>BG847*dt</f>
        <v>49.852480499912886</v>
      </c>
      <c r="AZ847">
        <f>BH847*dt</f>
        <v>117.19758859418789</v>
      </c>
      <c r="BA847">
        <f>AM847+AO847*dt/2</f>
        <v>-58714636512.221725</v>
      </c>
      <c r="BB847">
        <f>AN847+AP847*dt/2</f>
        <v>-138031523114.05383</v>
      </c>
      <c r="BC847">
        <f>(xs-BA847)/AQ847*AR847</f>
        <v>1.3783287664142583E+22</v>
      </c>
      <c r="BD847">
        <f>(ys-BB847)/AQ847*AR847</f>
        <v>3.2402962920578245E+22</v>
      </c>
      <c r="BE847">
        <f t="shared" si="402"/>
        <v>-27366.648269754383</v>
      </c>
      <c r="BF847">
        <f t="shared" si="403"/>
        <v>11640.982568856585</v>
      </c>
      <c r="BG847">
        <f t="shared" si="404"/>
        <v>2.3079852083293002E-3</v>
      </c>
      <c r="BH847">
        <f t="shared" si="405"/>
        <v>5.4258142867679576E-3</v>
      </c>
      <c r="BI847">
        <f t="shared" si="406"/>
        <v>-5841880886.3867254</v>
      </c>
      <c r="BJ847">
        <f t="shared" si="407"/>
        <v>-13815661228.529209</v>
      </c>
    </row>
    <row r="848" spans="2:62">
      <c r="B848">
        <f t="shared" si="412"/>
        <v>-42011793.612491243</v>
      </c>
      <c r="C848">
        <f t="shared" si="413"/>
        <v>-383789606.85286057</v>
      </c>
      <c r="D848">
        <f t="shared" si="414"/>
        <v>-1009.7219767331442</v>
      </c>
      <c r="E848">
        <f t="shared" si="415"/>
        <v>110.45012316150886</v>
      </c>
      <c r="F848">
        <f t="shared" si="384"/>
        <v>-52916790.9612092</v>
      </c>
      <c r="G848">
        <f t="shared" si="385"/>
        <v>-382596745.52271628</v>
      </c>
      <c r="H848">
        <f t="shared" si="386"/>
        <v>386082184.42555964</v>
      </c>
      <c r="I848">
        <f t="shared" si="387"/>
        <v>1.9633428684537807E+20</v>
      </c>
      <c r="J848">
        <f t="shared" si="388"/>
        <v>2.1364248004025786E+19</v>
      </c>
      <c r="K848">
        <f t="shared" si="389"/>
        <v>1.951684428853847E+20</v>
      </c>
      <c r="L848">
        <f t="shared" si="390"/>
        <v>2.690976386536201E+19</v>
      </c>
      <c r="M848">
        <f t="shared" si="391"/>
        <v>1.9456183738011448E+20</v>
      </c>
      <c r="N848">
        <f t="shared" si="392"/>
        <v>2.9078873014871086E-4</v>
      </c>
      <c r="O848">
        <f t="shared" si="393"/>
        <v>2.6564372245186426E-3</v>
      </c>
      <c r="P848">
        <f t="shared" si="394"/>
        <v>-1006.5814584475381</v>
      </c>
      <c r="Q848">
        <f t="shared" si="395"/>
        <v>139.13964518631019</v>
      </c>
      <c r="R848">
        <f t="shared" si="396"/>
        <v>3.6626873370575755E-4</v>
      </c>
      <c r="S848">
        <f t="shared" si="397"/>
        <v>2.6481807183900159E-3</v>
      </c>
      <c r="T848">
        <f t="shared" si="398"/>
        <v>-21742159.502466824</v>
      </c>
      <c r="U848">
        <f t="shared" si="399"/>
        <v>3005416.3360243002</v>
      </c>
      <c r="V848">
        <f t="shared" si="400"/>
        <v>7.9114046480443632</v>
      </c>
      <c r="W848">
        <f t="shared" si="401"/>
        <v>57.200703517224341</v>
      </c>
      <c r="X848">
        <f>B849+BI849</f>
        <v>-6023750536.6189842</v>
      </c>
      <c r="Y848">
        <f>BJ848+C848</f>
        <v>-14174306313.033339</v>
      </c>
      <c r="AM848">
        <f t="shared" si="408"/>
        <v>-59009928466.49395</v>
      </c>
      <c r="AN848">
        <f t="shared" si="409"/>
        <v>-137905167061.80478</v>
      </c>
      <c r="AO848">
        <f t="shared" si="410"/>
        <v>-27341.596441210375</v>
      </c>
      <c r="AP848">
        <f t="shared" si="411"/>
        <v>11699.528258801509</v>
      </c>
      <c r="AQ848">
        <f>SQRT((xs-AM848)^2+(ys-AN848)^2)</f>
        <v>150000022533.21503</v>
      </c>
      <c r="AR848">
        <f>G*Ms*Me/AQ848^2</f>
        <v>3.5212573580632649E+22</v>
      </c>
      <c r="AS848">
        <f>(xs-AM848)/AQ848*AR848</f>
        <v>1.3852607573136681E+22</v>
      </c>
      <c r="AT848">
        <f>(ys-AN848)/AQ848*AR848</f>
        <v>3.2373300752257946E+22</v>
      </c>
      <c r="AU848">
        <f>AS848/Me</f>
        <v>2.3195926947650169E-3</v>
      </c>
      <c r="AV848">
        <f>AT848/Me</f>
        <v>5.4208474133050815E-3</v>
      </c>
      <c r="AW848">
        <f>BE848*dt</f>
        <v>-590037368.54630923</v>
      </c>
      <c r="AX848">
        <f>BF848*dt</f>
        <v>253974385.6746884</v>
      </c>
      <c r="AY848">
        <f>BG848*dt</f>
        <v>50.353921653026802</v>
      </c>
      <c r="AZ848">
        <f>BH848*dt</f>
        <v>116.98302073408043</v>
      </c>
      <c r="BA848">
        <f>AM848+AO848*dt/2</f>
        <v>-59305217708.059021</v>
      </c>
      <c r="BB848">
        <f>AN848+AP848*dt/2</f>
        <v>-137778812156.60971</v>
      </c>
      <c r="BC848">
        <f>(xs-BA848)/AQ848*AR848</f>
        <v>1.39219268570313E+22</v>
      </c>
      <c r="BD848">
        <f>(ys-BB848)/AQ848*AR848</f>
        <v>3.2343638880737424E+22</v>
      </c>
      <c r="BE848">
        <f t="shared" si="402"/>
        <v>-27316.544840106912</v>
      </c>
      <c r="BF848">
        <f t="shared" si="403"/>
        <v>11758.073410865203</v>
      </c>
      <c r="BG848">
        <f t="shared" si="404"/>
        <v>2.3312000765290187E-3</v>
      </c>
      <c r="BH848">
        <f t="shared" si="405"/>
        <v>5.4158805895407605E-3</v>
      </c>
      <c r="BI848">
        <f t="shared" si="406"/>
        <v>-5900992846.649395</v>
      </c>
      <c r="BJ848">
        <f t="shared" si="407"/>
        <v>-13790516706.180477</v>
      </c>
    </row>
    <row r="849" spans="2:62">
      <c r="B849">
        <f t="shared" si="412"/>
        <v>-63753953.114958063</v>
      </c>
      <c r="C849">
        <f t="shared" si="413"/>
        <v>-380784190.51683629</v>
      </c>
      <c r="D849">
        <f t="shared" si="414"/>
        <v>-1001.8105720850998</v>
      </c>
      <c r="E849">
        <f t="shared" si="415"/>
        <v>167.65082667873321</v>
      </c>
      <c r="F849">
        <f t="shared" si="384"/>
        <v>-74573507.293477148</v>
      </c>
      <c r="G849">
        <f t="shared" si="385"/>
        <v>-378973561.58870596</v>
      </c>
      <c r="H849">
        <f t="shared" si="386"/>
        <v>386084403.05889916</v>
      </c>
      <c r="I849">
        <f t="shared" si="387"/>
        <v>1.9633203038259708E+20</v>
      </c>
      <c r="J849">
        <f t="shared" si="388"/>
        <v>3.2420224595467772E+19</v>
      </c>
      <c r="K849">
        <f t="shared" si="389"/>
        <v>1.9363676095032282E+20</v>
      </c>
      <c r="L849">
        <f t="shared" si="390"/>
        <v>3.7922195208300593E+19</v>
      </c>
      <c r="M849">
        <f t="shared" si="391"/>
        <v>1.9271601810002159E+20</v>
      </c>
      <c r="N849">
        <f t="shared" si="392"/>
        <v>4.4127160195273947E-4</v>
      </c>
      <c r="O849">
        <f t="shared" si="393"/>
        <v>2.6355895052446281E-3</v>
      </c>
      <c r="P849">
        <f t="shared" si="394"/>
        <v>-997.04483878401027</v>
      </c>
      <c r="Q849">
        <f t="shared" si="395"/>
        <v>196.11519333537518</v>
      </c>
      <c r="R849">
        <f t="shared" si="396"/>
        <v>5.1615891123316441E-4</v>
      </c>
      <c r="S849">
        <f t="shared" si="397"/>
        <v>2.6230572764396566E-3</v>
      </c>
      <c r="T849">
        <f t="shared" si="398"/>
        <v>-21536168.517734621</v>
      </c>
      <c r="U849">
        <f t="shared" si="399"/>
        <v>4236088.1760441037</v>
      </c>
      <c r="V849">
        <f t="shared" si="400"/>
        <v>11.14903248263635</v>
      </c>
      <c r="W849">
        <f t="shared" si="401"/>
        <v>56.658037171096581</v>
      </c>
      <c r="X849">
        <f>B850+BI850</f>
        <v>-6104181136.4628181</v>
      </c>
      <c r="Y849">
        <f>BJ849+C849</f>
        <v>-14145903458.129847</v>
      </c>
      <c r="AM849">
        <f t="shared" si="408"/>
        <v>-59599965835.04026</v>
      </c>
      <c r="AN849">
        <f t="shared" si="409"/>
        <v>-137651192676.1301</v>
      </c>
      <c r="AO849">
        <f t="shared" si="410"/>
        <v>-27291.242519557349</v>
      </c>
      <c r="AP849">
        <f t="shared" si="411"/>
        <v>11816.511279535589</v>
      </c>
      <c r="AQ849">
        <f>SQRT((xs-AM849)^2+(ys-AN849)^2)</f>
        <v>150000022575.66183</v>
      </c>
      <c r="AR849">
        <f>G*Ms*Me/AQ849^2</f>
        <v>3.5212573560703833E+22</v>
      </c>
      <c r="AS849">
        <f>(xs-AM849)/AQ849*AR849</f>
        <v>1.3991119102153444E+22</v>
      </c>
      <c r="AT849">
        <f>(ys-AN849)/AQ849*AR849</f>
        <v>3.2313680122160886E+22</v>
      </c>
      <c r="AU849">
        <f>AS849/Me</f>
        <v>2.3427861858930747E-3</v>
      </c>
      <c r="AV849">
        <f>AT849/Me</f>
        <v>5.4108640526056408E-3</v>
      </c>
      <c r="AW849">
        <f>BE849*dt</f>
        <v>-588944313.2609936</v>
      </c>
      <c r="AX849">
        <f>BF849*dt</f>
        <v>256498890.00416055</v>
      </c>
      <c r="AY849">
        <f>BG849*dt</f>
        <v>50.854439321231439</v>
      </c>
      <c r="AZ849">
        <f>BH849*dt</f>
        <v>116.76630742157128</v>
      </c>
      <c r="BA849">
        <f>AM849+AO849*dt/2</f>
        <v>-59894711254.25148</v>
      </c>
      <c r="BB849">
        <f>AN849+AP849*dt/2</f>
        <v>-137523574354.31113</v>
      </c>
      <c r="BC849">
        <f>(xs-BA849)/AQ849*AR849</f>
        <v>1.4060310723444173E+22</v>
      </c>
      <c r="BD849">
        <f>(ys-BB849)/AQ849*AR849</f>
        <v>3.2283721663038137E+22</v>
      </c>
      <c r="BE849">
        <f t="shared" si="402"/>
        <v>-27265.940428749702</v>
      </c>
      <c r="BF849">
        <f t="shared" si="403"/>
        <v>11874.948611303729</v>
      </c>
      <c r="BG849">
        <f t="shared" si="404"/>
        <v>2.3543721907977517E-3</v>
      </c>
      <c r="BH849">
        <f t="shared" si="405"/>
        <v>5.4058475658134856E-3</v>
      </c>
      <c r="BI849">
        <f t="shared" si="406"/>
        <v>-5959996583.5040264</v>
      </c>
      <c r="BJ849">
        <f t="shared" si="407"/>
        <v>-13765119267.61301</v>
      </c>
    </row>
    <row r="850" spans="2:62">
      <c r="B850">
        <f t="shared" si="412"/>
        <v>-85290121.63269268</v>
      </c>
      <c r="C850">
        <f t="shared" si="413"/>
        <v>-376548102.34079218</v>
      </c>
      <c r="D850">
        <f t="shared" si="414"/>
        <v>-990.66153960246345</v>
      </c>
      <c r="E850">
        <f t="shared" si="415"/>
        <v>224.30886384982978</v>
      </c>
      <c r="F850">
        <f t="shared" si="384"/>
        <v>-95989266.260399282</v>
      </c>
      <c r="G850">
        <f t="shared" si="385"/>
        <v>-374125566.61121404</v>
      </c>
      <c r="H850">
        <f t="shared" si="386"/>
        <v>386086620.10560685</v>
      </c>
      <c r="I850">
        <f t="shared" si="387"/>
        <v>1.9632977557235938E+20</v>
      </c>
      <c r="J850">
        <f t="shared" si="388"/>
        <v>4.3371071585193771E+19</v>
      </c>
      <c r="K850">
        <f t="shared" si="389"/>
        <v>1.914793224498275E+20</v>
      </c>
      <c r="L850">
        <f t="shared" si="390"/>
        <v>4.8811717684246053E+19</v>
      </c>
      <c r="M850">
        <f t="shared" si="391"/>
        <v>1.9024743335723473E+20</v>
      </c>
      <c r="N850">
        <f t="shared" si="392"/>
        <v>5.9032355499106799E-4</v>
      </c>
      <c r="O850">
        <f t="shared" si="393"/>
        <v>2.6062246148064174E-3</v>
      </c>
      <c r="P850">
        <f t="shared" si="394"/>
        <v>-984.28604520855993</v>
      </c>
      <c r="Q850">
        <f t="shared" si="395"/>
        <v>252.45608968973909</v>
      </c>
      <c r="R850">
        <f t="shared" si="396"/>
        <v>6.6437617645632302E-4</v>
      </c>
      <c r="S850">
        <f t="shared" si="397"/>
        <v>2.5894573752175678E-3</v>
      </c>
      <c r="T850">
        <f t="shared" si="398"/>
        <v>-21260578.576504894</v>
      </c>
      <c r="U850">
        <f t="shared" si="399"/>
        <v>5453051.5372983646</v>
      </c>
      <c r="V850">
        <f t="shared" si="400"/>
        <v>14.350525411456577</v>
      </c>
      <c r="W850">
        <f t="shared" si="401"/>
        <v>55.932279304699463</v>
      </c>
      <c r="X850">
        <f>B851+BI851</f>
        <v>-6184225760.7210484</v>
      </c>
      <c r="Y850">
        <f>BJ850+C850</f>
        <v>-14116017480.953384</v>
      </c>
      <c r="AM850">
        <f t="shared" si="408"/>
        <v>-60188910148.301254</v>
      </c>
      <c r="AN850">
        <f t="shared" si="409"/>
        <v>-137394693786.12593</v>
      </c>
      <c r="AO850">
        <f t="shared" si="410"/>
        <v>-27240.388080236116</v>
      </c>
      <c r="AP850">
        <f t="shared" si="411"/>
        <v>11933.27758695716</v>
      </c>
      <c r="AQ850">
        <f>SQRT((xs-AM850)^2+(ys-AN850)^2)</f>
        <v>150000022618.07693</v>
      </c>
      <c r="AR850">
        <f>G*Ms*Me/AQ850^2</f>
        <v>3.5212573540789906E+22</v>
      </c>
      <c r="AS850">
        <f>(xs-AM850)/AQ850*AR850</f>
        <v>1.4129374035718567E+22</v>
      </c>
      <c r="AT850">
        <f>(ys-AN850)/AQ850*AR850</f>
        <v>3.2253466863645829E+22</v>
      </c>
      <c r="AU850">
        <f>AS850/Me</f>
        <v>2.3659367106025732E-3</v>
      </c>
      <c r="AV850">
        <f>AT850/Me</f>
        <v>5.4007814574088793E-3</v>
      </c>
      <c r="AW850">
        <f>BE850*dt</f>
        <v>-587840456.81725073</v>
      </c>
      <c r="AX850">
        <f>BF850*dt</f>
        <v>259018690.17665902</v>
      </c>
      <c r="AY850">
        <f>BG850*dt</f>
        <v>51.354024325103865</v>
      </c>
      <c r="AZ850">
        <f>BH850*dt</f>
        <v>116.54745263115909</v>
      </c>
      <c r="BA850">
        <f>AM850+AO850*dt/2</f>
        <v>-60483106339.567802</v>
      </c>
      <c r="BB850">
        <f>AN850+AP850*dt/2</f>
        <v>-137265814388.1868</v>
      </c>
      <c r="BC850">
        <f>(xs-BA850)/AQ850*AR850</f>
        <v>1.4198436725440754E+22</v>
      </c>
      <c r="BD850">
        <f>(ys-BB850)/AQ850*AR850</f>
        <v>3.2223212366355656E+22</v>
      </c>
      <c r="BE850">
        <f t="shared" si="402"/>
        <v>-27214.835963761609</v>
      </c>
      <c r="BF850">
        <f t="shared" si="403"/>
        <v>11991.606026697176</v>
      </c>
      <c r="BG850">
        <f t="shared" si="404"/>
        <v>2.3775011261622158E-3</v>
      </c>
      <c r="BH850">
        <f t="shared" si="405"/>
        <v>5.3957153995906988E-3</v>
      </c>
      <c r="BI850">
        <f t="shared" si="406"/>
        <v>-6018891014.8301258</v>
      </c>
      <c r="BJ850">
        <f t="shared" si="407"/>
        <v>-13739469378.612593</v>
      </c>
    </row>
    <row r="851" spans="2:62">
      <c r="B851">
        <f t="shared" si="412"/>
        <v>-106550700.20919758</v>
      </c>
      <c r="C851">
        <f t="shared" si="413"/>
        <v>-371095050.8034938</v>
      </c>
      <c r="D851">
        <f t="shared" si="414"/>
        <v>-976.31101419100685</v>
      </c>
      <c r="E851">
        <f t="shared" si="415"/>
        <v>280.24114315452925</v>
      </c>
      <c r="F851">
        <f t="shared" si="384"/>
        <v>-117094859.16246046</v>
      </c>
      <c r="G851">
        <f t="shared" si="385"/>
        <v>-368068446.45742488</v>
      </c>
      <c r="H851">
        <f t="shared" si="386"/>
        <v>386088834.91486508</v>
      </c>
      <c r="I851">
        <f t="shared" si="387"/>
        <v>1.9632752307646693E+20</v>
      </c>
      <c r="J851">
        <f t="shared" si="388"/>
        <v>5.4181403766176449E+19</v>
      </c>
      <c r="K851">
        <f t="shared" si="389"/>
        <v>1.8870313140821806E+20</v>
      </c>
      <c r="L851">
        <f t="shared" si="390"/>
        <v>5.9543145476928397E+19</v>
      </c>
      <c r="M851">
        <f t="shared" si="391"/>
        <v>1.8716409251130927E+20</v>
      </c>
      <c r="N851">
        <f t="shared" si="392"/>
        <v>7.3746296129272417E-4</v>
      </c>
      <c r="O851">
        <f t="shared" si="393"/>
        <v>2.5684378849628155E-3</v>
      </c>
      <c r="P851">
        <f t="shared" si="394"/>
        <v>-968.34641420904541</v>
      </c>
      <c r="Q851">
        <f t="shared" si="395"/>
        <v>307.98027231212768</v>
      </c>
      <c r="R851">
        <f t="shared" si="396"/>
        <v>8.1044161531139771E-4</v>
      </c>
      <c r="S851">
        <f t="shared" si="397"/>
        <v>2.5474900300981253E-3</v>
      </c>
      <c r="T851">
        <f t="shared" si="398"/>
        <v>-20916282.546915382</v>
      </c>
      <c r="U851">
        <f t="shared" si="399"/>
        <v>6652373.8819419583</v>
      </c>
      <c r="V851">
        <f t="shared" si="400"/>
        <v>17.505538890726189</v>
      </c>
      <c r="W851">
        <f t="shared" si="401"/>
        <v>55.025784650119505</v>
      </c>
      <c r="X851">
        <f>B852+BI852</f>
        <v>-6263814625.213932</v>
      </c>
      <c r="Y851">
        <f>BJ851+C851</f>
        <v>-14084662560.39842</v>
      </c>
      <c r="AM851">
        <f t="shared" si="408"/>
        <v>-60776750605.118507</v>
      </c>
      <c r="AN851">
        <f t="shared" si="409"/>
        <v>-137135675095.94926</v>
      </c>
      <c r="AO851">
        <f t="shared" si="410"/>
        <v>-27189.034055911012</v>
      </c>
      <c r="AP851">
        <f t="shared" si="411"/>
        <v>12049.825039588319</v>
      </c>
      <c r="AQ851">
        <f>SQRT((xs-AM851)^2+(ys-AN851)^2)</f>
        <v>150000022660.46005</v>
      </c>
      <c r="AR851">
        <f>G*Ms*Me/AQ851^2</f>
        <v>3.5212573520890996E+22</v>
      </c>
      <c r="AS851">
        <f>(xs-AM851)/AQ851*AR851</f>
        <v>1.4267369838256184E+22</v>
      </c>
      <c r="AT851">
        <f>(ys-AN851)/AQ851*AR851</f>
        <v>3.2192662081017339E+22</v>
      </c>
      <c r="AU851">
        <f>AS851/Me</f>
        <v>2.3890438443161725E-3</v>
      </c>
      <c r="AV851">
        <f>AT851/Me</f>
        <v>5.3905998126284891E-3</v>
      </c>
      <c r="AW851">
        <f>BE851*dt</f>
        <v>-586725819.45967579</v>
      </c>
      <c r="AX851">
        <f>BF851*dt</f>
        <v>261533739.97939768</v>
      </c>
      <c r="AY851">
        <f>BG851*dt</f>
        <v>51.852667502326078</v>
      </c>
      <c r="AZ851">
        <f>BH851*dt</f>
        <v>116.32646037661674</v>
      </c>
      <c r="BA851">
        <f>AM851+AO851*dt/2</f>
        <v>-61070392172.922348</v>
      </c>
      <c r="BB851">
        <f>AN851+AP851*dt/2</f>
        <v>-137005536985.52171</v>
      </c>
      <c r="BC851">
        <f>(xs-BA851)/AQ851*AR851</f>
        <v>1.4336302329809785E+22</v>
      </c>
      <c r="BD851">
        <f>(ys-BB851)/AQ851*AR851</f>
        <v>3.2162112100423849E+22</v>
      </c>
      <c r="BE851">
        <f t="shared" si="402"/>
        <v>-27163.232382392398</v>
      </c>
      <c r="BF851">
        <f t="shared" si="403"/>
        <v>12108.043517564707</v>
      </c>
      <c r="BG851">
        <f t="shared" si="404"/>
        <v>2.4005864584410222E-3</v>
      </c>
      <c r="BH851">
        <f t="shared" si="405"/>
        <v>5.3854842766952191E-3</v>
      </c>
      <c r="BI851">
        <f t="shared" si="406"/>
        <v>-6077675060.5118504</v>
      </c>
      <c r="BJ851">
        <f t="shared" si="407"/>
        <v>-13713567509.594927</v>
      </c>
    </row>
    <row r="852" spans="2:62">
      <c r="B852">
        <f t="shared" si="412"/>
        <v>-127466982.75611296</v>
      </c>
      <c r="C852">
        <f t="shared" si="413"/>
        <v>-364442676.92155182</v>
      </c>
      <c r="D852">
        <f t="shared" si="414"/>
        <v>-958.8054753002807</v>
      </c>
      <c r="E852">
        <f t="shared" si="415"/>
        <v>335.26692780464873</v>
      </c>
      <c r="F852">
        <f t="shared" ref="F852:F915" si="416">B852+D852*dt/2</f>
        <v>-137822081.88935599</v>
      </c>
      <c r="G852">
        <f t="shared" ref="G852:G915" si="417">C852+E852*dt/2</f>
        <v>-360821794.10126162</v>
      </c>
      <c r="H852">
        <f t="shared" ref="H852:H915" si="418">SQRT((xs-B852)^2+(ys-C852)^2)</f>
        <v>386091046.84606951</v>
      </c>
      <c r="I852">
        <f t="shared" ref="I852:I915" si="419">G*Me*Mk/H852^2</f>
        <v>1.9632527354628915E+20</v>
      </c>
      <c r="J852">
        <f t="shared" ref="J852:J915" si="420">(xs-B852)/H852*I852</f>
        <v>6.4816292587305714E+19</v>
      </c>
      <c r="K852">
        <f t="shared" ref="K852:K915" si="421">(ys-C852)/H852*I852</f>
        <v>1.8531719091401648E+20</v>
      </c>
      <c r="L852">
        <f t="shared" ref="L852:L915" si="422">(xs-F852)/H852*I852</f>
        <v>7.0081806218196517E+19</v>
      </c>
      <c r="M852">
        <f t="shared" ref="M852:M915" si="423">(ys-G852)/H852*I852</f>
        <v>1.8347599097949441E+20</v>
      </c>
      <c r="N852">
        <f t="shared" ref="N852:N915" si="424">J852/Mk</f>
        <v>8.8221440842936854E-4</v>
      </c>
      <c r="O852">
        <f t="shared" ref="O852:O915" si="425">K852/Mk</f>
        <v>2.5223518567308624E-3</v>
      </c>
      <c r="P852">
        <f t="shared" ref="P852:P915" si="426">D852+N852*dt/2</f>
        <v>-949.2775596892435</v>
      </c>
      <c r="Q852">
        <f t="shared" ref="Q852:Q915" si="427">E852+O852*dt/2</f>
        <v>362.50832785734207</v>
      </c>
      <c r="R852">
        <f t="shared" ref="R852:R915" si="428">L852/Mk</f>
        <v>9.5388330227571139E-4</v>
      </c>
      <c r="S852">
        <f t="shared" ref="S852:S915" si="429">M852/Mk</f>
        <v>2.4972912886823792E-3</v>
      </c>
      <c r="T852">
        <f t="shared" ref="T852:T915" si="430">P852*dt</f>
        <v>-20504395.28928766</v>
      </c>
      <c r="U852">
        <f t="shared" ref="U852:U915" si="431">Q852*dt</f>
        <v>7830179.881718589</v>
      </c>
      <c r="V852">
        <f t="shared" ref="V852:V915" si="432">R852*dt</f>
        <v>20.603879329155365</v>
      </c>
      <c r="W852">
        <f t="shared" ref="W852:W915" si="433">S852*dt</f>
        <v>53.941491835539388</v>
      </c>
      <c r="X852">
        <f>B853+BI853</f>
        <v>-6342879062.6662779</v>
      </c>
      <c r="Y852">
        <f>BJ852+C852</f>
        <v>-14051856812.518539</v>
      </c>
      <c r="AM852">
        <f t="shared" si="408"/>
        <v>-61363476424.578186</v>
      </c>
      <c r="AN852">
        <f t="shared" si="409"/>
        <v>-136874141355.96986</v>
      </c>
      <c r="AO852">
        <f t="shared" si="410"/>
        <v>-27137.181388408684</v>
      </c>
      <c r="AP852">
        <f t="shared" si="411"/>
        <v>12166.151499964935</v>
      </c>
      <c r="AQ852">
        <f>SQRT((xs-AM852)^2+(ys-AN852)^2)</f>
        <v>150000022702.81088</v>
      </c>
      <c r="AR852">
        <f>G*Ms*Me/AQ852^2</f>
        <v>3.5212573501007239E+22</v>
      </c>
      <c r="AS852">
        <f>(xs-AM852)/AQ852*AR852</f>
        <v>1.4405103978942887E+22</v>
      </c>
      <c r="AT852">
        <f>(ys-AN852)/AQ852*AR852</f>
        <v>3.2131266889428454E+22</v>
      </c>
      <c r="AU852">
        <f>AS852/Me</f>
        <v>2.4121071632523254E-3</v>
      </c>
      <c r="AV852">
        <f>AT852/Me</f>
        <v>5.3803193049947176E-3</v>
      </c>
      <c r="AW852">
        <f>BE852*dt</f>
        <v>-585600421.63058412</v>
      </c>
      <c r="AX852">
        <f>BF852*dt</f>
        <v>264043993.28671178</v>
      </c>
      <c r="AY852">
        <f>BG852*dt</f>
        <v>52.350359707853059</v>
      </c>
      <c r="AZ852">
        <f>BH852*dt</f>
        <v>116.10333471091782</v>
      </c>
      <c r="BA852">
        <f>AM852+AO852*dt/2</f>
        <v>-61656557983.572998</v>
      </c>
      <c r="BB852">
        <f>AN852+AP852*dt/2</f>
        <v>-136742746919.77025</v>
      </c>
      <c r="BC852">
        <f>(xs-BA852)/AQ852*AR852</f>
        <v>1.447390500811567E+22</v>
      </c>
      <c r="BD852">
        <f>(ys-BB852)/AQ852*AR852</f>
        <v>3.2100421985814876E+22</v>
      </c>
      <c r="BE852">
        <f t="shared" ref="BE852:BE915" si="434">AO852+AU852*dt/2</f>
        <v>-27111.130631045558</v>
      </c>
      <c r="BF852">
        <f t="shared" ref="BF852:BF915" si="435">AP852+AV852*dt/2</f>
        <v>12224.258948458879</v>
      </c>
      <c r="BG852">
        <f t="shared" ref="BG852:BG915" si="436">BC852/Me</f>
        <v>2.4236277642524563E-3</v>
      </c>
      <c r="BH852">
        <f t="shared" ref="BH852:BH915" si="437">BD852/Me</f>
        <v>5.3751543847647141E-3</v>
      </c>
      <c r="BI852">
        <f t="shared" ref="BI852:BI915" si="438">AM852/10</f>
        <v>-6136347642.457819</v>
      </c>
      <c r="BJ852">
        <f t="shared" ref="BJ852:BJ915" si="439">AN852/10</f>
        <v>-13687414135.596987</v>
      </c>
    </row>
    <row r="853" spans="2:62">
      <c r="B853">
        <f t="shared" si="412"/>
        <v>-147971378.04540062</v>
      </c>
      <c r="C853">
        <f t="shared" si="413"/>
        <v>-356612497.03983325</v>
      </c>
      <c r="D853">
        <f t="shared" si="414"/>
        <v>-938.20159597112536</v>
      </c>
      <c r="E853">
        <f t="shared" si="415"/>
        <v>389.20841964018814</v>
      </c>
      <c r="F853">
        <f t="shared" si="416"/>
        <v>-158103955.28188878</v>
      </c>
      <c r="G853">
        <f t="shared" si="417"/>
        <v>-352409046.10771924</v>
      </c>
      <c r="H853">
        <f t="shared" si="418"/>
        <v>386093255.27084768</v>
      </c>
      <c r="I853">
        <f t="shared" si="419"/>
        <v>1.9632302762071153E+20</v>
      </c>
      <c r="J853">
        <f t="shared" si="420"/>
        <v>7.5241378973851746E+19</v>
      </c>
      <c r="K853">
        <f t="shared" si="421"/>
        <v>1.8133247382715508E+20</v>
      </c>
      <c r="L853">
        <f t="shared" si="422"/>
        <v>8.0393652973749977E+19</v>
      </c>
      <c r="M853">
        <f t="shared" si="423"/>
        <v>1.7919507773908091E+20</v>
      </c>
      <c r="N853">
        <f t="shared" si="424"/>
        <v>1.0241102351143561E-3</v>
      </c>
      <c r="O853">
        <f t="shared" si="425"/>
        <v>2.468115881681708E-3</v>
      </c>
      <c r="P853">
        <f t="shared" si="426"/>
        <v>-927.14120543189028</v>
      </c>
      <c r="Q853">
        <f t="shared" si="427"/>
        <v>415.86407116235057</v>
      </c>
      <c r="R853">
        <f t="shared" si="428"/>
        <v>1.0942378246052806E-3</v>
      </c>
      <c r="S853">
        <f t="shared" si="429"/>
        <v>2.4390237884725861E-3</v>
      </c>
      <c r="T853">
        <f t="shared" si="430"/>
        <v>-20026250.037328832</v>
      </c>
      <c r="U853">
        <f t="shared" si="431"/>
        <v>8982663.9371067714</v>
      </c>
      <c r="V853">
        <f t="shared" si="432"/>
        <v>23.63553701147406</v>
      </c>
      <c r="W853">
        <f t="shared" si="433"/>
        <v>52.682913831007859</v>
      </c>
      <c r="X853">
        <f>B854+BI854</f>
        <v>-6421351741.1005697</v>
      </c>
      <c r="Y853">
        <f>BJ853+C853</f>
        <v>-14017622233.308147</v>
      </c>
      <c r="AM853">
        <f t="shared" ref="AM853:AM916" si="440">AM852+AW852</f>
        <v>-61949076846.208771</v>
      </c>
      <c r="AN853">
        <f t="shared" ref="AN853:AN916" si="441">AN852+AX852</f>
        <v>-136610097362.68315</v>
      </c>
      <c r="AO853">
        <f t="shared" ref="AO853:AO916" si="442">AO852+AY852</f>
        <v>-27084.831028700832</v>
      </c>
      <c r="AP853">
        <f t="shared" ref="AP853:AP916" si="443">AP852+AZ852</f>
        <v>12282.254834675854</v>
      </c>
      <c r="AQ853">
        <f>SQRT((xs-AM853)^2+(ys-AN853)^2)</f>
        <v>150000022745.12912</v>
      </c>
      <c r="AR853">
        <f>G*Ms*Me/AQ853^2</f>
        <v>3.5212573481138792E+22</v>
      </c>
      <c r="AS853">
        <f>(xs-AM853)/AQ853*AR853</f>
        <v>1.4542573931754122E+22</v>
      </c>
      <c r="AT853">
        <f>(ys-AN853)/AQ853*AR853</f>
        <v>3.2069282414860238E+22</v>
      </c>
      <c r="AU853">
        <f>AS853/Me</f>
        <v>2.4351262444330412E-3</v>
      </c>
      <c r="AV853">
        <f>AT853/Me</f>
        <v>5.3699401230509437E-3</v>
      </c>
      <c r="AW853">
        <f>BE853*dt</f>
        <v>-584464283.96963656</v>
      </c>
      <c r="AX853">
        <f>BF853*dt</f>
        <v>266549404.06090376</v>
      </c>
      <c r="AY853">
        <f>BG853*dt</f>
        <v>52.847091814080571</v>
      </c>
      <c r="AZ853">
        <f>BH853*dt</f>
        <v>115.87807972616257</v>
      </c>
      <c r="BA853">
        <f>AM853+AO853*dt/2</f>
        <v>-62241593021.318741</v>
      </c>
      <c r="BB853">
        <f>AN853+AP853*dt/2</f>
        <v>-136477449010.46866</v>
      </c>
      <c r="BC853">
        <f>(xs-BA853)/AQ853*AR853</f>
        <v>1.4611242236744869E+22</v>
      </c>
      <c r="BD853">
        <f>(ys-BB853)/AQ853*AR853</f>
        <v>3.2038143153918651E+22</v>
      </c>
      <c r="BE853">
        <f t="shared" si="434"/>
        <v>-27058.531665260954</v>
      </c>
      <c r="BF853">
        <f t="shared" si="435"/>
        <v>12340.250188004804</v>
      </c>
      <c r="BG853">
        <f t="shared" si="436"/>
        <v>2.4466246210222485E-3</v>
      </c>
      <c r="BH853">
        <f t="shared" si="437"/>
        <v>5.3647259132482668E-3</v>
      </c>
      <c r="BI853">
        <f t="shared" si="438"/>
        <v>-6194907684.6208773</v>
      </c>
      <c r="BJ853">
        <f t="shared" si="439"/>
        <v>-13661009736.268314</v>
      </c>
    </row>
    <row r="854" spans="2:62">
      <c r="B854">
        <f t="shared" ref="B854:B917" si="444">B853+T853</f>
        <v>-167997628.08272946</v>
      </c>
      <c r="C854">
        <f t="shared" ref="C854:C917" si="445">C853+U853</f>
        <v>-347629833.10272646</v>
      </c>
      <c r="D854">
        <f t="shared" ref="D854:D917" si="446">D853+V853</f>
        <v>-914.56605895965129</v>
      </c>
      <c r="E854">
        <f t="shared" ref="E854:E917" si="447">E853+W853</f>
        <v>441.89133347119599</v>
      </c>
      <c r="F854">
        <f t="shared" si="416"/>
        <v>-177874941.5194937</v>
      </c>
      <c r="G854">
        <f t="shared" si="417"/>
        <v>-342857406.70123756</v>
      </c>
      <c r="H854">
        <f t="shared" si="418"/>
        <v>386095459.5750286</v>
      </c>
      <c r="I854">
        <f t="shared" si="419"/>
        <v>1.9632078592413355E+20</v>
      </c>
      <c r="J854">
        <f t="shared" si="420"/>
        <v>8.5422984292263018E+19</v>
      </c>
      <c r="K854">
        <f t="shared" si="421"/>
        <v>1.7676188712636347E+20</v>
      </c>
      <c r="L854">
        <f t="shared" si="422"/>
        <v>9.0445374192571417E+19</v>
      </c>
      <c r="M854">
        <f t="shared" si="423"/>
        <v>1.7433521652283798E+20</v>
      </c>
      <c r="N854">
        <f t="shared" si="424"/>
        <v>1.1626920415443449E-3</v>
      </c>
      <c r="O854">
        <f t="shared" si="425"/>
        <v>2.405905636672975E-3</v>
      </c>
      <c r="P854">
        <f t="shared" si="426"/>
        <v>-902.00898491097234</v>
      </c>
      <c r="Q854">
        <f t="shared" si="427"/>
        <v>467.87511434726412</v>
      </c>
      <c r="R854">
        <f t="shared" si="428"/>
        <v>1.2310517788562871E-3</v>
      </c>
      <c r="S854">
        <f t="shared" si="429"/>
        <v>2.3728762287033886E-3</v>
      </c>
      <c r="T854">
        <f t="shared" si="430"/>
        <v>-19483394.074077003</v>
      </c>
      <c r="U854">
        <f t="shared" si="431"/>
        <v>10106102.469900904</v>
      </c>
      <c r="V854">
        <f t="shared" si="432"/>
        <v>26.590718423295801</v>
      </c>
      <c r="W854">
        <f t="shared" si="433"/>
        <v>51.254126539993194</v>
      </c>
      <c r="X854">
        <f>B855+BI855</f>
        <v>-6499166877.9059925</v>
      </c>
      <c r="Y854">
        <f>BJ854+C854</f>
        <v>-13981984628.964951</v>
      </c>
      <c r="AM854">
        <f t="shared" si="440"/>
        <v>-62533541130.178406</v>
      </c>
      <c r="AN854">
        <f t="shared" si="441"/>
        <v>-136343547958.62225</v>
      </c>
      <c r="AO854">
        <f t="shared" si="442"/>
        <v>-27031.983936886751</v>
      </c>
      <c r="AP854">
        <f t="shared" si="443"/>
        <v>12398.132914402016</v>
      </c>
      <c r="AQ854">
        <f>SQRT((xs-AM854)^2+(ys-AN854)^2)</f>
        <v>150000022787.4144</v>
      </c>
      <c r="AR854">
        <f>G*Ms*Me/AQ854^2</f>
        <v>3.5212573461285813E+22</v>
      </c>
      <c r="AS854">
        <f>(xs-AM854)/AQ854*AR854</f>
        <v>1.4679777175510528E+22</v>
      </c>
      <c r="AT854">
        <f>(ys-AN854)/AQ854*AR854</f>
        <v>3.2006709794101145E+22</v>
      </c>
      <c r="AU854">
        <f>AS854/Me</f>
        <v>2.4581006656916489E-3</v>
      </c>
      <c r="AV854">
        <f>AT854/Me</f>
        <v>5.3594624571502245E-3</v>
      </c>
      <c r="AW854">
        <f>BE854*dt</f>
        <v>-583317427.3134613</v>
      </c>
      <c r="AX854">
        <f>BF854*dt</f>
        <v>269049926.35308754</v>
      </c>
      <c r="AY854">
        <f>BG854*dt</f>
        <v>53.3428547110125</v>
      </c>
      <c r="AZ854">
        <f>BH854*dt</f>
        <v>115.65069955350252</v>
      </c>
      <c r="BA854">
        <f>AM854+AO854*dt/2</f>
        <v>-62825486556.696785</v>
      </c>
      <c r="BB854">
        <f>AN854+AP854*dt/2</f>
        <v>-136209648123.14671</v>
      </c>
      <c r="BC854">
        <f>(xs-BA854)/AQ854*AR854</f>
        <v>1.4748311496952159E+22</v>
      </c>
      <c r="BD854">
        <f>(ys-BB854)/AQ854*AR854</f>
        <v>3.1975276746922088E+22</v>
      </c>
      <c r="BE854">
        <f t="shared" si="434"/>
        <v>-27005.436449697281</v>
      </c>
      <c r="BF854">
        <f t="shared" si="435"/>
        <v>12456.015108939238</v>
      </c>
      <c r="BG854">
        <f t="shared" si="436"/>
        <v>2.4695766069913194E-3</v>
      </c>
      <c r="BH854">
        <f t="shared" si="437"/>
        <v>5.3541990534028945E-3</v>
      </c>
      <c r="BI854">
        <f t="shared" si="438"/>
        <v>-6253354113.0178404</v>
      </c>
      <c r="BJ854">
        <f t="shared" si="439"/>
        <v>-13634354795.862225</v>
      </c>
    </row>
    <row r="855" spans="2:62">
      <c r="B855">
        <f t="shared" si="444"/>
        <v>-187481022.15680647</v>
      </c>
      <c r="C855">
        <f t="shared" si="445"/>
        <v>-337523730.63282555</v>
      </c>
      <c r="D855">
        <f t="shared" si="446"/>
        <v>-887.97534053635547</v>
      </c>
      <c r="E855">
        <f t="shared" si="447"/>
        <v>493.14546001118919</v>
      </c>
      <c r="F855">
        <f t="shared" si="416"/>
        <v>-197071155.83459911</v>
      </c>
      <c r="G855">
        <f t="shared" si="417"/>
        <v>-332197759.66470468</v>
      </c>
      <c r="H855">
        <f t="shared" si="418"/>
        <v>386097659.16055632</v>
      </c>
      <c r="I855">
        <f t="shared" si="419"/>
        <v>1.963185490645245E+20</v>
      </c>
      <c r="J855">
        <f t="shared" si="420"/>
        <v>9.5328219101304291E+19</v>
      </c>
      <c r="K855">
        <f t="shared" si="421"/>
        <v>1.7162023001317137E+20</v>
      </c>
      <c r="L855">
        <f t="shared" si="422"/>
        <v>1.0020450126538798E+20</v>
      </c>
      <c r="M855">
        <f t="shared" si="423"/>
        <v>1.68912140834142E+20</v>
      </c>
      <c r="N855">
        <f t="shared" si="424"/>
        <v>1.2975121696107838E-3</v>
      </c>
      <c r="O855">
        <f t="shared" si="425"/>
        <v>2.3359225536024411E-3</v>
      </c>
      <c r="P855">
        <f t="shared" si="426"/>
        <v>-873.96220910455907</v>
      </c>
      <c r="Q855">
        <f t="shared" si="427"/>
        <v>518.37342359009551</v>
      </c>
      <c r="R855">
        <f t="shared" si="428"/>
        <v>1.3638832348630457E-3</v>
      </c>
      <c r="S855">
        <f t="shared" si="429"/>
        <v>2.2990627580528377E-3</v>
      </c>
      <c r="T855">
        <f t="shared" si="430"/>
        <v>-18877583.716658477</v>
      </c>
      <c r="U855">
        <f t="shared" si="431"/>
        <v>11196865.949546063</v>
      </c>
      <c r="V855">
        <f t="shared" si="432"/>
        <v>29.459877873041787</v>
      </c>
      <c r="W855">
        <f t="shared" si="433"/>
        <v>49.659755573941297</v>
      </c>
      <c r="X855">
        <f>B856+BI856</f>
        <v>-6576260448.8921785</v>
      </c>
      <c r="Y855">
        <f>BJ855+C855</f>
        <v>-13944973533.859743</v>
      </c>
      <c r="AM855">
        <f t="shared" si="440"/>
        <v>-63116858557.491867</v>
      </c>
      <c r="AN855">
        <f t="shared" si="441"/>
        <v>-136074498032.26917</v>
      </c>
      <c r="AO855">
        <f t="shared" si="442"/>
        <v>-26978.641082175738</v>
      </c>
      <c r="AP855">
        <f t="shared" si="443"/>
        <v>12513.783613955518</v>
      </c>
      <c r="AQ855">
        <f>SQRT((xs-AM855)^2+(ys-AN855)^2)</f>
        <v>150000022829.66644</v>
      </c>
      <c r="AR855">
        <f>G*Ms*Me/AQ855^2</f>
        <v>3.5212573441448441E+22</v>
      </c>
      <c r="AS855">
        <f>(xs-AM855)/AQ855*AR855</f>
        <v>1.4816711193924144E+22</v>
      </c>
      <c r="AT855">
        <f>(ys-AN855)/AQ855*AR855</f>
        <v>3.1943550174726095E+22</v>
      </c>
      <c r="AU855">
        <f>AS855/Me</f>
        <v>2.4810300056805328E-3</v>
      </c>
      <c r="AV855">
        <f>AT855/Me</f>
        <v>5.3488864994517904E-3</v>
      </c>
      <c r="AW855">
        <f>BE855*dt</f>
        <v>-582159872.69527078</v>
      </c>
      <c r="AX855">
        <f>BF855*dt</f>
        <v>271545514.30403131</v>
      </c>
      <c r="AY855">
        <f>BG855*dt</f>
        <v>53.837639306427917</v>
      </c>
      <c r="AZ855">
        <f>BH855*dt</f>
        <v>115.42119836306483</v>
      </c>
      <c r="BA855">
        <f>AM855+AO855*dt/2</f>
        <v>-63408227881.179367</v>
      </c>
      <c r="BB855">
        <f>AN855+AP855*dt/2</f>
        <v>-135939349169.23845</v>
      </c>
      <c r="BC855">
        <f>(xs-BA855)/AQ855*AR855</f>
        <v>1.4885110274906831E+22</v>
      </c>
      <c r="BD855">
        <f>(ys-BB855)/AQ855*AR855</f>
        <v>3.1911823917788112E+22</v>
      </c>
      <c r="BE855">
        <f t="shared" si="434"/>
        <v>-26951.845958114387</v>
      </c>
      <c r="BF855">
        <f t="shared" si="435"/>
        <v>12571.551588149598</v>
      </c>
      <c r="BG855">
        <f t="shared" si="436"/>
        <v>2.4924833012235146E-3</v>
      </c>
      <c r="BH855">
        <f t="shared" si="437"/>
        <v>5.3435739982900382E-3</v>
      </c>
      <c r="BI855">
        <f t="shared" si="438"/>
        <v>-6311685855.7491865</v>
      </c>
      <c r="BJ855">
        <f t="shared" si="439"/>
        <v>-13607449803.226917</v>
      </c>
    </row>
    <row r="856" spans="2:62">
      <c r="B856">
        <f t="shared" si="444"/>
        <v>-206358605.87346494</v>
      </c>
      <c r="C856">
        <f t="shared" si="445"/>
        <v>-326326864.68327951</v>
      </c>
      <c r="D856">
        <f t="shared" si="446"/>
        <v>-858.51546266331366</v>
      </c>
      <c r="E856">
        <f t="shared" si="447"/>
        <v>542.80521558513044</v>
      </c>
      <c r="F856">
        <f t="shared" si="416"/>
        <v>-215630572.87022874</v>
      </c>
      <c r="G856">
        <f t="shared" si="417"/>
        <v>-320464568.35496008</v>
      </c>
      <c r="H856">
        <f t="shared" si="418"/>
        <v>386099853.44734263</v>
      </c>
      <c r="I856">
        <f t="shared" si="419"/>
        <v>1.9631631763154066E+20</v>
      </c>
      <c r="J856">
        <f t="shared" si="420"/>
        <v>1.0492508933879235E+20</v>
      </c>
      <c r="K856">
        <f t="shared" si="421"/>
        <v>1.6592414590907017E+20</v>
      </c>
      <c r="L856">
        <f t="shared" si="422"/>
        <v>1.0963951334531192E+20</v>
      </c>
      <c r="M856">
        <f t="shared" si="423"/>
        <v>1.6294340292829738E+20</v>
      </c>
      <c r="N856">
        <f t="shared" si="424"/>
        <v>1.4281351482073274E-3</v>
      </c>
      <c r="O856">
        <f t="shared" si="425"/>
        <v>2.2583931660415156E-3</v>
      </c>
      <c r="P856">
        <f t="shared" si="426"/>
        <v>-843.09160306267449</v>
      </c>
      <c r="Q856">
        <f t="shared" si="427"/>
        <v>567.1958617783788</v>
      </c>
      <c r="R856">
        <f t="shared" si="428"/>
        <v>1.4923031624515027E-3</v>
      </c>
      <c r="S856">
        <f t="shared" si="429"/>
        <v>2.217822280227268E-3</v>
      </c>
      <c r="T856">
        <f t="shared" si="430"/>
        <v>-18210778.626153771</v>
      </c>
      <c r="U856">
        <f t="shared" si="431"/>
        <v>12251430.614412982</v>
      </c>
      <c r="V856">
        <f t="shared" si="432"/>
        <v>32.233748308952457</v>
      </c>
      <c r="W856">
        <f t="shared" si="433"/>
        <v>47.90496125290899</v>
      </c>
      <c r="X856">
        <f>B857+BI857</f>
        <v>-6652570391.6527805</v>
      </c>
      <c r="Y856">
        <f>BJ856+C856</f>
        <v>-13906622116.479792</v>
      </c>
      <c r="AM856">
        <f t="shared" si="440"/>
        <v>-63699018430.187141</v>
      </c>
      <c r="AN856">
        <f t="shared" si="441"/>
        <v>-135802952517.96513</v>
      </c>
      <c r="AO856">
        <f t="shared" si="442"/>
        <v>-26924.80344286931</v>
      </c>
      <c r="AP856">
        <f t="shared" si="443"/>
        <v>12629.204812318583</v>
      </c>
      <c r="AQ856">
        <f>SQRT((xs-AM856)^2+(ys-AN856)^2)</f>
        <v>150000022871.88498</v>
      </c>
      <c r="AR856">
        <f>G*Ms*Me/AQ856^2</f>
        <v>3.5212573421626802E+22</v>
      </c>
      <c r="AS856">
        <f>(xs-AM856)/AQ856*AR856</f>
        <v>1.495337347564457E+22</v>
      </c>
      <c r="AT856">
        <f>(ys-AN856)/AQ856*AR856</f>
        <v>3.1879804715075457E+22</v>
      </c>
      <c r="AU856">
        <f>AS856/Me</f>
        <v>2.503913843878863E-3</v>
      </c>
      <c r="AV856">
        <f>AT856/Me</f>
        <v>5.3382124439175244E-3</v>
      </c>
      <c r="AW856">
        <f>BE856*dt</f>
        <v>-580991641.34447706</v>
      </c>
      <c r="AX856">
        <f>BF856*dt</f>
        <v>274036122.14499849</v>
      </c>
      <c r="AY856">
        <f>BG856*dt</f>
        <v>54.331436526047817</v>
      </c>
      <c r="AZ856">
        <f>BH856*dt</f>
        <v>115.18958036387568</v>
      </c>
      <c r="BA856">
        <f>AM856+AO856*dt/2</f>
        <v>-63989806307.370132</v>
      </c>
      <c r="BB856">
        <f>AN856+AP856*dt/2</f>
        <v>-135666557105.9921</v>
      </c>
      <c r="BC856">
        <f>(xs-BA856)/AQ856*AR856</f>
        <v>1.5021636061738775E+22</v>
      </c>
      <c r="BD856">
        <f>(ys-BB856)/AQ856*AR856</f>
        <v>3.1847785830234519E+22</v>
      </c>
      <c r="BE856">
        <f t="shared" si="434"/>
        <v>-26897.761173355419</v>
      </c>
      <c r="BF856">
        <f t="shared" si="435"/>
        <v>12686.857506712893</v>
      </c>
      <c r="BG856">
        <f t="shared" si="436"/>
        <v>2.5153442836133248E-3</v>
      </c>
      <c r="BH856">
        <f t="shared" si="437"/>
        <v>5.332850942772022E-3</v>
      </c>
      <c r="BI856">
        <f t="shared" si="438"/>
        <v>-6369901843.018714</v>
      </c>
      <c r="BJ856">
        <f t="shared" si="439"/>
        <v>-13580295251.796513</v>
      </c>
    </row>
    <row r="857" spans="2:62">
      <c r="B857">
        <f t="shared" si="444"/>
        <v>-224569384.49961871</v>
      </c>
      <c r="C857">
        <f t="shared" si="445"/>
        <v>-314075434.06886655</v>
      </c>
      <c r="D857">
        <f t="shared" si="446"/>
        <v>-826.28171435436116</v>
      </c>
      <c r="E857">
        <f t="shared" si="447"/>
        <v>590.71017683803939</v>
      </c>
      <c r="F857">
        <f t="shared" si="416"/>
        <v>-233493227.01464581</v>
      </c>
      <c r="G857">
        <f t="shared" si="417"/>
        <v>-307695764.15901572</v>
      </c>
      <c r="H857">
        <f t="shared" si="418"/>
        <v>386102041.87505215</v>
      </c>
      <c r="I857">
        <f t="shared" si="419"/>
        <v>1.9631409219471216E+20</v>
      </c>
      <c r="J857">
        <f t="shared" si="420"/>
        <v>1.1418259960157056E+20</v>
      </c>
      <c r="K857">
        <f t="shared" si="421"/>
        <v>1.5969206850204353E+20</v>
      </c>
      <c r="L857">
        <f t="shared" si="422"/>
        <v>1.1871993909275371E+20</v>
      </c>
      <c r="M857">
        <f t="shared" si="423"/>
        <v>1.5644831692597808E+20</v>
      </c>
      <c r="N857">
        <f t="shared" si="424"/>
        <v>1.5541390989733299E-3</v>
      </c>
      <c r="O857">
        <f t="shared" si="425"/>
        <v>2.1735683748746906E-3</v>
      </c>
      <c r="P857">
        <f t="shared" si="426"/>
        <v>-809.49701208544923</v>
      </c>
      <c r="Q857">
        <f t="shared" si="427"/>
        <v>614.18471528668601</v>
      </c>
      <c r="R857">
        <f t="shared" si="428"/>
        <v>1.615896816289012E-3</v>
      </c>
      <c r="S857">
        <f t="shared" si="429"/>
        <v>2.1294176796784821E-3</v>
      </c>
      <c r="T857">
        <f t="shared" si="430"/>
        <v>-17485135.461045705</v>
      </c>
      <c r="U857">
        <f t="shared" si="431"/>
        <v>13266389.850192418</v>
      </c>
      <c r="V857">
        <f t="shared" si="432"/>
        <v>34.903371231842662</v>
      </c>
      <c r="W857">
        <f t="shared" si="433"/>
        <v>45.995421881055215</v>
      </c>
      <c r="X857">
        <f>B858+BI858</f>
        <v>-6728036802.5824566</v>
      </c>
      <c r="Y857">
        <f>BJ857+C857</f>
        <v>-13866967073.650879</v>
      </c>
      <c r="AM857">
        <f t="shared" si="440"/>
        <v>-64280010071.531616</v>
      </c>
      <c r="AN857">
        <f t="shared" si="441"/>
        <v>-135528916395.82013</v>
      </c>
      <c r="AO857">
        <f t="shared" si="442"/>
        <v>-26870.472006343261</v>
      </c>
      <c r="AP857">
        <f t="shared" si="443"/>
        <v>12744.39439268246</v>
      </c>
      <c r="AQ857">
        <f>SQRT((xs-AM857)^2+(ys-AN857)^2)</f>
        <v>150000022914.06961</v>
      </c>
      <c r="AR857">
        <f>G*Ms*Me/AQ857^2</f>
        <v>3.5212573401821076E+22</v>
      </c>
      <c r="AS857">
        <f>(xs-AM857)/AQ857*AR857</f>
        <v>1.5089761514305062E+22</v>
      </c>
      <c r="AT857">
        <f>(ys-AN857)/AQ857*AR857</f>
        <v>3.1815474584233928E+22</v>
      </c>
      <c r="AU857">
        <f>AS857/Me</f>
        <v>2.5267517606003117E-3</v>
      </c>
      <c r="AV857">
        <f>AT857/Me</f>
        <v>5.3274404863084268E-3</v>
      </c>
      <c r="AW857">
        <f>BE857*dt</f>
        <v>-579812754.68630159</v>
      </c>
      <c r="AX857">
        <f>BF857*dt</f>
        <v>276521704.19858718</v>
      </c>
      <c r="AY857">
        <f>BG857*dt</f>
        <v>54.82423731370168</v>
      </c>
      <c r="AZ857">
        <f>BH857*dt</f>
        <v>114.95584980378354</v>
      </c>
      <c r="BA857">
        <f>AM857+AO857*dt/2</f>
        <v>-64570211169.200127</v>
      </c>
      <c r="BB857">
        <f>AN857+AP857*dt/2</f>
        <v>-135391276936.37917</v>
      </c>
      <c r="BC857">
        <f>(xs-BA857)/AQ857*AR857</f>
        <v>1.5157886353584557E+22</v>
      </c>
      <c r="BD857">
        <f>(ys-BB857)/AQ857*AR857</f>
        <v>3.1783163658712744E+22</v>
      </c>
      <c r="BE857">
        <f t="shared" si="434"/>
        <v>-26843.183087328776</v>
      </c>
      <c r="BF857">
        <f t="shared" si="435"/>
        <v>12801.93074993459</v>
      </c>
      <c r="BG857">
        <f t="shared" si="436"/>
        <v>2.5381591348935962E-3</v>
      </c>
      <c r="BH857">
        <f t="shared" si="437"/>
        <v>5.3220300835084972E-3</v>
      </c>
      <c r="BI857">
        <f t="shared" si="438"/>
        <v>-6428001007.153162</v>
      </c>
      <c r="BJ857">
        <f t="shared" si="439"/>
        <v>-13552891639.582012</v>
      </c>
    </row>
    <row r="858" spans="2:62">
      <c r="B858">
        <f t="shared" si="444"/>
        <v>-242054519.96066442</v>
      </c>
      <c r="C858">
        <f t="shared" si="445"/>
        <v>-300809044.21867412</v>
      </c>
      <c r="D858">
        <f t="shared" si="446"/>
        <v>-791.37834312251846</v>
      </c>
      <c r="E858">
        <f t="shared" si="447"/>
        <v>636.70559871909461</v>
      </c>
      <c r="F858">
        <f t="shared" si="416"/>
        <v>-250601406.06638762</v>
      </c>
      <c r="G858">
        <f t="shared" si="417"/>
        <v>-293932623.75250793</v>
      </c>
      <c r="H858">
        <f t="shared" si="418"/>
        <v>386104223.90481555</v>
      </c>
      <c r="I858">
        <f t="shared" si="419"/>
        <v>1.9631187330170244E+20</v>
      </c>
      <c r="J858">
        <f t="shared" si="420"/>
        <v>1.2307085318584028E+20</v>
      </c>
      <c r="K858">
        <f t="shared" si="421"/>
        <v>1.5294416201781949E+20</v>
      </c>
      <c r="L858">
        <f t="shared" si="422"/>
        <v>1.2741645501671911E+20</v>
      </c>
      <c r="M858">
        <f t="shared" si="423"/>
        <v>1.4944789624359154E+20</v>
      </c>
      <c r="N858">
        <f t="shared" si="424"/>
        <v>1.6751170979425654E-3</v>
      </c>
      <c r="O858">
        <f t="shared" si="425"/>
        <v>2.0817226353316929E-3</v>
      </c>
      <c r="P858">
        <f t="shared" si="426"/>
        <v>-773.28707846473878</v>
      </c>
      <c r="Q858">
        <f t="shared" si="427"/>
        <v>659.18820318067685</v>
      </c>
      <c r="R858">
        <f t="shared" si="428"/>
        <v>1.734265074407501E-3</v>
      </c>
      <c r="S858">
        <f t="shared" si="429"/>
        <v>2.0341349699685794E-3</v>
      </c>
      <c r="T858">
        <f t="shared" si="430"/>
        <v>-16703000.894838357</v>
      </c>
      <c r="U858">
        <f t="shared" si="431"/>
        <v>14238465.188702621</v>
      </c>
      <c r="V858">
        <f t="shared" si="432"/>
        <v>37.460125607202023</v>
      </c>
      <c r="W858">
        <f t="shared" si="433"/>
        <v>43.937315351321317</v>
      </c>
      <c r="X858">
        <f>B859+BI859</f>
        <v>-6802602126.9114332</v>
      </c>
      <c r="Y858">
        <f>BJ858+C858</f>
        <v>-13826048513.380827</v>
      </c>
      <c r="AM858">
        <f t="shared" si="440"/>
        <v>-64859822826.217918</v>
      </c>
      <c r="AN858">
        <f t="shared" si="441"/>
        <v>-135252394691.62154</v>
      </c>
      <c r="AO858">
        <f t="shared" si="442"/>
        <v>-26815.647769029561</v>
      </c>
      <c r="AP858">
        <f t="shared" si="443"/>
        <v>12859.350242486244</v>
      </c>
      <c r="AQ858">
        <f>SQRT((xs-AM858)^2+(ys-AN858)^2)</f>
        <v>150000022956.22009</v>
      </c>
      <c r="AR858">
        <f>G*Ms*Me/AQ858^2</f>
        <v>3.5212573382031385E+22</v>
      </c>
      <c r="AS858">
        <f>(xs-AM858)/AQ858*AR858</f>
        <v>1.5225872808568437E+22</v>
      </c>
      <c r="AT858">
        <f>(ys-AN858)/AQ858*AR858</f>
        <v>3.175056096200887E+22</v>
      </c>
      <c r="AU858">
        <f>AS858/Me</f>
        <v>2.5495433370007429E-3</v>
      </c>
      <c r="AV858">
        <f>AT858/Me</f>
        <v>5.3165708241809896E-3</v>
      </c>
      <c r="AW858">
        <f>BE858*dt</f>
        <v>-578623234.34138298</v>
      </c>
      <c r="AX858">
        <f>BF858*dt</f>
        <v>279002214.8795678</v>
      </c>
      <c r="AY858">
        <f>BG858*dt</f>
        <v>55.316032631493322</v>
      </c>
      <c r="AZ858">
        <f>BH858*dt</f>
        <v>114.72001096938057</v>
      </c>
      <c r="BA858">
        <f>AM858+AO858*dt/2</f>
        <v>-65149431822.123436</v>
      </c>
      <c r="BB858">
        <f>AN858+AP858*dt/2</f>
        <v>-135113513709.00269</v>
      </c>
      <c r="BC858">
        <f>(xs-BA858)/AQ858*AR858</f>
        <v>1.5293858651633246E+22</v>
      </c>
      <c r="BD858">
        <f>(ys-BB858)/AQ858*AR858</f>
        <v>3.171795858838615E+22</v>
      </c>
      <c r="BE858">
        <f t="shared" si="434"/>
        <v>-26788.112700989954</v>
      </c>
      <c r="BF858">
        <f t="shared" si="435"/>
        <v>12916.769207387399</v>
      </c>
      <c r="BG858">
        <f t="shared" si="436"/>
        <v>2.5609274366432092E-3</v>
      </c>
      <c r="BH858">
        <f t="shared" si="437"/>
        <v>5.3111116189528042E-3</v>
      </c>
      <c r="BI858">
        <f t="shared" si="438"/>
        <v>-6485982282.6217918</v>
      </c>
      <c r="BJ858">
        <f t="shared" si="439"/>
        <v>-13525239469.162153</v>
      </c>
    </row>
    <row r="859" spans="2:62">
      <c r="B859">
        <f t="shared" si="444"/>
        <v>-258757520.85550278</v>
      </c>
      <c r="C859">
        <f t="shared" si="445"/>
        <v>-286570579.02997148</v>
      </c>
      <c r="D859">
        <f t="shared" si="446"/>
        <v>-753.91821751531643</v>
      </c>
      <c r="E859">
        <f t="shared" si="447"/>
        <v>680.64291407041594</v>
      </c>
      <c r="F859">
        <f t="shared" si="416"/>
        <v>-266899837.6046682</v>
      </c>
      <c r="G859">
        <f t="shared" si="417"/>
        <v>-279219635.558011</v>
      </c>
      <c r="H859">
        <f t="shared" si="418"/>
        <v>386106399.02086461</v>
      </c>
      <c r="I859">
        <f t="shared" si="419"/>
        <v>1.9630966147664816E+20</v>
      </c>
      <c r="J859">
        <f t="shared" si="420"/>
        <v>1.3156114856551627E+20</v>
      </c>
      <c r="K859">
        <f t="shared" si="421"/>
        <v>1.4570225590977767E+20</v>
      </c>
      <c r="L859">
        <f t="shared" si="422"/>
        <v>1.3570098009567937E+20</v>
      </c>
      <c r="M859">
        <f t="shared" si="423"/>
        <v>1.4196478554364536E+20</v>
      </c>
      <c r="N859">
        <f t="shared" si="424"/>
        <v>1.7906784887098987E-3</v>
      </c>
      <c r="O859">
        <f t="shared" si="425"/>
        <v>1.9831530680519622E-3</v>
      </c>
      <c r="P859">
        <f t="shared" si="426"/>
        <v>-734.57888983724956</v>
      </c>
      <c r="Q859">
        <f t="shared" si="427"/>
        <v>702.0609672053771</v>
      </c>
      <c r="R859">
        <f t="shared" si="428"/>
        <v>1.8470257260879183E-3</v>
      </c>
      <c r="S859">
        <f t="shared" si="429"/>
        <v>1.9322823675465544E-3</v>
      </c>
      <c r="T859">
        <f t="shared" si="430"/>
        <v>-15866904.020484591</v>
      </c>
      <c r="U859">
        <f t="shared" si="431"/>
        <v>15164516.891636144</v>
      </c>
      <c r="V859">
        <f t="shared" si="432"/>
        <v>39.895755683499033</v>
      </c>
      <c r="W859">
        <f t="shared" si="433"/>
        <v>41.737299139005572</v>
      </c>
      <c r="X859">
        <f>B860+BI860</f>
        <v>-6876211341.1444559</v>
      </c>
      <c r="Y859">
        <f>BJ859+C859</f>
        <v>-13783909826.70417</v>
      </c>
      <c r="AM859">
        <f t="shared" si="440"/>
        <v>-65438446060.559303</v>
      </c>
      <c r="AN859">
        <f t="shared" si="441"/>
        <v>-134973392476.74197</v>
      </c>
      <c r="AO859">
        <f t="shared" si="442"/>
        <v>-26760.331736398068</v>
      </c>
      <c r="AP859">
        <f t="shared" si="443"/>
        <v>12974.070253455624</v>
      </c>
      <c r="AQ859">
        <f>SQRT((xs-AM859)^2+(ys-AN859)^2)</f>
        <v>150000022998.33609</v>
      </c>
      <c r="AR859">
        <f>G*Ms*Me/AQ859^2</f>
        <v>3.5212573362257889E+22</v>
      </c>
      <c r="AS859">
        <f>(xs-AM859)/AQ859*AR859</f>
        <v>1.5361704862172991E+22</v>
      </c>
      <c r="AT859">
        <f>(ys-AN859)/AQ859*AR859</f>
        <v>3.1685065038908858E+22</v>
      </c>
      <c r="AU859">
        <f>AS859/Me</f>
        <v>2.5722881550858992E-3</v>
      </c>
      <c r="AV859">
        <f>AT859/Me</f>
        <v>5.3056036568835995E-3</v>
      </c>
      <c r="AW859">
        <f>BE859*dt</f>
        <v>-577423102.1253798</v>
      </c>
      <c r="AX859">
        <f>BF859*dt</f>
        <v>281477608.6957193</v>
      </c>
      <c r="AY859">
        <f>BG859*dt</f>
        <v>55.806813459966875</v>
      </c>
      <c r="AZ859">
        <f>BH859*dt</f>
        <v>114.48206818592465</v>
      </c>
      <c r="BA859">
        <f>AM859+AO859*dt/2</f>
        <v>-65727457643.312401</v>
      </c>
      <c r="BB859">
        <f>AN859+AP859*dt/2</f>
        <v>-134833272518.00465</v>
      </c>
      <c r="BC859">
        <f>(xs-BA859)/AQ859*AR859</f>
        <v>1.5429550462172324E+22</v>
      </c>
      <c r="BD859">
        <f>(ys-BB859)/AQ859*AR859</f>
        <v>3.1652171815108424E+22</v>
      </c>
      <c r="BE859">
        <f t="shared" si="434"/>
        <v>-26732.55102432314</v>
      </c>
      <c r="BF859">
        <f t="shared" si="435"/>
        <v>13031.370772949967</v>
      </c>
      <c r="BG859">
        <f t="shared" si="436"/>
        <v>2.5836487712947629E-3</v>
      </c>
      <c r="BH859">
        <f t="shared" si="437"/>
        <v>5.3000957493483632E-3</v>
      </c>
      <c r="BI859">
        <f t="shared" si="438"/>
        <v>-6543844606.0559301</v>
      </c>
      <c r="BJ859">
        <f t="shared" si="439"/>
        <v>-13497339247.674198</v>
      </c>
    </row>
    <row r="860" spans="2:62">
      <c r="B860">
        <f t="shared" si="444"/>
        <v>-274624424.87598735</v>
      </c>
      <c r="C860">
        <f t="shared" si="445"/>
        <v>-271406062.13833535</v>
      </c>
      <c r="D860">
        <f t="shared" si="446"/>
        <v>-714.0224618318174</v>
      </c>
      <c r="E860">
        <f t="shared" si="447"/>
        <v>722.38021320942153</v>
      </c>
      <c r="F860">
        <f t="shared" si="416"/>
        <v>-282335867.46377099</v>
      </c>
      <c r="G860">
        <f t="shared" si="417"/>
        <v>-263604355.8356736</v>
      </c>
      <c r="H860">
        <f t="shared" si="418"/>
        <v>386108566.73208481</v>
      </c>
      <c r="I860">
        <f t="shared" si="419"/>
        <v>1.9630745721858222E+20</v>
      </c>
      <c r="J860">
        <f t="shared" si="420"/>
        <v>1.3962607199784971E+20</v>
      </c>
      <c r="K860">
        <f t="shared" si="421"/>
        <v>1.3798977417938176E+20</v>
      </c>
      <c r="L860">
        <f t="shared" si="422"/>
        <v>1.4354676637328764E+20</v>
      </c>
      <c r="M860">
        <f t="shared" si="423"/>
        <v>1.3402318742580573E+20</v>
      </c>
      <c r="N860">
        <f t="shared" si="424"/>
        <v>1.900450142886208E-3</v>
      </c>
      <c r="O860">
        <f t="shared" si="425"/>
        <v>1.8781784970652205E-3</v>
      </c>
      <c r="P860">
        <f t="shared" si="426"/>
        <v>-693.49760028864637</v>
      </c>
      <c r="Q860">
        <f t="shared" si="427"/>
        <v>742.66454097772589</v>
      </c>
      <c r="R860">
        <f t="shared" si="428"/>
        <v>1.9538147049583182E-3</v>
      </c>
      <c r="S860">
        <f t="shared" si="429"/>
        <v>1.8241892939404617E-3</v>
      </c>
      <c r="T860">
        <f t="shared" si="430"/>
        <v>-14979548.166234761</v>
      </c>
      <c r="U860">
        <f t="shared" si="431"/>
        <v>16041554.085118879</v>
      </c>
      <c r="V860">
        <f t="shared" si="432"/>
        <v>42.202397627099671</v>
      </c>
      <c r="W860">
        <f t="shared" si="433"/>
        <v>39.402488749113971</v>
      </c>
      <c r="X860">
        <f>B861+BI861</f>
        <v>-6948812127.315547</v>
      </c>
      <c r="Y860">
        <f>BJ860+C860</f>
        <v>-13740597548.942961</v>
      </c>
      <c r="AM860">
        <f t="shared" si="440"/>
        <v>-66015869162.684685</v>
      </c>
      <c r="AN860">
        <f t="shared" si="441"/>
        <v>-134691914868.04625</v>
      </c>
      <c r="AO860">
        <f t="shared" si="442"/>
        <v>-26704.524922938101</v>
      </c>
      <c r="AP860">
        <f t="shared" si="443"/>
        <v>13088.552321641549</v>
      </c>
      <c r="AQ860">
        <f>SQRT((xs-AM860)^2+(ys-AN860)^2)</f>
        <v>150000023040.4173</v>
      </c>
      <c r="AR860">
        <f>G*Ms*Me/AQ860^2</f>
        <v>3.5212573342500724E+22</v>
      </c>
      <c r="AS860">
        <f>(xs-AM860)/AQ860*AR860</f>
        <v>1.5497255183978267E+22</v>
      </c>
      <c r="AT860">
        <f>(ys-AN860)/AQ860*AR860</f>
        <v>3.1618988016121758E+22</v>
      </c>
      <c r="AU860">
        <f>AS860/Me</f>
        <v>2.5949857977190668E-3</v>
      </c>
      <c r="AV860">
        <f>AT860/Me</f>
        <v>5.2945391855528726E-3</v>
      </c>
      <c r="AW860">
        <f>BE860*dt</f>
        <v>-576212380.04857111</v>
      </c>
      <c r="AX860">
        <f>BF860*dt</f>
        <v>283947840.24866325</v>
      </c>
      <c r="AY860">
        <f>BG860*dt</f>
        <v>56.296570798272064</v>
      </c>
      <c r="AZ860">
        <f>BH860*dt</f>
        <v>114.24202581725955</v>
      </c>
      <c r="BA860">
        <f>AM860+AO860*dt/2</f>
        <v>-66304278031.852417</v>
      </c>
      <c r="BB860">
        <f>AN860+AP860*dt/2</f>
        <v>-134550558502.97252</v>
      </c>
      <c r="BC860">
        <f>(xs-BA860)/AQ860*AR860</f>
        <v>1.5564959296633369E+22</v>
      </c>
      <c r="BD860">
        <f>(ys-BB860)/AQ860*AR860</f>
        <v>3.158580454540158E+22</v>
      </c>
      <c r="BE860">
        <f t="shared" si="434"/>
        <v>-26676.499076322736</v>
      </c>
      <c r="BF860">
        <f t="shared" si="435"/>
        <v>13145.733344845521</v>
      </c>
      <c r="BG860">
        <f t="shared" si="436"/>
        <v>2.6063227221422253E-3</v>
      </c>
      <c r="BH860">
        <f t="shared" si="437"/>
        <v>5.2889826767249792E-3</v>
      </c>
      <c r="BI860">
        <f t="shared" si="438"/>
        <v>-6601586916.2684689</v>
      </c>
      <c r="BJ860">
        <f t="shared" si="439"/>
        <v>-13469191486.804625</v>
      </c>
    </row>
    <row r="861" spans="2:62">
      <c r="B861">
        <f t="shared" si="444"/>
        <v>-289603973.04222214</v>
      </c>
      <c r="C861">
        <f t="shared" si="445"/>
        <v>-255364508.05321646</v>
      </c>
      <c r="D861">
        <f t="shared" si="446"/>
        <v>-671.82006420471771</v>
      </c>
      <c r="E861">
        <f t="shared" si="447"/>
        <v>761.78270195853554</v>
      </c>
      <c r="F861">
        <f t="shared" si="416"/>
        <v>-296859629.73563308</v>
      </c>
      <c r="G861">
        <f t="shared" si="417"/>
        <v>-247137254.87206426</v>
      </c>
      <c r="H861">
        <f t="shared" si="418"/>
        <v>386110726.57348096</v>
      </c>
      <c r="I861">
        <f t="shared" si="419"/>
        <v>1.963052609999464E+20</v>
      </c>
      <c r="J861">
        <f t="shared" si="420"/>
        <v>1.472395859581372E+20</v>
      </c>
      <c r="K861">
        <f t="shared" si="421"/>
        <v>1.2983165955626312E+20</v>
      </c>
      <c r="L861">
        <f t="shared" si="422"/>
        <v>1.5092848523727956E+20</v>
      </c>
      <c r="M861">
        <f t="shared" si="423"/>
        <v>1.2564878409623272E+20</v>
      </c>
      <c r="N861">
        <f t="shared" si="424"/>
        <v>2.0040776637830025E-3</v>
      </c>
      <c r="O861">
        <f t="shared" si="425"/>
        <v>1.7671384178067661E-3</v>
      </c>
      <c r="P861">
        <f t="shared" si="426"/>
        <v>-650.17602543586133</v>
      </c>
      <c r="Q861">
        <f t="shared" si="427"/>
        <v>780.86779687084857</v>
      </c>
      <c r="R861">
        <f t="shared" si="428"/>
        <v>2.0542872633357769E-3</v>
      </c>
      <c r="S861">
        <f t="shared" si="429"/>
        <v>1.7102053095989207E-3</v>
      </c>
      <c r="T861">
        <f t="shared" si="430"/>
        <v>-14043802.149414605</v>
      </c>
      <c r="U861">
        <f t="shared" si="431"/>
        <v>16866744.41241033</v>
      </c>
      <c r="V861">
        <f t="shared" si="432"/>
        <v>44.372604888052784</v>
      </c>
      <c r="W861">
        <f t="shared" si="433"/>
        <v>36.94043468733669</v>
      </c>
      <c r="X861">
        <f>B862+BI862</f>
        <v>-7020355038.4965076</v>
      </c>
      <c r="Y861">
        <f>BJ861+C861</f>
        <v>-13696161210.832975</v>
      </c>
      <c r="AM861">
        <f t="shared" si="440"/>
        <v>-66592081542.733253</v>
      </c>
      <c r="AN861">
        <f t="shared" si="441"/>
        <v>-134407967027.79759</v>
      </c>
      <c r="AO861">
        <f t="shared" si="442"/>
        <v>-26648.228352139828</v>
      </c>
      <c r="AP861">
        <f t="shared" si="443"/>
        <v>13202.794347458808</v>
      </c>
      <c r="AQ861">
        <f>SQRT((xs-AM861)^2+(ys-AN861)^2)</f>
        <v>150000023082.46341</v>
      </c>
      <c r="AR861">
        <f>G*Ms*Me/AQ861^2</f>
        <v>3.5212573322760036E+22</v>
      </c>
      <c r="AS861">
        <f>(xs-AM861)/AQ861*AR861</f>
        <v>1.563252128801073E+22</v>
      </c>
      <c r="AT861">
        <f>(ys-AN861)/AQ861*AR861</f>
        <v>3.1552331105492716E+22</v>
      </c>
      <c r="AU861">
        <f>AS861/Me</f>
        <v>2.6176358486287221E-3</v>
      </c>
      <c r="AV861">
        <f>AT861/Me</f>
        <v>5.2833776131099653E-3</v>
      </c>
      <c r="AW861">
        <f>BE861*dt</f>
        <v>-574991090.3154521</v>
      </c>
      <c r="AX861">
        <f>BF861*dt</f>
        <v>286412864.23469651</v>
      </c>
      <c r="AY861">
        <f>BG861*dt</f>
        <v>56.785295664329297</v>
      </c>
      <c r="AZ861">
        <f>BH861*dt</f>
        <v>113.99988826573527</v>
      </c>
      <c r="BA861">
        <f>AM861+AO861*dt/2</f>
        <v>-66879882408.936363</v>
      </c>
      <c r="BB861">
        <f>AN861+AP861*dt/2</f>
        <v>-134265376848.84503</v>
      </c>
      <c r="BC861">
        <f>(xs-BA861)/AQ861*AR861</f>
        <v>1.5700082671637714E+22</v>
      </c>
      <c r="BD861">
        <f>(ys-BB861)/AQ861*AR861</f>
        <v>3.1518857996433847E+22</v>
      </c>
      <c r="BE861">
        <f t="shared" si="434"/>
        <v>-26619.957884974636</v>
      </c>
      <c r="BF861">
        <f t="shared" si="435"/>
        <v>13259.854825680395</v>
      </c>
      <c r="BG861">
        <f t="shared" si="436"/>
        <v>2.6289488733485787E-3</v>
      </c>
      <c r="BH861">
        <f t="shared" si="437"/>
        <v>5.2777726048951513E-3</v>
      </c>
      <c r="BI861">
        <f t="shared" si="438"/>
        <v>-6659208154.273325</v>
      </c>
      <c r="BJ861">
        <f t="shared" si="439"/>
        <v>-13440796702.779758</v>
      </c>
    </row>
    <row r="862" spans="2:62">
      <c r="B862">
        <f t="shared" si="444"/>
        <v>-303647775.19163674</v>
      </c>
      <c r="C862">
        <f t="shared" si="445"/>
        <v>-238497763.64080614</v>
      </c>
      <c r="D862">
        <f t="shared" si="446"/>
        <v>-627.44745931666489</v>
      </c>
      <c r="E862">
        <f t="shared" si="447"/>
        <v>798.72313664587227</v>
      </c>
      <c r="F862">
        <f t="shared" si="416"/>
        <v>-310424207.75225675</v>
      </c>
      <c r="G862">
        <f t="shared" si="417"/>
        <v>-229871553.76503071</v>
      </c>
      <c r="H862">
        <f t="shared" si="418"/>
        <v>386112878.1075511</v>
      </c>
      <c r="I862">
        <f t="shared" si="419"/>
        <v>1.9630307326519634E+20</v>
      </c>
      <c r="J862">
        <f t="shared" si="420"/>
        <v>1.5437711311885926E+20</v>
      </c>
      <c r="K862">
        <f t="shared" si="421"/>
        <v>1.2125429278358754E+20</v>
      </c>
      <c r="L862">
        <f t="shared" si="422"/>
        <v>1.5782230910388807E+20</v>
      </c>
      <c r="M862">
        <f t="shared" si="423"/>
        <v>1.1686865426890007E+20</v>
      </c>
      <c r="N862">
        <f t="shared" si="424"/>
        <v>2.1012265294522831E-3</v>
      </c>
      <c r="O862">
        <f t="shared" si="425"/>
        <v>1.6503918985107872E-3</v>
      </c>
      <c r="P862">
        <f t="shared" si="426"/>
        <v>-604.75421279858028</v>
      </c>
      <c r="Q862">
        <f t="shared" si="427"/>
        <v>816.54736914978878</v>
      </c>
      <c r="R862">
        <f t="shared" si="428"/>
        <v>2.1481190840327759E-3</v>
      </c>
      <c r="S862">
        <f t="shared" si="429"/>
        <v>1.5906989828351715E-3</v>
      </c>
      <c r="T862">
        <f t="shared" si="430"/>
        <v>-13062690.996449335</v>
      </c>
      <c r="U862">
        <f t="shared" si="431"/>
        <v>17637423.173635438</v>
      </c>
      <c r="V862">
        <f t="shared" si="432"/>
        <v>46.39937221510796</v>
      </c>
      <c r="W862">
        <f t="shared" si="433"/>
        <v>34.359098029239703</v>
      </c>
      <c r="X862">
        <f>B863+BI863</f>
        <v>-7090793655.0253897</v>
      </c>
      <c r="Y862">
        <f>BJ862+C862</f>
        <v>-13650653179.997095</v>
      </c>
      <c r="AM862">
        <f t="shared" si="440"/>
        <v>-67167072633.048706</v>
      </c>
      <c r="AN862">
        <f t="shared" si="441"/>
        <v>-134121554163.5629</v>
      </c>
      <c r="AO862">
        <f t="shared" si="442"/>
        <v>-26591.443056475498</v>
      </c>
      <c r="AP862">
        <f t="shared" si="443"/>
        <v>13316.794235724543</v>
      </c>
      <c r="AQ862">
        <f>SQRT((xs-AM862)^2+(ys-AN862)^2)</f>
        <v>150000023124.47415</v>
      </c>
      <c r="AR862">
        <f>G*Ms*Me/AQ862^2</f>
        <v>3.5212573303035952E+22</v>
      </c>
      <c r="AS862">
        <f>(xs-AM862)/AQ862*AR862</f>
        <v>1.5767500693509369E+22</v>
      </c>
      <c r="AT862">
        <f>(ys-AN862)/AQ862*AR862</f>
        <v>3.1485095529501914E+22</v>
      </c>
      <c r="AU862">
        <f>AS862/Me</f>
        <v>2.6402378924161702E-3</v>
      </c>
      <c r="AV862">
        <f>AT862/Me</f>
        <v>5.2721191442568508E-3</v>
      </c>
      <c r="AW862">
        <f>BE862*dt</f>
        <v>-573759255.32432795</v>
      </c>
      <c r="AX862">
        <f>BF862*dt</f>
        <v>288872635.44562238</v>
      </c>
      <c r="AY862">
        <f>BG862*dt</f>
        <v>57.27297909499444</v>
      </c>
      <c r="AZ862">
        <f>BH862*dt</f>
        <v>113.75565997212701</v>
      </c>
      <c r="BA862">
        <f>AM862+AO862*dt/2</f>
        <v>-67454260218.05864</v>
      </c>
      <c r="BB862">
        <f>AN862+AP862*dt/2</f>
        <v>-133977732785.81708</v>
      </c>
      <c r="BC862">
        <f>(xs-BA862)/AQ862*AR862</f>
        <v>1.5834918109041983E+22</v>
      </c>
      <c r="BD862">
        <f>(ys-BB862)/AQ862*AR862</f>
        <v>3.1451333395997339E+22</v>
      </c>
      <c r="BE862">
        <f t="shared" si="434"/>
        <v>-26562.928487237405</v>
      </c>
      <c r="BF862">
        <f t="shared" si="435"/>
        <v>13373.733122482518</v>
      </c>
      <c r="BG862">
        <f t="shared" si="436"/>
        <v>2.6515268099534463E-3</v>
      </c>
      <c r="BH862">
        <f t="shared" si="437"/>
        <v>5.2664657394503244E-3</v>
      </c>
      <c r="BI862">
        <f t="shared" si="438"/>
        <v>-6716707263.3048706</v>
      </c>
      <c r="BJ862">
        <f t="shared" si="439"/>
        <v>-13412155416.356289</v>
      </c>
    </row>
    <row r="863" spans="2:62">
      <c r="B863">
        <f t="shared" si="444"/>
        <v>-316710466.18808609</v>
      </c>
      <c r="C863">
        <f t="shared" si="445"/>
        <v>-220860340.46717072</v>
      </c>
      <c r="D863">
        <f t="shared" si="446"/>
        <v>-581.04808710155692</v>
      </c>
      <c r="E863">
        <f t="shared" si="447"/>
        <v>833.08223467511198</v>
      </c>
      <c r="F863">
        <f t="shared" si="416"/>
        <v>-322985785.5287829</v>
      </c>
      <c r="G863">
        <f t="shared" si="417"/>
        <v>-211863052.33267951</v>
      </c>
      <c r="H863">
        <f t="shared" si="418"/>
        <v>386115020.92556489</v>
      </c>
      <c r="I863">
        <f t="shared" si="419"/>
        <v>1.9630089442950467E+20</v>
      </c>
      <c r="J863">
        <f t="shared" si="420"/>
        <v>1.6101561560303013E+20</v>
      </c>
      <c r="K863">
        <f t="shared" si="421"/>
        <v>1.1228540727004897E+20</v>
      </c>
      <c r="L863">
        <f t="shared" si="422"/>
        <v>1.6420598824498708E+20</v>
      </c>
      <c r="M863">
        <f t="shared" si="423"/>
        <v>1.0771118556790733E+20</v>
      </c>
      <c r="N863">
        <f t="shared" si="424"/>
        <v>2.1915831714037037E-3</v>
      </c>
      <c r="O863">
        <f t="shared" si="425"/>
        <v>1.5283164185388453E-3</v>
      </c>
      <c r="P863">
        <f t="shared" si="426"/>
        <v>-557.37898885039692</v>
      </c>
      <c r="Q863">
        <f t="shared" si="427"/>
        <v>849.58805199533151</v>
      </c>
      <c r="R863">
        <f t="shared" si="428"/>
        <v>2.2350073260512734E-3</v>
      </c>
      <c r="S863">
        <f t="shared" si="429"/>
        <v>1.466056697535148E-3</v>
      </c>
      <c r="T863">
        <f t="shared" si="430"/>
        <v>-12039386.159168573</v>
      </c>
      <c r="U863">
        <f t="shared" si="431"/>
        <v>18351101.92309916</v>
      </c>
      <c r="V863">
        <f t="shared" si="432"/>
        <v>48.27615824270751</v>
      </c>
      <c r="W863">
        <f t="shared" si="433"/>
        <v>31.666824666759197</v>
      </c>
      <c r="X863">
        <f>B864+BI864</f>
        <v>-7160084730.9512482</v>
      </c>
      <c r="Y863">
        <f>BJ863+C863</f>
        <v>-13604128493.278898</v>
      </c>
      <c r="AM863">
        <f t="shared" si="440"/>
        <v>-67740831888.373032</v>
      </c>
      <c r="AN863">
        <f t="shared" si="441"/>
        <v>-133832681528.11728</v>
      </c>
      <c r="AO863">
        <f t="shared" si="442"/>
        <v>-26534.170077380502</v>
      </c>
      <c r="AP863">
        <f t="shared" si="443"/>
        <v>13430.549895696669</v>
      </c>
      <c r="AQ863">
        <f>SQRT((xs-AM863)^2+(ys-AN863)^2)</f>
        <v>150000023166.44916</v>
      </c>
      <c r="AR863">
        <f>G*Ms*Me/AQ863^2</f>
        <v>3.521257328332865E+22</v>
      </c>
      <c r="AS863">
        <f>(xs-AM863)/AQ863*AR863</f>
        <v>1.5902190924971228E+22</v>
      </c>
      <c r="AT863">
        <f>(ys-AN863)/AQ863*AR863</f>
        <v>3.141728252124224E+22</v>
      </c>
      <c r="AU863">
        <f>AS863/Me</f>
        <v>2.6627915145631658E-3</v>
      </c>
      <c r="AV863">
        <f>AT863/Me</f>
        <v>5.2607639854725784E-3</v>
      </c>
      <c r="AW863">
        <f>BE863*dt</f>
        <v>-572516897.66690159</v>
      </c>
      <c r="AX863">
        <f>BF863*dt</f>
        <v>291327108.76957911</v>
      </c>
      <c r="AY863">
        <f>BG863*dt</f>
        <v>57.759612146223233</v>
      </c>
      <c r="AZ863">
        <f>BH863*dt</f>
        <v>113.50934541555407</v>
      </c>
      <c r="BA863">
        <f>AM863+AO863*dt/2</f>
        <v>-68027400925.20874</v>
      </c>
      <c r="BB863">
        <f>AN863+AP863*dt/2</f>
        <v>-133687631589.24376</v>
      </c>
      <c r="BC863">
        <f>(xs-BA863)/AQ863*AR863</f>
        <v>1.5969463135983574E+22</v>
      </c>
      <c r="BD863">
        <f>(ys-BB863)/AQ863*AR863</f>
        <v>3.1383231982485599E+22</v>
      </c>
      <c r="BE863">
        <f t="shared" si="434"/>
        <v>-26505.411929023219</v>
      </c>
      <c r="BF863">
        <f t="shared" si="435"/>
        <v>13487.366146739772</v>
      </c>
      <c r="BG863">
        <f t="shared" si="436"/>
        <v>2.6740561178807054E-3</v>
      </c>
      <c r="BH863">
        <f t="shared" si="437"/>
        <v>5.2550622877571328E-3</v>
      </c>
      <c r="BI863">
        <f t="shared" si="438"/>
        <v>-6774083188.8373032</v>
      </c>
      <c r="BJ863">
        <f t="shared" si="439"/>
        <v>-13383268152.811728</v>
      </c>
    </row>
    <row r="864" spans="2:62">
      <c r="B864">
        <f t="shared" si="444"/>
        <v>-328749852.34725469</v>
      </c>
      <c r="C864">
        <f t="shared" si="445"/>
        <v>-202509238.54407156</v>
      </c>
      <c r="D864">
        <f t="shared" si="446"/>
        <v>-532.77192885884938</v>
      </c>
      <c r="E864">
        <f t="shared" si="447"/>
        <v>864.7490593418712</v>
      </c>
      <c r="F864">
        <f t="shared" si="416"/>
        <v>-334503789.17893028</v>
      </c>
      <c r="G864">
        <f t="shared" si="417"/>
        <v>-193169948.70317936</v>
      </c>
      <c r="H864">
        <f t="shared" si="418"/>
        <v>386117154.64874315</v>
      </c>
      <c r="I864">
        <f t="shared" si="419"/>
        <v>1.9629872487756425E+20</v>
      </c>
      <c r="J864">
        <f t="shared" si="420"/>
        <v>1.6713366925683596E+20</v>
      </c>
      <c r="K864">
        <f t="shared" si="421"/>
        <v>1.0295399938469719E+20</v>
      </c>
      <c r="L864">
        <f t="shared" si="422"/>
        <v>1.7005892251089427E+20</v>
      </c>
      <c r="M864">
        <f t="shared" si="423"/>
        <v>9.8205982714220839E+19</v>
      </c>
      <c r="N864">
        <f t="shared" si="424"/>
        <v>2.2748559855292763E-3</v>
      </c>
      <c r="O864">
        <f t="shared" si="425"/>
        <v>1.4013066474029834E-3</v>
      </c>
      <c r="P864">
        <f t="shared" si="426"/>
        <v>-508.20348421513319</v>
      </c>
      <c r="Q864">
        <f t="shared" si="427"/>
        <v>879.88317113382345</v>
      </c>
      <c r="R864">
        <f t="shared" si="428"/>
        <v>2.3146716008016098E-3</v>
      </c>
      <c r="S864">
        <f t="shared" si="429"/>
        <v>1.3366814034874211E-3</v>
      </c>
      <c r="T864">
        <f t="shared" si="430"/>
        <v>-10977195.259046877</v>
      </c>
      <c r="U864">
        <f t="shared" si="431"/>
        <v>19005476.496490587</v>
      </c>
      <c r="V864">
        <f t="shared" si="432"/>
        <v>49.996906577314768</v>
      </c>
      <c r="W864">
        <f t="shared" si="433"/>
        <v>28.872318315328297</v>
      </c>
      <c r="X864">
        <f>B865+BI865</f>
        <v>-7228188330.2230797</v>
      </c>
      <c r="Y864">
        <f>BJ864+C864</f>
        <v>-13556644680.478842</v>
      </c>
      <c r="AM864">
        <f t="shared" si="440"/>
        <v>-68313348786.039932</v>
      </c>
      <c r="AN864">
        <f t="shared" si="441"/>
        <v>-133541354419.3477</v>
      </c>
      <c r="AO864">
        <f t="shared" si="442"/>
        <v>-26476.410465234279</v>
      </c>
      <c r="AP864">
        <f t="shared" si="443"/>
        <v>13544.059241112223</v>
      </c>
      <c r="AQ864">
        <f>SQRT((xs-AM864)^2+(ys-AN864)^2)</f>
        <v>150000023208.38812</v>
      </c>
      <c r="AR864">
        <f>G*Ms*Me/AQ864^2</f>
        <v>3.5212573263638271E+22</v>
      </c>
      <c r="AS864">
        <f>(xs-AM864)/AQ864*AR864</f>
        <v>1.6036589512196748E+22</v>
      </c>
      <c r="AT864">
        <f>(ys-AN864)/AQ864*AR864</f>
        <v>3.1348893324396544E+22</v>
      </c>
      <c r="AU864">
        <f>AS864/Me</f>
        <v>2.685296301439509E-3</v>
      </c>
      <c r="AV864">
        <f>AT864/Me</f>
        <v>5.2493123450094679E-3</v>
      </c>
      <c r="AW864">
        <f>BE864*dt</f>
        <v>-571264040.12786067</v>
      </c>
      <c r="AX864">
        <f>BF864*dt</f>
        <v>293776239.19186783</v>
      </c>
      <c r="AY864">
        <f>BG864*dt</f>
        <v>58.245185893235252</v>
      </c>
      <c r="AZ864">
        <f>BH864*dt</f>
        <v>113.26094911339739</v>
      </c>
      <c r="BA864">
        <f>AM864+AO864*dt/2</f>
        <v>-68599294019.064461</v>
      </c>
      <c r="BB864">
        <f>AN864+AP864*dt/2</f>
        <v>-133395078579.54369</v>
      </c>
      <c r="BC864">
        <f>(xs-BA864)/AQ864*AR864</f>
        <v>1.610371528492597E+22</v>
      </c>
      <c r="BD864">
        <f>(ys-BB864)/AQ864*AR864</f>
        <v>3.1314555004870797E+22</v>
      </c>
      <c r="BE864">
        <f t="shared" si="434"/>
        <v>-26447.409265178732</v>
      </c>
      <c r="BF864">
        <f t="shared" si="435"/>
        <v>13600.751814438325</v>
      </c>
      <c r="BG864">
        <f t="shared" si="436"/>
        <v>2.6965363839460766E-3</v>
      </c>
      <c r="BH864">
        <f t="shared" si="437"/>
        <v>5.2435624589535828E-3</v>
      </c>
      <c r="BI864">
        <f t="shared" si="438"/>
        <v>-6831334878.6039934</v>
      </c>
      <c r="BJ864">
        <f t="shared" si="439"/>
        <v>-13354135441.934771</v>
      </c>
    </row>
    <row r="865" spans="2:62">
      <c r="B865">
        <f t="shared" si="444"/>
        <v>-339727047.60630155</v>
      </c>
      <c r="C865">
        <f t="shared" si="445"/>
        <v>-183503762.04758096</v>
      </c>
      <c r="D865">
        <f t="shared" si="446"/>
        <v>-482.77502228153463</v>
      </c>
      <c r="E865">
        <f t="shared" si="447"/>
        <v>893.62137765719945</v>
      </c>
      <c r="F865">
        <f t="shared" si="416"/>
        <v>-344941017.84694213</v>
      </c>
      <c r="G865">
        <f t="shared" si="417"/>
        <v>-173852651.1688832</v>
      </c>
      <c r="H865">
        <f t="shared" si="418"/>
        <v>386119278.92933482</v>
      </c>
      <c r="I865">
        <f t="shared" si="419"/>
        <v>1.9629656496249595E+20</v>
      </c>
      <c r="J865">
        <f t="shared" si="420"/>
        <v>1.7271153270275329E+20</v>
      </c>
      <c r="K865">
        <f t="shared" si="421"/>
        <v>9.3290234684779217E+19</v>
      </c>
      <c r="L865">
        <f t="shared" si="422"/>
        <v>1.7536222771827396E+20</v>
      </c>
      <c r="M865">
        <f t="shared" si="423"/>
        <v>8.8383771793794548E+19</v>
      </c>
      <c r="N865">
        <f t="shared" si="424"/>
        <v>2.3507762719852088E-3</v>
      </c>
      <c r="O865">
        <f t="shared" si="425"/>
        <v>1.2697731684330911E-3</v>
      </c>
      <c r="P865">
        <f t="shared" si="426"/>
        <v>-457.38663854409435</v>
      </c>
      <c r="Q865">
        <f t="shared" si="427"/>
        <v>907.33492787627688</v>
      </c>
      <c r="R865">
        <f t="shared" si="428"/>
        <v>2.3868548757080979E-3</v>
      </c>
      <c r="S865">
        <f t="shared" si="429"/>
        <v>1.2029913133768143E-3</v>
      </c>
      <c r="T865">
        <f t="shared" si="430"/>
        <v>-9879551.3925524373</v>
      </c>
      <c r="U865">
        <f t="shared" si="431"/>
        <v>19598434.442127582</v>
      </c>
      <c r="V865">
        <f t="shared" si="432"/>
        <v>51.556065315294916</v>
      </c>
      <c r="W865">
        <f t="shared" si="433"/>
        <v>25.984612368939189</v>
      </c>
      <c r="X865">
        <f>B866+BI866</f>
        <v>-7295067952.1840782</v>
      </c>
      <c r="Y865">
        <f>BJ865+C865</f>
        <v>-13508261580.063164</v>
      </c>
      <c r="AM865">
        <f t="shared" si="440"/>
        <v>-68884612826.167786</v>
      </c>
      <c r="AN865">
        <f t="shared" si="441"/>
        <v>-133247578180.15584</v>
      </c>
      <c r="AO865">
        <f t="shared" si="442"/>
        <v>-26418.165279341043</v>
      </c>
      <c r="AP865">
        <f t="shared" si="443"/>
        <v>13657.320190225621</v>
      </c>
      <c r="AQ865">
        <f>SQRT((xs-AM865)^2+(ys-AN865)^2)</f>
        <v>150000023250.2908</v>
      </c>
      <c r="AR865">
        <f>G*Ms*Me/AQ865^2</f>
        <v>3.5212573243964922E+22</v>
      </c>
      <c r="AS865">
        <f>(xs-AM865)/AQ865*AR865</f>
        <v>1.6170693990335073E+22</v>
      </c>
      <c r="AT865">
        <f>(ys-AN865)/AQ865*AR865</f>
        <v>3.1279929193214863E+22</v>
      </c>
      <c r="AU865">
        <f>AS865/Me</f>
        <v>2.7077518403106284E-3</v>
      </c>
      <c r="AV865">
        <f>AT865/Me</f>
        <v>5.2377644328892936E-3</v>
      </c>
      <c r="AW865">
        <f>BE865*dt</f>
        <v>-570000705.68445885</v>
      </c>
      <c r="AX865">
        <f>BF865*dt</f>
        <v>296219981.7957778</v>
      </c>
      <c r="AY865">
        <f>BG865*dt</f>
        <v>58.729691430677462</v>
      </c>
      <c r="AZ865">
        <f>BH865*dt</f>
        <v>113.01047562121664</v>
      </c>
      <c r="BA865">
        <f>AM865+AO865*dt/2</f>
        <v>-69169929011.184662</v>
      </c>
      <c r="BB865">
        <f>AN865+AP865*dt/2</f>
        <v>-133100079122.10139</v>
      </c>
      <c r="BC865">
        <f>(xs-BA865)/AQ865*AR865</f>
        <v>1.6237672093703974E+22</v>
      </c>
      <c r="BD865">
        <f>(ys-BB865)/AQ865*AR865</f>
        <v>3.1245303722680827E+22</v>
      </c>
      <c r="BE865">
        <f t="shared" si="434"/>
        <v>-26388.921559465689</v>
      </c>
      <c r="BF865">
        <f t="shared" si="435"/>
        <v>13713.888046100825</v>
      </c>
      <c r="BG865">
        <f t="shared" si="436"/>
        <v>2.7189671958646974E-3</v>
      </c>
      <c r="BH865">
        <f t="shared" si="437"/>
        <v>5.2319664639452149E-3</v>
      </c>
      <c r="BI865">
        <f t="shared" si="438"/>
        <v>-6888461282.6167784</v>
      </c>
      <c r="BJ865">
        <f t="shared" si="439"/>
        <v>-13324757818.015583</v>
      </c>
    </row>
    <row r="866" spans="2:62">
      <c r="B866">
        <f t="shared" si="444"/>
        <v>-349606598.99885398</v>
      </c>
      <c r="C866">
        <f t="shared" si="445"/>
        <v>-163905327.60545337</v>
      </c>
      <c r="D866">
        <f t="shared" si="446"/>
        <v>-431.21895696623972</v>
      </c>
      <c r="E866">
        <f t="shared" si="447"/>
        <v>919.60599002613867</v>
      </c>
      <c r="F866">
        <f t="shared" si="416"/>
        <v>-354263763.73408937</v>
      </c>
      <c r="G866">
        <f t="shared" si="417"/>
        <v>-153973582.91317108</v>
      </c>
      <c r="H866">
        <f t="shared" si="418"/>
        <v>386121393.45158857</v>
      </c>
      <c r="I866">
        <f t="shared" si="419"/>
        <v>1.9629441500486373E+20</v>
      </c>
      <c r="J866">
        <f t="shared" si="420"/>
        <v>1.7773121095121148E+20</v>
      </c>
      <c r="K866">
        <f t="shared" si="421"/>
        <v>8.3325350379807195E+19</v>
      </c>
      <c r="L866">
        <f t="shared" si="422"/>
        <v>1.800987964898225E+20</v>
      </c>
      <c r="M866">
        <f t="shared" si="423"/>
        <v>7.8276300916574994E+19</v>
      </c>
      <c r="N866">
        <f t="shared" si="424"/>
        <v>2.4190991010100923E-3</v>
      </c>
      <c r="O866">
        <f t="shared" si="425"/>
        <v>1.13414115121556E-3</v>
      </c>
      <c r="P866">
        <f t="shared" si="426"/>
        <v>-405.0926866753307</v>
      </c>
      <c r="Q866">
        <f t="shared" si="427"/>
        <v>931.85471445926669</v>
      </c>
      <c r="R866">
        <f t="shared" si="428"/>
        <v>2.4513243022978425E-3</v>
      </c>
      <c r="S866">
        <f t="shared" si="429"/>
        <v>1.0654185506543486E-3</v>
      </c>
      <c r="T866">
        <f t="shared" si="430"/>
        <v>-8750002.0321871433</v>
      </c>
      <c r="U866">
        <f t="shared" si="431"/>
        <v>20128061.832320161</v>
      </c>
      <c r="V866">
        <f t="shared" si="432"/>
        <v>52.948604929633397</v>
      </c>
      <c r="W866">
        <f t="shared" si="433"/>
        <v>23.013040694133927</v>
      </c>
      <c r="X866">
        <f>B867+BI867</f>
        <v>-7360690645.9668751</v>
      </c>
      <c r="Y866">
        <f>BJ866+C866</f>
        <v>-13459041147.44146</v>
      </c>
      <c r="AM866">
        <f t="shared" si="440"/>
        <v>-69454613531.852249</v>
      </c>
      <c r="AN866">
        <f t="shared" si="441"/>
        <v>-132951358198.36006</v>
      </c>
      <c r="AO866">
        <f t="shared" si="442"/>
        <v>-26359.435587910364</v>
      </c>
      <c r="AP866">
        <f t="shared" si="443"/>
        <v>13770.330665846837</v>
      </c>
      <c r="AQ866">
        <f>SQRT((xs-AM866)^2+(ys-AN866)^2)</f>
        <v>150000023292.15686</v>
      </c>
      <c r="AR866">
        <f>G*Ms*Me/AQ866^2</f>
        <v>3.5212573224308773E+22</v>
      </c>
      <c r="AS866">
        <f>(xs-AM866)/AQ866*AR866</f>
        <v>1.6304501899929324E+22</v>
      </c>
      <c r="AT866">
        <f>(ys-AN866)/AQ866*AR866</f>
        <v>3.1210391392491508E+22</v>
      </c>
      <c r="AU866">
        <f>AS866/Me</f>
        <v>2.7301577193451646E-3</v>
      </c>
      <c r="AV866">
        <f>AT866/Me</f>
        <v>5.2261204608994487E-3</v>
      </c>
      <c r="AW866">
        <f>BE866*dt</f>
        <v>-568726917.50609493</v>
      </c>
      <c r="AX866">
        <f>BF866*dt</f>
        <v>298658291.76341033</v>
      </c>
      <c r="AY866">
        <f>BG866*dt</f>
        <v>59.213119872787878</v>
      </c>
      <c r="AZ866">
        <f>BH866*dt</f>
        <v>112.75792953266713</v>
      </c>
      <c r="BA866">
        <f>AM866+AO866*dt/2</f>
        <v>-69739295436.201675</v>
      </c>
      <c r="BB866">
        <f>AN866+AP866*dt/2</f>
        <v>-132802638627.16891</v>
      </c>
      <c r="BC866">
        <f>(xs-BA866)/AQ866*AR866</f>
        <v>1.6371331105568946E+22</v>
      </c>
      <c r="BD866">
        <f>(ys-BB866)/AQ866*AR866</f>
        <v>3.1175479405976303E+22</v>
      </c>
      <c r="BE866">
        <f t="shared" si="434"/>
        <v>-26329.949884541435</v>
      </c>
      <c r="BF866">
        <f t="shared" si="435"/>
        <v>13826.772766824552</v>
      </c>
      <c r="BG866">
        <f t="shared" si="436"/>
        <v>2.7413481422586981E-3</v>
      </c>
      <c r="BH866">
        <f t="shared" si="437"/>
        <v>5.220274515401256E-3</v>
      </c>
      <c r="BI866">
        <f t="shared" si="438"/>
        <v>-6945461353.1852245</v>
      </c>
      <c r="BJ866">
        <f t="shared" si="439"/>
        <v>-13295135819.836006</v>
      </c>
    </row>
    <row r="867" spans="2:62">
      <c r="B867">
        <f t="shared" si="444"/>
        <v>-358356601.03104115</v>
      </c>
      <c r="C867">
        <f t="shared" si="445"/>
        <v>-143777265.77313322</v>
      </c>
      <c r="D867">
        <f t="shared" si="446"/>
        <v>-378.27035203660631</v>
      </c>
      <c r="E867">
        <f t="shared" si="447"/>
        <v>942.61903072027258</v>
      </c>
      <c r="F867">
        <f t="shared" si="416"/>
        <v>-362441920.83303648</v>
      </c>
      <c r="G867">
        <f t="shared" si="417"/>
        <v>-133596980.24135427</v>
      </c>
      <c r="H867">
        <f t="shared" si="418"/>
        <v>386123497.93261606</v>
      </c>
      <c r="I867">
        <f t="shared" si="419"/>
        <v>1.9629227529179972E+20</v>
      </c>
      <c r="J867">
        <f t="shared" si="420"/>
        <v>1.8217651336644251E+20</v>
      </c>
      <c r="K867">
        <f t="shared" si="421"/>
        <v>7.3091554347120607E+19</v>
      </c>
      <c r="L867">
        <f t="shared" si="422"/>
        <v>1.8425335335033867E+20</v>
      </c>
      <c r="M867">
        <f t="shared" si="423"/>
        <v>6.7916237587450593E+19</v>
      </c>
      <c r="N867">
        <f t="shared" si="424"/>
        <v>2.4796041018979513E-3</v>
      </c>
      <c r="O867">
        <f t="shared" si="425"/>
        <v>9.9484897709433231E-4</v>
      </c>
      <c r="P867">
        <f t="shared" si="426"/>
        <v>-351.49062773610842</v>
      </c>
      <c r="Q867">
        <f t="shared" si="427"/>
        <v>953.36339967289132</v>
      </c>
      <c r="R867">
        <f t="shared" si="428"/>
        <v>2.5078719661132255E-3</v>
      </c>
      <c r="S867">
        <f t="shared" si="429"/>
        <v>9.2440775265347202E-4</v>
      </c>
      <c r="T867">
        <f t="shared" si="430"/>
        <v>-7592197.5590999415</v>
      </c>
      <c r="U867">
        <f t="shared" si="431"/>
        <v>20592649.432934452</v>
      </c>
      <c r="V867">
        <f t="shared" si="432"/>
        <v>54.170034468045671</v>
      </c>
      <c r="W867">
        <f t="shared" si="433"/>
        <v>19.967207457314995</v>
      </c>
      <c r="X867">
        <f>B868+BI868</f>
        <v>-7425027113.4213638</v>
      </c>
      <c r="Y867">
        <f>BJ867+C867</f>
        <v>-13409047256.432796</v>
      </c>
      <c r="AM867">
        <f t="shared" si="440"/>
        <v>-70023340449.358337</v>
      </c>
      <c r="AN867">
        <f t="shared" si="441"/>
        <v>-132652699906.59665</v>
      </c>
      <c r="AO867">
        <f t="shared" si="442"/>
        <v>-26300.222468037577</v>
      </c>
      <c r="AP867">
        <f t="shared" si="443"/>
        <v>13883.088595379504</v>
      </c>
      <c r="AQ867">
        <f>SQRT((xs-AM867)^2+(ys-AN867)^2)</f>
        <v>150000023333.98596</v>
      </c>
      <c r="AR867">
        <f>G*Ms*Me/AQ867^2</f>
        <v>3.5212573204669973E+22</v>
      </c>
      <c r="AS867">
        <f>(xs-AM867)/AQ867*AR867</f>
        <v>1.6438010786961636E+22</v>
      </c>
      <c r="AT867">
        <f>(ys-AN867)/AQ867*AR867</f>
        <v>3.1140281197541787E+22</v>
      </c>
      <c r="AU867">
        <f>AS867/Me</f>
        <v>2.7525135276225111E-3</v>
      </c>
      <c r="AV867">
        <f>AT867/Me</f>
        <v>5.2143806425890464E-3</v>
      </c>
      <c r="AW867">
        <f>BE867*dt</f>
        <v>-567442698.95388782</v>
      </c>
      <c r="AX867">
        <f>BF867*dt</f>
        <v>301091124.37650043</v>
      </c>
      <c r="AY867">
        <f>BG867*dt</f>
        <v>59.695462353558263</v>
      </c>
      <c r="AZ867">
        <f>BH867*dt</f>
        <v>112.50331547941519</v>
      </c>
      <c r="BA867">
        <f>AM867+AO867*dt/2</f>
        <v>-70307382852.013138</v>
      </c>
      <c r="BB867">
        <f>AN867+AP867*dt/2</f>
        <v>-132502762549.76656</v>
      </c>
      <c r="BC867">
        <f>(xs-BA867)/AQ867*AR867</f>
        <v>1.6504689869233794E+22</v>
      </c>
      <c r="BD867">
        <f>(ys-BB867)/AQ867*AR867</f>
        <v>3.1105083335327202E+22</v>
      </c>
      <c r="BE867">
        <f t="shared" si="434"/>
        <v>-26270.495321939252</v>
      </c>
      <c r="BF867">
        <f t="shared" si="435"/>
        <v>13939.403906319465</v>
      </c>
      <c r="BG867">
        <f t="shared" si="436"/>
        <v>2.7636788126647344E-3</v>
      </c>
      <c r="BH867">
        <f t="shared" si="437"/>
        <v>5.2084868277507031E-3</v>
      </c>
      <c r="BI867">
        <f t="shared" si="438"/>
        <v>-7002334044.9358339</v>
      </c>
      <c r="BJ867">
        <f t="shared" si="439"/>
        <v>-13265269990.659664</v>
      </c>
    </row>
    <row r="868" spans="2:62">
      <c r="B868">
        <f t="shared" si="444"/>
        <v>-365948798.59014106</v>
      </c>
      <c r="C868">
        <f t="shared" si="445"/>
        <v>-123184616.34019877</v>
      </c>
      <c r="D868">
        <f t="shared" si="446"/>
        <v>-324.10031756856063</v>
      </c>
      <c r="E868">
        <f t="shared" si="447"/>
        <v>962.58623817758757</v>
      </c>
      <c r="F868">
        <f t="shared" si="416"/>
        <v>-369449082.01988149</v>
      </c>
      <c r="G868">
        <f t="shared" si="417"/>
        <v>-112788684.96788083</v>
      </c>
      <c r="H868">
        <f t="shared" si="418"/>
        <v>386125592.12314534</v>
      </c>
      <c r="I868">
        <f t="shared" si="419"/>
        <v>1.962901460762412E+20</v>
      </c>
      <c r="J868">
        <f t="shared" si="420"/>
        <v>1.860331058003911E+20</v>
      </c>
      <c r="K868">
        <f t="shared" si="421"/>
        <v>6.2621921025249591E+19</v>
      </c>
      <c r="L868">
        <f t="shared" si="422"/>
        <v>1.8781250390232492E+20</v>
      </c>
      <c r="M868">
        <f t="shared" si="423"/>
        <v>5.7337063120725983E+19</v>
      </c>
      <c r="N868">
        <f t="shared" si="424"/>
        <v>2.5320961725927736E-3</v>
      </c>
      <c r="O868">
        <f t="shared" si="425"/>
        <v>8.5234682217571241E-4</v>
      </c>
      <c r="P868">
        <f t="shared" si="426"/>
        <v>-296.75367890455868</v>
      </c>
      <c r="Q868">
        <f t="shared" si="427"/>
        <v>971.79158385708524</v>
      </c>
      <c r="R868">
        <f t="shared" si="428"/>
        <v>2.5563155560408999E-3</v>
      </c>
      <c r="S868">
        <f t="shared" si="429"/>
        <v>7.8041463346571359E-4</v>
      </c>
      <c r="T868">
        <f t="shared" si="430"/>
        <v>-6409879.4643384675</v>
      </c>
      <c r="U868">
        <f t="shared" si="431"/>
        <v>20990698.211313043</v>
      </c>
      <c r="V868">
        <f t="shared" si="432"/>
        <v>55.216416010483435</v>
      </c>
      <c r="W868">
        <f t="shared" si="433"/>
        <v>16.856956082859412</v>
      </c>
      <c r="X868">
        <f>B869+BI869</f>
        <v>-7488051800.2437267</v>
      </c>
      <c r="Y868">
        <f>BJ868+C868</f>
        <v>-13358345494.562214</v>
      </c>
      <c r="AM868">
        <f t="shared" si="440"/>
        <v>-70590783148.312225</v>
      </c>
      <c r="AN868">
        <f t="shared" si="441"/>
        <v>-132351608782.22015</v>
      </c>
      <c r="AO868">
        <f t="shared" si="442"/>
        <v>-26240.52700568402</v>
      </c>
      <c r="AP868">
        <f t="shared" si="443"/>
        <v>13995.591910858919</v>
      </c>
      <c r="AQ868">
        <f>SQRT((xs-AM868)^2+(ys-AN868)^2)</f>
        <v>150000023375.77783</v>
      </c>
      <c r="AR868">
        <f>G*Ms*Me/AQ868^2</f>
        <v>3.5212573185048649E+22</v>
      </c>
      <c r="AS868">
        <f>(xs-AM868)/AQ868*AR868</f>
        <v>1.6571218202898188E+22</v>
      </c>
      <c r="AT868">
        <f>(ys-AN868)/AQ868*AR868</f>
        <v>3.1069599894178598E+22</v>
      </c>
      <c r="AU868">
        <f>AS868/Me</f>
        <v>2.7748188551403527E-3</v>
      </c>
      <c r="AV868">
        <f>AT868/Me</f>
        <v>5.2025451932650024E-3</v>
      </c>
      <c r="AW868">
        <f>BE868*dt</f>
        <v>-566148073.58024764</v>
      </c>
      <c r="AX868">
        <f>BF868*dt</f>
        <v>303518435.01723748</v>
      </c>
      <c r="AY868">
        <f>BG868*dt</f>
        <v>60.176710026896771</v>
      </c>
      <c r="AZ868">
        <f>BH868*dt</f>
        <v>112.24663813105317</v>
      </c>
      <c r="BA868">
        <f>AM868+AO868*dt/2</f>
        <v>-70874180839.973618</v>
      </c>
      <c r="BB868">
        <f>AN868+AP868*dt/2</f>
        <v>-132200456389.58287</v>
      </c>
      <c r="BC868">
        <f>(xs-BA868)/AQ868*AR868</f>
        <v>1.6637745938917939E+22</v>
      </c>
      <c r="BD868">
        <f>(ys-BB868)/AQ868*AR868</f>
        <v>3.1034116801789333E+22</v>
      </c>
      <c r="BE868">
        <f t="shared" si="434"/>
        <v>-26210.558962048504</v>
      </c>
      <c r="BF868">
        <f t="shared" si="435"/>
        <v>14051.779398946181</v>
      </c>
      <c r="BG868">
        <f t="shared" si="436"/>
        <v>2.785958797541517E-3</v>
      </c>
      <c r="BH868">
        <f t="shared" si="437"/>
        <v>5.1966036171783875E-3</v>
      </c>
      <c r="BI868">
        <f t="shared" si="438"/>
        <v>-7059078314.8312225</v>
      </c>
      <c r="BJ868">
        <f t="shared" si="439"/>
        <v>-13235160878.222015</v>
      </c>
    </row>
    <row r="869" spans="2:62">
      <c r="B869">
        <f t="shared" si="444"/>
        <v>-372358678.05447954</v>
      </c>
      <c r="C869">
        <f t="shared" si="445"/>
        <v>-102193918.12888573</v>
      </c>
      <c r="D869">
        <f t="shared" si="446"/>
        <v>-268.88390155807718</v>
      </c>
      <c r="E869">
        <f t="shared" si="447"/>
        <v>979.44319426044694</v>
      </c>
      <c r="F869">
        <f t="shared" si="416"/>
        <v>-375262624.19130677</v>
      </c>
      <c r="G869">
        <f t="shared" si="417"/>
        <v>-91615931.630872905</v>
      </c>
      <c r="H869">
        <f t="shared" si="418"/>
        <v>386127675.80816185</v>
      </c>
      <c r="I869">
        <f t="shared" si="419"/>
        <v>1.9628802757628219E+20</v>
      </c>
      <c r="J869">
        <f t="shared" si="420"/>
        <v>1.8928855672738264E+20</v>
      </c>
      <c r="K869">
        <f t="shared" si="421"/>
        <v>5.1950284521374466E+19</v>
      </c>
      <c r="L869">
        <f t="shared" si="422"/>
        <v>1.9076477792337061E+20</v>
      </c>
      <c r="M869">
        <f t="shared" si="423"/>
        <v>4.657296443915622E+19</v>
      </c>
      <c r="N869">
        <f t="shared" si="424"/>
        <v>2.5764061076273665E-3</v>
      </c>
      <c r="O869">
        <f t="shared" si="425"/>
        <v>7.0709520241424339E-4</v>
      </c>
      <c r="P869">
        <f t="shared" si="426"/>
        <v>-241.05871559570164</v>
      </c>
      <c r="Q869">
        <f t="shared" si="427"/>
        <v>987.07982244652078</v>
      </c>
      <c r="R869">
        <f t="shared" si="428"/>
        <v>2.5964989509101757E-3</v>
      </c>
      <c r="S869">
        <f t="shared" si="429"/>
        <v>6.3390451121758836E-4</v>
      </c>
      <c r="T869">
        <f t="shared" si="430"/>
        <v>-5206868.2568671554</v>
      </c>
      <c r="U869">
        <f t="shared" si="431"/>
        <v>21320924.164844848</v>
      </c>
      <c r="V869">
        <f t="shared" si="432"/>
        <v>56.084377339659795</v>
      </c>
      <c r="W869">
        <f t="shared" si="433"/>
        <v>13.692337442299909</v>
      </c>
      <c r="X869">
        <f>B870+BI870</f>
        <v>-7549742975.0134392</v>
      </c>
      <c r="Y869">
        <f>BJ869+C869</f>
        <v>-13307002952.849176</v>
      </c>
      <c r="AM869">
        <f t="shared" si="440"/>
        <v>-71156931221.892471</v>
      </c>
      <c r="AN869">
        <f t="shared" si="441"/>
        <v>-132048090347.20291</v>
      </c>
      <c r="AO869">
        <f t="shared" si="442"/>
        <v>-26180.350295657125</v>
      </c>
      <c r="AP869">
        <f t="shared" si="443"/>
        <v>14107.838548989972</v>
      </c>
      <c r="AQ869">
        <f>SQRT((xs-AM869)^2+(ys-AN869)^2)</f>
        <v>150000023417.53217</v>
      </c>
      <c r="AR869">
        <f>G*Ms*Me/AQ869^2</f>
        <v>3.5212573165444955E+22</v>
      </c>
      <c r="AS869">
        <f>(xs-AM869)/AQ869*AR869</f>
        <v>1.6704121704734106E+22</v>
      </c>
      <c r="AT869">
        <f>(ys-AN869)/AQ869*AR869</f>
        <v>3.0998348778688922E+22</v>
      </c>
      <c r="AU869">
        <f>AS869/Me</f>
        <v>2.7970732928221877E-3</v>
      </c>
      <c r="AV869">
        <f>AT869/Me</f>
        <v>5.1906143299880981E-3</v>
      </c>
      <c r="AW869">
        <f>BE869*dt</f>
        <v>-564843065.12844431</v>
      </c>
      <c r="AX869">
        <f>BF869*dt</f>
        <v>305940179.169083</v>
      </c>
      <c r="AY869">
        <f>BG869*dt</f>
        <v>60.65685406679021</v>
      </c>
      <c r="AZ869">
        <f>BH869*dt</f>
        <v>111.98790219501412</v>
      </c>
      <c r="BA869">
        <f>AM869+AO869*dt/2</f>
        <v>-71439679005.085571</v>
      </c>
      <c r="BB869">
        <f>AN869+AP869*dt/2</f>
        <v>-131895725690.87383</v>
      </c>
      <c r="BC869">
        <f>(xs-BA869)/AQ869*AR869</f>
        <v>1.6770496874392184E+22</v>
      </c>
      <c r="BD869">
        <f>(ys-BB869)/AQ869*AR869</f>
        <v>3.0962581106880756E+22</v>
      </c>
      <c r="BE869">
        <f t="shared" si="434"/>
        <v>-26150.141904094646</v>
      </c>
      <c r="BF869">
        <f t="shared" si="435"/>
        <v>14163.897183753843</v>
      </c>
      <c r="BG869">
        <f t="shared" si="436"/>
        <v>2.8081876882773246E-3</v>
      </c>
      <c r="BH869">
        <f t="shared" si="437"/>
        <v>5.1846251016210241E-3</v>
      </c>
      <c r="BI869">
        <f t="shared" si="438"/>
        <v>-7115693122.1892471</v>
      </c>
      <c r="BJ869">
        <f t="shared" si="439"/>
        <v>-13204809034.720291</v>
      </c>
    </row>
    <row r="870" spans="2:62">
      <c r="B870">
        <f t="shared" si="444"/>
        <v>-377565546.31134671</v>
      </c>
      <c r="C870">
        <f t="shared" si="445"/>
        <v>-80872993.964040875</v>
      </c>
      <c r="D870">
        <f t="shared" si="446"/>
        <v>-212.79952421841739</v>
      </c>
      <c r="E870">
        <f t="shared" si="447"/>
        <v>993.1355317027469</v>
      </c>
      <c r="F870">
        <f t="shared" si="416"/>
        <v>-379863781.17290562</v>
      </c>
      <c r="G870">
        <f t="shared" si="417"/>
        <v>-70147130.221651211</v>
      </c>
      <c r="H870">
        <f t="shared" si="418"/>
        <v>386129748.80743587</v>
      </c>
      <c r="I870">
        <f t="shared" si="419"/>
        <v>1.9628591997463967E+20</v>
      </c>
      <c r="J870">
        <f t="shared" si="420"/>
        <v>1.919323772315958E+20</v>
      </c>
      <c r="K870">
        <f t="shared" si="421"/>
        <v>4.1111129278080492E+19</v>
      </c>
      <c r="L870">
        <f t="shared" si="422"/>
        <v>1.9310066624717187E+20</v>
      </c>
      <c r="M870">
        <f t="shared" si="423"/>
        <v>3.5658723606929981E+19</v>
      </c>
      <c r="N870">
        <f t="shared" si="424"/>
        <v>2.6123911423927559E-3</v>
      </c>
      <c r="O870">
        <f t="shared" si="425"/>
        <v>5.5956348547816104E-4</v>
      </c>
      <c r="P870">
        <f t="shared" si="426"/>
        <v>-184.58569988057562</v>
      </c>
      <c r="Q870">
        <f t="shared" si="427"/>
        <v>999.17881734591106</v>
      </c>
      <c r="R870">
        <f t="shared" si="428"/>
        <v>2.6282927214804934E-3</v>
      </c>
      <c r="S870">
        <f t="shared" si="429"/>
        <v>4.853508045042872E-4</v>
      </c>
      <c r="T870">
        <f t="shared" si="430"/>
        <v>-3987051.1174204336</v>
      </c>
      <c r="U870">
        <f t="shared" si="431"/>
        <v>21582262.454671677</v>
      </c>
      <c r="V870">
        <f t="shared" si="432"/>
        <v>56.771122783978655</v>
      </c>
      <c r="W870">
        <f t="shared" si="433"/>
        <v>10.483577377292603</v>
      </c>
      <c r="X870">
        <f>B871+BI871</f>
        <v>-7610082795.8840761</v>
      </c>
      <c r="Y870">
        <f>BJ870+C870</f>
        <v>-13255088010.767424</v>
      </c>
      <c r="AM870">
        <f t="shared" si="440"/>
        <v>-71721774287.02092</v>
      </c>
      <c r="AN870">
        <f t="shared" si="441"/>
        <v>-131742150168.03383</v>
      </c>
      <c r="AO870">
        <f t="shared" si="442"/>
        <v>-26119.693441590334</v>
      </c>
      <c r="AP870">
        <f t="shared" si="443"/>
        <v>14219.826451184987</v>
      </c>
      <c r="AQ870">
        <f>SQRT((xs-AM870)^2+(ys-AN870)^2)</f>
        <v>150000023459.24866</v>
      </c>
      <c r="AR870">
        <f>G*Ms*Me/AQ870^2</f>
        <v>3.5212573145859019E+22</v>
      </c>
      <c r="AS870">
        <f>(xs-AM870)/AQ870*AR870</f>
        <v>1.683671885503827E+22</v>
      </c>
      <c r="AT870">
        <f>(ys-AN870)/AQ870*AR870</f>
        <v>3.0926529157809977E+22</v>
      </c>
      <c r="AU870">
        <f>AS870/Me</f>
        <v>2.8192764325248275E-3</v>
      </c>
      <c r="AV870">
        <f>AT870/Me</f>
        <v>5.1785882715689848E-3</v>
      </c>
      <c r="AW870">
        <f>BE870*dt</f>
        <v>-563527697.53217185</v>
      </c>
      <c r="AX870">
        <f>BF870*dt</f>
        <v>308356312.41758728</v>
      </c>
      <c r="AY870">
        <f>BG870*dt</f>
        <v>61.135885667465935</v>
      </c>
      <c r="AZ870">
        <f>BH870*dt</f>
        <v>111.72711241648514</v>
      </c>
      <c r="BA870">
        <f>AM870+AO870*dt/2</f>
        <v>-72003866976.190094</v>
      </c>
      <c r="BB870">
        <f>AN870+AP870*dt/2</f>
        <v>-131588576042.36104</v>
      </c>
      <c r="BC870">
        <f>(xs-BA870)/AQ870*AR870</f>
        <v>1.6902940241023455E+22</v>
      </c>
      <c r="BD870">
        <f>(ys-BB870)/AQ870*AR870</f>
        <v>3.0890477562557836E+22</v>
      </c>
      <c r="BE870">
        <f t="shared" si="434"/>
        <v>-26089.245256119066</v>
      </c>
      <c r="BF870">
        <f t="shared" si="435"/>
        <v>14275.755204517931</v>
      </c>
      <c r="BG870">
        <f t="shared" si="436"/>
        <v>2.8303650771974971E-3</v>
      </c>
      <c r="BH870">
        <f t="shared" si="437"/>
        <v>5.1725515007632009E-3</v>
      </c>
      <c r="BI870">
        <f t="shared" si="438"/>
        <v>-7172177428.7020922</v>
      </c>
      <c r="BJ870">
        <f t="shared" si="439"/>
        <v>-13174215016.803383</v>
      </c>
    </row>
    <row r="871" spans="2:62">
      <c r="B871">
        <f t="shared" si="444"/>
        <v>-381552597.42876714</v>
      </c>
      <c r="C871">
        <f t="shared" si="445"/>
        <v>-59290731.509369195</v>
      </c>
      <c r="D871">
        <f t="shared" si="446"/>
        <v>-156.02840143443873</v>
      </c>
      <c r="E871">
        <f t="shared" si="447"/>
        <v>1003.6191090800395</v>
      </c>
      <c r="F871">
        <f t="shared" si="416"/>
        <v>-383237704.16425908</v>
      </c>
      <c r="G871">
        <f t="shared" si="417"/>
        <v>-48451645.131304771</v>
      </c>
      <c r="H871">
        <f t="shared" si="418"/>
        <v>386131810.97593468</v>
      </c>
      <c r="I871">
        <f t="shared" si="419"/>
        <v>1.9628382341823817E+20</v>
      </c>
      <c r="J871">
        <f t="shared" si="420"/>
        <v>1.9395605471921573E+20</v>
      </c>
      <c r="K871">
        <f t="shared" si="421"/>
        <v>3.0139478652403778E+19</v>
      </c>
      <c r="L871">
        <f t="shared" si="422"/>
        <v>1.9481265131009022E+20</v>
      </c>
      <c r="M871">
        <f t="shared" si="423"/>
        <v>2.4629605453224067E+19</v>
      </c>
      <c r="N871">
        <f t="shared" si="424"/>
        <v>2.6399354119942251E-3</v>
      </c>
      <c r="O871">
        <f t="shared" si="425"/>
        <v>4.1022837419904415E-4</v>
      </c>
      <c r="P871">
        <f t="shared" si="426"/>
        <v>-127.51709898490111</v>
      </c>
      <c r="Q871">
        <f t="shared" si="427"/>
        <v>1008.0495755213892</v>
      </c>
      <c r="R871">
        <f t="shared" si="428"/>
        <v>2.6515945462105648E-3</v>
      </c>
      <c r="S871">
        <f t="shared" si="429"/>
        <v>3.3523350283413728E-4</v>
      </c>
      <c r="T871">
        <f t="shared" si="430"/>
        <v>-2754369.3380738641</v>
      </c>
      <c r="U871">
        <f t="shared" si="431"/>
        <v>21773870.831262007</v>
      </c>
      <c r="V871">
        <f t="shared" si="432"/>
        <v>57.274442198148201</v>
      </c>
      <c r="W871">
        <f t="shared" si="433"/>
        <v>7.2410436612173648</v>
      </c>
      <c r="X871">
        <f>B872+BI872</f>
        <v>-7669057364.7136612</v>
      </c>
      <c r="Y871">
        <f>BJ871+C871</f>
        <v>-13202670117.070993</v>
      </c>
      <c r="AM871">
        <f t="shared" si="440"/>
        <v>-72285301984.553085</v>
      </c>
      <c r="AN871">
        <f t="shared" si="441"/>
        <v>-131433793855.61624</v>
      </c>
      <c r="AO871">
        <f t="shared" si="442"/>
        <v>-26058.557555922867</v>
      </c>
      <c r="AP871">
        <f t="shared" si="443"/>
        <v>14331.553563601472</v>
      </c>
      <c r="AQ871">
        <f>SQRT((xs-AM871)^2+(ys-AN871)^2)</f>
        <v>150000023500.927</v>
      </c>
      <c r="AR871">
        <f>G*Ms*Me/AQ871^2</f>
        <v>3.5212573126291001E+22</v>
      </c>
      <c r="AS871">
        <f>(xs-AM871)/AQ871*AR871</f>
        <v>1.6969007221998023E+22</v>
      </c>
      <c r="AT871">
        <f>(ys-AN871)/AQ871*AR871</f>
        <v>3.0854142348705313E+22</v>
      </c>
      <c r="AU871">
        <f>AS871/Me</f>
        <v>2.8414278670458844E-3</v>
      </c>
      <c r="AV871">
        <f>AT871/Me</f>
        <v>5.166467238564185E-3</v>
      </c>
      <c r="AW871">
        <f>BE871*dt</f>
        <v>-562201994.91510952</v>
      </c>
      <c r="AX871">
        <f>BF871*dt</f>
        <v>310766790.451204</v>
      </c>
      <c r="AY871">
        <f>BG871*dt</f>
        <v>61.61379604355335</v>
      </c>
      <c r="AZ871">
        <f>BH871*dt</f>
        <v>111.4642735783206</v>
      </c>
      <c r="BA871">
        <f>AM871+AO871*dt/2</f>
        <v>-72566734406.157059</v>
      </c>
      <c r="BB871">
        <f>AN871+AP871*dt/2</f>
        <v>-131279013077.12935</v>
      </c>
      <c r="BC871">
        <f>(xs-BA871)/AQ871*AR871</f>
        <v>1.7035073609819474E+22</v>
      </c>
      <c r="BD871">
        <f>(ys-BB871)/AQ871*AR871</f>
        <v>3.0817807491191236E+22</v>
      </c>
      <c r="BE871">
        <f t="shared" si="434"/>
        <v>-26027.870134958772</v>
      </c>
      <c r="BF871">
        <f t="shared" si="435"/>
        <v>14387.351409777964</v>
      </c>
      <c r="BG871">
        <f t="shared" si="436"/>
        <v>2.8524905575719145E-3</v>
      </c>
      <c r="BH871">
        <f t="shared" si="437"/>
        <v>5.1603830360333613E-3</v>
      </c>
      <c r="BI871">
        <f t="shared" si="438"/>
        <v>-7228530198.4553089</v>
      </c>
      <c r="BJ871">
        <f t="shared" si="439"/>
        <v>-13143379385.561625</v>
      </c>
    </row>
    <row r="872" spans="2:62">
      <c r="B872">
        <f t="shared" si="444"/>
        <v>-384306966.76684099</v>
      </c>
      <c r="C872">
        <f t="shared" si="445"/>
        <v>-37516860.678107187</v>
      </c>
      <c r="D872">
        <f t="shared" si="446"/>
        <v>-98.753959236290541</v>
      </c>
      <c r="E872">
        <f t="shared" si="447"/>
        <v>1010.8601527412569</v>
      </c>
      <c r="F872">
        <f t="shared" si="416"/>
        <v>-385373509.52659291</v>
      </c>
      <c r="G872">
        <f t="shared" si="417"/>
        <v>-26599571.028501615</v>
      </c>
      <c r="H872">
        <f t="shared" si="418"/>
        <v>386133862.20411998</v>
      </c>
      <c r="I872">
        <f t="shared" si="419"/>
        <v>1.962817380179099E+20</v>
      </c>
      <c r="J872">
        <f t="shared" si="420"/>
        <v>1.9535308024736566E+20</v>
      </c>
      <c r="K872">
        <f t="shared" si="421"/>
        <v>1.9070781766821409E+19</v>
      </c>
      <c r="L872">
        <f t="shared" si="422"/>
        <v>1.9589523126556325E+20</v>
      </c>
      <c r="M872">
        <f t="shared" si="423"/>
        <v>1.3521243649035848E+19</v>
      </c>
      <c r="N872">
        <f t="shared" si="424"/>
        <v>2.6589503232253391E-3</v>
      </c>
      <c r="O872">
        <f t="shared" si="425"/>
        <v>2.5957236650090386E-4</v>
      </c>
      <c r="P872">
        <f t="shared" si="426"/>
        <v>-70.037295745456873</v>
      </c>
      <c r="Q872">
        <f t="shared" si="427"/>
        <v>1013.6635342994666</v>
      </c>
      <c r="R872">
        <f t="shared" si="428"/>
        <v>2.6663295394795594E-3</v>
      </c>
      <c r="S872">
        <f t="shared" si="429"/>
        <v>1.840376160206322E-4</v>
      </c>
      <c r="T872">
        <f t="shared" si="430"/>
        <v>-1512805.5881018685</v>
      </c>
      <c r="U872">
        <f t="shared" si="431"/>
        <v>21895132.340868481</v>
      </c>
      <c r="V872">
        <f t="shared" si="432"/>
        <v>57.592718052758485</v>
      </c>
      <c r="W872">
        <f t="shared" si="433"/>
        <v>3.9752125060456556</v>
      </c>
      <c r="X872">
        <f>B873+BI873</f>
        <v>-7726656768.4608116</v>
      </c>
      <c r="Y872">
        <f>BJ872+C872</f>
        <v>-13149819567.194611</v>
      </c>
      <c r="AM872">
        <f t="shared" si="440"/>
        <v>-72847503979.468201</v>
      </c>
      <c r="AN872">
        <f t="shared" si="441"/>
        <v>-131123027065.16504</v>
      </c>
      <c r="AO872">
        <f t="shared" si="442"/>
        <v>-25996.943759879316</v>
      </c>
      <c r="AP872">
        <f t="shared" si="443"/>
        <v>14443.017837179792</v>
      </c>
      <c r="AQ872">
        <f>SQRT((xs-AM872)^2+(ys-AN872)^2)</f>
        <v>150000023542.56696</v>
      </c>
      <c r="AR872">
        <f>G*Ms*Me/AQ872^2</f>
        <v>3.5212573106741006E+22</v>
      </c>
      <c r="AS872">
        <f>(xs-AM872)/AQ872*AR872</f>
        <v>1.7100984379463738E+22</v>
      </c>
      <c r="AT872">
        <f>(ys-AN872)/AQ872*AR872</f>
        <v>3.0781189678940564E+22</v>
      </c>
      <c r="AU872">
        <f>AS872/Me</f>
        <v>2.8635271901312352E-3</v>
      </c>
      <c r="AV872">
        <f>AT872/Me</f>
        <v>5.1542514532720296E-3</v>
      </c>
      <c r="AW872">
        <f>BE872*dt</f>
        <v>-560865981.59047949</v>
      </c>
      <c r="AX872">
        <f>BF872*dt</f>
        <v>313171569.06210279</v>
      </c>
      <c r="AY872">
        <f>BG872*dt</f>
        <v>62.090576430244873</v>
      </c>
      <c r="AZ872">
        <f>BH872*dt</f>
        <v>111.19939050095417</v>
      </c>
      <c r="BA872">
        <f>AM872+AO872*dt/2</f>
        <v>-73128270972.07489</v>
      </c>
      <c r="BB872">
        <f>AN872+AP872*dt/2</f>
        <v>-130967042472.5235</v>
      </c>
      <c r="BC872">
        <f>(xs-BA872)/AQ872*AR872</f>
        <v>1.7166894557473259E+22</v>
      </c>
      <c r="BD872">
        <f>(ys-BB872)/AQ872*AR872</f>
        <v>3.074457222554159E+22</v>
      </c>
      <c r="BE872">
        <f t="shared" si="434"/>
        <v>-25966.0176662259</v>
      </c>
      <c r="BF872">
        <f t="shared" si="435"/>
        <v>14498.683752875129</v>
      </c>
      <c r="BG872">
        <f t="shared" si="436"/>
        <v>2.8745637236224477E-3</v>
      </c>
      <c r="BH872">
        <f t="shared" si="437"/>
        <v>5.1481199305997297E-3</v>
      </c>
      <c r="BI872">
        <f t="shared" si="438"/>
        <v>-7284750397.9468203</v>
      </c>
      <c r="BJ872">
        <f t="shared" si="439"/>
        <v>-13112302706.516504</v>
      </c>
    </row>
    <row r="873" spans="2:62">
      <c r="B873">
        <f t="shared" si="444"/>
        <v>-385819772.35494286</v>
      </c>
      <c r="C873">
        <f t="shared" si="445"/>
        <v>-15621728.337238707</v>
      </c>
      <c r="D873">
        <f t="shared" si="446"/>
        <v>-41.161241183532056</v>
      </c>
      <c r="E873">
        <f t="shared" si="447"/>
        <v>1014.8353652473025</v>
      </c>
      <c r="F873">
        <f t="shared" si="416"/>
        <v>-386264313.75972497</v>
      </c>
      <c r="G873">
        <f t="shared" si="417"/>
        <v>-4661506.3925678395</v>
      </c>
      <c r="H873">
        <f t="shared" si="418"/>
        <v>386135902.41812849</v>
      </c>
      <c r="I873">
        <f t="shared" si="419"/>
        <v>1.9627966384821436E+20</v>
      </c>
      <c r="J873">
        <f t="shared" si="420"/>
        <v>1.9611896938249437E+20</v>
      </c>
      <c r="K873">
        <f t="shared" si="421"/>
        <v>7.9407989973464412E+18</v>
      </c>
      <c r="L873">
        <f t="shared" si="422"/>
        <v>1.9634493758941538E+20</v>
      </c>
      <c r="M873">
        <f t="shared" si="423"/>
        <v>2.3695256049222579E+18</v>
      </c>
      <c r="N873">
        <f t="shared" si="424"/>
        <v>2.6693748384714082E-3</v>
      </c>
      <c r="O873">
        <f t="shared" si="425"/>
        <v>1.0808219677890895E-4</v>
      </c>
      <c r="P873">
        <f t="shared" si="426"/>
        <v>-12.331992928040847</v>
      </c>
      <c r="Q873">
        <f t="shared" si="427"/>
        <v>1016.0026529725147</v>
      </c>
      <c r="R873">
        <f t="shared" si="428"/>
        <v>2.672450491212949E-3</v>
      </c>
      <c r="S873">
        <f t="shared" si="429"/>
        <v>3.2251607525823573E-5</v>
      </c>
      <c r="T873">
        <f t="shared" si="430"/>
        <v>-266371.04724568228</v>
      </c>
      <c r="U873">
        <f t="shared" si="431"/>
        <v>21945657.304206319</v>
      </c>
      <c r="V873">
        <f t="shared" si="432"/>
        <v>57.724930610199699</v>
      </c>
      <c r="W873">
        <f t="shared" si="433"/>
        <v>0.69663472255778913</v>
      </c>
      <c r="X873">
        <f>B874+BI874</f>
        <v>-7782875107.714118</v>
      </c>
      <c r="Y873">
        <f>BJ873+C873</f>
        <v>-13096607277.947533</v>
      </c>
      <c r="AM873">
        <f t="shared" si="440"/>
        <v>-73408369961.058685</v>
      </c>
      <c r="AN873">
        <f t="shared" si="441"/>
        <v>-130809855496.10294</v>
      </c>
      <c r="AO873">
        <f t="shared" si="442"/>
        <v>-25934.853183449071</v>
      </c>
      <c r="AP873">
        <f t="shared" si="443"/>
        <v>14554.217227680747</v>
      </c>
      <c r="AQ873">
        <f>SQRT((xs-AM873)^2+(ys-AN873)^2)</f>
        <v>150000023584.16812</v>
      </c>
      <c r="AR873">
        <f>G*Ms*Me/AQ873^2</f>
        <v>3.5212573087209219E+22</v>
      </c>
      <c r="AS873">
        <f>(xs-AM873)/AQ873*AR873</f>
        <v>1.7232647906993384E+22</v>
      </c>
      <c r="AT873">
        <f>(ys-AN873)/AQ873*AR873</f>
        <v>3.070767248645927E+22</v>
      </c>
      <c r="AU873">
        <f>AS873/Me</f>
        <v>2.8855739964824823E-3</v>
      </c>
      <c r="AV873">
        <f>AT873/Me</f>
        <v>5.1419411397286121E-3</v>
      </c>
      <c r="AW873">
        <f>BE873*dt</f>
        <v>-559519682.06060052</v>
      </c>
      <c r="AX873">
        <f>BF873*dt</f>
        <v>315570604.14697999</v>
      </c>
      <c r="AY873">
        <f>BG873*dt</f>
        <v>62.566218083457024</v>
      </c>
      <c r="AZ873">
        <f>BH873*dt</f>
        <v>110.9324680423108</v>
      </c>
      <c r="BA873">
        <f>AM873+AO873*dt/2</f>
        <v>-73688466375.439941</v>
      </c>
      <c r="BB873">
        <f>AN873+AP873*dt/2</f>
        <v>-130652669950.04399</v>
      </c>
      <c r="BC873">
        <f>(xs-BA873)/AQ873*AR873</f>
        <v>1.7298400666407655E+22</v>
      </c>
      <c r="BD873">
        <f>(ys-BB873)/AQ873*AR873</f>
        <v>3.067077310873519E+22</v>
      </c>
      <c r="BE873">
        <f t="shared" si="434"/>
        <v>-25903.688984287062</v>
      </c>
      <c r="BF873">
        <f t="shared" si="435"/>
        <v>14609.750191989815</v>
      </c>
      <c r="BG873">
        <f t="shared" si="436"/>
        <v>2.8965841705304177E-3</v>
      </c>
      <c r="BH873">
        <f t="shared" si="437"/>
        <v>5.1357624093662409E-3</v>
      </c>
      <c r="BI873">
        <f t="shared" si="438"/>
        <v>-7340836996.1058683</v>
      </c>
      <c r="BJ873">
        <f t="shared" si="439"/>
        <v>-13080985549.610294</v>
      </c>
    </row>
    <row r="874" spans="2:62">
      <c r="B874">
        <f t="shared" si="444"/>
        <v>-386086143.40218854</v>
      </c>
      <c r="C874">
        <f t="shared" si="445"/>
        <v>6323928.9669676125</v>
      </c>
      <c r="D874">
        <f t="shared" si="446"/>
        <v>16.563689426667644</v>
      </c>
      <c r="E874">
        <f t="shared" si="447"/>
        <v>1015.5319999698603</v>
      </c>
      <c r="F874">
        <f t="shared" si="416"/>
        <v>-385907255.55638051</v>
      </c>
      <c r="G874">
        <f t="shared" si="417"/>
        <v>17291674.566642106</v>
      </c>
      <c r="H874">
        <f t="shared" si="418"/>
        <v>386137931.57983661</v>
      </c>
      <c r="I874">
        <f t="shared" si="419"/>
        <v>1.9627760094737554E+20</v>
      </c>
      <c r="J874">
        <f t="shared" si="420"/>
        <v>1.9625127652173673E+20</v>
      </c>
      <c r="K874">
        <f t="shared" si="421"/>
        <v>-3.2145135317828316E+18</v>
      </c>
      <c r="L874">
        <f t="shared" si="422"/>
        <v>1.9616034612007898E+20</v>
      </c>
      <c r="M874">
        <f t="shared" si="423"/>
        <v>-8.7895234389878538E+18</v>
      </c>
      <c r="N874">
        <f t="shared" si="424"/>
        <v>2.6711756706374943E-3</v>
      </c>
      <c r="O874">
        <f t="shared" si="425"/>
        <v>-4.3752736243130959E-5</v>
      </c>
      <c r="P874">
        <f t="shared" si="426"/>
        <v>45.412386669552582</v>
      </c>
      <c r="Q874">
        <f t="shared" si="427"/>
        <v>1015.0594704184344</v>
      </c>
      <c r="R874">
        <f t="shared" si="428"/>
        <v>2.6699380171509319E-3</v>
      </c>
      <c r="S874">
        <f t="shared" si="429"/>
        <v>-1.1963418319025253E-4</v>
      </c>
      <c r="T874">
        <f t="shared" si="430"/>
        <v>980907.55206233577</v>
      </c>
      <c r="U874">
        <f t="shared" si="431"/>
        <v>21925284.561038185</v>
      </c>
      <c r="V874">
        <f t="shared" si="432"/>
        <v>57.670661170460129</v>
      </c>
      <c r="W874">
        <f t="shared" si="433"/>
        <v>-2.5840983569094549</v>
      </c>
      <c r="X874">
        <f>B875+BI875</f>
        <v>-7837710512.2636986</v>
      </c>
      <c r="Y874">
        <f>BJ874+C874</f>
        <v>-13043104560.228628</v>
      </c>
      <c r="AM874">
        <f t="shared" si="440"/>
        <v>-73967889643.119293</v>
      </c>
      <c r="AN874">
        <f t="shared" si="441"/>
        <v>-130494284891.95596</v>
      </c>
      <c r="AO874">
        <f t="shared" si="442"/>
        <v>-25872.286965365613</v>
      </c>
      <c r="AP874">
        <f t="shared" si="443"/>
        <v>14665.149695723057</v>
      </c>
      <c r="AQ874">
        <f>SQRT((xs-AM874)^2+(ys-AN874)^2)</f>
        <v>150000023625.73029</v>
      </c>
      <c r="AR874">
        <f>G*Ms*Me/AQ874^2</f>
        <v>3.5212573067695744E+22</v>
      </c>
      <c r="AS874">
        <f>(xs-AM874)/AQ874*AR874</f>
        <v>1.7363995389896811E+22</v>
      </c>
      <c r="AT874">
        <f>(ys-AN874)/AQ874*AR874</f>
        <v>3.0633592119558127E+22</v>
      </c>
      <c r="AU874">
        <f>AS874/Me</f>
        <v>2.9075678817643688E-3</v>
      </c>
      <c r="AV874">
        <f>AT874/Me</f>
        <v>5.1295365237036383E-3</v>
      </c>
      <c r="AW874">
        <f>BE874*dt</f>
        <v>-558163121.01643932</v>
      </c>
      <c r="AX874">
        <f>BF874*dt</f>
        <v>317963851.70786762</v>
      </c>
      <c r="AY874">
        <f>BG874*dt</f>
        <v>63.040712279990338</v>
      </c>
      <c r="AZ874">
        <f>BH874*dt</f>
        <v>110.66351109771708</v>
      </c>
      <c r="BA874">
        <f>AM874+AO874*dt/2</f>
        <v>-74247310342.345245</v>
      </c>
      <c r="BB874">
        <f>AN874+AP874*dt/2</f>
        <v>-130335901275.24216</v>
      </c>
      <c r="BC874">
        <f>(xs-BA874)/AQ874*AR874</f>
        <v>1.7429589524819552E+22</v>
      </c>
      <c r="BD874">
        <f>(ys-BB874)/AQ874*AR874</f>
        <v>3.0596411494239184E+22</v>
      </c>
      <c r="BE874">
        <f t="shared" si="434"/>
        <v>-25840.885232242559</v>
      </c>
      <c r="BF874">
        <f t="shared" si="435"/>
        <v>14720.548690179057</v>
      </c>
      <c r="BG874">
        <f t="shared" si="436"/>
        <v>2.9185514944439972E-3</v>
      </c>
      <c r="BH874">
        <f t="shared" si="437"/>
        <v>5.123310698968383E-3</v>
      </c>
      <c r="BI874">
        <f t="shared" si="438"/>
        <v>-7396788964.3119297</v>
      </c>
      <c r="BJ874">
        <f t="shared" si="439"/>
        <v>-13049428489.195597</v>
      </c>
    </row>
    <row r="875" spans="2:62">
      <c r="B875">
        <f t="shared" si="444"/>
        <v>-385105235.85012621</v>
      </c>
      <c r="C875">
        <f t="shared" si="445"/>
        <v>28249213.528005797</v>
      </c>
      <c r="D875">
        <f t="shared" si="446"/>
        <v>74.234350597127772</v>
      </c>
      <c r="E875">
        <f t="shared" si="447"/>
        <v>1012.9479016129509</v>
      </c>
      <c r="F875">
        <f t="shared" si="416"/>
        <v>-384303504.8636772</v>
      </c>
      <c r="G875">
        <f t="shared" si="417"/>
        <v>39189050.865425669</v>
      </c>
      <c r="H875">
        <f t="shared" si="418"/>
        <v>386139949.68681008</v>
      </c>
      <c r="I875">
        <f t="shared" si="419"/>
        <v>1.962755493173361E+20</v>
      </c>
      <c r="J875">
        <f t="shared" si="420"/>
        <v>1.9574960263182457E+20</v>
      </c>
      <c r="K875">
        <f t="shared" si="421"/>
        <v>-1.4359120074183444E+19</v>
      </c>
      <c r="L875">
        <f t="shared" si="422"/>
        <v>1.9534208149888392E+20</v>
      </c>
      <c r="M875">
        <f t="shared" si="423"/>
        <v>-1.9919856756792836E+19</v>
      </c>
      <c r="N875">
        <f t="shared" si="424"/>
        <v>2.6643473884827079E-3</v>
      </c>
      <c r="O875">
        <f t="shared" si="425"/>
        <v>-1.9544195010457932E-4</v>
      </c>
      <c r="P875">
        <f t="shared" si="426"/>
        <v>103.00930239274102</v>
      </c>
      <c r="Q875">
        <f t="shared" si="427"/>
        <v>1010.8371285518215</v>
      </c>
      <c r="R875">
        <f t="shared" si="428"/>
        <v>2.6588006192852036E-3</v>
      </c>
      <c r="S875">
        <f t="shared" si="429"/>
        <v>-2.7112912422475613E-4</v>
      </c>
      <c r="T875">
        <f t="shared" si="430"/>
        <v>2225000.931683206</v>
      </c>
      <c r="U875">
        <f t="shared" si="431"/>
        <v>21834081.976719342</v>
      </c>
      <c r="V875">
        <f t="shared" si="432"/>
        <v>57.4300933765604</v>
      </c>
      <c r="W875">
        <f t="shared" si="433"/>
        <v>-5.8563890832547321</v>
      </c>
      <c r="X875">
        <f>B876+BI876</f>
        <v>-7891165143.6657314</v>
      </c>
      <c r="Y875">
        <f>BJ875+C875</f>
        <v>-12989382890.496803</v>
      </c>
      <c r="AM875">
        <f t="shared" si="440"/>
        <v>-74526052764.135727</v>
      </c>
      <c r="AN875">
        <f t="shared" si="441"/>
        <v>-130176321040.24809</v>
      </c>
      <c r="AO875">
        <f t="shared" si="442"/>
        <v>-25809.246253085621</v>
      </c>
      <c r="AP875">
        <f t="shared" si="443"/>
        <v>14775.813206820774</v>
      </c>
      <c r="AQ875">
        <f>SQRT((xs-AM875)^2+(ys-AN875)^2)</f>
        <v>150000023667.25305</v>
      </c>
      <c r="AR875">
        <f>G*Ms*Me/AQ875^2</f>
        <v>3.521257304820077E+22</v>
      </c>
      <c r="AS875">
        <f>(xs-AM875)/AQ875*AR875</f>
        <v>1.7495024419280163E+22</v>
      </c>
      <c r="AT875">
        <f>(ys-AN875)/AQ875*AR875</f>
        <v>3.0558949936862465E+22</v>
      </c>
      <c r="AU875">
        <f>AS875/Me</f>
        <v>2.9295084426122172E-3</v>
      </c>
      <c r="AV875">
        <f>AT875/Me</f>
        <v>5.1170378326963264E-3</v>
      </c>
      <c r="AW875">
        <f>BE875*dt</f>
        <v>-556796323.33715689</v>
      </c>
      <c r="AX875">
        <f>BF875*dt</f>
        <v>320351267.85294008</v>
      </c>
      <c r="AY875">
        <f>BG875*dt</f>
        <v>63.514050317689815</v>
      </c>
      <c r="AZ875">
        <f>BH875*dt</f>
        <v>110.39252459981213</v>
      </c>
      <c r="BA875">
        <f>AM875+AO875*dt/2</f>
        <v>-74804792623.669052</v>
      </c>
      <c r="BB875">
        <f>AN875+AP875*dt/2</f>
        <v>-130016742257.61443</v>
      </c>
      <c r="BC875">
        <f>(xs-BA875)/AQ875*AR875</f>
        <v>1.7560458726724241E+22</v>
      </c>
      <c r="BD875">
        <f>(ys-BB875)/AQ875*AR875</f>
        <v>3.0521488745836948E+22</v>
      </c>
      <c r="BE875">
        <f t="shared" si="434"/>
        <v>-25777.60756190541</v>
      </c>
      <c r="BF875">
        <f t="shared" si="435"/>
        <v>14831.077215413894</v>
      </c>
      <c r="BG875">
        <f t="shared" si="436"/>
        <v>2.9404652924856396E-3</v>
      </c>
      <c r="BH875">
        <f t="shared" si="437"/>
        <v>5.1107650277690802E-3</v>
      </c>
      <c r="BI875">
        <f t="shared" si="438"/>
        <v>-7452605276.4135723</v>
      </c>
      <c r="BJ875">
        <f t="shared" si="439"/>
        <v>-13017632104.024809</v>
      </c>
    </row>
    <row r="876" spans="2:62">
      <c r="B876">
        <f t="shared" si="444"/>
        <v>-382880234.91844302</v>
      </c>
      <c r="C876">
        <f t="shared" si="445"/>
        <v>50083295.504725143</v>
      </c>
      <c r="D876">
        <f t="shared" si="446"/>
        <v>131.66444397368818</v>
      </c>
      <c r="E876">
        <f t="shared" si="447"/>
        <v>1007.0915125296962</v>
      </c>
      <c r="F876">
        <f t="shared" si="416"/>
        <v>-381458258.92352718</v>
      </c>
      <c r="G876">
        <f t="shared" si="417"/>
        <v>60959883.840045862</v>
      </c>
      <c r="H876">
        <f t="shared" si="418"/>
        <v>386141956.77213806</v>
      </c>
      <c r="I876">
        <f t="shared" si="419"/>
        <v>1.9627350892392867E+20</v>
      </c>
      <c r="J876">
        <f t="shared" si="420"/>
        <v>1.9461559638132362E+20</v>
      </c>
      <c r="K876">
        <f t="shared" si="421"/>
        <v>-2.5457021633593455E+19</v>
      </c>
      <c r="L876">
        <f t="shared" si="422"/>
        <v>1.938928149968277E+20</v>
      </c>
      <c r="M876">
        <f t="shared" si="423"/>
        <v>-3.0985522539166388E+19</v>
      </c>
      <c r="N876">
        <f t="shared" si="424"/>
        <v>2.6489124320310821E-3</v>
      </c>
      <c r="O876">
        <f t="shared" si="425"/>
        <v>-3.4649546255061185E-4</v>
      </c>
      <c r="P876">
        <f t="shared" si="426"/>
        <v>160.27269823962388</v>
      </c>
      <c r="Q876">
        <f t="shared" si="427"/>
        <v>1003.3493615341496</v>
      </c>
      <c r="R876">
        <f t="shared" si="428"/>
        <v>2.6390746562791299E-3</v>
      </c>
      <c r="S876">
        <f t="shared" si="429"/>
        <v>-4.2174387558413485E-4</v>
      </c>
      <c r="T876">
        <f t="shared" si="430"/>
        <v>3461890.2819758756</v>
      </c>
      <c r="U876">
        <f t="shared" si="431"/>
        <v>21672346.20913763</v>
      </c>
      <c r="V876">
        <f t="shared" si="432"/>
        <v>57.004012575629204</v>
      </c>
      <c r="W876">
        <f t="shared" si="433"/>
        <v>-9.1096677126173127</v>
      </c>
      <c r="X876">
        <f>B877+BI877</f>
        <v>-7943245184.7927198</v>
      </c>
      <c r="Y876">
        <f>BJ876+C876</f>
        <v>-12935513681.734791</v>
      </c>
      <c r="AM876">
        <f t="shared" si="440"/>
        <v>-75082849087.472885</v>
      </c>
      <c r="AN876">
        <f t="shared" si="441"/>
        <v>-129855969772.39516</v>
      </c>
      <c r="AO876">
        <f t="shared" si="442"/>
        <v>-25745.732202767933</v>
      </c>
      <c r="AP876">
        <f t="shared" si="443"/>
        <v>14886.205731420587</v>
      </c>
      <c r="AQ876">
        <f>SQRT((xs-AM876)^2+(ys-AN876)^2)</f>
        <v>150000023708.73624</v>
      </c>
      <c r="AR876">
        <f>G*Ms*Me/AQ876^2</f>
        <v>3.5212573028724377E+22</v>
      </c>
      <c r="AS876">
        <f>(xs-AM876)/AQ876*AR876</f>
        <v>1.7625732592089902E+22</v>
      </c>
      <c r="AT876">
        <f>(ys-AN876)/AQ876*AR876</f>
        <v>3.0483747307301103E+22</v>
      </c>
      <c r="AU876">
        <f>AS876/Me</f>
        <v>2.9513952766393003E-3</v>
      </c>
      <c r="AV876">
        <f>AT876/Me</f>
        <v>5.1044452959311962E-3</v>
      </c>
      <c r="AW876">
        <f>BE876*dt</f>
        <v>-555419314.0896529</v>
      </c>
      <c r="AX876">
        <f>BF876*dt</f>
        <v>322732808.79731947</v>
      </c>
      <c r="AY876">
        <f>BG876*dt</f>
        <v>63.986223515604038</v>
      </c>
      <c r="AZ876">
        <f>BH876*dt</f>
        <v>110.11951351845632</v>
      </c>
      <c r="BA876">
        <f>AM876+AO876*dt/2</f>
        <v>-75360902995.262772</v>
      </c>
      <c r="BB876">
        <f>AN876+AP876*dt/2</f>
        <v>-129695198750.49582</v>
      </c>
      <c r="BC876">
        <f>(xs-BA876)/AQ876*AR876</f>
        <v>1.7691005871999414E+22</v>
      </c>
      <c r="BD876">
        <f>(ys-BB876)/AQ876*AR876</f>
        <v>3.0446006237602832E+22</v>
      </c>
      <c r="BE876">
        <f t="shared" si="434"/>
        <v>-25713.857133780228</v>
      </c>
      <c r="BF876">
        <f t="shared" si="435"/>
        <v>14941.333740616643</v>
      </c>
      <c r="BG876">
        <f t="shared" si="436"/>
        <v>2.9623251627594461E-3</v>
      </c>
      <c r="BH876">
        <f t="shared" si="437"/>
        <v>5.0981256258544588E-3</v>
      </c>
      <c r="BI876">
        <f t="shared" si="438"/>
        <v>-7508284908.7472887</v>
      </c>
      <c r="BJ876">
        <f t="shared" si="439"/>
        <v>-12985596977.239515</v>
      </c>
    </row>
    <row r="877" spans="2:62">
      <c r="B877">
        <f t="shared" si="444"/>
        <v>-379418344.63646716</v>
      </c>
      <c r="C877">
        <f t="shared" si="445"/>
        <v>71755641.713862777</v>
      </c>
      <c r="D877">
        <f t="shared" si="446"/>
        <v>188.6684565493174</v>
      </c>
      <c r="E877">
        <f t="shared" si="447"/>
        <v>997.98184481707881</v>
      </c>
      <c r="F877">
        <f t="shared" si="416"/>
        <v>-377380725.30573452</v>
      </c>
      <c r="G877">
        <f t="shared" si="417"/>
        <v>82533845.637887225</v>
      </c>
      <c r="H877">
        <f t="shared" si="418"/>
        <v>386143952.90415365</v>
      </c>
      <c r="I877">
        <f t="shared" si="419"/>
        <v>1.9627147969716303E+20</v>
      </c>
      <c r="J877">
        <f t="shared" si="420"/>
        <v>1.9285294866324586E+20</v>
      </c>
      <c r="K877">
        <f t="shared" si="421"/>
        <v>-3.6472372206991589E+19</v>
      </c>
      <c r="L877">
        <f t="shared" si="422"/>
        <v>1.9181725573553167E+20</v>
      </c>
      <c r="M877">
        <f t="shared" si="423"/>
        <v>-4.1950779978849493E+19</v>
      </c>
      <c r="N877">
        <f t="shared" si="424"/>
        <v>2.6249210380188629E-3</v>
      </c>
      <c r="O877">
        <f t="shared" si="425"/>
        <v>-4.9642537371704894E-4</v>
      </c>
      <c r="P877">
        <f t="shared" si="426"/>
        <v>217.01760375992112</v>
      </c>
      <c r="Q877">
        <f t="shared" si="427"/>
        <v>992.62045078093468</v>
      </c>
      <c r="R877">
        <f t="shared" si="428"/>
        <v>2.6108242239762033E-3</v>
      </c>
      <c r="S877">
        <f t="shared" si="429"/>
        <v>-5.7099196922348562E-4</v>
      </c>
      <c r="T877">
        <f t="shared" si="430"/>
        <v>4687580.2412142958</v>
      </c>
      <c r="U877">
        <f t="shared" si="431"/>
        <v>21440601.736868188</v>
      </c>
      <c r="V877">
        <f t="shared" si="432"/>
        <v>56.39380323788599</v>
      </c>
      <c r="W877">
        <f t="shared" si="433"/>
        <v>-12.333426535227289</v>
      </c>
      <c r="X877">
        <f>B878+BI878</f>
        <v>-7993960816.4043169</v>
      </c>
      <c r="Y877">
        <f>BJ877+C877</f>
        <v>-12881568054.64592</v>
      </c>
      <c r="AM877">
        <f t="shared" si="440"/>
        <v>-75638268401.562531</v>
      </c>
      <c r="AN877">
        <f t="shared" si="441"/>
        <v>-129533236963.59784</v>
      </c>
      <c r="AO877">
        <f t="shared" si="442"/>
        <v>-25681.74597925233</v>
      </c>
      <c r="AP877">
        <f t="shared" si="443"/>
        <v>14996.325244939044</v>
      </c>
      <c r="AQ877">
        <f>SQRT((xs-AM877)^2+(ys-AN877)^2)</f>
        <v>150000023750.17947</v>
      </c>
      <c r="AR877">
        <f>G*Ms*Me/AQ877^2</f>
        <v>3.521257300926674E+22</v>
      </c>
      <c r="AS877">
        <f>(xs-AM877)/AQ877*AR877</f>
        <v>1.7756117511157045E+22</v>
      </c>
      <c r="AT877">
        <f>(ys-AN877)/AQ877*AR877</f>
        <v>3.0407985610081486E+22</v>
      </c>
      <c r="AU877">
        <f>AS877/Me</f>
        <v>2.9732279824442472E-3</v>
      </c>
      <c r="AV877">
        <f>AT877/Me</f>
        <v>5.091759144353899E-3</v>
      </c>
      <c r="AW877">
        <f>BE877*dt</f>
        <v>-554032118.52810574</v>
      </c>
      <c r="AX877">
        <f>BF877*dt</f>
        <v>325108430.86387819</v>
      </c>
      <c r="AY877">
        <f>BG877*dt</f>
        <v>64.457223214144847</v>
      </c>
      <c r="AZ877">
        <f>BH877*dt</f>
        <v>109.84448286064097</v>
      </c>
      <c r="BA877">
        <f>AM877+AO877*dt/2</f>
        <v>-75915631258.138458</v>
      </c>
      <c r="BB877">
        <f>AN877+AP877*dt/2</f>
        <v>-129371276650.9525</v>
      </c>
      <c r="BC877">
        <f>(xs-BA877)/AQ877*AR877</f>
        <v>1.7821228566429307E+22</v>
      </c>
      <c r="BD877">
        <f>(ys-BB877)/AQ877*AR877</f>
        <v>3.0369965353877218E+22</v>
      </c>
      <c r="BE877">
        <f t="shared" si="434"/>
        <v>-25649.635117041933</v>
      </c>
      <c r="BF877">
        <f t="shared" si="435"/>
        <v>15051.316243698066</v>
      </c>
      <c r="BG877">
        <f t="shared" si="436"/>
        <v>2.9841307043585578E-3</v>
      </c>
      <c r="BH877">
        <f t="shared" si="437"/>
        <v>5.0853927250296745E-3</v>
      </c>
      <c r="BI877">
        <f t="shared" si="438"/>
        <v>-7563826840.1562529</v>
      </c>
      <c r="BJ877">
        <f t="shared" si="439"/>
        <v>-12953323696.359783</v>
      </c>
    </row>
    <row r="878" spans="2:62">
      <c r="B878">
        <f t="shared" si="444"/>
        <v>-374730764.39525288</v>
      </c>
      <c r="C878">
        <f t="shared" si="445"/>
        <v>93196243.450730965</v>
      </c>
      <c r="D878">
        <f t="shared" si="446"/>
        <v>245.0622597872034</v>
      </c>
      <c r="E878">
        <f t="shared" si="447"/>
        <v>985.64841828185149</v>
      </c>
      <c r="F878">
        <f t="shared" si="416"/>
        <v>-372084091.98955107</v>
      </c>
      <c r="G878">
        <f t="shared" si="417"/>
        <v>103841246.36817496</v>
      </c>
      <c r="H878">
        <f t="shared" si="418"/>
        <v>386145938.18604183</v>
      </c>
      <c r="I878">
        <f t="shared" si="419"/>
        <v>1.9626946153162703E+20</v>
      </c>
      <c r="J878">
        <f t="shared" si="420"/>
        <v>1.9046738052636561E+20</v>
      </c>
      <c r="K878">
        <f t="shared" si="421"/>
        <v>-4.7369594523697054E+19</v>
      </c>
      <c r="L878">
        <f t="shared" si="422"/>
        <v>1.891221353313548E+20</v>
      </c>
      <c r="M878">
        <f t="shared" si="423"/>
        <v>-5.2780214664942019E+19</v>
      </c>
      <c r="N878">
        <f t="shared" si="424"/>
        <v>2.5924510756276794E-3</v>
      </c>
      <c r="O878">
        <f t="shared" si="425"/>
        <v>-6.4474744145497553E-4</v>
      </c>
      <c r="P878">
        <f t="shared" si="426"/>
        <v>273.06073140398235</v>
      </c>
      <c r="Q878">
        <f t="shared" si="427"/>
        <v>978.68514591413771</v>
      </c>
      <c r="R878">
        <f t="shared" si="428"/>
        <v>2.5741409463911091E-3</v>
      </c>
      <c r="S878">
        <f t="shared" si="429"/>
        <v>-7.1839137967799128E-4</v>
      </c>
      <c r="T878">
        <f t="shared" si="430"/>
        <v>5898111.7983260183</v>
      </c>
      <c r="U878">
        <f t="shared" si="431"/>
        <v>21139599.151745375</v>
      </c>
      <c r="V878">
        <f t="shared" si="432"/>
        <v>55.601444442047956</v>
      </c>
      <c r="W878">
        <f t="shared" si="433"/>
        <v>-15.517253801044612</v>
      </c>
      <c r="X878">
        <f>B879+BI879</f>
        <v>-8043326180.815341</v>
      </c>
      <c r="Y878">
        <f>BJ878+C878</f>
        <v>-12827616609.822664</v>
      </c>
      <c r="AM878">
        <f t="shared" si="440"/>
        <v>-76192300520.090637</v>
      </c>
      <c r="AN878">
        <f t="shared" si="441"/>
        <v>-129208128532.73396</v>
      </c>
      <c r="AO878">
        <f t="shared" si="442"/>
        <v>-25617.288756038186</v>
      </c>
      <c r="AP878">
        <f t="shared" si="443"/>
        <v>15106.169727799685</v>
      </c>
      <c r="AQ878">
        <f>SQRT((xs-AM878)^2+(ys-AN878)^2)</f>
        <v>150000023791.58246</v>
      </c>
      <c r="AR878">
        <f>G*Ms*Me/AQ878^2</f>
        <v>3.5212572989827999E+22</v>
      </c>
      <c r="AS878">
        <f>(xs-AM878)/AQ878*AR878</f>
        <v>1.788617678524101E+22</v>
      </c>
      <c r="AT878">
        <f>(ys-AN878)/AQ878*AR878</f>
        <v>3.0331666234664225E+22</v>
      </c>
      <c r="AU878">
        <f>AS878/Me</f>
        <v>2.9950061596183872E-3</v>
      </c>
      <c r="AV878">
        <f>AT878/Me</f>
        <v>5.078979610626963E-3</v>
      </c>
      <c r="AW878">
        <f>BE878*dt</f>
        <v>-552634762.09350908</v>
      </c>
      <c r="AX878">
        <f>BF878*dt</f>
        <v>327478090.4840402</v>
      </c>
      <c r="AY878">
        <f>BG878*dt</f>
        <v>64.927040775245828</v>
      </c>
      <c r="AZ878">
        <f>BH878*dt</f>
        <v>109.56743767039596</v>
      </c>
      <c r="BA878">
        <f>AM878+AO878*dt/2</f>
        <v>-76468967238.655853</v>
      </c>
      <c r="BB878">
        <f>AN878+AP878*dt/2</f>
        <v>-129044981899.67372</v>
      </c>
      <c r="BC878">
        <f>(xs-BA878)/AQ878*AR878</f>
        <v>1.7951124421748522E+22</v>
      </c>
      <c r="BD878">
        <f>(ys-BB878)/AQ878*AR878</f>
        <v>3.0293367489240957E+22</v>
      </c>
      <c r="BE878">
        <f t="shared" si="434"/>
        <v>-25584.942689514308</v>
      </c>
      <c r="BF878">
        <f t="shared" si="435"/>
        <v>15161.022707594455</v>
      </c>
      <c r="BG878">
        <f t="shared" si="436"/>
        <v>3.0058815173724918E-3</v>
      </c>
      <c r="BH878">
        <f t="shared" si="437"/>
        <v>5.072566558814628E-3</v>
      </c>
      <c r="BI878">
        <f t="shared" si="438"/>
        <v>-7619230052.0090637</v>
      </c>
      <c r="BJ878">
        <f t="shared" si="439"/>
        <v>-12920812853.273396</v>
      </c>
    </row>
    <row r="879" spans="2:62">
      <c r="B879">
        <f t="shared" si="444"/>
        <v>-368832652.59692687</v>
      </c>
      <c r="C879">
        <f t="shared" si="445"/>
        <v>114335842.60247634</v>
      </c>
      <c r="D879">
        <f t="shared" si="446"/>
        <v>300.66370422925138</v>
      </c>
      <c r="E879">
        <f t="shared" si="447"/>
        <v>970.13116448080689</v>
      </c>
      <c r="F879">
        <f t="shared" si="416"/>
        <v>-365585484.59125096</v>
      </c>
      <c r="G879">
        <f t="shared" si="417"/>
        <v>124813259.17886905</v>
      </c>
      <c r="H879">
        <f t="shared" si="418"/>
        <v>386147912.7553373</v>
      </c>
      <c r="I879">
        <f t="shared" si="419"/>
        <v>1.9626745428700024E+20</v>
      </c>
      <c r="J879">
        <f t="shared" si="420"/>
        <v>1.8746662455478937E+20</v>
      </c>
      <c r="K879">
        <f t="shared" si="421"/>
        <v>-5.8113494907236196E+19</v>
      </c>
      <c r="L879">
        <f t="shared" si="422"/>
        <v>1.8581618601281025E+20</v>
      </c>
      <c r="M879">
        <f t="shared" si="423"/>
        <v>-6.3438852913912594E+19</v>
      </c>
      <c r="N879">
        <f t="shared" si="424"/>
        <v>2.551607793041913E-3</v>
      </c>
      <c r="O879">
        <f t="shared" si="425"/>
        <v>-7.9098264471534217E-4</v>
      </c>
      <c r="P879">
        <f t="shared" si="426"/>
        <v>328.22106839410407</v>
      </c>
      <c r="Q879">
        <f t="shared" si="427"/>
        <v>961.5885519178812</v>
      </c>
      <c r="R879">
        <f t="shared" si="428"/>
        <v>2.529143677865935E-3</v>
      </c>
      <c r="S879">
        <f t="shared" si="429"/>
        <v>-8.6346608022203064E-4</v>
      </c>
      <c r="T879">
        <f t="shared" si="430"/>
        <v>7089575.0773126474</v>
      </c>
      <c r="U879">
        <f t="shared" si="431"/>
        <v>20770312.721426234</v>
      </c>
      <c r="V879">
        <f t="shared" si="432"/>
        <v>54.629503441904198</v>
      </c>
      <c r="W879">
        <f t="shared" si="433"/>
        <v>-18.650867332795862</v>
      </c>
      <c r="X879">
        <f>B880+BI880</f>
        <v>-8091359332.7793493</v>
      </c>
      <c r="Y879">
        <f>BJ879+C879</f>
        <v>-12773729201.622517</v>
      </c>
      <c r="AM879">
        <f t="shared" si="440"/>
        <v>-76744935282.184143</v>
      </c>
      <c r="AN879">
        <f t="shared" si="441"/>
        <v>-128880650442.24992</v>
      </c>
      <c r="AO879">
        <f t="shared" si="442"/>
        <v>-25552.361715262941</v>
      </c>
      <c r="AP879">
        <f t="shared" si="443"/>
        <v>15215.73716547008</v>
      </c>
      <c r="AQ879">
        <f>SQRT((xs-AM879)^2+(ys-AN879)^2)</f>
        <v>150000023832.94495</v>
      </c>
      <c r="AR879">
        <f>G*Ms*Me/AQ879^2</f>
        <v>3.5212572970408275E+22</v>
      </c>
      <c r="AS879">
        <f>(xs-AM879)/AQ879*AR879</f>
        <v>1.8015908029073503E+22</v>
      </c>
      <c r="AT879">
        <f>(ys-AN879)/AQ879*AR879</f>
        <v>3.0254790580737661E+22</v>
      </c>
      <c r="AU879">
        <f>AS879/Me</f>
        <v>3.0167294087530983E-3</v>
      </c>
      <c r="AV879">
        <f>AT879/Me</f>
        <v>5.066106929125529E-3</v>
      </c>
      <c r="AW879">
        <f>BE879*dt</f>
        <v>-551227270.41320562</v>
      </c>
      <c r="AX879">
        <f>BF879*dt</f>
        <v>329841744.19858009</v>
      </c>
      <c r="AY879">
        <f>BG879*dt</f>
        <v>65.395667582520801</v>
      </c>
      <c r="AZ879">
        <f>BH879*dt</f>
        <v>109.2883830286973</v>
      </c>
      <c r="BA879">
        <f>AM879+AO879*dt/2</f>
        <v>-77020900788.708984</v>
      </c>
      <c r="BB879">
        <f>AN879+AP879*dt/2</f>
        <v>-128716320480.86285</v>
      </c>
      <c r="BC879">
        <f>(xs-BA879)/AQ879*AR879</f>
        <v>1.8080691055685846E+22</v>
      </c>
      <c r="BD879">
        <f>(ys-BB879)/AQ879*AR879</f>
        <v>3.0216214048489832E+22</v>
      </c>
      <c r="BE879">
        <f t="shared" si="434"/>
        <v>-25519.781037648409</v>
      </c>
      <c r="BF879">
        <f t="shared" si="435"/>
        <v>15270.451120304635</v>
      </c>
      <c r="BG879">
        <f t="shared" si="436"/>
        <v>3.0275772028944816E-3</v>
      </c>
      <c r="BH879">
        <f t="shared" si="437"/>
        <v>5.0596473624396898E-3</v>
      </c>
      <c r="BI879">
        <f t="shared" si="438"/>
        <v>-7674493528.2184143</v>
      </c>
      <c r="BJ879">
        <f t="shared" si="439"/>
        <v>-12888065044.224993</v>
      </c>
    </row>
    <row r="880" spans="2:62">
      <c r="B880">
        <f t="shared" si="444"/>
        <v>-361743077.51961422</v>
      </c>
      <c r="C880">
        <f t="shared" si="445"/>
        <v>135106155.32390258</v>
      </c>
      <c r="D880">
        <f t="shared" si="446"/>
        <v>355.29320767115559</v>
      </c>
      <c r="E880">
        <f t="shared" si="447"/>
        <v>951.480297148011</v>
      </c>
      <c r="F880">
        <f t="shared" si="416"/>
        <v>-357905910.87676573</v>
      </c>
      <c r="G880">
        <f t="shared" si="417"/>
        <v>145382142.53310108</v>
      </c>
      <c r="H880">
        <f t="shared" si="418"/>
        <v>386149876.78331339</v>
      </c>
      <c r="I880">
        <f t="shared" si="419"/>
        <v>1.9626545778867719E+20</v>
      </c>
      <c r="J880">
        <f t="shared" si="420"/>
        <v>1.838603997564192E+20</v>
      </c>
      <c r="K880">
        <f t="shared" si="421"/>
        <v>-6.8669376889620505E+19</v>
      </c>
      <c r="L880">
        <f t="shared" si="422"/>
        <v>1.8191011228243745E+20</v>
      </c>
      <c r="M880">
        <f t="shared" si="423"/>
        <v>-7.3892274668701417E+19</v>
      </c>
      <c r="N880">
        <f t="shared" si="424"/>
        <v>2.5025234756556308E-3</v>
      </c>
      <c r="O880">
        <f t="shared" si="425"/>
        <v>-9.3465872995264054E-4</v>
      </c>
      <c r="P880">
        <f t="shared" si="426"/>
        <v>382.3204612082364</v>
      </c>
      <c r="Q880">
        <f t="shared" si="427"/>
        <v>941.38598286452248</v>
      </c>
      <c r="R880">
        <f t="shared" si="428"/>
        <v>2.4759781173599761E-3</v>
      </c>
      <c r="S880">
        <f t="shared" si="429"/>
        <v>-1.0057475795386063E-3</v>
      </c>
      <c r="T880">
        <f t="shared" si="430"/>
        <v>8258121.9620979065</v>
      </c>
      <c r="U880">
        <f t="shared" si="431"/>
        <v>20333937.229873687</v>
      </c>
      <c r="V880">
        <f t="shared" si="432"/>
        <v>53.481127334975483</v>
      </c>
      <c r="W880">
        <f t="shared" si="433"/>
        <v>-21.724147718033898</v>
      </c>
      <c r="X880">
        <f>B881+BI881</f>
        <v>-8138082177.7472925</v>
      </c>
      <c r="Y880">
        <f>BJ880+C880</f>
        <v>-12719974714.481232</v>
      </c>
      <c r="AM880">
        <f t="shared" si="440"/>
        <v>-77296162552.597351</v>
      </c>
      <c r="AN880">
        <f t="shared" si="441"/>
        <v>-128550808698.05135</v>
      </c>
      <c r="AO880">
        <f t="shared" si="442"/>
        <v>-25486.96604768042</v>
      </c>
      <c r="AP880">
        <f t="shared" si="443"/>
        <v>15325.025548498777</v>
      </c>
      <c r="AQ880">
        <f>SQRT((xs-AM880)^2+(ys-AN880)^2)</f>
        <v>150000023874.26657</v>
      </c>
      <c r="AR880">
        <f>G*Ms*Me/AQ880^2</f>
        <v>3.5212572951007736E+22</v>
      </c>
      <c r="AS880">
        <f>(xs-AM880)/AQ880*AR880</f>
        <v>1.8145308863402305E+22</v>
      </c>
      <c r="AT880">
        <f>(ys-AN880)/AQ880*AR880</f>
        <v>3.017736005819223E+22</v>
      </c>
      <c r="AU880">
        <f>AS880/Me</f>
        <v>3.0383973314471371E-3</v>
      </c>
      <c r="AV880">
        <f>AT880/Me</f>
        <v>5.0531413359330589E-3</v>
      </c>
      <c r="AW880">
        <f>BE880*dt</f>
        <v>-549809669.30041707</v>
      </c>
      <c r="AX880">
        <f>BF880*dt</f>
        <v>332199348.65842003</v>
      </c>
      <c r="AY880">
        <f>BG880*dt</f>
        <v>65.863095041422028</v>
      </c>
      <c r="AZ880">
        <f>BH880*dt</f>
        <v>109.00732405337428</v>
      </c>
      <c r="BA880">
        <f>AM880+AO880*dt/2</f>
        <v>-77571421785.912292</v>
      </c>
      <c r="BB880">
        <f>AN880+AP880*dt/2</f>
        <v>-128385298422.12756</v>
      </c>
      <c r="BC880">
        <f>(xs-BA880)/AQ880*AR880</f>
        <v>1.8209926092007982E+22</v>
      </c>
      <c r="BD880">
        <f>(ys-BB880)/AQ880*AR880</f>
        <v>3.0138506446608852E+22</v>
      </c>
      <c r="BE880">
        <f t="shared" si="434"/>
        <v>-25454.151356500792</v>
      </c>
      <c r="BF880">
        <f t="shared" si="435"/>
        <v>15379.599474926854</v>
      </c>
      <c r="BG880">
        <f t="shared" si="436"/>
        <v>3.0492173630287979E-3</v>
      </c>
      <c r="BH880">
        <f t="shared" si="437"/>
        <v>5.0466353728414017E-3</v>
      </c>
      <c r="BI880">
        <f t="shared" si="438"/>
        <v>-7729616255.2597351</v>
      </c>
      <c r="BJ880">
        <f t="shared" si="439"/>
        <v>-12855080869.805134</v>
      </c>
    </row>
    <row r="881" spans="2:62">
      <c r="B881">
        <f t="shared" si="444"/>
        <v>-353484955.55751634</v>
      </c>
      <c r="C881">
        <f t="shared" si="445"/>
        <v>155440092.55377626</v>
      </c>
      <c r="D881">
        <f t="shared" si="446"/>
        <v>408.77433500613108</v>
      </c>
      <c r="E881">
        <f t="shared" si="447"/>
        <v>929.75614942997709</v>
      </c>
      <c r="F881">
        <f t="shared" si="416"/>
        <v>-349070192.7394501</v>
      </c>
      <c r="G881">
        <f t="shared" si="417"/>
        <v>165481458.96762002</v>
      </c>
      <c r="H881">
        <f t="shared" si="418"/>
        <v>386151830.4742654</v>
      </c>
      <c r="I881">
        <f t="shared" si="419"/>
        <v>1.9626347182849874E+20</v>
      </c>
      <c r="J881">
        <f t="shared" si="420"/>
        <v>1.7966038004184528E+20</v>
      </c>
      <c r="K881">
        <f t="shared" si="421"/>
        <v>-7.9003153211727217E+19</v>
      </c>
      <c r="L881">
        <f t="shared" si="422"/>
        <v>1.7741655621506482E+20</v>
      </c>
      <c r="M881">
        <f t="shared" si="423"/>
        <v>-8.4106724601930416E+19</v>
      </c>
      <c r="N881">
        <f t="shared" si="424"/>
        <v>2.4453570170388629E-3</v>
      </c>
      <c r="O881">
        <f t="shared" si="425"/>
        <v>-1.0753117355618239E-3</v>
      </c>
      <c r="P881">
        <f t="shared" si="426"/>
        <v>435.18419079015081</v>
      </c>
      <c r="Q881">
        <f t="shared" si="427"/>
        <v>918.14278268590942</v>
      </c>
      <c r="R881">
        <f t="shared" si="428"/>
        <v>2.41481633612447E-3</v>
      </c>
      <c r="S881">
        <f t="shared" si="429"/>
        <v>-1.144776433944881E-3</v>
      </c>
      <c r="T881">
        <f t="shared" si="430"/>
        <v>9399978.521067258</v>
      </c>
      <c r="U881">
        <f t="shared" si="431"/>
        <v>19831884.106015645</v>
      </c>
      <c r="V881">
        <f t="shared" si="432"/>
        <v>52.160032860288553</v>
      </c>
      <c r="W881">
        <f t="shared" si="433"/>
        <v>-24.727170973209429</v>
      </c>
      <c r="X881">
        <f>B882+BI882</f>
        <v>-8183520397.7016029</v>
      </c>
      <c r="Y881">
        <f>BJ881+C881</f>
        <v>-12666420842.385517</v>
      </c>
      <c r="AM881">
        <f t="shared" si="440"/>
        <v>-77845972221.897766</v>
      </c>
      <c r="AN881">
        <f t="shared" si="441"/>
        <v>-128218609349.39293</v>
      </c>
      <c r="AO881">
        <f t="shared" si="442"/>
        <v>-25421.102952638998</v>
      </c>
      <c r="AP881">
        <f t="shared" si="443"/>
        <v>15434.032872552152</v>
      </c>
      <c r="AQ881">
        <f>SQRT((xs-AM881)^2+(ys-AN881)^2)</f>
        <v>150000023915.54712</v>
      </c>
      <c r="AR881">
        <f>G*Ms*Me/AQ881^2</f>
        <v>3.5212572931626486E+22</v>
      </c>
      <c r="AS881">
        <f>(xs-AM881)/AQ881*AR881</f>
        <v>1.8274376915034816E+22</v>
      </c>
      <c r="AT881">
        <f>(ys-AN881)/AQ881*AR881</f>
        <v>3.0099376087094513E+22</v>
      </c>
      <c r="AU881">
        <f>AS881/Me</f>
        <v>3.0600095303139341E-3</v>
      </c>
      <c r="AV881">
        <f>AT881/Me</f>
        <v>5.0400830688369916E-3</v>
      </c>
      <c r="AW881">
        <f>BE881*dt</f>
        <v>-548381984.75377071</v>
      </c>
      <c r="AX881">
        <f>BF881*dt</f>
        <v>334550860.62542474</v>
      </c>
      <c r="AY881">
        <f>BG881*dt</f>
        <v>66.329314579397533</v>
      </c>
      <c r="AZ881">
        <f>BH881*dt</f>
        <v>108.72426589901505</v>
      </c>
      <c r="BA881">
        <f>AM881+AO881*dt/2</f>
        <v>-78120520133.78627</v>
      </c>
      <c r="BB881">
        <f>AN881+AP881*dt/2</f>
        <v>-128051921794.36937</v>
      </c>
      <c r="BC881">
        <f>(xs-BA881)/AQ881*AR881</f>
        <v>1.8338827160563061E+22</v>
      </c>
      <c r="BD881">
        <f>(ys-BB881)/AQ881*AR881</f>
        <v>3.0060246108746199E+22</v>
      </c>
      <c r="BE881">
        <f t="shared" si="434"/>
        <v>-25388.054849711607</v>
      </c>
      <c r="BF881">
        <f t="shared" si="435"/>
        <v>15488.465769695591</v>
      </c>
      <c r="BG881">
        <f t="shared" si="436"/>
        <v>3.0708016008980342E-3</v>
      </c>
      <c r="BH881">
        <f t="shared" si="437"/>
        <v>5.0335308286581044E-3</v>
      </c>
      <c r="BI881">
        <f t="shared" si="438"/>
        <v>-7784597222.1897764</v>
      </c>
      <c r="BJ881">
        <f t="shared" si="439"/>
        <v>-12821860934.939293</v>
      </c>
    </row>
    <row r="882" spans="2:62">
      <c r="B882">
        <f t="shared" si="444"/>
        <v>-344084977.03644907</v>
      </c>
      <c r="C882">
        <f t="shared" si="445"/>
        <v>175271976.65979192</v>
      </c>
      <c r="D882">
        <f t="shared" si="446"/>
        <v>460.93436786641962</v>
      </c>
      <c r="E882">
        <f t="shared" si="447"/>
        <v>905.02897845676762</v>
      </c>
      <c r="F882">
        <f t="shared" si="416"/>
        <v>-339106885.86349171</v>
      </c>
      <c r="G882">
        <f t="shared" si="417"/>
        <v>185046289.62712499</v>
      </c>
      <c r="H882">
        <f t="shared" si="418"/>
        <v>386153774.06469089</v>
      </c>
      <c r="I882">
        <f t="shared" si="419"/>
        <v>1.9626149616558735E+20</v>
      </c>
      <c r="J882">
        <f t="shared" si="420"/>
        <v>1.7488015639583549E+20</v>
      </c>
      <c r="K882">
        <f t="shared" si="421"/>
        <v>-8.908145584869489E+19</v>
      </c>
      <c r="L882">
        <f t="shared" si="422"/>
        <v>1.7235005650487948E+20</v>
      </c>
      <c r="M882">
        <f t="shared" si="423"/>
        <v>-9.4049221065041396E+19</v>
      </c>
      <c r="N882">
        <f t="shared" si="424"/>
        <v>2.380293404053838E-3</v>
      </c>
      <c r="O882">
        <f t="shared" si="425"/>
        <v>-1.2124874894337129E-3</v>
      </c>
      <c r="P882">
        <f t="shared" si="426"/>
        <v>486.64153663020107</v>
      </c>
      <c r="Q882">
        <f t="shared" si="427"/>
        <v>891.93411357088348</v>
      </c>
      <c r="R882">
        <f t="shared" si="428"/>
        <v>2.3458562202923572E-3</v>
      </c>
      <c r="S882">
        <f t="shared" si="429"/>
        <v>-1.2801037302986441E-3</v>
      </c>
      <c r="T882">
        <f t="shared" si="430"/>
        <v>10511457.191212343</v>
      </c>
      <c r="U882">
        <f t="shared" si="431"/>
        <v>19265776.853131082</v>
      </c>
      <c r="V882">
        <f t="shared" si="432"/>
        <v>50.670494358314912</v>
      </c>
      <c r="W882">
        <f t="shared" si="433"/>
        <v>-27.650240574450713</v>
      </c>
      <c r="X882">
        <f>B883+BI883</f>
        <v>-8227703364.8060722</v>
      </c>
      <c r="Y882">
        <f>BJ882+C882</f>
        <v>-12613133872.216959</v>
      </c>
      <c r="AM882">
        <f t="shared" si="440"/>
        <v>-78394354206.651535</v>
      </c>
      <c r="AN882">
        <f t="shared" si="441"/>
        <v>-127884058488.7675</v>
      </c>
      <c r="AO882">
        <f t="shared" si="442"/>
        <v>-25354.7736380596</v>
      </c>
      <c r="AP882">
        <f t="shared" si="443"/>
        <v>15542.757138451167</v>
      </c>
      <c r="AQ882">
        <f>SQRT((xs-AM882)^2+(ys-AN882)^2)</f>
        <v>150000023956.78625</v>
      </c>
      <c r="AR882">
        <f>G*Ms*Me/AQ882^2</f>
        <v>3.5212572912264669E+22</v>
      </c>
      <c r="AS882">
        <f>(xs-AM882)/AQ882*AR882</f>
        <v>1.8403109816881675E+22</v>
      </c>
      <c r="AT882">
        <f>(ys-AN882)/AQ882*AR882</f>
        <v>3.0020840097661304E+22</v>
      </c>
      <c r="AU882">
        <f>AS882/Me</f>
        <v>3.0815656089888937E-3</v>
      </c>
      <c r="AV882">
        <f>AT882/Me</f>
        <v>5.0269323673243979E-3</v>
      </c>
      <c r="AW882">
        <f>BE882*dt</f>
        <v>-546944242.95682251</v>
      </c>
      <c r="AX882">
        <f>BF882*dt</f>
        <v>336896236.9731946</v>
      </c>
      <c r="AY882">
        <f>BG882*dt</f>
        <v>66.79431764604854</v>
      </c>
      <c r="AZ882">
        <f>BH882*dt</f>
        <v>108.43921375687262</v>
      </c>
      <c r="BA882">
        <f>AM882+AO882*dt/2</f>
        <v>-78668185761.942581</v>
      </c>
      <c r="BB882">
        <f>AN882+AP882*dt/2</f>
        <v>-127716196711.67223</v>
      </c>
      <c r="BC882">
        <f>(xs-BA882)/AQ882*AR882</f>
        <v>1.8467391897324162E+22</v>
      </c>
      <c r="BD882">
        <f>(ys-BB882)/AQ882*AR882</f>
        <v>2.9981434470187189E+22</v>
      </c>
      <c r="BE882">
        <f t="shared" si="434"/>
        <v>-25321.492729482521</v>
      </c>
      <c r="BF882">
        <f t="shared" si="435"/>
        <v>15597.04800801827</v>
      </c>
      <c r="BG882">
        <f t="shared" si="436"/>
        <v>3.0923295206503952E-3</v>
      </c>
      <c r="BH882">
        <f t="shared" si="437"/>
        <v>5.020333970225584E-3</v>
      </c>
      <c r="BI882">
        <f t="shared" si="438"/>
        <v>-7839435420.6651535</v>
      </c>
      <c r="BJ882">
        <f t="shared" si="439"/>
        <v>-12788405848.876751</v>
      </c>
    </row>
    <row r="883" spans="2:62">
      <c r="B883">
        <f t="shared" si="444"/>
        <v>-333573519.84523672</v>
      </c>
      <c r="C883">
        <f t="shared" si="445"/>
        <v>194537753.512923</v>
      </c>
      <c r="D883">
        <f t="shared" si="446"/>
        <v>511.60486222473452</v>
      </c>
      <c r="E883">
        <f t="shared" si="447"/>
        <v>877.37873788231695</v>
      </c>
      <c r="F883">
        <f t="shared" si="416"/>
        <v>-328048187.33320957</v>
      </c>
      <c r="G883">
        <f t="shared" si="417"/>
        <v>204013443.88205203</v>
      </c>
      <c r="H883">
        <f t="shared" si="418"/>
        <v>386155707.82236964</v>
      </c>
      <c r="I883">
        <f t="shared" si="419"/>
        <v>1.9625953052728505E+20</v>
      </c>
      <c r="J883">
        <f t="shared" si="420"/>
        <v>1.6953519286389716E+20</v>
      </c>
      <c r="K883">
        <f t="shared" si="421"/>
        <v>-9.8871743705628705E+19</v>
      </c>
      <c r="L883">
        <f t="shared" si="422"/>
        <v>1.6672700139384796E+20</v>
      </c>
      <c r="M883">
        <f t="shared" si="423"/>
        <v>-1.0368766253214163E+20</v>
      </c>
      <c r="N883">
        <f t="shared" si="424"/>
        <v>2.3075431177881742E-3</v>
      </c>
      <c r="O883">
        <f t="shared" si="425"/>
        <v>-1.3457430748009896E-3</v>
      </c>
      <c r="P883">
        <f t="shared" si="426"/>
        <v>536.52632789684685</v>
      </c>
      <c r="Q883">
        <f t="shared" si="427"/>
        <v>862.84471267446622</v>
      </c>
      <c r="R883">
        <f t="shared" si="428"/>
        <v>2.2693208301871235E-3</v>
      </c>
      <c r="S883">
        <f t="shared" si="429"/>
        <v>-1.4112925348052487E-3</v>
      </c>
      <c r="T883">
        <f t="shared" si="430"/>
        <v>11588968.682571892</v>
      </c>
      <c r="U883">
        <f t="shared" si="431"/>
        <v>18637445.793768469</v>
      </c>
      <c r="V883">
        <f t="shared" si="432"/>
        <v>49.017329932041868</v>
      </c>
      <c r="W883">
        <f t="shared" si="433"/>
        <v>-30.483918751793372</v>
      </c>
      <c r="X883">
        <f>B884+BI884</f>
        <v>-8270664043.1512566</v>
      </c>
      <c r="Y883">
        <f>BJ883+C883</f>
        <v>-12560178471.66651</v>
      </c>
      <c r="AM883">
        <f t="shared" si="440"/>
        <v>-78941298449.608353</v>
      </c>
      <c r="AN883">
        <f t="shared" si="441"/>
        <v>-127547162251.79431</v>
      </c>
      <c r="AO883">
        <f t="shared" si="442"/>
        <v>-25287.979320413549</v>
      </c>
      <c r="AP883">
        <f t="shared" si="443"/>
        <v>15651.196352208039</v>
      </c>
      <c r="AQ883">
        <f>SQRT((xs-AM883)^2+(ys-AN883)^2)</f>
        <v>150000023997.98367</v>
      </c>
      <c r="AR883">
        <f>G*Ms*Me/AQ883^2</f>
        <v>3.5212572892922447E+22</v>
      </c>
      <c r="AS883">
        <f>(xs-AM883)/AQ883*AR883</f>
        <v>1.8531505208000139E+22</v>
      </c>
      <c r="AT883">
        <f>(ys-AN883)/AQ883*AR883</f>
        <v>2.9941753530233341E+22</v>
      </c>
      <c r="AU883">
        <f>AS883/Me</f>
        <v>3.1030651721366607E-3</v>
      </c>
      <c r="AV883">
        <f>AT883/Me</f>
        <v>5.0136894725775856E-3</v>
      </c>
      <c r="AW883">
        <f>BE883*dt</f>
        <v>-545496470.27757657</v>
      </c>
      <c r="AX883">
        <f>BF883*dt</f>
        <v>339235434.68785655</v>
      </c>
      <c r="AY883">
        <f>BG883*dt</f>
        <v>67.258095713286252</v>
      </c>
      <c r="AZ883">
        <f>BH883*dt</f>
        <v>108.15217285476942</v>
      </c>
      <c r="BA883">
        <f>AM883+AO883*dt/2</f>
        <v>-79214408626.268814</v>
      </c>
      <c r="BB883">
        <f>AN883+AP883*dt/2</f>
        <v>-127378129331.19046</v>
      </c>
      <c r="BC883">
        <f>(xs-BA883)/AQ883*AR883</f>
        <v>1.8595617944432663E+22</v>
      </c>
      <c r="BD883">
        <f>(ys-BB883)/AQ883*AR883</f>
        <v>2.9902072976327917E+22</v>
      </c>
      <c r="BE883">
        <f t="shared" si="434"/>
        <v>-25254.466216554472</v>
      </c>
      <c r="BF883">
        <f t="shared" si="435"/>
        <v>15705.344198511877</v>
      </c>
      <c r="BG883">
        <f t="shared" si="436"/>
        <v>3.1138007274669564E-3</v>
      </c>
      <c r="BH883">
        <f t="shared" si="437"/>
        <v>5.0070450395726584E-3</v>
      </c>
      <c r="BI883">
        <f t="shared" si="438"/>
        <v>-7894129844.9608355</v>
      </c>
      <c r="BJ883">
        <f t="shared" si="439"/>
        <v>-12754716225.179432</v>
      </c>
    </row>
    <row r="884" spans="2:62">
      <c r="B884">
        <f t="shared" si="444"/>
        <v>-321984551.16266483</v>
      </c>
      <c r="C884">
        <f t="shared" si="445"/>
        <v>213175199.30669147</v>
      </c>
      <c r="D884">
        <f t="shared" si="446"/>
        <v>560.62219215677635</v>
      </c>
      <c r="E884">
        <f t="shared" si="447"/>
        <v>846.89481913052362</v>
      </c>
      <c r="F884">
        <f t="shared" si="416"/>
        <v>-315929831.48737162</v>
      </c>
      <c r="G884">
        <f t="shared" si="417"/>
        <v>222321663.35330111</v>
      </c>
      <c r="H884">
        <f t="shared" si="418"/>
        <v>386157632.04534793</v>
      </c>
      <c r="I884">
        <f t="shared" si="419"/>
        <v>1.9625757461018742E+20</v>
      </c>
      <c r="J884">
        <f t="shared" si="420"/>
        <v>1.6364277649629243E+20</v>
      </c>
      <c r="K884">
        <f t="shared" si="421"/>
        <v>-1.0834240763642726E+20</v>
      </c>
      <c r="L884">
        <f t="shared" si="422"/>
        <v>1.6056557563372323E+20</v>
      </c>
      <c r="M884">
        <f t="shared" si="423"/>
        <v>-1.1299093119541803E+20</v>
      </c>
      <c r="N884">
        <f t="shared" si="424"/>
        <v>2.2273414522429895E-3</v>
      </c>
      <c r="O884">
        <f t="shared" si="425"/>
        <v>-1.4746482596492071E-3</v>
      </c>
      <c r="P884">
        <f t="shared" si="426"/>
        <v>584.6774798410006</v>
      </c>
      <c r="Q884">
        <f t="shared" si="427"/>
        <v>830.96861792631216</v>
      </c>
      <c r="R884">
        <f t="shared" si="428"/>
        <v>2.1854576784228015E-3</v>
      </c>
      <c r="S884">
        <f t="shared" si="429"/>
        <v>-1.5379193030545532E-3</v>
      </c>
      <c r="T884">
        <f t="shared" si="430"/>
        <v>12629033.564565614</v>
      </c>
      <c r="U884">
        <f t="shared" si="431"/>
        <v>17948922.147208344</v>
      </c>
      <c r="V884">
        <f t="shared" si="432"/>
        <v>47.205885853932514</v>
      </c>
      <c r="W884">
        <f t="shared" si="433"/>
        <v>-33.219056945978352</v>
      </c>
      <c r="X884">
        <f>B885+BI885</f>
        <v>-8312438878.9134922</v>
      </c>
      <c r="Y884">
        <f>BJ884+C884</f>
        <v>-12507617482.403954</v>
      </c>
      <c r="AM884">
        <f t="shared" si="440"/>
        <v>-79486794919.885925</v>
      </c>
      <c r="AN884">
        <f t="shared" si="441"/>
        <v>-127207926817.10646</v>
      </c>
      <c r="AO884">
        <f t="shared" si="442"/>
        <v>-25220.721224700264</v>
      </c>
      <c r="AP884">
        <f t="shared" si="443"/>
        <v>15759.348525062807</v>
      </c>
      <c r="AQ884">
        <f>SQRT((xs-AM884)^2+(ys-AN884)^2)</f>
        <v>150000024039.13913</v>
      </c>
      <c r="AR884">
        <f>G*Ms*Me/AQ884^2</f>
        <v>3.5212572873599926E+22</v>
      </c>
      <c r="AS884">
        <f>(xs-AM884)/AQ884*AR884</f>
        <v>1.8659560733637329E+22</v>
      </c>
      <c r="AT884">
        <f>(ys-AN884)/AQ884*AR884</f>
        <v>2.9862117835248815E+22</v>
      </c>
      <c r="AU884">
        <f>AS884/Me</f>
        <v>3.1245078254583604E-3</v>
      </c>
      <c r="AV884">
        <f>AT884/Me</f>
        <v>5.0003546274696607E-3</v>
      </c>
      <c r="AW884">
        <f>BE884*dt</f>
        <v>-544038693.26800275</v>
      </c>
      <c r="AX884">
        <f>BF884*dt</f>
        <v>341568410.86885279</v>
      </c>
      <c r="AY884">
        <f>BG884*dt</f>
        <v>67.720640275488165</v>
      </c>
      <c r="AZ884">
        <f>BH884*dt</f>
        <v>107.86314845700132</v>
      </c>
      <c r="BA884">
        <f>AM884+AO884*dt/2</f>
        <v>-79759178709.112686</v>
      </c>
      <c r="BB884">
        <f>AN884+AP884*dt/2</f>
        <v>-127037725853.03578</v>
      </c>
      <c r="BC884">
        <f>(xs-BA884)/AQ884*AR884</f>
        <v>1.8723502950241452E+22</v>
      </c>
      <c r="BD884">
        <f>(ys-BB884)/AQ884*AR884</f>
        <v>2.9822163082648696E+22</v>
      </c>
      <c r="BE884">
        <f t="shared" si="434"/>
        <v>-25186.976540185315</v>
      </c>
      <c r="BF884">
        <f t="shared" si="435"/>
        <v>15813.35235503948</v>
      </c>
      <c r="BG884">
        <f t="shared" si="436"/>
        <v>3.1352148275688965E-3</v>
      </c>
      <c r="BH884">
        <f t="shared" si="437"/>
        <v>4.9936642804167273E-3</v>
      </c>
      <c r="BI884">
        <f t="shared" si="438"/>
        <v>-7948679491.9885921</v>
      </c>
      <c r="BJ884">
        <f t="shared" si="439"/>
        <v>-12720792681.710646</v>
      </c>
    </row>
    <row r="885" spans="2:62">
      <c r="B885">
        <f t="shared" si="444"/>
        <v>-309355517.59809923</v>
      </c>
      <c r="C885">
        <f t="shared" si="445"/>
        <v>231124121.4538998</v>
      </c>
      <c r="D885">
        <f t="shared" si="446"/>
        <v>607.82807801070885</v>
      </c>
      <c r="E885">
        <f t="shared" si="447"/>
        <v>813.67576218454531</v>
      </c>
      <c r="F885">
        <f t="shared" si="416"/>
        <v>-302790974.35558355</v>
      </c>
      <c r="G885">
        <f t="shared" si="417"/>
        <v>239911819.6854929</v>
      </c>
      <c r="H885">
        <f t="shared" si="418"/>
        <v>386159547.0608294</v>
      </c>
      <c r="I885">
        <f t="shared" si="419"/>
        <v>1.9625562808127373E+20</v>
      </c>
      <c r="J885">
        <f t="shared" si="420"/>
        <v>1.5722196141135099E+20</v>
      </c>
      <c r="K885">
        <f t="shared" si="421"/>
        <v>-1.174628724471818E+20</v>
      </c>
      <c r="L885">
        <f t="shared" si="422"/>
        <v>1.5388570165309191E+20</v>
      </c>
      <c r="M885">
        <f t="shared" si="423"/>
        <v>-1.2192899337817183E+20</v>
      </c>
      <c r="N885">
        <f t="shared" si="424"/>
        <v>2.1399477529787801E-3</v>
      </c>
      <c r="O885">
        <f t="shared" si="425"/>
        <v>-1.5987868850848208E-3</v>
      </c>
      <c r="P885">
        <f t="shared" si="426"/>
        <v>630.93951374287963</v>
      </c>
      <c r="Q885">
        <f t="shared" si="427"/>
        <v>796.40886382562928</v>
      </c>
      <c r="R885">
        <f t="shared" si="428"/>
        <v>2.0945379291287861E-3</v>
      </c>
      <c r="S885">
        <f t="shared" si="429"/>
        <v>-1.6595752467425046E-3</v>
      </c>
      <c r="T885">
        <f t="shared" si="430"/>
        <v>13628293.496846199</v>
      </c>
      <c r="U885">
        <f t="shared" si="431"/>
        <v>17202431.458633594</v>
      </c>
      <c r="V885">
        <f t="shared" si="432"/>
        <v>45.242019269181782</v>
      </c>
      <c r="W885">
        <f t="shared" si="433"/>
        <v>-35.846825329638101</v>
      </c>
      <c r="X885">
        <f>B886+BI886</f>
        <v>-8353067679.2830009</v>
      </c>
      <c r="Y885">
        <f>BJ885+C885</f>
        <v>-12455511719.169861</v>
      </c>
      <c r="AM885">
        <f t="shared" si="440"/>
        <v>-80030833613.153931</v>
      </c>
      <c r="AN885">
        <f t="shared" si="441"/>
        <v>-126866358406.23761</v>
      </c>
      <c r="AO885">
        <f t="shared" si="442"/>
        <v>-25153.000584424775</v>
      </c>
      <c r="AP885">
        <f t="shared" si="443"/>
        <v>15867.211673519809</v>
      </c>
      <c r="AQ885">
        <f>SQRT((xs-AM885)^2+(ys-AN885)^2)</f>
        <v>150000024080.25229</v>
      </c>
      <c r="AR885">
        <f>G*Ms*Me/AQ885^2</f>
        <v>3.5212572854297257E+22</v>
      </c>
      <c r="AS885">
        <f>(xs-AM885)/AQ885*AR885</f>
        <v>1.8787274045273506E+22</v>
      </c>
      <c r="AT885">
        <f>(ys-AN885)/AQ885*AR885</f>
        <v>2.9781934473216889E+22</v>
      </c>
      <c r="AU885">
        <f>AS885/Me</f>
        <v>3.1458931756988455E-3</v>
      </c>
      <c r="AV885">
        <f>AT885/Me</f>
        <v>4.9869280765600949E-3</v>
      </c>
      <c r="AW885">
        <f>BE885*dt</f>
        <v>-542570938.66354811</v>
      </c>
      <c r="AX885">
        <f>BF885*dt</f>
        <v>343895122.7297278</v>
      </c>
      <c r="AY885">
        <f>BG885*dt</f>
        <v>68.181942849654192</v>
      </c>
      <c r="AZ885">
        <f>BH885*dt</f>
        <v>107.57214586424125</v>
      </c>
      <c r="BA885">
        <f>AM885+AO885*dt/2</f>
        <v>-80302486019.465714</v>
      </c>
      <c r="BB885">
        <f>AN885+AP885*dt/2</f>
        <v>-126694992520.16359</v>
      </c>
      <c r="BC885">
        <f>(xs-BA885)/AQ885*AR885</f>
        <v>1.8851044569358096E+22</v>
      </c>
      <c r="BD885">
        <f>(ys-BB885)/AQ885*AR885</f>
        <v>2.9741706254687442E+22</v>
      </c>
      <c r="BE885">
        <f t="shared" si="434"/>
        <v>-25119.024938127226</v>
      </c>
      <c r="BF885">
        <f t="shared" si="435"/>
        <v>15921.070496746657</v>
      </c>
      <c r="BG885">
        <f t="shared" si="436"/>
        <v>3.1565714282247312E-3</v>
      </c>
      <c r="BH885">
        <f t="shared" si="437"/>
        <v>4.9801919381593169E-3</v>
      </c>
      <c r="BI885">
        <f t="shared" si="438"/>
        <v>-8003083361.3153934</v>
      </c>
      <c r="BJ885">
        <f t="shared" si="439"/>
        <v>-12686635840.62376</v>
      </c>
    </row>
    <row r="886" spans="2:62">
      <c r="B886">
        <f t="shared" si="444"/>
        <v>-295727224.10125303</v>
      </c>
      <c r="C886">
        <f t="shared" si="445"/>
        <v>248326552.9125334</v>
      </c>
      <c r="D886">
        <f t="shared" si="446"/>
        <v>653.07009727989066</v>
      </c>
      <c r="E886">
        <f t="shared" si="447"/>
        <v>777.82893685490717</v>
      </c>
      <c r="F886">
        <f t="shared" si="416"/>
        <v>-288674067.05063021</v>
      </c>
      <c r="G886">
        <f t="shared" si="417"/>
        <v>256727105.4305664</v>
      </c>
      <c r="H886">
        <f t="shared" si="418"/>
        <v>386161453.22397727</v>
      </c>
      <c r="I886">
        <f t="shared" si="419"/>
        <v>1.9625369057912596E+20</v>
      </c>
      <c r="J886">
        <f t="shared" si="420"/>
        <v>1.5029350715885365E+20</v>
      </c>
      <c r="K886">
        <f t="shared" si="421"/>
        <v>-1.2620369555531615E+20</v>
      </c>
      <c r="L886">
        <f t="shared" si="422"/>
        <v>1.467089751195668E+20</v>
      </c>
      <c r="M886">
        <f t="shared" si="423"/>
        <v>-1.3047299644178114E+20</v>
      </c>
      <c r="N886">
        <f t="shared" si="424"/>
        <v>2.0456445781795785E-3</v>
      </c>
      <c r="O886">
        <f t="shared" si="425"/>
        <v>-1.7177582081845126E-3</v>
      </c>
      <c r="P886">
        <f t="shared" si="426"/>
        <v>675.16305872423015</v>
      </c>
      <c r="Q886">
        <f t="shared" si="427"/>
        <v>759.27714820651443</v>
      </c>
      <c r="R886">
        <f t="shared" si="428"/>
        <v>1.9968555208869851E-3</v>
      </c>
      <c r="S886">
        <f t="shared" si="429"/>
        <v>-1.7758676526715821E-3</v>
      </c>
      <c r="T886">
        <f t="shared" si="430"/>
        <v>14583522.068443371</v>
      </c>
      <c r="U886">
        <f t="shared" si="431"/>
        <v>16400386.401260711</v>
      </c>
      <c r="V886">
        <f t="shared" si="432"/>
        <v>43.132079251158878</v>
      </c>
      <c r="W886">
        <f t="shared" si="433"/>
        <v>-38.358741297706175</v>
      </c>
      <c r="X886">
        <f>B887+BI887</f>
        <v>-8392593480.5528212</v>
      </c>
      <c r="Y886">
        <f>BJ886+C886</f>
        <v>-12403919775.438255</v>
      </c>
      <c r="AM886">
        <f t="shared" si="440"/>
        <v>-80573404551.817474</v>
      </c>
      <c r="AN886">
        <f t="shared" si="441"/>
        <v>-126522463283.50789</v>
      </c>
      <c r="AO886">
        <f t="shared" si="442"/>
        <v>-25084.818641575122</v>
      </c>
      <c r="AP886">
        <f t="shared" si="443"/>
        <v>15974.783819384051</v>
      </c>
      <c r="AQ886">
        <f>SQRT((xs-AM886)^2+(ys-AN886)^2)</f>
        <v>150000024121.32288</v>
      </c>
      <c r="AR886">
        <f>G*Ms*Me/AQ886^2</f>
        <v>3.5212572835014578E+22</v>
      </c>
      <c r="AS886">
        <f>(xs-AM886)/AQ886*AR886</f>
        <v>1.8914642800665076E+22</v>
      </c>
      <c r="AT886">
        <f>(ys-AN886)/AQ886*AR886</f>
        <v>2.970120491469084E+22</v>
      </c>
      <c r="AU886">
        <f>AS886/Me</f>
        <v>3.1672208306538973E-3</v>
      </c>
      <c r="AV886">
        <f>AT886/Me</f>
        <v>4.9734100660902272E-3</v>
      </c>
      <c r="AW886">
        <f>BE886*dt</f>
        <v>-541093233.38264775</v>
      </c>
      <c r="AX886">
        <f>BF886*dt</f>
        <v>346215527.59891301</v>
      </c>
      <c r="AY886">
        <f>BG886*dt</f>
        <v>68.641994975562127</v>
      </c>
      <c r="AZ886">
        <f>BH886*dt</f>
        <v>107.279170413442</v>
      </c>
      <c r="BA886">
        <f>AM886+AO886*dt/2</f>
        <v>-80844320593.146484</v>
      </c>
      <c r="BB886">
        <f>AN886+AP886*dt/2</f>
        <v>-126349935618.25854</v>
      </c>
      <c r="BC886">
        <f>(xs-BA886)/AQ886*AR886</f>
        <v>1.8978240462687828E+22</v>
      </c>
      <c r="BD886">
        <f>(ys-BB886)/AQ886*AR886</f>
        <v>2.9660703968012764E+22</v>
      </c>
      <c r="BE886">
        <f t="shared" si="434"/>
        <v>-25050.612656604062</v>
      </c>
      <c r="BF886">
        <f t="shared" si="435"/>
        <v>16028.496648097826</v>
      </c>
      <c r="BG886">
        <f t="shared" si="436"/>
        <v>3.1778701377575061E-3</v>
      </c>
      <c r="BH886">
        <f t="shared" si="437"/>
        <v>4.9666282598815744E-3</v>
      </c>
      <c r="BI886">
        <f t="shared" si="438"/>
        <v>-8057340455.1817474</v>
      </c>
      <c r="BJ886">
        <f t="shared" si="439"/>
        <v>-12652246328.350788</v>
      </c>
    </row>
    <row r="887" spans="2:62">
      <c r="B887">
        <f t="shared" si="444"/>
        <v>-281143702.03280967</v>
      </c>
      <c r="C887">
        <f t="shared" si="445"/>
        <v>264726939.31379411</v>
      </c>
      <c r="D887">
        <f t="shared" si="446"/>
        <v>696.20217653104953</v>
      </c>
      <c r="E887">
        <f t="shared" si="447"/>
        <v>739.47019555720101</v>
      </c>
      <c r="F887">
        <f t="shared" si="416"/>
        <v>-273624718.52627432</v>
      </c>
      <c r="G887">
        <f t="shared" si="417"/>
        <v>272713217.42581189</v>
      </c>
      <c r="H887">
        <f t="shared" si="418"/>
        <v>386163350.91663283</v>
      </c>
      <c r="I887">
        <f t="shared" si="419"/>
        <v>1.9625176171523326E+20</v>
      </c>
      <c r="J887">
        <f t="shared" si="420"/>
        <v>1.4287981158261958E+20</v>
      </c>
      <c r="K887">
        <f t="shared" si="421"/>
        <v>-1.3453666198641848E+20</v>
      </c>
      <c r="L887">
        <f t="shared" si="422"/>
        <v>1.3905859510528506E+20</v>
      </c>
      <c r="M887">
        <f t="shared" si="423"/>
        <v>-1.3859536187420161E+20</v>
      </c>
      <c r="N887">
        <f t="shared" si="424"/>
        <v>1.9447367848457815E-3</v>
      </c>
      <c r="O887">
        <f t="shared" si="425"/>
        <v>-1.8311781949968487E-3</v>
      </c>
      <c r="P887">
        <f t="shared" si="426"/>
        <v>717.20533380738402</v>
      </c>
      <c r="Q887">
        <f t="shared" si="427"/>
        <v>719.69347105123506</v>
      </c>
      <c r="R887">
        <f t="shared" si="428"/>
        <v>1.8927262162145781E-3</v>
      </c>
      <c r="S887">
        <f t="shared" si="429"/>
        <v>-1.8864211497781624E-3</v>
      </c>
      <c r="T887">
        <f t="shared" si="430"/>
        <v>15491635.210239494</v>
      </c>
      <c r="U887">
        <f t="shared" si="431"/>
        <v>15545378.974706678</v>
      </c>
      <c r="V887">
        <f t="shared" si="432"/>
        <v>40.882886270234884</v>
      </c>
      <c r="W887">
        <f t="shared" si="433"/>
        <v>-40.746696835208311</v>
      </c>
      <c r="X887">
        <f>B888+BI888</f>
        <v>-8431062405.7952051</v>
      </c>
      <c r="Y887">
        <f>BJ887+C887</f>
        <v>-12352897836.277105</v>
      </c>
      <c r="AM887">
        <f t="shared" si="440"/>
        <v>-81114497785.200119</v>
      </c>
      <c r="AN887">
        <f t="shared" si="441"/>
        <v>-126176247755.90898</v>
      </c>
      <c r="AO887">
        <f t="shared" si="442"/>
        <v>-25016.176646599561</v>
      </c>
      <c r="AP887">
        <f t="shared" si="443"/>
        <v>16082.062989797492</v>
      </c>
      <c r="AQ887">
        <f>SQRT((xs-AM887)^2+(ys-AN887)^2)</f>
        <v>150000024162.35059</v>
      </c>
      <c r="AR887">
        <f>G*Ms*Me/AQ887^2</f>
        <v>3.5212572815752031E+22</v>
      </c>
      <c r="AS887">
        <f>(xs-AM887)/AQ887*AR887</f>
        <v>1.904166466388759E+22</v>
      </c>
      <c r="AT887">
        <f>(ys-AN887)/AQ887*AR887</f>
        <v>2.9619930640241102E+22</v>
      </c>
      <c r="AU887">
        <f>AS887/Me</f>
        <v>3.1884903991774263E-3</v>
      </c>
      <c r="AV887">
        <f>AT887/Me</f>
        <v>4.9598008439787509E-3</v>
      </c>
      <c r="AW887">
        <f>BE887*dt</f>
        <v>-539605604.52623034</v>
      </c>
      <c r="AX887">
        <f>BF887*dt</f>
        <v>348529582.92050916</v>
      </c>
      <c r="AY887">
        <f>BG887*dt</f>
        <v>69.100788215922847</v>
      </c>
      <c r="AZ887">
        <f>BH887*dt</f>
        <v>106.98422747773824</v>
      </c>
      <c r="BA887">
        <f>AM887+AO887*dt/2</f>
        <v>-81384672492.983398</v>
      </c>
      <c r="BB887">
        <f>AN887+AP887*dt/2</f>
        <v>-126002561475.61917</v>
      </c>
      <c r="BC887">
        <f>(xs-BA887)/AQ887*AR887</f>
        <v>1.910508829747645E+22</v>
      </c>
      <c r="BD887">
        <f>(ys-BB887)/AQ887*AR887</f>
        <v>2.9579157708196888E+22</v>
      </c>
      <c r="BE887">
        <f t="shared" si="434"/>
        <v>-24981.740950288444</v>
      </c>
      <c r="BF887">
        <f t="shared" si="435"/>
        <v>16135.628838912462</v>
      </c>
      <c r="BG887">
        <f t="shared" si="436"/>
        <v>3.199110565551984E-3</v>
      </c>
      <c r="BH887">
        <f t="shared" si="437"/>
        <v>4.9529734943397335E-3</v>
      </c>
      <c r="BI887">
        <f t="shared" si="438"/>
        <v>-8111449778.5200119</v>
      </c>
      <c r="BJ887">
        <f t="shared" si="439"/>
        <v>-12617624775.590899</v>
      </c>
    </row>
    <row r="888" spans="2:62">
      <c r="B888">
        <f t="shared" si="444"/>
        <v>-265652066.82257017</v>
      </c>
      <c r="C888">
        <f t="shared" si="445"/>
        <v>280272318.28850079</v>
      </c>
      <c r="D888">
        <f t="shared" si="446"/>
        <v>737.08506280128438</v>
      </c>
      <c r="E888">
        <f t="shared" si="447"/>
        <v>698.72349872199266</v>
      </c>
      <c r="F888">
        <f t="shared" si="416"/>
        <v>-257691548.14431632</v>
      </c>
      <c r="G888">
        <f t="shared" si="417"/>
        <v>287818532.07469833</v>
      </c>
      <c r="H888">
        <f t="shared" si="418"/>
        <v>386165240.54595333</v>
      </c>
      <c r="I888">
        <f t="shared" si="419"/>
        <v>1.9624984107537819E+20</v>
      </c>
      <c r="J888">
        <f t="shared" si="420"/>
        <v>1.3500483839914956E+20</v>
      </c>
      <c r="K888">
        <f t="shared" si="421"/>
        <v>-1.4243487540251759E+20</v>
      </c>
      <c r="L888">
        <f t="shared" si="422"/>
        <v>1.3095928908125594E+20</v>
      </c>
      <c r="M888">
        <f t="shared" si="423"/>
        <v>-1.4626987425991959E+20</v>
      </c>
      <c r="N888">
        <f t="shared" si="424"/>
        <v>1.8375505430672321E-3</v>
      </c>
      <c r="O888">
        <f t="shared" si="425"/>
        <v>-1.9386807595279376E-3</v>
      </c>
      <c r="P888">
        <f t="shared" si="426"/>
        <v>756.93060866641054</v>
      </c>
      <c r="Q888">
        <f t="shared" si="427"/>
        <v>677.78574651909094</v>
      </c>
      <c r="R888">
        <f t="shared" si="428"/>
        <v>1.7824865806622557E-3</v>
      </c>
      <c r="S888">
        <f t="shared" si="429"/>
        <v>-1.9908789201023491E-3</v>
      </c>
      <c r="T888">
        <f t="shared" si="430"/>
        <v>16349701.147194467</v>
      </c>
      <c r="U888">
        <f t="shared" si="431"/>
        <v>14640172.124812365</v>
      </c>
      <c r="V888">
        <f t="shared" si="432"/>
        <v>38.501710142304724</v>
      </c>
      <c r="W888">
        <f t="shared" si="433"/>
        <v>-43.002984674210744</v>
      </c>
      <c r="X888">
        <f>B889+BI889</f>
        <v>-8468523512.5857334</v>
      </c>
      <c r="Y888">
        <f>BJ888+C888</f>
        <v>-12302499499.010345</v>
      </c>
      <c r="AM888">
        <f t="shared" si="440"/>
        <v>-81654103389.726349</v>
      </c>
      <c r="AN888">
        <f t="shared" si="441"/>
        <v>-125827718172.98848</v>
      </c>
      <c r="AO888">
        <f t="shared" si="442"/>
        <v>-24947.07585838364</v>
      </c>
      <c r="AP888">
        <f t="shared" si="443"/>
        <v>16189.047217275231</v>
      </c>
      <c r="AQ888">
        <f>SQRT((xs-AM888)^2+(ys-AN888)^2)</f>
        <v>150000024203.33517</v>
      </c>
      <c r="AR888">
        <f>G*Ms*Me/AQ888^2</f>
        <v>3.5212572796509735E+22</v>
      </c>
      <c r="AS888">
        <f>(xs-AM888)/AQ888*AR888</f>
        <v>1.9168337305378524E+22</v>
      </c>
      <c r="AT888">
        <f>(ys-AN888)/AQ888*AR888</f>
        <v>2.9538113140428101E+22</v>
      </c>
      <c r="AU888">
        <f>AS888/Me</f>
        <v>3.2097014911886342E-3</v>
      </c>
      <c r="AV888">
        <f>AT888/Me</f>
        <v>4.9461006598171637E-3</v>
      </c>
      <c r="AW888">
        <f>BE888*dt</f>
        <v>-538108079.37722218</v>
      </c>
      <c r="AX888">
        <f>BF888*dt</f>
        <v>350837246.25506711</v>
      </c>
      <c r="AY888">
        <f>BG888*dt</f>
        <v>69.558314156535047</v>
      </c>
      <c r="AZ888">
        <f>BH888*dt</f>
        <v>106.68732246634788</v>
      </c>
      <c r="BA888">
        <f>AM888+AO888*dt/2</f>
        <v>-81923531808.996887</v>
      </c>
      <c r="BB888">
        <f>AN888+AP888*dt/2</f>
        <v>-125652876463.0419</v>
      </c>
      <c r="BC888">
        <f>(xs-BA888)/AQ888*AR888</f>
        <v>1.9231585747353117E+22</v>
      </c>
      <c r="BD888">
        <f>(ys-BB888)/AQ888*AR888</f>
        <v>2.9497068970788405E+22</v>
      </c>
      <c r="BE888">
        <f t="shared" si="434"/>
        <v>-24912.411082278802</v>
      </c>
      <c r="BF888">
        <f t="shared" si="435"/>
        <v>16242.465104401255</v>
      </c>
      <c r="BG888">
        <f t="shared" si="436"/>
        <v>3.2202923220618078E-3</v>
      </c>
      <c r="BH888">
        <f t="shared" si="437"/>
        <v>4.9392278919605497E-3</v>
      </c>
      <c r="BI888">
        <f t="shared" si="438"/>
        <v>-8165410338.9726353</v>
      </c>
      <c r="BJ888">
        <f t="shared" si="439"/>
        <v>-12582771817.298847</v>
      </c>
    </row>
    <row r="889" spans="2:62">
      <c r="B889">
        <f t="shared" si="444"/>
        <v>-249302365.6753757</v>
      </c>
      <c r="C889">
        <f t="shared" si="445"/>
        <v>294912490.41331315</v>
      </c>
      <c r="D889">
        <f t="shared" si="446"/>
        <v>775.58677294358915</v>
      </c>
      <c r="E889">
        <f t="shared" si="447"/>
        <v>655.72051404778188</v>
      </c>
      <c r="F889">
        <f t="shared" si="416"/>
        <v>-240926028.52758494</v>
      </c>
      <c r="G889">
        <f t="shared" si="417"/>
        <v>301994271.96502918</v>
      </c>
      <c r="H889">
        <f t="shared" si="418"/>
        <v>386167122.54297525</v>
      </c>
      <c r="I889">
        <f t="shared" si="419"/>
        <v>1.9624792822109884E+20</v>
      </c>
      <c r="J889">
        <f t="shared" si="420"/>
        <v>1.2669403972619798E+20</v>
      </c>
      <c r="K889">
        <f t="shared" si="421"/>
        <v>-1.4987284486834209E+20</v>
      </c>
      <c r="L889">
        <f t="shared" si="422"/>
        <v>1.2243723298275898E+20</v>
      </c>
      <c r="M889">
        <f t="shared" si="423"/>
        <v>-1.5347176584454196E+20</v>
      </c>
      <c r="N889">
        <f t="shared" si="424"/>
        <v>1.7244322815597928E-3</v>
      </c>
      <c r="O889">
        <f t="shared" si="425"/>
        <v>-2.0399189447167835E-3</v>
      </c>
      <c r="P889">
        <f t="shared" si="426"/>
        <v>794.21064158443494</v>
      </c>
      <c r="Q889">
        <f t="shared" si="427"/>
        <v>633.68938944484057</v>
      </c>
      <c r="R889">
        <f t="shared" si="428"/>
        <v>1.6664928948245403E-3</v>
      </c>
      <c r="S889">
        <f t="shared" si="429"/>
        <v>-2.088903849796406E-3</v>
      </c>
      <c r="T889">
        <f t="shared" si="430"/>
        <v>17154949.858223796</v>
      </c>
      <c r="U889">
        <f t="shared" si="431"/>
        <v>13687690.812008556</v>
      </c>
      <c r="V889">
        <f t="shared" si="432"/>
        <v>35.996246528210072</v>
      </c>
      <c r="W889">
        <f t="shared" si="433"/>
        <v>-45.120323155602371</v>
      </c>
      <c r="X889">
        <f>B890+BI890</f>
        <v>-8505028631.2675133</v>
      </c>
      <c r="Y889">
        <f>BJ889+C889</f>
        <v>-12252775602.260029</v>
      </c>
      <c r="AM889">
        <f t="shared" si="440"/>
        <v>-82192211469.103577</v>
      </c>
      <c r="AN889">
        <f t="shared" si="441"/>
        <v>-125476880926.73341</v>
      </c>
      <c r="AO889">
        <f t="shared" si="442"/>
        <v>-24877.517544227103</v>
      </c>
      <c r="AP889">
        <f t="shared" si="443"/>
        <v>16295.734539741579</v>
      </c>
      <c r="AQ889">
        <f>SQRT((xs-AM889)^2+(ys-AN889)^2)</f>
        <v>150000024244.27631</v>
      </c>
      <c r="AR889">
        <f>G*Ms*Me/AQ889^2</f>
        <v>3.5212572777287835E+22</v>
      </c>
      <c r="AS889">
        <f>(xs-AM889)/AQ889*AR889</f>
        <v>1.9294658401980083E+22</v>
      </c>
      <c r="AT889">
        <f>(ys-AN889)/AQ889*AR889</f>
        <v>2.9455753915774957E+22</v>
      </c>
      <c r="AU889">
        <f>AS889/Me</f>
        <v>3.2308537176791831E-3</v>
      </c>
      <c r="AV889">
        <f>AT889/Me</f>
        <v>4.9323097648651965E-3</v>
      </c>
      <c r="AW889">
        <f>BE889*dt</f>
        <v>-536600685.40004522</v>
      </c>
      <c r="AX889">
        <f>BF889*dt</f>
        <v>353138475.28036588</v>
      </c>
      <c r="AY889">
        <f>BG889*dt</f>
        <v>70.01456440643959</v>
      </c>
      <c r="AZ889">
        <f>BH889*dt</f>
        <v>106.38846082447319</v>
      </c>
      <c r="BA889">
        <f>AM889+AO889*dt/2</f>
        <v>-82460888658.581223</v>
      </c>
      <c r="BB889">
        <f>AN889+AP889*dt/2</f>
        <v>-125300886993.70421</v>
      </c>
      <c r="BC889">
        <f>(xs-BA889)/AQ889*AR889</f>
        <v>1.9357730492373023E+22</v>
      </c>
      <c r="BD889">
        <f>(ys-BB889)/AQ889*AR889</f>
        <v>2.9414439261284902E+22</v>
      </c>
      <c r="BE889">
        <f t="shared" si="434"/>
        <v>-24842.624324076169</v>
      </c>
      <c r="BF889">
        <f t="shared" si="435"/>
        <v>16349.003485202124</v>
      </c>
      <c r="BG889">
        <f t="shared" si="436"/>
        <v>3.241415018816648E-3</v>
      </c>
      <c r="BH889">
        <f t="shared" si="437"/>
        <v>4.9253917048367214E-3</v>
      </c>
      <c r="BI889">
        <f t="shared" si="438"/>
        <v>-8219221146.9103575</v>
      </c>
      <c r="BJ889">
        <f t="shared" si="439"/>
        <v>-12547688092.673342</v>
      </c>
    </row>
    <row r="890" spans="2:62">
      <c r="B890">
        <f t="shared" si="444"/>
        <v>-232147415.8171519</v>
      </c>
      <c r="C890">
        <f t="shared" si="445"/>
        <v>308600181.22532171</v>
      </c>
      <c r="D890">
        <f t="shared" si="446"/>
        <v>811.58301947179928</v>
      </c>
      <c r="E890">
        <f t="shared" si="447"/>
        <v>610.60019089217951</v>
      </c>
      <c r="F890">
        <f t="shared" si="416"/>
        <v>-223382319.20685646</v>
      </c>
      <c r="G890">
        <f t="shared" si="417"/>
        <v>315194663.28695726</v>
      </c>
      <c r="H890">
        <f t="shared" si="418"/>
        <v>386168997.36110747</v>
      </c>
      <c r="I890">
        <f t="shared" si="419"/>
        <v>1.9624602269122134E+20</v>
      </c>
      <c r="J890">
        <f t="shared" si="420"/>
        <v>1.1797427381142095E+20</v>
      </c>
      <c r="K890">
        <f t="shared" si="421"/>
        <v>-1.5682656707583456E+20</v>
      </c>
      <c r="L890">
        <f t="shared" si="422"/>
        <v>1.1351996660387912E+20</v>
      </c>
      <c r="M890">
        <f t="shared" si="423"/>
        <v>-1.6017779642140121E+20</v>
      </c>
      <c r="N890">
        <f t="shared" si="424"/>
        <v>1.6057475678701639E-3</v>
      </c>
      <c r="O890">
        <f t="shared" si="425"/>
        <v>-2.134566041592957E-3</v>
      </c>
      <c r="P890">
        <f t="shared" si="426"/>
        <v>828.92509320479701</v>
      </c>
      <c r="Q890">
        <f t="shared" si="427"/>
        <v>587.54687764297557</v>
      </c>
      <c r="R890">
        <f t="shared" si="428"/>
        <v>1.5451200027749982E-3</v>
      </c>
      <c r="S890">
        <f t="shared" si="429"/>
        <v>-2.1801796164611568E-3</v>
      </c>
      <c r="T890">
        <f t="shared" si="430"/>
        <v>17904782.013223615</v>
      </c>
      <c r="U890">
        <f t="shared" si="431"/>
        <v>12691012.557088273</v>
      </c>
      <c r="V890">
        <f t="shared" si="432"/>
        <v>33.374592059939964</v>
      </c>
      <c r="W890">
        <f t="shared" si="433"/>
        <v>-47.091879715560985</v>
      </c>
      <c r="X890">
        <f>B891+BI891</f>
        <v>-8540632194.2783012</v>
      </c>
      <c r="Y890">
        <f>BJ890+C890</f>
        <v>-12203774063.919985</v>
      </c>
      <c r="AM890">
        <f t="shared" si="440"/>
        <v>-82728812154.503616</v>
      </c>
      <c r="AN890">
        <f t="shared" si="441"/>
        <v>-125123742451.45305</v>
      </c>
      <c r="AO890">
        <f t="shared" si="442"/>
        <v>-24807.502979820663</v>
      </c>
      <c r="AP890">
        <f t="shared" si="443"/>
        <v>16402.123000566051</v>
      </c>
      <c r="AQ890">
        <f>SQRT((xs-AM890)^2+(ys-AN890)^2)</f>
        <v>150000024285.17371</v>
      </c>
      <c r="AR890">
        <f>G*Ms*Me/AQ890^2</f>
        <v>3.5212572758086471E+22</v>
      </c>
      <c r="AS890">
        <f>(xs-AM890)/AQ890*AR890</f>
        <v>1.9420625636981733E+22</v>
      </c>
      <c r="AT890">
        <f>(ys-AN890)/AQ890*AR890</f>
        <v>2.9372854476739933E+22</v>
      </c>
      <c r="AU890">
        <f>AS890/Me</f>
        <v>3.2519466907203168E-3</v>
      </c>
      <c r="AV890">
        <f>AT890/Me</f>
        <v>4.9184284120462043E-3</v>
      </c>
      <c r="AW890">
        <f>BE890*dt</f>
        <v>-535083450.24011505</v>
      </c>
      <c r="AX890">
        <f>BF890*dt</f>
        <v>355433227.79218882</v>
      </c>
      <c r="AY890">
        <f>BG890*dt</f>
        <v>70.469530598073348</v>
      </c>
      <c r="AZ890">
        <f>BH890*dt</f>
        <v>106.08764803320064</v>
      </c>
      <c r="BA890">
        <f>AM890+AO890*dt/2</f>
        <v>-82996733186.685684</v>
      </c>
      <c r="BB890">
        <f>AN890+AP890*dt/2</f>
        <v>-124946599523.04694</v>
      </c>
      <c r="BC890">
        <f>(xs-BA890)/AQ890*AR890</f>
        <v>1.9483520219059912E+22</v>
      </c>
      <c r="BD890">
        <f>(ys-BB890)/AQ890*AR890</f>
        <v>2.9331270095105289E+22</v>
      </c>
      <c r="BE890">
        <f t="shared" si="434"/>
        <v>-24772.381955560882</v>
      </c>
      <c r="BF890">
        <f t="shared" si="435"/>
        <v>16455.242027416149</v>
      </c>
      <c r="BG890">
        <f t="shared" si="436"/>
        <v>3.2624782684293218E-3</v>
      </c>
      <c r="BH890">
        <f t="shared" si="437"/>
        <v>4.9114651867222517E-3</v>
      </c>
      <c r="BI890">
        <f t="shared" si="438"/>
        <v>-8272881215.4503613</v>
      </c>
      <c r="BJ890">
        <f t="shared" si="439"/>
        <v>-12512374245.145306</v>
      </c>
    </row>
    <row r="891" spans="2:62">
      <c r="B891">
        <f t="shared" si="444"/>
        <v>-214242633.80392829</v>
      </c>
      <c r="C891">
        <f t="shared" si="445"/>
        <v>321291193.78240997</v>
      </c>
      <c r="D891">
        <f t="shared" si="446"/>
        <v>844.95761153173919</v>
      </c>
      <c r="E891">
        <f t="shared" si="447"/>
        <v>563.50831117661858</v>
      </c>
      <c r="F891">
        <f t="shared" si="416"/>
        <v>-205117091.5993855</v>
      </c>
      <c r="G891">
        <f t="shared" si="417"/>
        <v>327377083.54311746</v>
      </c>
      <c r="H891">
        <f t="shared" si="418"/>
        <v>386170865.47455937</v>
      </c>
      <c r="I891">
        <f t="shared" si="419"/>
        <v>1.9624412400345953E+20</v>
      </c>
      <c r="J891">
        <f t="shared" si="420"/>
        <v>1.0887371822672026E+20</v>
      </c>
      <c r="K891">
        <f t="shared" si="421"/>
        <v>-1.632736037618265E+20</v>
      </c>
      <c r="L891">
        <f t="shared" si="422"/>
        <v>1.0423630459432111E+20</v>
      </c>
      <c r="M891">
        <f t="shared" si="423"/>
        <v>-1.6636632828262633E+20</v>
      </c>
      <c r="N891">
        <f t="shared" si="424"/>
        <v>1.4818799268643019E-3</v>
      </c>
      <c r="O891">
        <f t="shared" si="425"/>
        <v>-2.2223166430083911E-3</v>
      </c>
      <c r="P891">
        <f t="shared" si="426"/>
        <v>860.96191474187367</v>
      </c>
      <c r="Q891">
        <f t="shared" si="427"/>
        <v>539.507291432128</v>
      </c>
      <c r="R891">
        <f t="shared" si="428"/>
        <v>1.4187601006440875E-3</v>
      </c>
      <c r="S891">
        <f t="shared" si="429"/>
        <v>-2.2644117093048362E-3</v>
      </c>
      <c r="T891">
        <f t="shared" si="430"/>
        <v>18596777.35842447</v>
      </c>
      <c r="U891">
        <f t="shared" si="431"/>
        <v>11653357.494933965</v>
      </c>
      <c r="V891">
        <f t="shared" si="432"/>
        <v>30.645218173912291</v>
      </c>
      <c r="W891">
        <f t="shared" si="433"/>
        <v>-48.911292920984465</v>
      </c>
      <c r="X891">
        <f>B892+BI892</f>
        <v>-8575391057.0922098</v>
      </c>
      <c r="Y891">
        <f>BJ891+C891</f>
        <v>-12155539728.583675</v>
      </c>
      <c r="AM891">
        <f t="shared" si="440"/>
        <v>-83263895604.743729</v>
      </c>
      <c r="AN891">
        <f t="shared" si="441"/>
        <v>-124768309223.66086</v>
      </c>
      <c r="AO891">
        <f t="shared" si="442"/>
        <v>-24737.033449222588</v>
      </c>
      <c r="AP891">
        <f t="shared" si="443"/>
        <v>16508.210648599252</v>
      </c>
      <c r="AQ891">
        <f>SQRT((xs-AM891)^2+(ys-AN891)^2)</f>
        <v>150000024326.02707</v>
      </c>
      <c r="AR891">
        <f>G*Ms*Me/AQ891^2</f>
        <v>3.521257273890578E+22</v>
      </c>
      <c r="AS891">
        <f>(xs-AM891)/AQ891*AR891</f>
        <v>1.9546236700162752E+22</v>
      </c>
      <c r="AT891">
        <f>(ys-AN891)/AQ891*AR891</f>
        <v>2.9289416343688747E+22</v>
      </c>
      <c r="AU891">
        <f>AS891/Me</f>
        <v>3.2729800234699851E-3</v>
      </c>
      <c r="AV891">
        <f>AT891/Me</f>
        <v>4.9044568559425223E-3</v>
      </c>
      <c r="AW891">
        <f>BE891*dt</f>
        <v>-533556401.72333288</v>
      </c>
      <c r="AX891">
        <f>BF891*dt</f>
        <v>357721461.70509809</v>
      </c>
      <c r="AY891">
        <f>BG891*dt</f>
        <v>70.923204387422658</v>
      </c>
      <c r="AZ891">
        <f>BH891*dt</f>
        <v>105.78488960940054</v>
      </c>
      <c r="BA891">
        <f>AM891+AO891*dt/2</f>
        <v>-83531055565.995331</v>
      </c>
      <c r="BB891">
        <f>AN891+AP891*dt/2</f>
        <v>-124590020548.65599</v>
      </c>
      <c r="BC891">
        <f>(xs-BA891)/AQ891*AR891</f>
        <v>1.9608952620448525E+22</v>
      </c>
      <c r="BD891">
        <f>(ys-BB891)/AQ891*AR891</f>
        <v>2.9247562997562037E+22</v>
      </c>
      <c r="BE891">
        <f t="shared" si="434"/>
        <v>-24701.685264969114</v>
      </c>
      <c r="BF891">
        <f t="shared" si="435"/>
        <v>16561.17878264343</v>
      </c>
      <c r="BG891">
        <f t="shared" si="436"/>
        <v>3.2834816846029008E-3</v>
      </c>
      <c r="BH891">
        <f t="shared" si="437"/>
        <v>4.8974485930278026E-3</v>
      </c>
      <c r="BI891">
        <f t="shared" si="438"/>
        <v>-8326389560.4743729</v>
      </c>
      <c r="BJ891">
        <f t="shared" si="439"/>
        <v>-12476830922.366085</v>
      </c>
    </row>
    <row r="892" spans="2:62">
      <c r="B892">
        <f t="shared" si="444"/>
        <v>-195645856.44550383</v>
      </c>
      <c r="C892">
        <f t="shared" si="445"/>
        <v>332944551.27734393</v>
      </c>
      <c r="D892">
        <f t="shared" si="446"/>
        <v>875.60282970565152</v>
      </c>
      <c r="E892">
        <f t="shared" si="447"/>
        <v>514.59701825563411</v>
      </c>
      <c r="F892">
        <f t="shared" si="416"/>
        <v>-186189345.8846828</v>
      </c>
      <c r="G892">
        <f t="shared" si="417"/>
        <v>338502199.07450479</v>
      </c>
      <c r="H892">
        <f t="shared" si="418"/>
        <v>386172727.37670976</v>
      </c>
      <c r="I892">
        <f t="shared" si="419"/>
        <v>1.9624223165607333E+20</v>
      </c>
      <c r="J892">
        <f t="shared" si="420"/>
        <v>9.9421778808518181E+19</v>
      </c>
      <c r="K892">
        <f t="shared" si="421"/>
        <v>-1.6919315406926496E+20</v>
      </c>
      <c r="L892">
        <f t="shared" si="422"/>
        <v>9.4616243345822368E+19</v>
      </c>
      <c r="M892">
        <f t="shared" si="423"/>
        <v>-1.7201739599303341E+20</v>
      </c>
      <c r="N892">
        <f t="shared" si="424"/>
        <v>1.3532296013137087E-3</v>
      </c>
      <c r="O892">
        <f t="shared" si="425"/>
        <v>-2.3028876285458681E-3</v>
      </c>
      <c r="P892">
        <f t="shared" si="426"/>
        <v>890.21770939983958</v>
      </c>
      <c r="Q892">
        <f t="shared" si="427"/>
        <v>489.72583186733874</v>
      </c>
      <c r="R892">
        <f t="shared" si="428"/>
        <v>1.2878214692503384E-3</v>
      </c>
      <c r="S892">
        <f t="shared" si="429"/>
        <v>-2.341328378835353E-3</v>
      </c>
      <c r="T892">
        <f t="shared" si="430"/>
        <v>19228702.523036536</v>
      </c>
      <c r="U892">
        <f t="shared" si="431"/>
        <v>10578077.968334517</v>
      </c>
      <c r="V892">
        <f t="shared" si="432"/>
        <v>27.81694373580731</v>
      </c>
      <c r="W892">
        <f t="shared" si="433"/>
        <v>-50.572692982843627</v>
      </c>
      <c r="X892">
        <f>B893+BI893</f>
        <v>-8609364311.3547306</v>
      </c>
      <c r="Y892">
        <f>BJ892+C892</f>
        <v>-12108114224.918232</v>
      </c>
      <c r="AM892">
        <f t="shared" si="440"/>
        <v>-83797452006.467056</v>
      </c>
      <c r="AN892">
        <f t="shared" si="441"/>
        <v>-124410587761.95576</v>
      </c>
      <c r="AO892">
        <f t="shared" si="442"/>
        <v>-24666.110244835167</v>
      </c>
      <c r="AP892">
        <f t="shared" si="443"/>
        <v>16613.995538208652</v>
      </c>
      <c r="AQ892">
        <f>SQRT((xs-AM892)^2+(ys-AN892)^2)</f>
        <v>150000024366.83618</v>
      </c>
      <c r="AR892">
        <f>G*Ms*Me/AQ892^2</f>
        <v>3.5212572719745864E+22</v>
      </c>
      <c r="AS892">
        <f>(xs-AM892)/AQ892*AR892</f>
        <v>1.9671489287834521E+22</v>
      </c>
      <c r="AT892">
        <f>(ys-AN892)/AQ892*AR892</f>
        <v>2.920544104686663E+22</v>
      </c>
      <c r="AU892">
        <f>AS892/Me</f>
        <v>3.2939533301799264E-3</v>
      </c>
      <c r="AV892">
        <f>AT892/Me</f>
        <v>4.8903953527907953E-3</v>
      </c>
      <c r="AW892">
        <f>BE892*dt</f>
        <v>-532019567.8555752</v>
      </c>
      <c r="AX892">
        <f>BF892*dt</f>
        <v>360003135.05320591</v>
      </c>
      <c r="AY892">
        <f>BG892*dt</f>
        <v>71.375577454176309</v>
      </c>
      <c r="AZ892">
        <f>BH892*dt</f>
        <v>105.48019110562559</v>
      </c>
      <c r="BA892">
        <f>AM892+AO892*dt/2</f>
        <v>-84063845997.111282</v>
      </c>
      <c r="BB892">
        <f>AN892+AP892*dt/2</f>
        <v>-124231156610.14311</v>
      </c>
      <c r="BC892">
        <f>(xs-BA892)/AQ892*AR892</f>
        <v>1.9734025396126898E+22</v>
      </c>
      <c r="BD892">
        <f>(ys-BB892)/AQ892*AR892</f>
        <v>2.9163319503833153E+22</v>
      </c>
      <c r="BE892">
        <f t="shared" si="434"/>
        <v>-24630.535548869222</v>
      </c>
      <c r="BF892">
        <f t="shared" si="435"/>
        <v>16666.811808018792</v>
      </c>
      <c r="BG892">
        <f t="shared" si="436"/>
        <v>3.3044248821377923E-3</v>
      </c>
      <c r="BH892">
        <f t="shared" si="437"/>
        <v>4.8833421808159999E-3</v>
      </c>
      <c r="BI892">
        <f t="shared" si="438"/>
        <v>-8379745200.6467056</v>
      </c>
      <c r="BJ892">
        <f t="shared" si="439"/>
        <v>-12441058776.195576</v>
      </c>
    </row>
    <row r="893" spans="2:62">
      <c r="B893">
        <f t="shared" si="444"/>
        <v>-176417153.92246729</v>
      </c>
      <c r="C893">
        <f t="shared" si="445"/>
        <v>343522629.24567842</v>
      </c>
      <c r="D893">
        <f t="shared" si="446"/>
        <v>903.4197734414588</v>
      </c>
      <c r="E893">
        <f t="shared" si="447"/>
        <v>464.02432527279046</v>
      </c>
      <c r="F893">
        <f t="shared" si="416"/>
        <v>-166660220.36929953</v>
      </c>
      <c r="G893">
        <f t="shared" si="417"/>
        <v>348534091.95862454</v>
      </c>
      <c r="H893">
        <f t="shared" si="418"/>
        <v>386174583.57842165</v>
      </c>
      <c r="I893">
        <f t="shared" si="419"/>
        <v>1.9624034512958302E+20</v>
      </c>
      <c r="J893">
        <f t="shared" si="420"/>
        <v>8.9648994637922173E+19</v>
      </c>
      <c r="K893">
        <f t="shared" si="421"/>
        <v>-1.7456612161867966E+20</v>
      </c>
      <c r="L893">
        <f t="shared" si="422"/>
        <v>8.4690864068743414E+19</v>
      </c>
      <c r="M893">
        <f t="shared" si="423"/>
        <v>-1.7711277076187182E+20</v>
      </c>
      <c r="N893">
        <f t="shared" si="424"/>
        <v>1.2202122585806747E-3</v>
      </c>
      <c r="O893">
        <f t="shared" si="425"/>
        <v>-2.3760190774286057E-3</v>
      </c>
      <c r="P893">
        <f t="shared" si="426"/>
        <v>916.59806583413013</v>
      </c>
      <c r="Q893">
        <f t="shared" si="427"/>
        <v>438.36331923656155</v>
      </c>
      <c r="R893">
        <f t="shared" si="428"/>
        <v>1.1527271548760502E-3</v>
      </c>
      <c r="S893">
        <f t="shared" si="429"/>
        <v>-2.4106815130239801E-3</v>
      </c>
      <c r="T893">
        <f t="shared" si="430"/>
        <v>19798518.22201721</v>
      </c>
      <c r="U893">
        <f t="shared" si="431"/>
        <v>9468647.6955097299</v>
      </c>
      <c r="V893">
        <f t="shared" si="432"/>
        <v>24.898906545322685</v>
      </c>
      <c r="W893">
        <f t="shared" si="433"/>
        <v>-52.070720681317972</v>
      </c>
      <c r="X893">
        <f>B894+BI894</f>
        <v>-8642613090.8149319</v>
      </c>
      <c r="Y893">
        <f>BJ893+C893</f>
        <v>-12061535833.444578</v>
      </c>
      <c r="AM893">
        <f t="shared" si="440"/>
        <v>-84329471574.322632</v>
      </c>
      <c r="AN893">
        <f t="shared" si="441"/>
        <v>-124050584626.90256</v>
      </c>
      <c r="AO893">
        <f t="shared" si="442"/>
        <v>-24594.734667380992</v>
      </c>
      <c r="AP893">
        <f t="shared" si="443"/>
        <v>16719.475729314276</v>
      </c>
      <c r="AQ893">
        <f>SQRT((xs-AM893)^2+(ys-AN893)^2)</f>
        <v>150000024407.60068</v>
      </c>
      <c r="AR893">
        <f>G*Ms*Me/AQ893^2</f>
        <v>3.5212572700606898E+22</v>
      </c>
      <c r="AS893">
        <f>(xs-AM893)/AQ893*AR893</f>
        <v>1.9796381102882893E+22</v>
      </c>
      <c r="AT893">
        <f>(ys-AN893)/AQ893*AR893</f>
        <v>2.9120930126370406E+22</v>
      </c>
      <c r="AU893">
        <f>AS893/Me</f>
        <v>3.3148662262027615E-3</v>
      </c>
      <c r="AV893">
        <f>AT893/Me</f>
        <v>4.8762441604772947E-3</v>
      </c>
      <c r="AW893">
        <f>BE893*dt</f>
        <v>-530472976.82218087</v>
      </c>
      <c r="AX893">
        <f>BF893*dt</f>
        <v>362278205.9909445</v>
      </c>
      <c r="AY893">
        <f>BG893*dt</f>
        <v>71.826641501878356</v>
      </c>
      <c r="AZ893">
        <f>BH893*dt</f>
        <v>105.17355811000962</v>
      </c>
      <c r="BA893">
        <f>AM893+AO893*dt/2</f>
        <v>-84595094708.730347</v>
      </c>
      <c r="BB893">
        <f>AN893+AP893*dt/2</f>
        <v>-123870014289.02597</v>
      </c>
      <c r="BC893">
        <f>(xs-BA893)/AQ893*AR893</f>
        <v>1.9858736252278591E+22</v>
      </c>
      <c r="BD893">
        <f>(ys-BB893)/AQ893*AR893</f>
        <v>2.9078541158934144E+22</v>
      </c>
      <c r="BE893">
        <f t="shared" si="434"/>
        <v>-24558.934112138002</v>
      </c>
      <c r="BF893">
        <f t="shared" si="435"/>
        <v>16772.139166247431</v>
      </c>
      <c r="BG893">
        <f t="shared" si="436"/>
        <v>3.3253074769388127E-3</v>
      </c>
      <c r="BH893">
        <f t="shared" si="437"/>
        <v>4.8691462087967416E-3</v>
      </c>
      <c r="BI893">
        <f t="shared" si="438"/>
        <v>-8432947157.4322634</v>
      </c>
      <c r="BJ893">
        <f t="shared" si="439"/>
        <v>-12405058462.690256</v>
      </c>
    </row>
    <row r="894" spans="2:62">
      <c r="B894">
        <f t="shared" si="444"/>
        <v>-156618635.70045009</v>
      </c>
      <c r="C894">
        <f t="shared" si="445"/>
        <v>352991276.94118816</v>
      </c>
      <c r="D894">
        <f t="shared" si="446"/>
        <v>928.31867998678149</v>
      </c>
      <c r="E894">
        <f t="shared" si="447"/>
        <v>411.95360459147247</v>
      </c>
      <c r="F894">
        <f t="shared" si="416"/>
        <v>-146592793.95659286</v>
      </c>
      <c r="G894">
        <f t="shared" si="417"/>
        <v>357440375.87077606</v>
      </c>
      <c r="H894">
        <f t="shared" si="418"/>
        <v>386176434.60630906</v>
      </c>
      <c r="I894">
        <f t="shared" si="419"/>
        <v>1.9623846388853172E+20</v>
      </c>
      <c r="J894">
        <f t="shared" si="420"/>
        <v>7.958693936751095E+19</v>
      </c>
      <c r="K894">
        <f t="shared" si="421"/>
        <v>-1.7937517607362147E+20</v>
      </c>
      <c r="L894">
        <f t="shared" si="422"/>
        <v>7.4492232371705266E+19</v>
      </c>
      <c r="M894">
        <f t="shared" si="423"/>
        <v>-1.8163601920487185E+20</v>
      </c>
      <c r="N894">
        <f t="shared" si="424"/>
        <v>1.0832576475773915E-3</v>
      </c>
      <c r="O894">
        <f t="shared" si="425"/>
        <v>-2.4414751064872936E-3</v>
      </c>
      <c r="P894">
        <f t="shared" si="426"/>
        <v>940.01786258061736</v>
      </c>
      <c r="Q894">
        <f t="shared" si="427"/>
        <v>385.58567344140971</v>
      </c>
      <c r="R894">
        <f t="shared" si="428"/>
        <v>1.0139136024459679E-3</v>
      </c>
      <c r="S894">
        <f t="shared" si="429"/>
        <v>-2.4722474371154462E-3</v>
      </c>
      <c r="T894">
        <f t="shared" si="430"/>
        <v>20304385.831741337</v>
      </c>
      <c r="U894">
        <f t="shared" si="431"/>
        <v>8328650.5463344501</v>
      </c>
      <c r="V894">
        <f t="shared" si="432"/>
        <v>21.900533812832904</v>
      </c>
      <c r="W894">
        <f t="shared" si="433"/>
        <v>-53.400544641693635</v>
      </c>
      <c r="X894">
        <f>B895+BI895</f>
        <v>-8675200370.6819324</v>
      </c>
      <c r="Y894">
        <f>BJ894+C894</f>
        <v>-12015839365.149971</v>
      </c>
      <c r="AM894">
        <f t="shared" si="440"/>
        <v>-84859944551.144806</v>
      </c>
      <c r="AN894">
        <f t="shared" si="441"/>
        <v>-123688306420.91161</v>
      </c>
      <c r="AO894">
        <f t="shared" si="442"/>
        <v>-24522.908025879115</v>
      </c>
      <c r="AP894">
        <f t="shared" si="443"/>
        <v>16824.649287424287</v>
      </c>
      <c r="AQ894">
        <f>SQRT((xs-AM894)^2+(ys-AN894)^2)</f>
        <v>150000024448.32034</v>
      </c>
      <c r="AR894">
        <f>G*Ms*Me/AQ894^2</f>
        <v>3.5212572681488979E+22</v>
      </c>
      <c r="AS894">
        <f>(xs-AM894)/AQ894*AR894</f>
        <v>1.9920909854810168E+22</v>
      </c>
      <c r="AT894">
        <f>(ys-AN894)/AQ894*AR894</f>
        <v>2.903588513212006E+22</v>
      </c>
      <c r="AU894">
        <f>AS894/Me</f>
        <v>3.3357183279990234E-3</v>
      </c>
      <c r="AV894">
        <f>AT894/Me</f>
        <v>4.8620035385331644E-3</v>
      </c>
      <c r="AW894">
        <f>BE894*dt</f>
        <v>-528916656.98743325</v>
      </c>
      <c r="AX894">
        <f>BF894*dt</f>
        <v>364546632.79383361</v>
      </c>
      <c r="AY894">
        <f>BG894*dt</f>
        <v>72.276388258079947</v>
      </c>
      <c r="AZ894">
        <f>BH894*dt</f>
        <v>104.86499624616435</v>
      </c>
      <c r="BA894">
        <f>AM894+AO894*dt/2</f>
        <v>-85124791957.824295</v>
      </c>
      <c r="BB894">
        <f>AN894+AP894*dt/2</f>
        <v>-123506600208.60742</v>
      </c>
      <c r="BC894">
        <f>(xs-BA894)/AQ894*AR894</f>
        <v>1.9983082901724698E+22</v>
      </c>
      <c r="BD894">
        <f>(ys-BB894)/AQ894*AR894</f>
        <v>2.8993229517689518E+22</v>
      </c>
      <c r="BE894">
        <f t="shared" si="434"/>
        <v>-24486.882267936726</v>
      </c>
      <c r="BF894">
        <f t="shared" si="435"/>
        <v>16877.158925640444</v>
      </c>
      <c r="BG894">
        <f t="shared" si="436"/>
        <v>3.3461290860222199E-3</v>
      </c>
      <c r="BH894">
        <f t="shared" si="437"/>
        <v>4.8548609373224236E-3</v>
      </c>
      <c r="BI894">
        <f t="shared" si="438"/>
        <v>-8485994455.114481</v>
      </c>
      <c r="BJ894">
        <f t="shared" si="439"/>
        <v>-12368830642.09116</v>
      </c>
    </row>
    <row r="895" spans="2:62">
      <c r="B895">
        <f t="shared" si="444"/>
        <v>-136314249.86870876</v>
      </c>
      <c r="C895">
        <f t="shared" si="445"/>
        <v>361319927.4875226</v>
      </c>
      <c r="D895">
        <f t="shared" si="446"/>
        <v>950.21921379961441</v>
      </c>
      <c r="E895">
        <f t="shared" si="447"/>
        <v>358.55305994977886</v>
      </c>
      <c r="F895">
        <f t="shared" si="416"/>
        <v>-126051882.35967292</v>
      </c>
      <c r="G895">
        <f t="shared" si="417"/>
        <v>365192300.53498024</v>
      </c>
      <c r="H895">
        <f t="shared" si="418"/>
        <v>386178281.00096118</v>
      </c>
      <c r="I895">
        <f t="shared" si="419"/>
        <v>1.9623658738329102E+20</v>
      </c>
      <c r="J895">
        <f t="shared" si="420"/>
        <v>6.9268119213265781E+19</v>
      </c>
      <c r="K895">
        <f t="shared" si="421"/>
        <v>-1.8360480900155317E+20</v>
      </c>
      <c r="L895">
        <f t="shared" si="422"/>
        <v>6.4053294668429853E+19</v>
      </c>
      <c r="M895">
        <f t="shared" si="423"/>
        <v>-1.8557255630712013E+20</v>
      </c>
      <c r="N895">
        <f t="shared" si="424"/>
        <v>9.4280821033436467E-4</v>
      </c>
      <c r="O895">
        <f t="shared" si="425"/>
        <v>-2.4990446304825526E-3</v>
      </c>
      <c r="P895">
        <f t="shared" si="426"/>
        <v>960.40154247122553</v>
      </c>
      <c r="Q895">
        <f t="shared" si="427"/>
        <v>331.56337794056731</v>
      </c>
      <c r="R895">
        <f t="shared" si="428"/>
        <v>8.7182924552102698E-4</v>
      </c>
      <c r="S895">
        <f t="shared" si="429"/>
        <v>-2.5258276345055141E-3</v>
      </c>
      <c r="T895">
        <f t="shared" si="430"/>
        <v>20744673.317378473</v>
      </c>
      <c r="U895">
        <f t="shared" si="431"/>
        <v>7161768.963516254</v>
      </c>
      <c r="V895">
        <f t="shared" si="432"/>
        <v>18.831511703254183</v>
      </c>
      <c r="W895">
        <f t="shared" si="433"/>
        <v>-54.557876905319105</v>
      </c>
      <c r="X895">
        <f>B896+BI896</f>
        <v>-8707190761.0539589</v>
      </c>
      <c r="Y895">
        <f>BJ895+C895</f>
        <v>-11971056051.324255</v>
      </c>
      <c r="AM895">
        <f t="shared" si="440"/>
        <v>-85388861208.132233</v>
      </c>
      <c r="AN895">
        <f t="shared" si="441"/>
        <v>-123323759788.11777</v>
      </c>
      <c r="AO895">
        <f t="shared" si="442"/>
        <v>-24450.631637621034</v>
      </c>
      <c r="AP895">
        <f t="shared" si="443"/>
        <v>16929.514283670451</v>
      </c>
      <c r="AQ895">
        <f>SQRT((xs-AM895)^2+(ys-AN895)^2)</f>
        <v>150000024488.99481</v>
      </c>
      <c r="AR895">
        <f>G*Ms*Me/AQ895^2</f>
        <v>3.521257266239228E+22</v>
      </c>
      <c r="AS895">
        <f>(xs-AM895)/AQ895*AR895</f>
        <v>2.0045073259777269E+22</v>
      </c>
      <c r="AT895">
        <f>(ys-AN895)/AQ895*AR895</f>
        <v>2.89503076238305E+22</v>
      </c>
      <c r="AU895">
        <f>AS895/Me</f>
        <v>3.3565092531442175E-3</v>
      </c>
      <c r="AV895">
        <f>AT895/Me</f>
        <v>4.8476737481296887E-3</v>
      </c>
      <c r="AW895">
        <f>BE895*dt</f>
        <v>-527350636.89404088</v>
      </c>
      <c r="AX895">
        <f>BF895*dt</f>
        <v>366808373.85924542</v>
      </c>
      <c r="AY895">
        <f>BG895*dt</f>
        <v>72.724809474491394</v>
      </c>
      <c r="AZ895">
        <f>BH895*dt</f>
        <v>104.55451117307707</v>
      </c>
      <c r="BA895">
        <f>AM895+AO895*dt/2</f>
        <v>-85652928029.818542</v>
      </c>
      <c r="BB895">
        <f>AN895+AP895*dt/2</f>
        <v>-123140921033.85413</v>
      </c>
      <c r="BC895">
        <f>(xs-BA895)/AQ895*AR895</f>
        <v>2.010706306396586E+22</v>
      </c>
      <c r="BD895">
        <f>(ys-BB895)/AQ895*AR895</f>
        <v>2.8907386144704459E+22</v>
      </c>
      <c r="BE895">
        <f t="shared" si="434"/>
        <v>-24414.381337687078</v>
      </c>
      <c r="BF895">
        <f t="shared" si="435"/>
        <v>16981.869160150251</v>
      </c>
      <c r="BG895">
        <f t="shared" si="436"/>
        <v>3.3668893275227495E-3</v>
      </c>
      <c r="BH895">
        <f t="shared" si="437"/>
        <v>4.8404866283831977E-3</v>
      </c>
      <c r="BI895">
        <f t="shared" si="438"/>
        <v>-8538886120.8132229</v>
      </c>
      <c r="BJ895">
        <f t="shared" si="439"/>
        <v>-12332375978.811777</v>
      </c>
    </row>
    <row r="896" spans="2:62">
      <c r="B896">
        <f t="shared" si="444"/>
        <v>-115569576.55133028</v>
      </c>
      <c r="C896">
        <f t="shared" si="445"/>
        <v>368481696.45103884</v>
      </c>
      <c r="D896">
        <f t="shared" si="446"/>
        <v>969.05072550286854</v>
      </c>
      <c r="E896">
        <f t="shared" si="447"/>
        <v>303.99518304445974</v>
      </c>
      <c r="F896">
        <f t="shared" si="416"/>
        <v>-105103828.7158993</v>
      </c>
      <c r="G896">
        <f t="shared" si="417"/>
        <v>371764844.42791903</v>
      </c>
      <c r="H896">
        <f t="shared" si="418"/>
        <v>386180123.31513041</v>
      </c>
      <c r="I896">
        <f t="shared" si="419"/>
        <v>1.9623471505190329E+20</v>
      </c>
      <c r="J896">
        <f t="shared" si="420"/>
        <v>5.8725867940937802E+19</v>
      </c>
      <c r="K896">
        <f t="shared" si="421"/>
        <v>-1.872413838500592E+20</v>
      </c>
      <c r="L896">
        <f t="shared" si="422"/>
        <v>5.3407771746186265E+19</v>
      </c>
      <c r="M896">
        <f t="shared" si="423"/>
        <v>-1.8890969241598345E+20</v>
      </c>
      <c r="N896">
        <f t="shared" si="424"/>
        <v>7.9931765266010339E-4</v>
      </c>
      <c r="O896">
        <f t="shared" si="425"/>
        <v>-2.5485420423310085E-3</v>
      </c>
      <c r="P896">
        <f t="shared" si="426"/>
        <v>977.68335615159765</v>
      </c>
      <c r="Q896">
        <f t="shared" si="427"/>
        <v>276.47092898728482</v>
      </c>
      <c r="R896">
        <f t="shared" si="428"/>
        <v>7.2693305765872136E-4</v>
      </c>
      <c r="S896">
        <f t="shared" si="429"/>
        <v>-2.571249386361555E-3</v>
      </c>
      <c r="T896">
        <f t="shared" si="430"/>
        <v>21117960.492874511</v>
      </c>
      <c r="U896">
        <f t="shared" si="431"/>
        <v>5971772.0661253519</v>
      </c>
      <c r="V896">
        <f t="shared" si="432"/>
        <v>15.701754045428382</v>
      </c>
      <c r="W896">
        <f t="shared" si="433"/>
        <v>-55.538986745409588</v>
      </c>
      <c r="X896">
        <f>B897+BI897</f>
        <v>-8738650295.0873451</v>
      </c>
      <c r="Y896">
        <f>BJ896+C896</f>
        <v>-11927213444.974813</v>
      </c>
      <c r="AM896">
        <f t="shared" si="440"/>
        <v>-85916211845.026276</v>
      </c>
      <c r="AN896">
        <f t="shared" si="441"/>
        <v>-122956951414.25851</v>
      </c>
      <c r="AO896">
        <f t="shared" si="442"/>
        <v>-24377.906828146544</v>
      </c>
      <c r="AP896">
        <f t="shared" si="443"/>
        <v>17034.068794843526</v>
      </c>
      <c r="AQ896">
        <f>SQRT((xs-AM896)^2+(ys-AN896)^2)</f>
        <v>150000024529.62387</v>
      </c>
      <c r="AR896">
        <f>G*Ms*Me/AQ896^2</f>
        <v>3.52125726433169E+22</v>
      </c>
      <c r="AS896">
        <f>(xs-AM896)/AQ896*AR896</f>
        <v>2.016886904064547E+22</v>
      </c>
      <c r="AT896">
        <f>(ys-AN896)/AQ896*AR896</f>
        <v>2.8864199170982769E+22</v>
      </c>
      <c r="AU896">
        <f>AS896/Me</f>
        <v>3.3772386203358121E-3</v>
      </c>
      <c r="AV896">
        <f>AT896/Me</f>
        <v>4.8332550520734704E-3</v>
      </c>
      <c r="AW896">
        <f>BE896*dt</f>
        <v>-525774945.26261342</v>
      </c>
      <c r="AX896">
        <f>BF896*dt</f>
        <v>369063387.70716786</v>
      </c>
      <c r="AY896">
        <f>BG896*dt</f>
        <v>73.17189692713302</v>
      </c>
      <c r="AZ896">
        <f>BH896*dt</f>
        <v>104.24210858500601</v>
      </c>
      <c r="BA896">
        <f>AM896+AO896*dt/2</f>
        <v>-86179493238.770264</v>
      </c>
      <c r="BB896">
        <f>AN896+AP896*dt/2</f>
        <v>-122772983471.2742</v>
      </c>
      <c r="BC896">
        <f>(xs-BA896)/AQ896*AR896</f>
        <v>2.0230674465224001E+22</v>
      </c>
      <c r="BD896">
        <f>(ys-BB896)/AQ896*AR896</f>
        <v>2.8821012614335923E+22</v>
      </c>
      <c r="BE896">
        <f t="shared" si="434"/>
        <v>-24341.432651046918</v>
      </c>
      <c r="BF896">
        <f t="shared" si="435"/>
        <v>17086.267949405919</v>
      </c>
      <c r="BG896">
        <f t="shared" si="436"/>
        <v>3.3875878207006026E-3</v>
      </c>
      <c r="BH896">
        <f t="shared" si="437"/>
        <v>4.8260235456021299E-3</v>
      </c>
      <c r="BI896">
        <f t="shared" si="438"/>
        <v>-8591621184.5026283</v>
      </c>
      <c r="BJ896">
        <f t="shared" si="439"/>
        <v>-12295695141.425852</v>
      </c>
    </row>
    <row r="897" spans="2:62">
      <c r="B897">
        <f t="shared" si="444"/>
        <v>-94451616.058455765</v>
      </c>
      <c r="C897">
        <f t="shared" si="445"/>
        <v>374453468.51716417</v>
      </c>
      <c r="D897">
        <f t="shared" si="446"/>
        <v>984.75247954829695</v>
      </c>
      <c r="E897">
        <f t="shared" si="447"/>
        <v>248.45619629905013</v>
      </c>
      <c r="F897">
        <f t="shared" si="416"/>
        <v>-83816289.279334158</v>
      </c>
      <c r="G897">
        <f t="shared" si="417"/>
        <v>377136795.43719393</v>
      </c>
      <c r="H897">
        <f t="shared" si="418"/>
        <v>386181962.11188942</v>
      </c>
      <c r="I897">
        <f t="shared" si="419"/>
        <v>1.9623284632195531E+20</v>
      </c>
      <c r="J897">
        <f t="shared" si="420"/>
        <v>4.7994239185851015E+19</v>
      </c>
      <c r="K897">
        <f t="shared" si="421"/>
        <v>-1.9027317987721616E+20</v>
      </c>
      <c r="L897">
        <f t="shared" si="422"/>
        <v>4.2590049839414182E+19</v>
      </c>
      <c r="M897">
        <f t="shared" si="423"/>
        <v>-1.9163667411255073E+20</v>
      </c>
      <c r="N897">
        <f t="shared" si="424"/>
        <v>6.5324947850620683E-4</v>
      </c>
      <c r="O897">
        <f t="shared" si="425"/>
        <v>-2.5898078110414609E-3</v>
      </c>
      <c r="P897">
        <f t="shared" si="426"/>
        <v>991.80757391616396</v>
      </c>
      <c r="Q897">
        <f t="shared" si="427"/>
        <v>220.48627193980235</v>
      </c>
      <c r="R897">
        <f t="shared" si="428"/>
        <v>5.7969306981644456E-4</v>
      </c>
      <c r="S897">
        <f t="shared" si="429"/>
        <v>-2.6083663279236522E-3</v>
      </c>
      <c r="T897">
        <f t="shared" si="430"/>
        <v>21423043.596589141</v>
      </c>
      <c r="U897">
        <f t="shared" si="431"/>
        <v>4762503.4738997305</v>
      </c>
      <c r="V897">
        <f t="shared" si="432"/>
        <v>12.521370308035202</v>
      </c>
      <c r="W897">
        <f t="shared" si="433"/>
        <v>-56.34071268315089</v>
      </c>
      <c r="X897">
        <f>B898+BI898</f>
        <v>-8769646212.5898685</v>
      </c>
      <c r="Y897">
        <f>BJ897+C897</f>
        <v>-11884335334.13797</v>
      </c>
      <c r="AM897">
        <f t="shared" si="440"/>
        <v>-86441986790.288895</v>
      </c>
      <c r="AN897">
        <f t="shared" si="441"/>
        <v>-122587888026.55135</v>
      </c>
      <c r="AO897">
        <f t="shared" si="442"/>
        <v>-24304.734931219413</v>
      </c>
      <c r="AP897">
        <f t="shared" si="443"/>
        <v>17138.310903428533</v>
      </c>
      <c r="AQ897">
        <f>SQRT((xs-AM897)^2+(ys-AN897)^2)</f>
        <v>150000024570.20721</v>
      </c>
      <c r="AR897">
        <f>G*Ms*Me/AQ897^2</f>
        <v>3.5212572624262982E+22</v>
      </c>
      <c r="AS897">
        <f>(xs-AM897)/AQ897*AR897</f>
        <v>2.029229492701825E+22</v>
      </c>
      <c r="AT897">
        <f>(ys-AN897)/AQ897*AR897</f>
        <v>2.8777561352795417E+22</v>
      </c>
      <c r="AU897">
        <f>AS897/Me</f>
        <v>3.3979060494002426E-3</v>
      </c>
      <c r="AV897">
        <f>AT897/Me</f>
        <v>4.8187477148016432E-3</v>
      </c>
      <c r="AW897">
        <f>BE897*dt</f>
        <v>-524189610.99113524</v>
      </c>
      <c r="AX897">
        <f>BF897*dt</f>
        <v>371311632.98096526</v>
      </c>
      <c r="AY897">
        <f>BG897*dt</f>
        <v>73.617642416486419</v>
      </c>
      <c r="AZ897">
        <f>BH897*dt</f>
        <v>103.92779421137659</v>
      </c>
      <c r="BA897">
        <f>AM897+AO897*dt/2</f>
        <v>-86704477927.546066</v>
      </c>
      <c r="BB897">
        <f>AN897+AP897*dt/2</f>
        <v>-122402794268.79431</v>
      </c>
      <c r="BC897">
        <f>(xs-BA897)/AQ897*AR897</f>
        <v>2.0353914838484116E+22</v>
      </c>
      <c r="BD897">
        <f>(ys-BB897)/AQ897*AR897</f>
        <v>2.873411051066394E+22</v>
      </c>
      <c r="BE897">
        <f t="shared" si="434"/>
        <v>-24268.037545885891</v>
      </c>
      <c r="BF897">
        <f t="shared" si="435"/>
        <v>17190.35337874839</v>
      </c>
      <c r="BG897">
        <f t="shared" si="436"/>
        <v>3.4082241859484451E-3</v>
      </c>
      <c r="BH897">
        <f t="shared" si="437"/>
        <v>4.8114719542303981E-3</v>
      </c>
      <c r="BI897">
        <f t="shared" si="438"/>
        <v>-8644198679.0288887</v>
      </c>
      <c r="BJ897">
        <f t="shared" si="439"/>
        <v>-12258788802.655134</v>
      </c>
    </row>
    <row r="898" spans="2:62">
      <c r="B898">
        <f t="shared" si="444"/>
        <v>-73028572.461866617</v>
      </c>
      <c r="C898">
        <f t="shared" si="445"/>
        <v>379215971.99106389</v>
      </c>
      <c r="D898">
        <f t="shared" si="446"/>
        <v>997.27384985633216</v>
      </c>
      <c r="E898">
        <f t="shared" si="447"/>
        <v>192.11548361589925</v>
      </c>
      <c r="F898">
        <f t="shared" si="416"/>
        <v>-62258014.883418232</v>
      </c>
      <c r="G898">
        <f t="shared" si="417"/>
        <v>381290819.21411562</v>
      </c>
      <c r="H898">
        <f t="shared" si="418"/>
        <v>386183797.96276468</v>
      </c>
      <c r="I898">
        <f t="shared" si="419"/>
        <v>1.9623098061247565E+20</v>
      </c>
      <c r="J898">
        <f t="shared" si="420"/>
        <v>3.7107896453758124E+19</v>
      </c>
      <c r="K898">
        <f t="shared" si="421"/>
        <v>-1.9269042989445782E+20</v>
      </c>
      <c r="L898">
        <f t="shared" si="422"/>
        <v>3.1635069560161104E+19</v>
      </c>
      <c r="M898">
        <f t="shared" si="423"/>
        <v>-1.9374471882979987E+20</v>
      </c>
      <c r="N898">
        <f t="shared" si="424"/>
        <v>5.05075492769268E-4</v>
      </c>
      <c r="O898">
        <f t="shared" si="425"/>
        <v>-2.6227089954329358E-3</v>
      </c>
      <c r="P898">
        <f t="shared" si="426"/>
        <v>1002.7286651782402</v>
      </c>
      <c r="Q898">
        <f t="shared" si="427"/>
        <v>163.79022646522355</v>
      </c>
      <c r="R898">
        <f t="shared" si="428"/>
        <v>4.305848585839268E-4</v>
      </c>
      <c r="S898">
        <f t="shared" si="429"/>
        <v>-2.6370589196923894E-3</v>
      </c>
      <c r="T898">
        <f t="shared" si="430"/>
        <v>21658939.167849988</v>
      </c>
      <c r="U898">
        <f t="shared" si="431"/>
        <v>3537868.891648829</v>
      </c>
      <c r="V898">
        <f t="shared" si="432"/>
        <v>9.3006329454128185</v>
      </c>
      <c r="W898">
        <f t="shared" si="433"/>
        <v>-56.96047266535561</v>
      </c>
      <c r="X898">
        <f>B899+BI899</f>
        <v>-8800246739.737463</v>
      </c>
      <c r="Y898">
        <f>BJ898+C898</f>
        <v>-11842441667.365973</v>
      </c>
      <c r="AM898">
        <f t="shared" si="440"/>
        <v>-86966176401.280029</v>
      </c>
      <c r="AN898">
        <f t="shared" si="441"/>
        <v>-122216576393.57037</v>
      </c>
      <c r="AO898">
        <f t="shared" si="442"/>
        <v>-24231.117288802925</v>
      </c>
      <c r="AP898">
        <f t="shared" si="443"/>
        <v>17242.23869763991</v>
      </c>
      <c r="AQ898">
        <f>SQRT((xs-AM898)^2+(ys-AN898)^2)</f>
        <v>150000024610.7446</v>
      </c>
      <c r="AR898">
        <f>G*Ms*Me/AQ898^2</f>
        <v>3.5212572605230644E+22</v>
      </c>
      <c r="AS898">
        <f>(xs-AM898)/AQ898*AR898</f>
        <v>2.0415348655282914E+22</v>
      </c>
      <c r="AT898">
        <f>(ys-AN898)/AQ898*AR898</f>
        <v>2.8690395758195412E+22</v>
      </c>
      <c r="AU898">
        <f>AS898/Me</f>
        <v>3.4185111612998849E-3</v>
      </c>
      <c r="AV898">
        <f>AT898/Me</f>
        <v>4.8041520023769943E-3</v>
      </c>
      <c r="AW898">
        <f>BE898*dt</f>
        <v>-522594663.15443516</v>
      </c>
      <c r="AX898">
        <f>BF898*dt</f>
        <v>373553068.44813663</v>
      </c>
      <c r="AY898">
        <f>BG898*dt</f>
        <v>74.062037767644483</v>
      </c>
      <c r="AZ898">
        <f>BH898*dt</f>
        <v>103.61157381667596</v>
      </c>
      <c r="BA898">
        <f>AM898+AO898*dt/2</f>
        <v>-87227872467.9991</v>
      </c>
      <c r="BB898">
        <f>AN898+AP898*dt/2</f>
        <v>-122030360215.63586</v>
      </c>
      <c r="BC898">
        <f>(xs-BA898)/AQ898*AR898</f>
        <v>2.0476781923535782E+22</v>
      </c>
      <c r="BD898">
        <f>(ys-BB898)/AQ898*AR898</f>
        <v>2.8646681427462444E+22</v>
      </c>
      <c r="BE898">
        <f t="shared" si="434"/>
        <v>-24194.197368260888</v>
      </c>
      <c r="BF898">
        <f t="shared" si="435"/>
        <v>17294.123539265584</v>
      </c>
      <c r="BG898">
        <f t="shared" si="436"/>
        <v>3.4287980447983558E-3</v>
      </c>
      <c r="BH898">
        <f t="shared" si="437"/>
        <v>4.7968321211424051E-3</v>
      </c>
      <c r="BI898">
        <f t="shared" si="438"/>
        <v>-8696617640.1280022</v>
      </c>
      <c r="BJ898">
        <f t="shared" si="439"/>
        <v>-12221657639.357037</v>
      </c>
    </row>
    <row r="899" spans="2:62">
      <c r="B899">
        <f t="shared" si="444"/>
        <v>-51369633.294016629</v>
      </c>
      <c r="C899">
        <f t="shared" si="445"/>
        <v>382753840.88271272</v>
      </c>
      <c r="D899">
        <f t="shared" si="446"/>
        <v>1006.574482801745</v>
      </c>
      <c r="E899">
        <f t="shared" si="447"/>
        <v>135.15501095054364</v>
      </c>
      <c r="F899">
        <f t="shared" si="416"/>
        <v>-40498628.879757784</v>
      </c>
      <c r="G899">
        <f t="shared" si="417"/>
        <v>384213515.00097859</v>
      </c>
      <c r="H899">
        <f t="shared" si="418"/>
        <v>386185631.44585103</v>
      </c>
      <c r="I899">
        <f t="shared" si="419"/>
        <v>1.9622911733585111E+20</v>
      </c>
      <c r="J899">
        <f t="shared" si="420"/>
        <v>2.6102001157867082E+19</v>
      </c>
      <c r="K899">
        <f t="shared" si="421"/>
        <v>-1.9448535170022942E+20</v>
      </c>
      <c r="L899">
        <f t="shared" si="422"/>
        <v>2.057821304390339E+19</v>
      </c>
      <c r="M899">
        <f t="shared" si="423"/>
        <v>-1.9522704310587009E+20</v>
      </c>
      <c r="N899">
        <f t="shared" si="424"/>
        <v>3.5527427736310166E-4</v>
      </c>
      <c r="O899">
        <f t="shared" si="425"/>
        <v>-2.6471396719780784E-3</v>
      </c>
      <c r="P899">
        <f t="shared" si="426"/>
        <v>1010.4114449972666</v>
      </c>
      <c r="Q899">
        <f t="shared" si="427"/>
        <v>106.5659024931804</v>
      </c>
      <c r="R899">
        <f t="shared" si="428"/>
        <v>2.8009001012526731E-4</v>
      </c>
      <c r="S899">
        <f t="shared" si="429"/>
        <v>-2.6572348319840763E-3</v>
      </c>
      <c r="T899">
        <f t="shared" si="430"/>
        <v>21824887.211940959</v>
      </c>
      <c r="U899">
        <f t="shared" si="431"/>
        <v>2301823.4938526968</v>
      </c>
      <c r="V899">
        <f t="shared" si="432"/>
        <v>6.0499442187057735</v>
      </c>
      <c r="W899">
        <f t="shared" si="433"/>
        <v>-57.396272370856046</v>
      </c>
      <c r="X899">
        <f>B900+BI900</f>
        <v>-8830520865.6258869</v>
      </c>
      <c r="Y899">
        <f>BJ899+C899</f>
        <v>-11801548491.629511</v>
      </c>
      <c r="AM899">
        <f t="shared" si="440"/>
        <v>-87488771064.434464</v>
      </c>
      <c r="AN899">
        <f t="shared" si="441"/>
        <v>-121843023325.12224</v>
      </c>
      <c r="AO899">
        <f t="shared" si="442"/>
        <v>-24157.055251035279</v>
      </c>
      <c r="AP899">
        <f t="shared" si="443"/>
        <v>17345.850271456588</v>
      </c>
      <c r="AQ899">
        <f>SQRT((xs-AM899)^2+(ys-AN899)^2)</f>
        <v>150000024651.23566</v>
      </c>
      <c r="AR899">
        <f>G*Ms*Me/AQ899^2</f>
        <v>3.5212572586220053E+22</v>
      </c>
      <c r="AS899">
        <f>(xs-AM899)/AQ899*AR899</f>
        <v>2.0538027968652131E+22</v>
      </c>
      <c r="AT899">
        <f>(ys-AN899)/AQ899*AR899</f>
        <v>2.8602703985789156E+22</v>
      </c>
      <c r="AU899">
        <f>AS899/Me</f>
        <v>3.4390535781400082E-3</v>
      </c>
      <c r="AV899">
        <f>AT899/Me</f>
        <v>4.7894681824831135E-3</v>
      </c>
      <c r="AW899">
        <f>BE899*dt</f>
        <v>-520990131.00365353</v>
      </c>
      <c r="AX899">
        <f>BF899*dt</f>
        <v>375787653.00107193</v>
      </c>
      <c r="AY899">
        <f>BG899*dt</f>
        <v>74.505074830461723</v>
      </c>
      <c r="AZ899">
        <f>BH899*dt</f>
        <v>103.29345320034754</v>
      </c>
      <c r="BA899">
        <f>AM899+AO899*dt/2</f>
        <v>-87749667261.145645</v>
      </c>
      <c r="BB899">
        <f>AN899+AP899*dt/2</f>
        <v>-121655688142.19051</v>
      </c>
      <c r="BC899">
        <f>(xs-BA899)/AQ899*AR899</f>
        <v>2.0599273467014696E+22</v>
      </c>
      <c r="BD899">
        <f>(ys-BB899)/AQ899*AR899</f>
        <v>2.8558726968170166E+22</v>
      </c>
      <c r="BE899">
        <f t="shared" si="434"/>
        <v>-24119.913472391367</v>
      </c>
      <c r="BF899">
        <f t="shared" si="435"/>
        <v>17397.576527827405</v>
      </c>
      <c r="BG899">
        <f t="shared" si="436"/>
        <v>3.4493090199287837E-3</v>
      </c>
      <c r="BH899">
        <f t="shared" si="437"/>
        <v>4.782104314830905E-3</v>
      </c>
      <c r="BI899">
        <f t="shared" si="438"/>
        <v>-8748877106.4434471</v>
      </c>
      <c r="BJ899">
        <f t="shared" si="439"/>
        <v>-12184302332.512224</v>
      </c>
    </row>
    <row r="900" spans="2:62">
      <c r="B900">
        <f t="shared" si="444"/>
        <v>-29544746.08207567</v>
      </c>
      <c r="C900">
        <f t="shared" si="445"/>
        <v>385055664.3765654</v>
      </c>
      <c r="D900">
        <f t="shared" si="446"/>
        <v>1012.6244270204508</v>
      </c>
      <c r="E900">
        <f t="shared" si="447"/>
        <v>77.758738579687588</v>
      </c>
      <c r="F900">
        <f t="shared" si="416"/>
        <v>-18608402.270254802</v>
      </c>
      <c r="G900">
        <f t="shared" si="417"/>
        <v>385895458.75322604</v>
      </c>
      <c r="H900">
        <f t="shared" si="418"/>
        <v>386187463.14391476</v>
      </c>
      <c r="I900">
        <f t="shared" si="419"/>
        <v>1.9622725589975505E+20</v>
      </c>
      <c r="J900">
        <f t="shared" si="420"/>
        <v>1.5012099053511442E+19</v>
      </c>
      <c r="K900">
        <f t="shared" si="421"/>
        <v>-1.9565217310307471E+20</v>
      </c>
      <c r="L900">
        <f t="shared" si="422"/>
        <v>9.4551896750986199E+18</v>
      </c>
      <c r="M900">
        <f t="shared" si="423"/>
        <v>-1.9607888438135033E+20</v>
      </c>
      <c r="N900">
        <f t="shared" si="424"/>
        <v>2.043296454813045E-4</v>
      </c>
      <c r="O900">
        <f t="shared" si="425"/>
        <v>-2.6630212753923329E-3</v>
      </c>
      <c r="P900">
        <f t="shared" si="426"/>
        <v>1014.8311871916488</v>
      </c>
      <c r="Q900">
        <f t="shared" si="427"/>
        <v>48.998108805450393</v>
      </c>
      <c r="R900">
        <f t="shared" si="428"/>
        <v>1.286945647896913E-4</v>
      </c>
      <c r="S900">
        <f t="shared" si="429"/>
        <v>-2.6688292416135882E-3</v>
      </c>
      <c r="T900">
        <f t="shared" si="430"/>
        <v>21920353.643339615</v>
      </c>
      <c r="U900">
        <f t="shared" si="431"/>
        <v>1058359.1501977285</v>
      </c>
      <c r="V900">
        <f t="shared" si="432"/>
        <v>2.7798025994573323</v>
      </c>
      <c r="W900">
        <f t="shared" si="433"/>
        <v>-57.646711618853509</v>
      </c>
      <c r="X900">
        <f>B901+BI901</f>
        <v>-8860538116.3791161</v>
      </c>
      <c r="Y900">
        <f>BJ900+C900</f>
        <v>-11761667902.83555</v>
      </c>
      <c r="AM900">
        <f t="shared" si="440"/>
        <v>-88009761195.43811</v>
      </c>
      <c r="AN900">
        <f t="shared" si="441"/>
        <v>-121467235672.12117</v>
      </c>
      <c r="AO900">
        <f t="shared" si="442"/>
        <v>-24082.550176204819</v>
      </c>
      <c r="AP900">
        <f t="shared" si="443"/>
        <v>17449.143724656937</v>
      </c>
      <c r="AQ900">
        <f>SQRT((xs-AM900)^2+(ys-AN900)^2)</f>
        <v>150000024691.68021</v>
      </c>
      <c r="AR900">
        <f>G*Ms*Me/AQ900^2</f>
        <v>3.5212572567231302E+22</v>
      </c>
      <c r="AS900">
        <f>(xs-AM900)/AQ900*AR900</f>
        <v>2.0660330617205235E+22</v>
      </c>
      <c r="AT900">
        <f>(ys-AN900)/AQ900*AR900</f>
        <v>2.8514487643832951E+22</v>
      </c>
      <c r="AU900">
        <f>AS900/Me</f>
        <v>3.4595329231756921E-3</v>
      </c>
      <c r="AV900">
        <f>AT900/Me</f>
        <v>4.774696524419449E-3</v>
      </c>
      <c r="AW900">
        <f>BE900*dt</f>
        <v>-519376043.96570569</v>
      </c>
      <c r="AX900">
        <f>BF900*dt</f>
        <v>378015345.6578064</v>
      </c>
      <c r="AY900">
        <f>BG900*dt</f>
        <v>74.946745479703154</v>
      </c>
      <c r="AZ900">
        <f>BH900*dt</f>
        <v>102.97343819668433</v>
      </c>
      <c r="BA900">
        <f>AM900+AO900*dt/2</f>
        <v>-88269852737.341125</v>
      </c>
      <c r="BB900">
        <f>AN900+AP900*dt/2</f>
        <v>-121278784919.89488</v>
      </c>
      <c r="BC900">
        <f>(xs-BA900)/AQ900*AR900</f>
        <v>2.0721387222443856E+22</v>
      </c>
      <c r="BD900">
        <f>(ys-BB900)/AQ900*AR900</f>
        <v>2.8470248745861057E+22</v>
      </c>
      <c r="BE900">
        <f t="shared" si="434"/>
        <v>-24045.187220634522</v>
      </c>
      <c r="BF900">
        <f t="shared" si="435"/>
        <v>17500.710447120666</v>
      </c>
      <c r="BG900">
        <f t="shared" si="436"/>
        <v>3.4697567351714424E-3</v>
      </c>
      <c r="BH900">
        <f t="shared" si="437"/>
        <v>4.7672888054020521E-3</v>
      </c>
      <c r="BI900">
        <f t="shared" si="438"/>
        <v>-8800976119.5438118</v>
      </c>
      <c r="BJ900">
        <f t="shared" si="439"/>
        <v>-12146723567.212116</v>
      </c>
    </row>
    <row r="901" spans="2:62">
      <c r="B901">
        <f t="shared" si="444"/>
        <v>-7624392.438736055</v>
      </c>
      <c r="C901">
        <f t="shared" si="445"/>
        <v>386114023.52676314</v>
      </c>
      <c r="D901">
        <f t="shared" si="446"/>
        <v>1015.4042296199081</v>
      </c>
      <c r="E901">
        <f t="shared" si="447"/>
        <v>20.112026960834079</v>
      </c>
      <c r="F901">
        <f t="shared" si="416"/>
        <v>3341973.2411589511</v>
      </c>
      <c r="G901">
        <f t="shared" si="417"/>
        <v>386331233.41794014</v>
      </c>
      <c r="H901">
        <f t="shared" si="418"/>
        <v>386189293.64249033</v>
      </c>
      <c r="I901">
        <f t="shared" si="419"/>
        <v>1.9622539570908142E+20</v>
      </c>
      <c r="J901">
        <f t="shared" si="420"/>
        <v>3.8740054371297644E+18</v>
      </c>
      <c r="K901">
        <f t="shared" si="421"/>
        <v>-1.9618715045348583E+20</v>
      </c>
      <c r="L901">
        <f t="shared" si="422"/>
        <v>-1.6980792385784169E+18</v>
      </c>
      <c r="M901">
        <f t="shared" si="423"/>
        <v>-1.9629751627032691E+20</v>
      </c>
      <c r="N901">
        <f t="shared" si="424"/>
        <v>5.2729079040829786E-5</v>
      </c>
      <c r="O901">
        <f t="shared" si="425"/>
        <v>-2.6703028508709109E-3</v>
      </c>
      <c r="P901">
        <f t="shared" si="426"/>
        <v>1015.973703673549</v>
      </c>
      <c r="Q901">
        <f t="shared" si="427"/>
        <v>-8.7272438285717584</v>
      </c>
      <c r="R901">
        <f t="shared" si="428"/>
        <v>-2.3112552587156891E-5</v>
      </c>
      <c r="S901">
        <f t="shared" si="429"/>
        <v>-2.6718050397485627E-3</v>
      </c>
      <c r="T901">
        <f t="shared" si="430"/>
        <v>21945031.999348659</v>
      </c>
      <c r="U901">
        <f t="shared" si="431"/>
        <v>-188508.46669714997</v>
      </c>
      <c r="V901">
        <f t="shared" si="432"/>
        <v>-0.49923113588258883</v>
      </c>
      <c r="W901">
        <f t="shared" si="433"/>
        <v>-57.710988858568953</v>
      </c>
      <c r="X901">
        <f>B902+BI902</f>
        <v>-8890368327.5440445</v>
      </c>
      <c r="Y901">
        <f>BJ901+C901</f>
        <v>-11722808009.119572</v>
      </c>
      <c r="AM901">
        <f t="shared" si="440"/>
        <v>-88529137239.403809</v>
      </c>
      <c r="AN901">
        <f t="shared" si="441"/>
        <v>-121089220326.46336</v>
      </c>
      <c r="AO901">
        <f t="shared" si="442"/>
        <v>-24007.603430725118</v>
      </c>
      <c r="AP901">
        <f t="shared" si="443"/>
        <v>17552.117162853621</v>
      </c>
      <c r="AQ901">
        <f>SQRT((xs-AM901)^2+(ys-AN901)^2)</f>
        <v>150000024732.07791</v>
      </c>
      <c r="AR901">
        <f>G*Ms*Me/AQ901^2</f>
        <v>3.5212572548264547E+22</v>
      </c>
      <c r="AS901">
        <f>(xs-AM901)/AQ901*AR901</f>
        <v>2.0782254357929607E+22</v>
      </c>
      <c r="AT901">
        <f>(ys-AN901)/AQ901*AR901</f>
        <v>2.8425748350203723E+22</v>
      </c>
      <c r="AU901">
        <f>AS901/Me</f>
        <v>3.479948820818755E-3</v>
      </c>
      <c r="AV901">
        <f>AT901/Me</f>
        <v>4.7598372990964033E-3</v>
      </c>
      <c r="AW901">
        <f>BE901*dt</f>
        <v>-517752431.64274198</v>
      </c>
      <c r="AX901">
        <f>BF901*dt</f>
        <v>380236105.56277144</v>
      </c>
      <c r="AY901">
        <f>BG901*dt</f>
        <v>75.387041615193965</v>
      </c>
      <c r="AZ901">
        <f>BH901*dt</f>
        <v>102.65153467472223</v>
      </c>
      <c r="BA901">
        <f>AM901+AO901*dt/2</f>
        <v>-88788419356.455643</v>
      </c>
      <c r="BB901">
        <f>AN901+AP901*dt/2</f>
        <v>-120899657461.10454</v>
      </c>
      <c r="BC901">
        <f>(xs-BA901)/AQ901*AR901</f>
        <v>2.0843120950274926E+22</v>
      </c>
      <c r="BD901">
        <f>(ys-BB901)/AQ901*AR901</f>
        <v>2.8381248383214869E+22</v>
      </c>
      <c r="BE901">
        <f t="shared" si="434"/>
        <v>-23970.019983460275</v>
      </c>
      <c r="BF901">
        <f t="shared" si="435"/>
        <v>17603.523405683864</v>
      </c>
      <c r="BG901">
        <f t="shared" si="436"/>
        <v>3.4901408155182394E-3</v>
      </c>
      <c r="BH901">
        <f t="shared" si="437"/>
        <v>4.7523858645704738E-3</v>
      </c>
      <c r="BI901">
        <f t="shared" si="438"/>
        <v>-8852913723.9403801</v>
      </c>
      <c r="BJ901">
        <f t="shared" si="439"/>
        <v>-12108922032.646336</v>
      </c>
    </row>
    <row r="902" spans="2:62">
      <c r="B902">
        <f t="shared" si="444"/>
        <v>14320639.560612604</v>
      </c>
      <c r="C902">
        <f t="shared" si="445"/>
        <v>385925515.06006598</v>
      </c>
      <c r="D902">
        <f t="shared" si="446"/>
        <v>1014.9049984840254</v>
      </c>
      <c r="E902">
        <f t="shared" si="447"/>
        <v>-37.598961897734874</v>
      </c>
      <c r="F902">
        <f t="shared" si="416"/>
        <v>25281613.54424008</v>
      </c>
      <c r="G902">
        <f t="shared" si="417"/>
        <v>385519446.27157044</v>
      </c>
      <c r="H902">
        <f t="shared" si="418"/>
        <v>386191123.5279783</v>
      </c>
      <c r="I902">
        <f t="shared" si="419"/>
        <v>1.9622353616787803E+20</v>
      </c>
      <c r="J902">
        <f t="shared" si="420"/>
        <v>-7.2763105197715231E+18</v>
      </c>
      <c r="K902">
        <f t="shared" si="421"/>
        <v>-1.9608858062479416E+20</v>
      </c>
      <c r="L902">
        <f t="shared" si="422"/>
        <v>-1.2845576470949392E+19</v>
      </c>
      <c r="M902">
        <f t="shared" si="423"/>
        <v>-1.9588225725599662E+20</v>
      </c>
      <c r="N902">
        <f t="shared" si="424"/>
        <v>-9.9037845648176437E-5</v>
      </c>
      <c r="O902">
        <f t="shared" si="425"/>
        <v>-2.6689612171606663E-3</v>
      </c>
      <c r="P902">
        <f t="shared" si="426"/>
        <v>1013.8353897510251</v>
      </c>
      <c r="Q902">
        <f t="shared" si="427"/>
        <v>-66.423743043070061</v>
      </c>
      <c r="R902">
        <f t="shared" si="428"/>
        <v>-1.7484111162310319E-4</v>
      </c>
      <c r="S902">
        <f t="shared" si="429"/>
        <v>-2.6661529502653683E-3</v>
      </c>
      <c r="T902">
        <f t="shared" si="430"/>
        <v>21898844.418622144</v>
      </c>
      <c r="U902">
        <f t="shared" si="431"/>
        <v>-1434752.8497303133</v>
      </c>
      <c r="V902">
        <f t="shared" si="432"/>
        <v>-3.776568011059029</v>
      </c>
      <c r="W902">
        <f t="shared" si="433"/>
        <v>-57.588903725731953</v>
      </c>
      <c r="X902">
        <f>B903+BI903</f>
        <v>-8920081415.5065804</v>
      </c>
      <c r="Y902">
        <f>BJ902+C902</f>
        <v>-11684972907.029993</v>
      </c>
      <c r="AM902">
        <f t="shared" si="440"/>
        <v>-89046889671.046555</v>
      </c>
      <c r="AN902">
        <f t="shared" si="441"/>
        <v>-120708984220.90059</v>
      </c>
      <c r="AO902">
        <f t="shared" si="442"/>
        <v>-23932.216389109923</v>
      </c>
      <c r="AP902">
        <f t="shared" si="443"/>
        <v>17654.768697528343</v>
      </c>
      <c r="AQ902">
        <f>SQRT((xs-AM902)^2+(ys-AN902)^2)</f>
        <v>150000024772.4285</v>
      </c>
      <c r="AR902">
        <f>G*Ms*Me/AQ902^2</f>
        <v>3.5212572529319907E+22</v>
      </c>
      <c r="AS902">
        <f>(xs-AM902)/AQ902*AR902</f>
        <v>2.0903796954761727E+22</v>
      </c>
      <c r="AT902">
        <f>(ys-AN902)/AQ902*AR902</f>
        <v>2.833648773236919E+22</v>
      </c>
      <c r="AU902">
        <f>AS902/Me</f>
        <v>3.5003008966446292E-3</v>
      </c>
      <c r="AV902">
        <f>AT902/Me</f>
        <v>4.7448907790303392E-3</v>
      </c>
      <c r="AW902">
        <f>BE902*dt</f>
        <v>-516119323.81160504</v>
      </c>
      <c r="AX902">
        <f>BF902*dt</f>
        <v>382449891.98754442</v>
      </c>
      <c r="AY902">
        <f>BG902*dt</f>
        <v>75.825955161967642</v>
      </c>
      <c r="AZ902">
        <f>BH902*dt</f>
        <v>102.32774853813227</v>
      </c>
      <c r="BA902">
        <f>AM902+AO902*dt/2</f>
        <v>-89305357608.048935</v>
      </c>
      <c r="BB902">
        <f>AN902+AP902*dt/2</f>
        <v>-120518312718.96729</v>
      </c>
      <c r="BC902">
        <f>(xs-BA902)/AQ902*AR902</f>
        <v>2.0964472417929203E+22</v>
      </c>
      <c r="BD902">
        <f>(ys-BB902)/AQ902*AR902</f>
        <v>2.8291727512487311E+22</v>
      </c>
      <c r="BE902">
        <f t="shared" si="434"/>
        <v>-23894.41313942616</v>
      </c>
      <c r="BF902">
        <f t="shared" si="435"/>
        <v>17706.013517941872</v>
      </c>
      <c r="BG902">
        <f t="shared" si="436"/>
        <v>3.5104608871281318E-3</v>
      </c>
      <c r="BH902">
        <f t="shared" si="437"/>
        <v>4.7373957656542719E-3</v>
      </c>
      <c r="BI902">
        <f t="shared" si="438"/>
        <v>-8904688967.1046562</v>
      </c>
      <c r="BJ902">
        <f t="shared" si="439"/>
        <v>-12070898422.090059</v>
      </c>
    </row>
    <row r="903" spans="2:62">
      <c r="B903">
        <f t="shared" si="444"/>
        <v>36219483.979234748</v>
      </c>
      <c r="C903">
        <f t="shared" si="445"/>
        <v>384490762.21033567</v>
      </c>
      <c r="D903">
        <f t="shared" si="446"/>
        <v>1011.1284304729664</v>
      </c>
      <c r="E903">
        <f t="shared" si="447"/>
        <v>-95.18786562346682</v>
      </c>
      <c r="F903">
        <f t="shared" si="416"/>
        <v>47139671.028342783</v>
      </c>
      <c r="G903">
        <f t="shared" si="417"/>
        <v>383462733.26160222</v>
      </c>
      <c r="H903">
        <f t="shared" si="418"/>
        <v>386192953.38574857</v>
      </c>
      <c r="I903">
        <f t="shared" si="419"/>
        <v>1.962216766812739E+20</v>
      </c>
      <c r="J903">
        <f t="shared" si="420"/>
        <v>-1.8402841928182751E+19</v>
      </c>
      <c r="K903">
        <f t="shared" si="421"/>
        <v>-1.9535680640452919E+20</v>
      </c>
      <c r="L903">
        <f t="shared" si="422"/>
        <v>-2.3951305186415223E+19</v>
      </c>
      <c r="M903">
        <f t="shared" si="423"/>
        <v>-1.9483447278288005E+20</v>
      </c>
      <c r="N903">
        <f t="shared" si="424"/>
        <v>-2.5048103890271882E-4</v>
      </c>
      <c r="O903">
        <f t="shared" si="425"/>
        <v>-2.6590010399418699E-3</v>
      </c>
      <c r="P903">
        <f t="shared" si="426"/>
        <v>1008.4232352528171</v>
      </c>
      <c r="Q903">
        <f t="shared" si="427"/>
        <v>-123.90507685483902</v>
      </c>
      <c r="R903">
        <f t="shared" si="428"/>
        <v>-3.2600115947210048E-4</v>
      </c>
      <c r="S903">
        <f t="shared" si="429"/>
        <v>-2.6518915582262152E-3</v>
      </c>
      <c r="T903">
        <f t="shared" si="430"/>
        <v>21781941.881460849</v>
      </c>
      <c r="U903">
        <f t="shared" si="431"/>
        <v>-2676349.6600645231</v>
      </c>
      <c r="V903">
        <f t="shared" si="432"/>
        <v>-7.04162504459737</v>
      </c>
      <c r="W903">
        <f t="shared" si="433"/>
        <v>-57.280857657686248</v>
      </c>
      <c r="X903">
        <f>B904+BI904</f>
        <v>-8949747148.667448</v>
      </c>
      <c r="Y903">
        <f>BJ903+C903</f>
        <v>-11648162670.680969</v>
      </c>
      <c r="AM903">
        <f t="shared" si="440"/>
        <v>-89563008994.858154</v>
      </c>
      <c r="AN903">
        <f t="shared" si="441"/>
        <v>-120326534328.91304</v>
      </c>
      <c r="AO903">
        <f t="shared" si="442"/>
        <v>-23856.390433947956</v>
      </c>
      <c r="AP903">
        <f t="shared" si="443"/>
        <v>17757.096446066476</v>
      </c>
      <c r="AQ903">
        <f>SQRT((xs-AM903)^2+(ys-AN903)^2)</f>
        <v>150000024812.73172</v>
      </c>
      <c r="AR903">
        <f>G*Ms*Me/AQ903^2</f>
        <v>3.521257251039751E+22</v>
      </c>
      <c r="AS903">
        <f>(xs-AM903)/AQ903*AR903</f>
        <v>2.1024956178628201E+22</v>
      </c>
      <c r="AT903">
        <f>(ys-AN903)/AQ903*AR903</f>
        <v>2.8246707427358083E+22</v>
      </c>
      <c r="AU903">
        <f>AS903/Me</f>
        <v>3.5205887773992299E-3</v>
      </c>
      <c r="AV903">
        <f>AT903/Me</f>
        <v>4.7298572383385933E-3</v>
      </c>
      <c r="AW903">
        <f>BE903*dt</f>
        <v>-514476750.42328417</v>
      </c>
      <c r="AX903">
        <f>BF903*dt</f>
        <v>384656664.33159548</v>
      </c>
      <c r="AY903">
        <f>BG903*dt</f>
        <v>76.263478070414166</v>
      </c>
      <c r="AZ903">
        <f>BH903*dt</f>
        <v>102.00208572511222</v>
      </c>
      <c r="BA903">
        <f>AM903+AO903*dt/2</f>
        <v>-89820658011.5448</v>
      </c>
      <c r="BB903">
        <f>AN903+AP903*dt/2</f>
        <v>-120134757687.29552</v>
      </c>
      <c r="BC903">
        <f>(xs-BA903)/AQ903*AR903</f>
        <v>2.1085439399838584E+22</v>
      </c>
      <c r="BD903">
        <f>(ys-BB903)/AQ903*AR903</f>
        <v>2.8201687775480103E+22</v>
      </c>
      <c r="BE903">
        <f t="shared" si="434"/>
        <v>-23818.368075152044</v>
      </c>
      <c r="BF903">
        <f t="shared" si="435"/>
        <v>17808.178904240533</v>
      </c>
      <c r="BG903">
        <f t="shared" si="436"/>
        <v>3.5307165773339889E-3</v>
      </c>
      <c r="BH903">
        <f t="shared" si="437"/>
        <v>4.7223187835700106E-3</v>
      </c>
      <c r="BI903">
        <f t="shared" si="438"/>
        <v>-8956300899.485815</v>
      </c>
      <c r="BJ903">
        <f t="shared" si="439"/>
        <v>-12032653432.891304</v>
      </c>
    </row>
    <row r="904" spans="2:62">
      <c r="B904">
        <f t="shared" si="444"/>
        <v>58001425.860695601</v>
      </c>
      <c r="C904">
        <f t="shared" si="445"/>
        <v>381814412.55027115</v>
      </c>
      <c r="D904">
        <f t="shared" si="446"/>
        <v>1004.0868054283691</v>
      </c>
      <c r="E904">
        <f t="shared" si="447"/>
        <v>-152.46872328115307</v>
      </c>
      <c r="F904">
        <f t="shared" si="416"/>
        <v>68845563.359321982</v>
      </c>
      <c r="G904">
        <f t="shared" si="417"/>
        <v>380167750.3388347</v>
      </c>
      <c r="H904">
        <f t="shared" si="418"/>
        <v>386194783.79825693</v>
      </c>
      <c r="I904">
        <f t="shared" si="419"/>
        <v>1.9621981665739309E+20</v>
      </c>
      <c r="J904">
        <f t="shared" si="420"/>
        <v>-2.946966045558598E+19</v>
      </c>
      <c r="K904">
        <f t="shared" si="421"/>
        <v>-1.9399421527894442E+20</v>
      </c>
      <c r="L904">
        <f t="shared" si="422"/>
        <v>-3.4979405177823302E+19</v>
      </c>
      <c r="M904">
        <f t="shared" si="423"/>
        <v>-1.9315757073898734E+20</v>
      </c>
      <c r="N904">
        <f t="shared" si="424"/>
        <v>-4.0111148027202913E-4</v>
      </c>
      <c r="O904">
        <f t="shared" si="425"/>
        <v>-2.6404548152843938E-3</v>
      </c>
      <c r="P904">
        <f t="shared" si="426"/>
        <v>999.75480144143114</v>
      </c>
      <c r="Q904">
        <f t="shared" si="427"/>
        <v>-180.98563528622452</v>
      </c>
      <c r="R904">
        <f t="shared" si="428"/>
        <v>-4.761046029375704E-4</v>
      </c>
      <c r="S904">
        <f t="shared" si="429"/>
        <v>-2.6290672483869244E-3</v>
      </c>
      <c r="T904">
        <f t="shared" si="430"/>
        <v>21594703.711134914</v>
      </c>
      <c r="U904">
        <f t="shared" si="431"/>
        <v>-3909289.7221824499</v>
      </c>
      <c r="V904">
        <f t="shared" si="432"/>
        <v>-10.283859423451521</v>
      </c>
      <c r="W904">
        <f t="shared" si="433"/>
        <v>-56.787852565157564</v>
      </c>
      <c r="X904">
        <f>B905+BI905</f>
        <v>-8979434919.1165504</v>
      </c>
      <c r="Y904">
        <f>BJ904+C904</f>
        <v>-11612373353.907873</v>
      </c>
      <c r="AM904">
        <f t="shared" si="440"/>
        <v>-90077485745.281433</v>
      </c>
      <c r="AN904">
        <f t="shared" si="441"/>
        <v>-119941877664.58145</v>
      </c>
      <c r="AO904">
        <f t="shared" si="442"/>
        <v>-23780.126955877542</v>
      </c>
      <c r="AP904">
        <f t="shared" si="443"/>
        <v>17859.098531791587</v>
      </c>
      <c r="AQ904">
        <f>SQRT((xs-AM904)^2+(ys-AN904)^2)</f>
        <v>150000024852.98727</v>
      </c>
      <c r="AR904">
        <f>G*Ms*Me/AQ904^2</f>
        <v>3.5212572491497494E+22</v>
      </c>
      <c r="AS904">
        <f>(xs-AM904)/AQ904*AR904</f>
        <v>2.1145729807486672E+22</v>
      </c>
      <c r="AT904">
        <f>(ys-AN904)/AQ904*AR904</f>
        <v>2.8156409081730148E+22</v>
      </c>
      <c r="AU904">
        <f>AS904/Me</f>
        <v>3.5408120910058057E-3</v>
      </c>
      <c r="AV904">
        <f>AT904/Me</f>
        <v>4.7147369527344518E-3</v>
      </c>
      <c r="AW904">
        <f>BE904*dt</f>
        <v>-512824741.60236508</v>
      </c>
      <c r="AX904">
        <f>BF904*dt</f>
        <v>386856382.12303215</v>
      </c>
      <c r="AY904">
        <f>BG904*dt</f>
        <v>76.699602316427658</v>
      </c>
      <c r="AZ904">
        <f>BH904*dt</f>
        <v>101.67455220827799</v>
      </c>
      <c r="BA904">
        <f>AM904+AO904*dt/2</f>
        <v>-90334311116.404907</v>
      </c>
      <c r="BB904">
        <f>AN904+AP904*dt/2</f>
        <v>-119748999400.4381</v>
      </c>
      <c r="BC904">
        <f>(xs-BA904)/AQ904*AR904</f>
        <v>2.1206019677486391E+22</v>
      </c>
      <c r="BD904">
        <f>(ys-BB904)/AQ904*AR904</f>
        <v>2.8111130823510932E+22</v>
      </c>
      <c r="BE904">
        <f t="shared" si="434"/>
        <v>-23741.886185294679</v>
      </c>
      <c r="BF904">
        <f t="shared" si="435"/>
        <v>17910.017690881119</v>
      </c>
      <c r="BG904">
        <f t="shared" si="436"/>
        <v>3.5509075146494288E-3</v>
      </c>
      <c r="BH904">
        <f t="shared" si="437"/>
        <v>4.7071551948276846E-3</v>
      </c>
      <c r="BI904">
        <f t="shared" si="438"/>
        <v>-9007748574.5281429</v>
      </c>
      <c r="BJ904">
        <f t="shared" si="439"/>
        <v>-11994187766.458145</v>
      </c>
    </row>
    <row r="905" spans="2:62">
      <c r="B905">
        <f t="shared" si="444"/>
        <v>79596129.571830511</v>
      </c>
      <c r="C905">
        <f t="shared" si="445"/>
        <v>377905122.8280887</v>
      </c>
      <c r="D905">
        <f t="shared" si="446"/>
        <v>993.80294600491754</v>
      </c>
      <c r="E905">
        <f t="shared" si="447"/>
        <v>-209.25657584631062</v>
      </c>
      <c r="F905">
        <f t="shared" si="416"/>
        <v>90329201.388683617</v>
      </c>
      <c r="G905">
        <f t="shared" si="417"/>
        <v>375645151.80894852</v>
      </c>
      <c r="H905">
        <f t="shared" si="418"/>
        <v>386196615.34318042</v>
      </c>
      <c r="I905">
        <f t="shared" si="419"/>
        <v>1.9621795550924934E+20</v>
      </c>
      <c r="J905">
        <f t="shared" si="420"/>
        <v>-4.0441032340885004E+19</v>
      </c>
      <c r="K905">
        <f t="shared" si="421"/>
        <v>-1.9200523161474856E+20</v>
      </c>
      <c r="L905">
        <f t="shared" si="422"/>
        <v>-4.5894268657742463E+19</v>
      </c>
      <c r="M905">
        <f t="shared" si="423"/>
        <v>-1.9085699034263955E+20</v>
      </c>
      <c r="N905">
        <f t="shared" si="424"/>
        <v>-5.5044279761651011E-4</v>
      </c>
      <c r="O905">
        <f t="shared" si="425"/>
        <v>-2.6133827632332726E-3</v>
      </c>
      <c r="P905">
        <f t="shared" si="426"/>
        <v>987.85816379065921</v>
      </c>
      <c r="Q905">
        <f t="shared" si="427"/>
        <v>-237.48110968922998</v>
      </c>
      <c r="R905">
        <f t="shared" si="428"/>
        <v>-6.2466678450717923E-4</v>
      </c>
      <c r="S905">
        <f t="shared" si="429"/>
        <v>-2.5977540539354775E-3</v>
      </c>
      <c r="T905">
        <f t="shared" si="430"/>
        <v>21337736.337878238</v>
      </c>
      <c r="U905">
        <f t="shared" si="431"/>
        <v>-5129591.9692873675</v>
      </c>
      <c r="V905">
        <f t="shared" si="432"/>
        <v>-13.492802545355071</v>
      </c>
      <c r="W905">
        <f t="shared" si="433"/>
        <v>-56.111487565006314</v>
      </c>
      <c r="X905">
        <f>B906+BI906</f>
        <v>-9009213515.5433216</v>
      </c>
      <c r="Y905">
        <f>BJ905+C905</f>
        <v>-11577597005.417753</v>
      </c>
      <c r="AM905">
        <f t="shared" si="440"/>
        <v>-90590310486.883804</v>
      </c>
      <c r="AN905">
        <f t="shared" si="441"/>
        <v>-119555021282.45842</v>
      </c>
      <c r="AO905">
        <f t="shared" si="442"/>
        <v>-23703.427353561114</v>
      </c>
      <c r="AP905">
        <f t="shared" si="443"/>
        <v>17960.773083999866</v>
      </c>
      <c r="AQ905">
        <f>SQRT((xs-AM905)^2+(ys-AN905)^2)</f>
        <v>150000024893.19492</v>
      </c>
      <c r="AR905">
        <f>G*Ms*Me/AQ905^2</f>
        <v>3.5212572472619972E+22</v>
      </c>
      <c r="AS905">
        <f>(xs-AM905)/AQ905*AR905</f>
        <v>2.126611562636653E+22</v>
      </c>
      <c r="AT905">
        <f>(ys-AN905)/AQ905*AR905</f>
        <v>2.8065594351545863E+22</v>
      </c>
      <c r="AU905">
        <f>AS905/Me</f>
        <v>3.5609704665717566E-3</v>
      </c>
      <c r="AV905">
        <f>AT905/Me</f>
        <v>4.6995301995220798E-3</v>
      </c>
      <c r="AW905">
        <f>BE905*dt</f>
        <v>-511163327.64647818</v>
      </c>
      <c r="AX905">
        <f>BF905*dt</f>
        <v>389049005.01934159</v>
      </c>
      <c r="AY905">
        <f>BG905*dt</f>
        <v>77.134319901553596</v>
      </c>
      <c r="AZ905">
        <f>BH905*dt</f>
        <v>101.34515399455368</v>
      </c>
      <c r="BA905">
        <f>AM905+AO905*dt/2</f>
        <v>-90846307502.302261</v>
      </c>
      <c r="BB905">
        <f>AN905+AP905*dt/2</f>
        <v>-119361044933.15121</v>
      </c>
      <c r="BC905">
        <f>(xs-BA905)/AQ905*AR905</f>
        <v>2.1326211039448061E+22</v>
      </c>
      <c r="BD905">
        <f>(ys-BB905)/AQ905*AR905</f>
        <v>2.8020058317383084E+22</v>
      </c>
      <c r="BE905">
        <f t="shared" si="434"/>
        <v>-23664.968872522139</v>
      </c>
      <c r="BF905">
        <f t="shared" si="435"/>
        <v>18011.528010154703</v>
      </c>
      <c r="BG905">
        <f t="shared" si="436"/>
        <v>3.5710333287756295E-3</v>
      </c>
      <c r="BH905">
        <f t="shared" si="437"/>
        <v>4.6919052775256332E-3</v>
      </c>
      <c r="BI905">
        <f t="shared" si="438"/>
        <v>-9059031048.6883812</v>
      </c>
      <c r="BJ905">
        <f t="shared" si="439"/>
        <v>-11955502128.245842</v>
      </c>
    </row>
    <row r="906" spans="2:62">
      <c r="B906">
        <f t="shared" si="444"/>
        <v>100933865.90970875</v>
      </c>
      <c r="C906">
        <f t="shared" si="445"/>
        <v>372775530.85880131</v>
      </c>
      <c r="D906">
        <f t="shared" si="446"/>
        <v>980.31014345956248</v>
      </c>
      <c r="E906">
        <f t="shared" si="447"/>
        <v>-265.36806341131694</v>
      </c>
      <c r="F906">
        <f t="shared" si="416"/>
        <v>111521215.45907202</v>
      </c>
      <c r="G906">
        <f t="shared" si="417"/>
        <v>369909555.7739591</v>
      </c>
      <c r="H906">
        <f t="shared" si="418"/>
        <v>386198448.59157604</v>
      </c>
      <c r="I906">
        <f t="shared" si="419"/>
        <v>1.962160926566166E+20</v>
      </c>
      <c r="J906">
        <f t="shared" si="420"/>
        <v>-5.1281533775591457E+19</v>
      </c>
      <c r="K906">
        <f t="shared" si="421"/>
        <v>-1.8939630226340964E+20</v>
      </c>
      <c r="L906">
        <f t="shared" si="422"/>
        <v>-5.6660655229191119E+19</v>
      </c>
      <c r="M906">
        <f t="shared" si="423"/>
        <v>-1.8794018446995453E+20</v>
      </c>
      <c r="N906">
        <f t="shared" si="424"/>
        <v>-6.9799283756079289E-4</v>
      </c>
      <c r="O906">
        <f t="shared" si="425"/>
        <v>-2.5778726318689211E-3</v>
      </c>
      <c r="P906">
        <f t="shared" si="426"/>
        <v>972.77182081390595</v>
      </c>
      <c r="Q906">
        <f t="shared" si="427"/>
        <v>-293.20908783550129</v>
      </c>
      <c r="R906">
        <f t="shared" si="428"/>
        <v>-7.7120804721915221E-4</v>
      </c>
      <c r="S906">
        <f t="shared" si="429"/>
        <v>-2.5580534159514701E-3</v>
      </c>
      <c r="T906">
        <f t="shared" si="430"/>
        <v>21011871.329580367</v>
      </c>
      <c r="U906">
        <f t="shared" si="431"/>
        <v>-6333316.2972468277</v>
      </c>
      <c r="V906">
        <f t="shared" si="432"/>
        <v>-16.658093819933686</v>
      </c>
      <c r="W906">
        <f t="shared" si="433"/>
        <v>-55.253953784551754</v>
      </c>
      <c r="X906">
        <f>B907+BI907</f>
        <v>-9039150898.1163139</v>
      </c>
      <c r="Y906">
        <f>BJ906+C906</f>
        <v>-11543821696.885107</v>
      </c>
      <c r="AM906">
        <f t="shared" si="440"/>
        <v>-91101473814.530289</v>
      </c>
      <c r="AN906">
        <f t="shared" si="441"/>
        <v>-119165972277.43907</v>
      </c>
      <c r="AO906">
        <f t="shared" si="442"/>
        <v>-23626.29303365956</v>
      </c>
      <c r="AP906">
        <f t="shared" si="443"/>
        <v>18062.118237994418</v>
      </c>
      <c r="AQ906">
        <f>SQRT((xs-AM906)^2+(ys-AN906)^2)</f>
        <v>150000024933.35434</v>
      </c>
      <c r="AR906">
        <f>G*Ms*Me/AQ906^2</f>
        <v>3.5212572453765082E+22</v>
      </c>
      <c r="AS906">
        <f>(xs-AM906)/AQ906*AR906</f>
        <v>2.1386111427409573E+22</v>
      </c>
      <c r="AT906">
        <f>(ys-AN906)/AQ906*AR906</f>
        <v>2.7974264902336171E+22</v>
      </c>
      <c r="AU906">
        <f>AS906/Me</f>
        <v>3.5810635343954409E-3</v>
      </c>
      <c r="AV906">
        <f>AT906/Me</f>
        <v>4.6842372575914551E-3</v>
      </c>
      <c r="AW906">
        <f>BE906*dt</f>
        <v>-509492539.02574277</v>
      </c>
      <c r="AX906">
        <f>BF906*dt</f>
        <v>391234492.80813038</v>
      </c>
      <c r="AY906">
        <f>BG906*dt</f>
        <v>77.567622853135447</v>
      </c>
      <c r="AZ906">
        <f>BH906*dt</f>
        <v>101.01389712506186</v>
      </c>
      <c r="BA906">
        <f>AM906+AO906*dt/2</f>
        <v>-91356637779.293808</v>
      </c>
      <c r="BB906">
        <f>AN906+AP906*dt/2</f>
        <v>-118970901400.46873</v>
      </c>
      <c r="BC906">
        <f>(xs-BA906)/AQ906*AR906</f>
        <v>2.144601128143171E+22</v>
      </c>
      <c r="BD906">
        <f>(ys-BB906)/AQ906*AR906</f>
        <v>2.7928471927355068E+22</v>
      </c>
      <c r="BE906">
        <f t="shared" si="434"/>
        <v>-23587.617547488091</v>
      </c>
      <c r="BF906">
        <f t="shared" si="435"/>
        <v>18112.708000376406</v>
      </c>
      <c r="BG906">
        <f t="shared" si="436"/>
        <v>3.5910936506081226E-3</v>
      </c>
      <c r="BH906">
        <f t="shared" si="437"/>
        <v>4.6765693113454566E-3</v>
      </c>
      <c r="BI906">
        <f t="shared" si="438"/>
        <v>-9110147381.4530296</v>
      </c>
      <c r="BJ906">
        <f t="shared" si="439"/>
        <v>-11916597227.743908</v>
      </c>
    </row>
    <row r="907" spans="2:62">
      <c r="B907">
        <f t="shared" si="444"/>
        <v>121945737.23928912</v>
      </c>
      <c r="C907">
        <f t="shared" si="445"/>
        <v>366442214.56155449</v>
      </c>
      <c r="D907">
        <f t="shared" si="446"/>
        <v>963.65204963962879</v>
      </c>
      <c r="E907">
        <f t="shared" si="447"/>
        <v>-320.62201719586869</v>
      </c>
      <c r="F907">
        <f t="shared" si="416"/>
        <v>132353179.37539712</v>
      </c>
      <c r="G907">
        <f t="shared" si="417"/>
        <v>362979496.77583909</v>
      </c>
      <c r="H907">
        <f t="shared" si="418"/>
        <v>386200284.10607117</v>
      </c>
      <c r="I907">
        <f t="shared" si="419"/>
        <v>1.962142275278676E+20</v>
      </c>
      <c r="J907">
        <f t="shared" si="420"/>
        <v>-6.1956165278614012E+19</v>
      </c>
      <c r="K907">
        <f t="shared" si="421"/>
        <v>-1.8617587563464514E+20</v>
      </c>
      <c r="L907">
        <f t="shared" si="422"/>
        <v>-6.7243805664493543E+19</v>
      </c>
      <c r="M907">
        <f t="shared" si="423"/>
        <v>-1.8441659548019412E+20</v>
      </c>
      <c r="N907">
        <f t="shared" si="424"/>
        <v>-8.4328522224872749E-4</v>
      </c>
      <c r="O907">
        <f t="shared" si="425"/>
        <v>-2.5340394124764546E-3</v>
      </c>
      <c r="P907">
        <f t="shared" si="426"/>
        <v>954.54456923934254</v>
      </c>
      <c r="Q907">
        <f t="shared" si="427"/>
        <v>-347.98964285061442</v>
      </c>
      <c r="R907">
        <f t="shared" si="428"/>
        <v>-9.1525528330602341E-4</v>
      </c>
      <c r="S907">
        <f t="shared" si="429"/>
        <v>-2.5100938543649669E-3</v>
      </c>
      <c r="T907">
        <f t="shared" si="430"/>
        <v>20618162.695569798</v>
      </c>
      <c r="U907">
        <f t="shared" si="431"/>
        <v>-7516576.2855732711</v>
      </c>
      <c r="V907">
        <f t="shared" si="432"/>
        <v>-19.769514119410104</v>
      </c>
      <c r="W907">
        <f t="shared" si="433"/>
        <v>-54.218027254283285</v>
      </c>
      <c r="X907">
        <f>B908+BI908</f>
        <v>-9069313976.0589657</v>
      </c>
      <c r="Y907">
        <f>BJ907+C907</f>
        <v>-11511031563.901539</v>
      </c>
      <c r="AM907">
        <f t="shared" si="440"/>
        <v>-91610966353.55603</v>
      </c>
      <c r="AN907">
        <f t="shared" si="441"/>
        <v>-118774737784.63094</v>
      </c>
      <c r="AO907">
        <f t="shared" si="442"/>
        <v>-23548.725410806426</v>
      </c>
      <c r="AP907">
        <f t="shared" si="443"/>
        <v>18163.132135119482</v>
      </c>
      <c r="AQ907">
        <f>SQRT((xs-AM907)^2+(ys-AN907)^2)</f>
        <v>150000024973.4653</v>
      </c>
      <c r="AR907">
        <f>G*Ms*Me/AQ907^2</f>
        <v>3.5212572434932951E+22</v>
      </c>
      <c r="AS907">
        <f>(xs-AM907)/AQ907*AR907</f>
        <v>2.1505715009910464E+22</v>
      </c>
      <c r="AT907">
        <f>(ys-AN907)/AQ907*AR907</f>
        <v>2.7882422409071839E+22</v>
      </c>
      <c r="AU907">
        <f>AS907/Me</f>
        <v>3.601090925972951E-3</v>
      </c>
      <c r="AV907">
        <f>AT907/Me</f>
        <v>4.6688584074132348E-3</v>
      </c>
      <c r="AW907">
        <f>BE907*dt</f>
        <v>-507812406.38220781</v>
      </c>
      <c r="AX907">
        <f>BF907*dt</f>
        <v>393412805.40786219</v>
      </c>
      <c r="AY907">
        <f>BG907*dt</f>
        <v>77.999503224460881</v>
      </c>
      <c r="AZ907">
        <f>BH907*dt</f>
        <v>100.68078767501238</v>
      </c>
      <c r="BA907">
        <f>AM907+AO907*dt/2</f>
        <v>-91865292587.992737</v>
      </c>
      <c r="BB907">
        <f>AN907+AP907*dt/2</f>
        <v>-118578575957.57164</v>
      </c>
      <c r="BC907">
        <f>(xs-BA907)/AQ907*AR907</f>
        <v>2.1565418206318536E+22</v>
      </c>
      <c r="BD907">
        <f>(ys-BB907)/AQ907*AR907</f>
        <v>2.783637333310991E+22</v>
      </c>
      <c r="BE907">
        <f t="shared" si="434"/>
        <v>-23509.833628805918</v>
      </c>
      <c r="BF907">
        <f t="shared" si="435"/>
        <v>18213.555805919546</v>
      </c>
      <c r="BG907">
        <f t="shared" si="436"/>
        <v>3.6110881122435592E-3</v>
      </c>
      <c r="BH907">
        <f t="shared" si="437"/>
        <v>4.6611475775468697E-3</v>
      </c>
      <c r="BI907">
        <f t="shared" si="438"/>
        <v>-9161096635.3556023</v>
      </c>
      <c r="BJ907">
        <f t="shared" si="439"/>
        <v>-11877473778.463093</v>
      </c>
    </row>
    <row r="908" spans="2:62">
      <c r="B908">
        <f t="shared" si="444"/>
        <v>142563899.93485892</v>
      </c>
      <c r="C908">
        <f t="shared" si="445"/>
        <v>358925638.27598125</v>
      </c>
      <c r="D908">
        <f t="shared" si="446"/>
        <v>943.88253552021865</v>
      </c>
      <c r="E908">
        <f t="shared" si="447"/>
        <v>-374.84004445015199</v>
      </c>
      <c r="F908">
        <f t="shared" si="416"/>
        <v>152757831.31847727</v>
      </c>
      <c r="G908">
        <f t="shared" si="417"/>
        <v>354877365.7959196</v>
      </c>
      <c r="H908">
        <f t="shared" si="418"/>
        <v>386202122.43908888</v>
      </c>
      <c r="I908">
        <f t="shared" si="419"/>
        <v>1.9621235956177646E+20</v>
      </c>
      <c r="J908">
        <f t="shared" si="420"/>
        <v>-7.2430464695230874E+19</v>
      </c>
      <c r="K908">
        <f t="shared" si="421"/>
        <v>-1.8235437430682262E+20</v>
      </c>
      <c r="L908">
        <f t="shared" si="422"/>
        <v>-7.7609554124771918E+19</v>
      </c>
      <c r="M908">
        <f t="shared" si="423"/>
        <v>-1.8029762461719039E+20</v>
      </c>
      <c r="N908">
        <f t="shared" si="424"/>
        <v>-9.8585088737213641E-4</v>
      </c>
      <c r="O908">
        <f t="shared" si="425"/>
        <v>-2.4820249667459183E-3</v>
      </c>
      <c r="P908">
        <f t="shared" si="426"/>
        <v>933.23534593659963</v>
      </c>
      <c r="Q908">
        <f t="shared" si="427"/>
        <v>-401.64591409100791</v>
      </c>
      <c r="R908">
        <f t="shared" si="428"/>
        <v>-1.0563434616138821E-3</v>
      </c>
      <c r="S908">
        <f t="shared" si="429"/>
        <v>-2.4540305514793846E-3</v>
      </c>
      <c r="T908">
        <f t="shared" si="430"/>
        <v>20157883.472230554</v>
      </c>
      <c r="U908">
        <f t="shared" si="431"/>
        <v>-8675551.7443657704</v>
      </c>
      <c r="V908">
        <f t="shared" si="432"/>
        <v>-22.817018770859853</v>
      </c>
      <c r="W908">
        <f t="shared" si="433"/>
        <v>-53.007059911954705</v>
      </c>
      <c r="X908">
        <f>B909+BI909</f>
        <v>-9099768388.6396637</v>
      </c>
      <c r="Y908">
        <f>BJ908+C908</f>
        <v>-11479206859.646324</v>
      </c>
      <c r="AM908">
        <f t="shared" si="440"/>
        <v>-92118778759.938232</v>
      </c>
      <c r="AN908">
        <f t="shared" si="441"/>
        <v>-118381324979.22307</v>
      </c>
      <c r="AO908">
        <f t="shared" si="442"/>
        <v>-23470.725907581964</v>
      </c>
      <c r="AP908">
        <f t="shared" si="443"/>
        <v>18263.812922794496</v>
      </c>
      <c r="AQ908">
        <f>SQRT((xs-AM908)^2+(ys-AN908)^2)</f>
        <v>150000025013.5275</v>
      </c>
      <c r="AR908">
        <f>G*Ms*Me/AQ908^2</f>
        <v>3.5212572416123712E+22</v>
      </c>
      <c r="AS908">
        <f>(xs-AM908)/AQ908*AR908</f>
        <v>2.1624924180357122E+22</v>
      </c>
      <c r="AT908">
        <f>(ys-AN908)/AQ908*AR908</f>
        <v>2.7790068556132818E+22</v>
      </c>
      <c r="AU908">
        <f>AS908/Me</f>
        <v>3.6210522740048761E-3</v>
      </c>
      <c r="AV908">
        <f>AT908/Me</f>
        <v>4.6533939310336265E-3</v>
      </c>
      <c r="AW908">
        <f>BE908*dt</f>
        <v>-506122960.52929062</v>
      </c>
      <c r="AX908">
        <f>BF908*dt</f>
        <v>395583902.86859262</v>
      </c>
      <c r="AY908">
        <f>BG908*dt</f>
        <v>78.429953094907475</v>
      </c>
      <c r="AZ908">
        <f>BH908*dt</f>
        <v>100.34583175359134</v>
      </c>
      <c r="BA908">
        <f>AM908+AO908*dt/2</f>
        <v>-92372262599.740112</v>
      </c>
      <c r="BB908">
        <f>AN908+AP908*dt/2</f>
        <v>-118184075799.65689</v>
      </c>
      <c r="BC908">
        <f>(xs-BA908)/AQ908*AR908</f>
        <v>2.1684429624203121E+22</v>
      </c>
      <c r="BD908">
        <f>(ys-BB908)/AQ908*AR908</f>
        <v>2.7743764223724423E+22</v>
      </c>
      <c r="BE908">
        <f t="shared" si="434"/>
        <v>-23431.618543022712</v>
      </c>
      <c r="BF908">
        <f t="shared" si="435"/>
        <v>18314.069577249658</v>
      </c>
      <c r="BG908">
        <f t="shared" si="436"/>
        <v>3.6310163469864569E-3</v>
      </c>
      <c r="BH908">
        <f t="shared" si="437"/>
        <v>4.6456403589625623E-3</v>
      </c>
      <c r="BI908">
        <f t="shared" si="438"/>
        <v>-9211877875.993824</v>
      </c>
      <c r="BJ908">
        <f t="shared" si="439"/>
        <v>-11838132497.922306</v>
      </c>
    </row>
    <row r="909" spans="2:62">
      <c r="B909">
        <f t="shared" si="444"/>
        <v>162721783.40708947</v>
      </c>
      <c r="C909">
        <f t="shared" si="445"/>
        <v>350250086.5316155</v>
      </c>
      <c r="D909">
        <f t="shared" si="446"/>
        <v>921.06551674935884</v>
      </c>
      <c r="E909">
        <f t="shared" si="447"/>
        <v>-427.84710436210668</v>
      </c>
      <c r="F909">
        <f t="shared" si="416"/>
        <v>172669290.98798254</v>
      </c>
      <c r="G909">
        <f t="shared" si="417"/>
        <v>345629337.80450475</v>
      </c>
      <c r="H909">
        <f t="shared" si="418"/>
        <v>386203964.13111538</v>
      </c>
      <c r="I909">
        <f t="shared" si="419"/>
        <v>1.9621048820927857E+20</v>
      </c>
      <c r="J909">
        <f t="shared" si="420"/>
        <v>-8.2670618455252632E+19</v>
      </c>
      <c r="K909">
        <f t="shared" si="421"/>
        <v>-1.7794416126287901E+20</v>
      </c>
      <c r="L909">
        <f t="shared" si="422"/>
        <v>-8.7724438457602195E+19</v>
      </c>
      <c r="M909">
        <f t="shared" si="423"/>
        <v>-1.7559659508582393E+20</v>
      </c>
      <c r="N909">
        <f t="shared" si="424"/>
        <v>-1.1252295965054121E-3</v>
      </c>
      <c r="O909">
        <f t="shared" si="425"/>
        <v>-2.4219975672094595E-3</v>
      </c>
      <c r="P909">
        <f t="shared" si="426"/>
        <v>908.91303710710042</v>
      </c>
      <c r="Q909">
        <f t="shared" si="427"/>
        <v>-454.00467808796884</v>
      </c>
      <c r="R909">
        <f t="shared" si="428"/>
        <v>-1.1940171288635116E-3</v>
      </c>
      <c r="S909">
        <f t="shared" si="429"/>
        <v>-2.3900448494055251E-3</v>
      </c>
      <c r="T909">
        <f t="shared" si="430"/>
        <v>19632521.601513371</v>
      </c>
      <c r="U909">
        <f t="shared" si="431"/>
        <v>-9806501.0467001274</v>
      </c>
      <c r="V909">
        <f t="shared" si="432"/>
        <v>-25.790769983451849</v>
      </c>
      <c r="W909">
        <f t="shared" si="433"/>
        <v>-51.624968747159343</v>
      </c>
      <c r="X909">
        <f>B910+BI910</f>
        <v>-9130578290.2832718</v>
      </c>
      <c r="Y909">
        <f>BJ909+C909</f>
        <v>-11448324021.103832</v>
      </c>
      <c r="AM909">
        <f t="shared" si="440"/>
        <v>-92624901720.467529</v>
      </c>
      <c r="AN909">
        <f t="shared" si="441"/>
        <v>-117985741076.35448</v>
      </c>
      <c r="AO909">
        <f t="shared" si="442"/>
        <v>-23392.295954487057</v>
      </c>
      <c r="AP909">
        <f t="shared" si="443"/>
        <v>18364.158754548087</v>
      </c>
      <c r="AQ909">
        <f>SQRT((xs-AM909)^2+(ys-AN909)^2)</f>
        <v>150000025053.54068</v>
      </c>
      <c r="AR909">
        <f>G*Ms*Me/AQ909^2</f>
        <v>3.5212572397337492E+22</v>
      </c>
      <c r="AS909">
        <f>(xs-AM909)/AQ909*AR909</f>
        <v>2.1743736752470934E+22</v>
      </c>
      <c r="AT909">
        <f>(ys-AN909)/AQ909*AR909</f>
        <v>2.7697205037277299E+22</v>
      </c>
      <c r="AU909">
        <f>AS909/Me</f>
        <v>3.6409472124030364E-3</v>
      </c>
      <c r="AV909">
        <f>AT909/Me</f>
        <v>4.6378441120692058E-3</v>
      </c>
      <c r="AW909">
        <f>BE909*dt</f>
        <v>-504424232.45121104</v>
      </c>
      <c r="AX909">
        <f>BF909*dt</f>
        <v>397747745.37270218</v>
      </c>
      <c r="AY909">
        <f>BG909*dt</f>
        <v>78.858964570088091</v>
      </c>
      <c r="AZ909">
        <f>BH909*dt</f>
        <v>100.00903550384858</v>
      </c>
      <c r="BA909">
        <f>AM909+AO909*dt/2</f>
        <v>-92877538516.775986</v>
      </c>
      <c r="BB909">
        <f>AN909+AP909*dt/2</f>
        <v>-117787408161.80536</v>
      </c>
      <c r="BC909">
        <f>(xs-BA909)/AQ909*AR909</f>
        <v>2.1803043352433618E+22</v>
      </c>
      <c r="BD909">
        <f>(ys-BB909)/AQ909*AR909</f>
        <v>2.7650646297638135E+22</v>
      </c>
      <c r="BE909">
        <f t="shared" si="434"/>
        <v>-23352.973724593103</v>
      </c>
      <c r="BF909">
        <f t="shared" si="435"/>
        <v>18414.247470958435</v>
      </c>
      <c r="BG909">
        <f t="shared" si="436"/>
        <v>3.6508779893559304E-3</v>
      </c>
      <c r="BH909">
        <f t="shared" si="437"/>
        <v>4.6300479399929897E-3</v>
      </c>
      <c r="BI909">
        <f t="shared" si="438"/>
        <v>-9262490172.0467529</v>
      </c>
      <c r="BJ909">
        <f t="shared" si="439"/>
        <v>-11798574107.635448</v>
      </c>
    </row>
    <row r="910" spans="2:62">
      <c r="B910">
        <f t="shared" si="444"/>
        <v>182354305.00860286</v>
      </c>
      <c r="C910">
        <f t="shared" si="445"/>
        <v>340443585.48491538</v>
      </c>
      <c r="D910">
        <f t="shared" si="446"/>
        <v>895.27474676590703</v>
      </c>
      <c r="E910">
        <f t="shared" si="447"/>
        <v>-479.47207310926603</v>
      </c>
      <c r="F910">
        <f t="shared" si="416"/>
        <v>192023272.27367467</v>
      </c>
      <c r="G910">
        <f t="shared" si="417"/>
        <v>335265287.0953353</v>
      </c>
      <c r="H910">
        <f t="shared" si="418"/>
        <v>386205809.70901442</v>
      </c>
      <c r="I910">
        <f t="shared" si="419"/>
        <v>1.9620861293518245E+20</v>
      </c>
      <c r="J910">
        <f t="shared" si="420"/>
        <v>-9.2643570730992124E+19</v>
      </c>
      <c r="K910">
        <f t="shared" si="421"/>
        <v>-1.7295949986097873E+20</v>
      </c>
      <c r="L910">
        <f t="shared" si="422"/>
        <v>-9.7555808216556667E+19</v>
      </c>
      <c r="M910">
        <f t="shared" si="423"/>
        <v>-1.7032870892298243E+20</v>
      </c>
      <c r="N910">
        <f t="shared" si="424"/>
        <v>-1.2609714268543911E-3</v>
      </c>
      <c r="O910">
        <f t="shared" si="425"/>
        <v>-2.3541513524020516E-3</v>
      </c>
      <c r="P910">
        <f t="shared" si="426"/>
        <v>881.65625535587958</v>
      </c>
      <c r="Q910">
        <f t="shared" si="427"/>
        <v>-504.89690771520821</v>
      </c>
      <c r="R910">
        <f t="shared" si="428"/>
        <v>-1.3278318799041331E-3</v>
      </c>
      <c r="S910">
        <f t="shared" si="429"/>
        <v>-2.318343663032291E-3</v>
      </c>
      <c r="T910">
        <f t="shared" si="430"/>
        <v>19043775.115686998</v>
      </c>
      <c r="U910">
        <f t="shared" si="431"/>
        <v>-10905773.206648497</v>
      </c>
      <c r="V910">
        <f t="shared" si="432"/>
        <v>-28.681168605929276</v>
      </c>
      <c r="W910">
        <f t="shared" si="433"/>
        <v>-50.076223121497485</v>
      </c>
      <c r="X910">
        <f>B911+BI911</f>
        <v>-9161806140.4978275</v>
      </c>
      <c r="Y910">
        <f>BJ910+C910</f>
        <v>-11418355747.613264</v>
      </c>
      <c r="AM910">
        <f t="shared" si="440"/>
        <v>-93129325952.918747</v>
      </c>
      <c r="AN910">
        <f t="shared" si="441"/>
        <v>-117587993330.98178</v>
      </c>
      <c r="AO910">
        <f t="shared" si="442"/>
        <v>-23313.436989916969</v>
      </c>
      <c r="AP910">
        <f t="shared" si="443"/>
        <v>18464.167790051935</v>
      </c>
      <c r="AQ910">
        <f>SQRT((xs-AM910)^2+(ys-AN910)^2)</f>
        <v>150000025093.50458</v>
      </c>
      <c r="AR910">
        <f>G*Ms*Me/AQ910^2</f>
        <v>3.5212572378574407E+22</v>
      </c>
      <c r="AS910">
        <f>(xs-AM910)/AQ910*AR910</f>
        <v>2.1862150547246833E+22</v>
      </c>
      <c r="AT910">
        <f>(ys-AN910)/AQ910*AR910</f>
        <v>2.7603833555610646E+22</v>
      </c>
      <c r="AU910">
        <f>AS910/Me</f>
        <v>3.6607753762971924E-3</v>
      </c>
      <c r="AV910">
        <f>AT910/Me</f>
        <v>4.6222092357017155E-3</v>
      </c>
      <c r="AW910">
        <f>BE910*dt</f>
        <v>-502716253.30242389</v>
      </c>
      <c r="AX910">
        <f>BF910*dt</f>
        <v>399904293.23562634</v>
      </c>
      <c r="AY910">
        <f>BG910*dt</f>
        <v>79.286529781995526</v>
      </c>
      <c r="AZ910">
        <f>BH910*dt</f>
        <v>99.670405102585406</v>
      </c>
      <c r="BA910">
        <f>AM910+AO910*dt/2</f>
        <v>-93381111072.409851</v>
      </c>
      <c r="BB910">
        <f>AN910+AP910*dt/2</f>
        <v>-117388580318.84921</v>
      </c>
      <c r="BC910">
        <f>(xs-BA910)/AQ910*AR910</f>
        <v>2.1921257215651727E+22</v>
      </c>
      <c r="BD910">
        <f>(ys-BB910)/AQ910*AR910</f>
        <v>2.7557021262622226E+22</v>
      </c>
      <c r="BE910">
        <f t="shared" si="434"/>
        <v>-23273.900615852959</v>
      </c>
      <c r="BF910">
        <f t="shared" si="435"/>
        <v>18514.087649797515</v>
      </c>
      <c r="BG910">
        <f t="shared" si="436"/>
        <v>3.6706726750923855E-3</v>
      </c>
      <c r="BH910">
        <f t="shared" si="437"/>
        <v>4.614370606601176E-3</v>
      </c>
      <c r="BI910">
        <f t="shared" si="438"/>
        <v>-9312932595.2918739</v>
      </c>
      <c r="BJ910">
        <f t="shared" si="439"/>
        <v>-11758799333.098179</v>
      </c>
    </row>
    <row r="911" spans="2:62">
      <c r="B911">
        <f t="shared" si="444"/>
        <v>201398080.12428987</v>
      </c>
      <c r="C911">
        <f t="shared" si="445"/>
        <v>329537812.27826691</v>
      </c>
      <c r="D911">
        <f t="shared" si="446"/>
        <v>866.59357815997771</v>
      </c>
      <c r="E911">
        <f t="shared" si="447"/>
        <v>-529.54829623076353</v>
      </c>
      <c r="F911">
        <f t="shared" si="416"/>
        <v>210757290.76841763</v>
      </c>
      <c r="G911">
        <f t="shared" si="417"/>
        <v>323818690.67897469</v>
      </c>
      <c r="H911">
        <f t="shared" si="418"/>
        <v>386207659.68439329</v>
      </c>
      <c r="I911">
        <f t="shared" si="419"/>
        <v>1.9620673321982938E+20</v>
      </c>
      <c r="J911">
        <f t="shared" si="420"/>
        <v>-1.0231713014243254E+20</v>
      </c>
      <c r="K911">
        <f t="shared" si="421"/>
        <v>-1.6741650766938676E+20</v>
      </c>
      <c r="L911">
        <f t="shared" si="422"/>
        <v>-1.070719300537062E+20</v>
      </c>
      <c r="M911">
        <f t="shared" si="423"/>
        <v>-1.6451099780249004E+20</v>
      </c>
      <c r="N911">
        <f t="shared" si="424"/>
        <v>-1.3926382216201516E-3</v>
      </c>
      <c r="O911">
        <f t="shared" si="425"/>
        <v>-2.2787056985080541E-3</v>
      </c>
      <c r="P911">
        <f t="shared" si="426"/>
        <v>851.5530853664801</v>
      </c>
      <c r="Q911">
        <f t="shared" si="427"/>
        <v>-554.15831777465053</v>
      </c>
      <c r="R911">
        <f t="shared" si="428"/>
        <v>-1.4573557922105103E-3</v>
      </c>
      <c r="S911">
        <f t="shared" si="429"/>
        <v>-2.2391588104326938E-3</v>
      </c>
      <c r="T911">
        <f t="shared" si="430"/>
        <v>18393546.64391597</v>
      </c>
      <c r="U911">
        <f t="shared" si="431"/>
        <v>-11969819.663932452</v>
      </c>
      <c r="V911">
        <f t="shared" si="432"/>
        <v>-31.478885111747022</v>
      </c>
      <c r="W911">
        <f t="shared" si="433"/>
        <v>-48.365830305346186</v>
      </c>
      <c r="X911">
        <f>B912+BI912</f>
        <v>-9193512499.2946167</v>
      </c>
      <c r="Y911">
        <f>BJ911+C911</f>
        <v>-11389271091.496349</v>
      </c>
      <c r="AM911">
        <f t="shared" si="440"/>
        <v>-93632042206.221176</v>
      </c>
      <c r="AN911">
        <f t="shared" si="441"/>
        <v>-117188089037.74615</v>
      </c>
      <c r="AO911">
        <f t="shared" si="442"/>
        <v>-23234.150460134973</v>
      </c>
      <c r="AP911">
        <f t="shared" si="443"/>
        <v>18563.83819515452</v>
      </c>
      <c r="AQ911">
        <f>SQRT((xs-AM911)^2+(ys-AN911)^2)</f>
        <v>150000025133.41891</v>
      </c>
      <c r="AR911">
        <f>G*Ms*Me/AQ911^2</f>
        <v>3.5212572359834584E+22</v>
      </c>
      <c r="AS911">
        <f>(xs-AM911)/AQ911*AR911</f>
        <v>2.1980163392993298E+22</v>
      </c>
      <c r="AT911">
        <f>(ys-AN911)/AQ911*AR911</f>
        <v>2.75099558235542E+22</v>
      </c>
      <c r="AU911">
        <f>AS911/Me</f>
        <v>3.6805364020417444E-3</v>
      </c>
      <c r="AV911">
        <f>AT911/Me</f>
        <v>4.6064895886728397E-3</v>
      </c>
      <c r="AW911">
        <f>BE911*dt</f>
        <v>-500999054.40704709</v>
      </c>
      <c r="AX911">
        <f>BF911*dt</f>
        <v>402053506.90658319</v>
      </c>
      <c r="AY911">
        <f>BG911*dt</f>
        <v>79.712640889146925</v>
      </c>
      <c r="AZ911">
        <f>BH911*dt</f>
        <v>99.329946760241157</v>
      </c>
      <c r="BA911">
        <f>AM911+AO911*dt/2</f>
        <v>-93882971031.190628</v>
      </c>
      <c r="BB911">
        <f>AN911+AP911*dt/2</f>
        <v>-116987599585.23848</v>
      </c>
      <c r="BC911">
        <f>(xs-BA911)/AQ911*AR911</f>
        <v>2.2039069045832662E+22</v>
      </c>
      <c r="BD911">
        <f>(ys-BB911)/AQ911*AR911</f>
        <v>2.7462890835748162E+22</v>
      </c>
      <c r="BE911">
        <f t="shared" si="434"/>
        <v>-23194.400666992922</v>
      </c>
      <c r="BF911">
        <f t="shared" si="435"/>
        <v>18613.588282712186</v>
      </c>
      <c r="BG911">
        <f t="shared" si="436"/>
        <v>3.6904000411642096E-3</v>
      </c>
      <c r="BH911">
        <f t="shared" si="437"/>
        <v>4.5986086463074612E-3</v>
      </c>
      <c r="BI911">
        <f t="shared" si="438"/>
        <v>-9363204220.622118</v>
      </c>
      <c r="BJ911">
        <f t="shared" si="439"/>
        <v>-11718808903.774616</v>
      </c>
    </row>
    <row r="912" spans="2:62">
      <c r="B912">
        <f t="shared" si="444"/>
        <v>219791626.76820585</v>
      </c>
      <c r="C912">
        <f t="shared" si="445"/>
        <v>317567992.61433446</v>
      </c>
      <c r="D912">
        <f t="shared" si="446"/>
        <v>835.11469304823072</v>
      </c>
      <c r="E912">
        <f t="shared" si="447"/>
        <v>-577.91412653610973</v>
      </c>
      <c r="F912">
        <f t="shared" si="416"/>
        <v>228810865.45312673</v>
      </c>
      <c r="G912">
        <f t="shared" si="417"/>
        <v>311326520.04774445</v>
      </c>
      <c r="H912">
        <f t="shared" si="418"/>
        <v>386209514.55202693</v>
      </c>
      <c r="I912">
        <f t="shared" si="419"/>
        <v>1.9620484856069338E+20</v>
      </c>
      <c r="J912">
        <f t="shared" si="420"/>
        <v>-1.1166007366489915E+20</v>
      </c>
      <c r="K912">
        <f t="shared" si="421"/>
        <v>-1.6133310431487368E+20</v>
      </c>
      <c r="L912">
        <f t="shared" si="422"/>
        <v>-1.1624209014463367E+20</v>
      </c>
      <c r="M912">
        <f t="shared" si="423"/>
        <v>-1.5816226793311348E+20</v>
      </c>
      <c r="N912">
        <f t="shared" si="424"/>
        <v>-1.5198050042860916E-3</v>
      </c>
      <c r="O912">
        <f t="shared" si="425"/>
        <v>-2.195904509525979E-3</v>
      </c>
      <c r="P912">
        <f t="shared" si="426"/>
        <v>818.70079900194094</v>
      </c>
      <c r="Q912">
        <f t="shared" si="427"/>
        <v>-601.62989523899034</v>
      </c>
      <c r="R912">
        <f t="shared" si="428"/>
        <v>-1.5821708199895694E-3</v>
      </c>
      <c r="S912">
        <f t="shared" si="429"/>
        <v>-2.1527462628707426E-3</v>
      </c>
      <c r="T912">
        <f t="shared" si="430"/>
        <v>17683937.258441925</v>
      </c>
      <c r="U912">
        <f t="shared" si="431"/>
        <v>-12995205.737162191</v>
      </c>
      <c r="V912">
        <f t="shared" si="432"/>
        <v>-34.174889711774703</v>
      </c>
      <c r="W912">
        <f t="shared" si="433"/>
        <v>-46.499319278008038</v>
      </c>
      <c r="X912">
        <f>B913+BI913</f>
        <v>-9225755828.7620029</v>
      </c>
      <c r="Y912">
        <f>BJ912+C912</f>
        <v>-11361035560.469624</v>
      </c>
      <c r="AM912">
        <f t="shared" si="440"/>
        <v>-94133041260.62822</v>
      </c>
      <c r="AN912">
        <f t="shared" si="441"/>
        <v>-116786035530.83957</v>
      </c>
      <c r="AO912">
        <f t="shared" si="442"/>
        <v>-23154.437819245828</v>
      </c>
      <c r="AP912">
        <f t="shared" si="443"/>
        <v>18663.168141914761</v>
      </c>
      <c r="AQ912">
        <f>SQRT((xs-AM912)^2+(ys-AN912)^2)</f>
        <v>150000025173.28342</v>
      </c>
      <c r="AR912">
        <f>G*Ms*Me/AQ912^2</f>
        <v>3.5212572341118173E+22</v>
      </c>
      <c r="AS912">
        <f>(xs-AM912)/AQ912*AR912</f>
        <v>2.2097773125372184E+22</v>
      </c>
      <c r="AT912">
        <f>(ys-AN912)/AQ912*AR912</f>
        <v>2.7415573562813881E+22</v>
      </c>
      <c r="AU912">
        <f>AS912/Me</f>
        <v>3.7002299272224015E-3</v>
      </c>
      <c r="AV912">
        <f>AT912/Me</f>
        <v>4.5906854592789488E-3</v>
      </c>
      <c r="AW912">
        <f>BE912*dt</f>
        <v>-499272667.25828743</v>
      </c>
      <c r="AX912">
        <f>BF912*dt</f>
        <v>404195346.96929938</v>
      </c>
      <c r="AY912">
        <f>BG912*dt</f>
        <v>80.137290076727581</v>
      </c>
      <c r="AZ912">
        <f>BH912*dt</f>
        <v>98.987666720779444</v>
      </c>
      <c r="BA912">
        <f>AM912+AO912*dt/2</f>
        <v>-94383109189.07608</v>
      </c>
      <c r="BB912">
        <f>AN912+AP912*dt/2</f>
        <v>-116584473314.90689</v>
      </c>
      <c r="BC912">
        <f>(xs-BA912)/AQ912*AR912</f>
        <v>2.2156476682324865E+22</v>
      </c>
      <c r="BD912">
        <f>(ys-BB912)/AQ912*AR912</f>
        <v>2.7368256743356244E+22</v>
      </c>
      <c r="BE912">
        <f t="shared" si="434"/>
        <v>-23114.475336031825</v>
      </c>
      <c r="BF912">
        <f t="shared" si="435"/>
        <v>18712.747544874972</v>
      </c>
      <c r="BG912">
        <f t="shared" si="436"/>
        <v>3.7100597257744249E-3</v>
      </c>
      <c r="BH912">
        <f t="shared" si="437"/>
        <v>4.5827623481842338E-3</v>
      </c>
      <c r="BI912">
        <f t="shared" si="438"/>
        <v>-9413304126.0628223</v>
      </c>
      <c r="BJ912">
        <f t="shared" si="439"/>
        <v>-11678603553.083958</v>
      </c>
    </row>
    <row r="913" spans="2:62">
      <c r="B913">
        <f t="shared" si="444"/>
        <v>237475564.02664778</v>
      </c>
      <c r="C913">
        <f t="shared" si="445"/>
        <v>304572786.87717229</v>
      </c>
      <c r="D913">
        <f t="shared" si="446"/>
        <v>800.93980333645607</v>
      </c>
      <c r="E913">
        <f t="shared" si="447"/>
        <v>-624.41344581411772</v>
      </c>
      <c r="F913">
        <f t="shared" si="416"/>
        <v>246125713.9026815</v>
      </c>
      <c r="G913">
        <f t="shared" si="417"/>
        <v>297829121.6623798</v>
      </c>
      <c r="H913">
        <f t="shared" si="418"/>
        <v>386211374.78834295</v>
      </c>
      <c r="I913">
        <f t="shared" si="419"/>
        <v>1.9620295847391966E+20</v>
      </c>
      <c r="J913">
        <f t="shared" si="420"/>
        <v>-1.2064224740357739E+20</v>
      </c>
      <c r="K913">
        <f t="shared" si="421"/>
        <v>-1.5472895351333785E+20</v>
      </c>
      <c r="L913">
        <f t="shared" si="422"/>
        <v>-1.2503669331509604E+20</v>
      </c>
      <c r="M913">
        <f t="shared" si="423"/>
        <v>-1.5130303922786383E+20</v>
      </c>
      <c r="N913">
        <f t="shared" si="424"/>
        <v>-1.6420613502596622E-3</v>
      </c>
      <c r="O913">
        <f t="shared" si="425"/>
        <v>-2.1060154282474186E-3</v>
      </c>
      <c r="P913">
        <f t="shared" si="426"/>
        <v>783.20554075365169</v>
      </c>
      <c r="Q913">
        <f t="shared" si="427"/>
        <v>-647.15841243918987</v>
      </c>
      <c r="R913">
        <f t="shared" si="428"/>
        <v>-1.7018741433931677E-3</v>
      </c>
      <c r="S913">
        <f t="shared" si="429"/>
        <v>-2.0593853168349506E-3</v>
      </c>
      <c r="T913">
        <f t="shared" si="430"/>
        <v>16917239.680278875</v>
      </c>
      <c r="U913">
        <f t="shared" si="431"/>
        <v>-13978621.708686501</v>
      </c>
      <c r="V913">
        <f t="shared" si="432"/>
        <v>-36.760481497292425</v>
      </c>
      <c r="W913">
        <f t="shared" si="433"/>
        <v>-44.482722843634932</v>
      </c>
      <c r="X913">
        <f>B914+BI914</f>
        <v>-9258592301.4335117</v>
      </c>
      <c r="Y913">
        <f>BJ913+C913</f>
        <v>-11333611231.509855</v>
      </c>
      <c r="AM913">
        <f t="shared" si="440"/>
        <v>-94632313927.886505</v>
      </c>
      <c r="AN913">
        <f t="shared" si="441"/>
        <v>-116381840183.87027</v>
      </c>
      <c r="AO913">
        <f t="shared" si="442"/>
        <v>-23074.300529169101</v>
      </c>
      <c r="AP913">
        <f t="shared" si="443"/>
        <v>18762.15580863554</v>
      </c>
      <c r="AQ913">
        <f>SQRT((xs-AM913)^2+(ys-AN913)^2)</f>
        <v>150000025213.09781</v>
      </c>
      <c r="AR913">
        <f>G*Ms*Me/AQ913^2</f>
        <v>3.521257232242528E+22</v>
      </c>
      <c r="AS913">
        <f>(xs-AM913)/AQ913*AR913</f>
        <v>2.2214977587438357E+22</v>
      </c>
      <c r="AT913">
        <f>(ys-AN913)/AQ913*AR913</f>
        <v>2.7320688504348541E+22</v>
      </c>
      <c r="AU913">
        <f>AS913/Me</f>
        <v>3.7198555906628192E-3</v>
      </c>
      <c r="AV913">
        <f>AT913/Me</f>
        <v>4.5747971373657969E-3</v>
      </c>
      <c r="AW913">
        <f>BE913*dt</f>
        <v>-497537123.51786274</v>
      </c>
      <c r="AX913">
        <f>BF913*dt</f>
        <v>406329774.14273232</v>
      </c>
      <c r="AY913">
        <f>BG913*dt</f>
        <v>80.560469556734063</v>
      </c>
      <c r="AZ913">
        <f>BH913*dt</f>
        <v>98.6435712615733</v>
      </c>
      <c r="BA913">
        <f>AM913+AO913*dt/2</f>
        <v>-94881516373.601532</v>
      </c>
      <c r="BB913">
        <f>AN913+AP913*dt/2</f>
        <v>-116179208901.13701</v>
      </c>
      <c r="BC913">
        <f>(xs-BA913)/AQ913*AR913</f>
        <v>2.2273477971889623E+22</v>
      </c>
      <c r="BD913">
        <f>(ys-BB913)/AQ913*AR913</f>
        <v>2.7273120721023875E+22</v>
      </c>
      <c r="BE913">
        <f t="shared" si="434"/>
        <v>-23034.126088789941</v>
      </c>
      <c r="BF913">
        <f t="shared" si="435"/>
        <v>18811.56361771909</v>
      </c>
      <c r="BG913">
        <f t="shared" si="436"/>
        <v>3.7296513683673176E-3</v>
      </c>
      <c r="BH913">
        <f t="shared" si="437"/>
        <v>4.5668320028506154E-3</v>
      </c>
      <c r="BI913">
        <f t="shared" si="438"/>
        <v>-9463231392.7886505</v>
      </c>
      <c r="BJ913">
        <f t="shared" si="439"/>
        <v>-11638184018.387028</v>
      </c>
    </row>
    <row r="914" spans="2:62">
      <c r="B914">
        <f t="shared" si="444"/>
        <v>254392803.70692664</v>
      </c>
      <c r="C914">
        <f t="shared" si="445"/>
        <v>290594165.16848576</v>
      </c>
      <c r="D914">
        <f t="shared" si="446"/>
        <v>764.17932183916366</v>
      </c>
      <c r="E914">
        <f t="shared" si="447"/>
        <v>-668.8961686577527</v>
      </c>
      <c r="F914">
        <f t="shared" si="416"/>
        <v>262645940.38278961</v>
      </c>
      <c r="G914">
        <f t="shared" si="417"/>
        <v>283370086.54698205</v>
      </c>
      <c r="H914">
        <f t="shared" si="418"/>
        <v>386213240.8499741</v>
      </c>
      <c r="I914">
        <f t="shared" si="419"/>
        <v>1.9620106249579417E+20</v>
      </c>
      <c r="J914">
        <f t="shared" si="420"/>
        <v>-1.2923466390933904E+20</v>
      </c>
      <c r="K914">
        <f t="shared" si="421"/>
        <v>-1.4762539947014101E+20</v>
      </c>
      <c r="L914">
        <f t="shared" si="422"/>
        <v>-1.334273585491283E+20</v>
      </c>
      <c r="M914">
        <f t="shared" si="423"/>
        <v>-1.4395547894133457E+20</v>
      </c>
      <c r="N914">
        <f t="shared" si="424"/>
        <v>-1.7590127114378525E-3</v>
      </c>
      <c r="O914">
        <f t="shared" si="425"/>
        <v>-2.0093289706021641E-3</v>
      </c>
      <c r="P914">
        <f t="shared" si="426"/>
        <v>745.18198455563481</v>
      </c>
      <c r="Q914">
        <f t="shared" si="427"/>
        <v>-690.59692154025606</v>
      </c>
      <c r="R914">
        <f t="shared" si="428"/>
        <v>-1.8160794684786755E-3</v>
      </c>
      <c r="S914">
        <f t="shared" si="429"/>
        <v>-1.9593776907762973E-3</v>
      </c>
      <c r="T914">
        <f t="shared" si="430"/>
        <v>16095930.866401711</v>
      </c>
      <c r="U914">
        <f t="shared" si="431"/>
        <v>-14916893.505269531</v>
      </c>
      <c r="V914">
        <f t="shared" si="432"/>
        <v>-39.227316519139393</v>
      </c>
      <c r="W914">
        <f t="shared" si="433"/>
        <v>-42.322558120768022</v>
      </c>
      <c r="X914">
        <f>B915+BI915</f>
        <v>-9292075616.0686512</v>
      </c>
      <c r="Y914">
        <f>BJ914+C914</f>
        <v>-11306956875.804268</v>
      </c>
      <c r="AM914">
        <f t="shared" si="440"/>
        <v>-95129851051.404373</v>
      </c>
      <c r="AN914">
        <f t="shared" si="441"/>
        <v>-115975510409.72754</v>
      </c>
      <c r="AO914">
        <f t="shared" si="442"/>
        <v>-22993.740059612366</v>
      </c>
      <c r="AP914">
        <f t="shared" si="443"/>
        <v>18860.799379897115</v>
      </c>
      <c r="AQ914">
        <f>SQRT((xs-AM914)^2+(ys-AN914)^2)</f>
        <v>150000025252.86188</v>
      </c>
      <c r="AR914">
        <f>G*Ms*Me/AQ914^2</f>
        <v>3.5212572303756014E+22</v>
      </c>
      <c r="AS914">
        <f>(xs-AM914)/AQ914*AR914</f>
        <v>2.2331774629679309E+22</v>
      </c>
      <c r="AT914">
        <f>(ys-AN914)/AQ914*AR914</f>
        <v>2.7225302388338256E+22</v>
      </c>
      <c r="AU914">
        <f>AS914/Me</f>
        <v>3.7394130324312305E-3</v>
      </c>
      <c r="AV914">
        <f>AT914/Me</f>
        <v>4.5588249143232173E-3</v>
      </c>
      <c r="AW914">
        <f>BE914*dt</f>
        <v>-495792455.01542157</v>
      </c>
      <c r="AX914">
        <f>BF914*dt</f>
        <v>408456749.28179103</v>
      </c>
      <c r="AY914">
        <f>BG914*dt</f>
        <v>80.982171568117309</v>
      </c>
      <c r="AZ914">
        <f>BH914*dt</f>
        <v>98.297666693290296</v>
      </c>
      <c r="BA914">
        <f>AM914+AO914*dt/2</f>
        <v>-95378183444.048187</v>
      </c>
      <c r="BB914">
        <f>AN914+AP914*dt/2</f>
        <v>-115771813776.42465</v>
      </c>
      <c r="BC914">
        <f>(xs-BA914)/AQ914*AR914</f>
        <v>2.2390070768740583E+22</v>
      </c>
      <c r="BD914">
        <f>(ys-BB914)/AQ914*AR914</f>
        <v>2.7177484513533778E+22</v>
      </c>
      <c r="BE914">
        <f t="shared" si="434"/>
        <v>-22953.35439886211</v>
      </c>
      <c r="BF914">
        <f t="shared" si="435"/>
        <v>18910.034688971806</v>
      </c>
      <c r="BG914">
        <f t="shared" si="436"/>
        <v>3.7491746096350604E-3</v>
      </c>
      <c r="BH914">
        <f t="shared" si="437"/>
        <v>4.5508179024671431E-3</v>
      </c>
      <c r="BI914">
        <f t="shared" si="438"/>
        <v>-9512985105.1404381</v>
      </c>
      <c r="BJ914">
        <f t="shared" si="439"/>
        <v>-11597551040.972754</v>
      </c>
    </row>
    <row r="915" spans="2:62">
      <c r="B915">
        <f t="shared" si="444"/>
        <v>270488734.57332838</v>
      </c>
      <c r="C915">
        <f t="shared" si="445"/>
        <v>275677271.66321623</v>
      </c>
      <c r="D915">
        <f t="shared" si="446"/>
        <v>724.95200532002423</v>
      </c>
      <c r="E915">
        <f t="shared" si="447"/>
        <v>-711.2187267785207</v>
      </c>
      <c r="F915">
        <f t="shared" si="416"/>
        <v>278318216.23078465</v>
      </c>
      <c r="G915">
        <f t="shared" si="417"/>
        <v>267996109.4140082</v>
      </c>
      <c r="H915">
        <f t="shared" si="418"/>
        <v>386215113.17238116</v>
      </c>
      <c r="I915">
        <f t="shared" si="419"/>
        <v>1.9619916018414122E+20</v>
      </c>
      <c r="J915">
        <f t="shared" si="420"/>
        <v>-1.3740959572152032E+20</v>
      </c>
      <c r="K915">
        <f t="shared" si="421"/>
        <v>-1.400453978558762E+20</v>
      </c>
      <c r="L915">
        <f t="shared" si="422"/>
        <v>-1.4138701057008017E+20</v>
      </c>
      <c r="M915">
        <f t="shared" si="423"/>
        <v>-1.361433299897228E+20</v>
      </c>
      <c r="N915">
        <f t="shared" si="424"/>
        <v>-1.8702816894177257E-3</v>
      </c>
      <c r="O915">
        <f t="shared" si="425"/>
        <v>-1.9061575861695412E-3</v>
      </c>
      <c r="P915">
        <f t="shared" si="426"/>
        <v>704.75296307431279</v>
      </c>
      <c r="Q915">
        <f t="shared" si="427"/>
        <v>-731.80522870915172</v>
      </c>
      <c r="R915">
        <f t="shared" si="428"/>
        <v>-1.9244182737182547E-3</v>
      </c>
      <c r="S915">
        <f t="shared" si="429"/>
        <v>-1.8530465494722035E-3</v>
      </c>
      <c r="T915">
        <f t="shared" si="430"/>
        <v>15222664.002405155</v>
      </c>
      <c r="U915">
        <f t="shared" si="431"/>
        <v>-15806992.940117678</v>
      </c>
      <c r="V915">
        <f t="shared" si="432"/>
        <v>-41.567434712314302</v>
      </c>
      <c r="W915">
        <f t="shared" si="433"/>
        <v>-40.025805468599593</v>
      </c>
      <c r="X915">
        <f>B916+BI916</f>
        <v>-9326256821.4410419</v>
      </c>
      <c r="Y915">
        <f>BJ915+C915</f>
        <v>-11281028094.381359</v>
      </c>
      <c r="AM915">
        <f t="shared" si="440"/>
        <v>-95625643506.4198</v>
      </c>
      <c r="AN915">
        <f t="shared" si="441"/>
        <v>-115567053660.44576</v>
      </c>
      <c r="AO915">
        <f t="shared" si="442"/>
        <v>-22912.757888044249</v>
      </c>
      <c r="AP915">
        <f t="shared" si="443"/>
        <v>18959.097046590407</v>
      </c>
      <c r="AQ915">
        <f>SQRT((xs-AM915)^2+(ys-AN915)^2)</f>
        <v>150000025292.57532</v>
      </c>
      <c r="AR915">
        <f>G*Ms*Me/AQ915^2</f>
        <v>3.521257228511052E+22</v>
      </c>
      <c r="AS915">
        <f>(xs-AM915)/AQ915*AR915</f>
        <v>2.2448162110054571E+22</v>
      </c>
      <c r="AT915">
        <f>(ys-AN915)/AQ915*AR915</f>
        <v>2.7129416964152473E+22</v>
      </c>
      <c r="AU915">
        <f>AS915/Me</f>
        <v>3.7589018938470478E-3</v>
      </c>
      <c r="AV915">
        <f>AT915/Me</f>
        <v>4.5427690830797847E-3</v>
      </c>
      <c r="AW915">
        <f>BE915*dt</f>
        <v>-494038693.74795914</v>
      </c>
      <c r="AX915">
        <f>BF915*dt</f>
        <v>410576233.37805361</v>
      </c>
      <c r="AY915">
        <f>BG915*dt</f>
        <v>81.402388376924833</v>
      </c>
      <c r="AZ915">
        <f>BH915*dt</f>
        <v>97.949959359776955</v>
      </c>
      <c r="BA915">
        <f>AM915+AO915*dt/2</f>
        <v>-95873101291.610672</v>
      </c>
      <c r="BB915">
        <f>AN915+AP915*dt/2</f>
        <v>-115362295412.34258</v>
      </c>
      <c r="BC915">
        <f>(xs-BA915)/AQ915*AR915</f>
        <v>2.2506252934583109E+22</v>
      </c>
      <c r="BD915">
        <f>(ys-BB915)/AQ915*AR915</f>
        <v>2.7081349874842037E+22</v>
      </c>
      <c r="BE915">
        <f t="shared" si="434"/>
        <v>-22872.161747590701</v>
      </c>
      <c r="BF915">
        <f t="shared" si="435"/>
        <v>19008.158952687667</v>
      </c>
      <c r="BG915">
        <f t="shared" si="436"/>
        <v>3.768629091524298E-3</v>
      </c>
      <c r="BH915">
        <f t="shared" si="437"/>
        <v>4.5347203407304143E-3</v>
      </c>
      <c r="BI915">
        <f t="shared" si="438"/>
        <v>-9562564350.6419792</v>
      </c>
      <c r="BJ915">
        <f t="shared" si="439"/>
        <v>-11556705366.044575</v>
      </c>
    </row>
    <row r="916" spans="2:62">
      <c r="B916">
        <f t="shared" si="444"/>
        <v>285711398.57573354</v>
      </c>
      <c r="C916">
        <f t="shared" si="445"/>
        <v>259870278.72309855</v>
      </c>
      <c r="D916">
        <f t="shared" si="446"/>
        <v>683.38457060770997</v>
      </c>
      <c r="E916">
        <f t="shared" si="447"/>
        <v>-751.24453224712033</v>
      </c>
      <c r="F916">
        <f t="shared" ref="F916:F979" si="448">B916+D916*dt/2</f>
        <v>293091951.93829679</v>
      </c>
      <c r="G916">
        <f t="shared" ref="G916:G979" si="449">C916+E916*dt/2</f>
        <v>251756837.77482966</v>
      </c>
      <c r="H916">
        <f t="shared" ref="H916:H979" si="450">SQRT((xs-B916)^2+(ys-C916)^2)</f>
        <v>386216992.16855103</v>
      </c>
      <c r="I916">
        <f t="shared" ref="I916:I979" si="451">G*Me*Mk/H916^2</f>
        <v>1.9619725111964533E+20</v>
      </c>
      <c r="J916">
        <f t="shared" ref="J916:J979" si="452">(xs-B916)/H916*I916</f>
        <v>-1.4514066483549397E+20</v>
      </c>
      <c r="K916">
        <f t="shared" ref="K916:K979" si="453">(ys-C916)/H916*I916</f>
        <v>-1.3201344158083287E+20</v>
      </c>
      <c r="L916">
        <f t="shared" ref="L916:L979" si="454">(xs-F916)/H916*I916</f>
        <v>-1.4888996719877482E+20</v>
      </c>
      <c r="M916">
        <f t="shared" ref="M916:M979" si="455">(ys-G916)/H916*I916</f>
        <v>-1.2789183418537878E+20</v>
      </c>
      <c r="N916">
        <f t="shared" ref="N916:N979" si="456">J916/Mk</f>
        <v>-1.9755092532393352E-3</v>
      </c>
      <c r="O916">
        <f t="shared" ref="O916:O979" si="457">K916/Mk</f>
        <v>-1.7968346478948259E-3</v>
      </c>
      <c r="P916">
        <f t="shared" ref="P916:P979" si="458">D916+N916*dt/2</f>
        <v>662.04907067272518</v>
      </c>
      <c r="Q916">
        <f t="shared" ref="Q916:Q979" si="459">E916+O916*dt/2</f>
        <v>-770.65034644438447</v>
      </c>
      <c r="R916">
        <f t="shared" ref="R916:R979" si="460">L916/Mk</f>
        <v>-2.0265409990305543E-3</v>
      </c>
      <c r="S916">
        <f t="shared" ref="S916:S979" si="461">M916/Mk</f>
        <v>-1.7407354591721623E-3</v>
      </c>
      <c r="T916">
        <f t="shared" ref="T916:T979" si="462">P916*dt</f>
        <v>14300259.926530864</v>
      </c>
      <c r="U916">
        <f t="shared" ref="U916:U979" si="463">Q916*dt</f>
        <v>-16646047.483198704</v>
      </c>
      <c r="V916">
        <f t="shared" ref="V916:V979" si="464">R916*dt</f>
        <v>-43.773285579059973</v>
      </c>
      <c r="W916">
        <f t="shared" ref="W916:W979" si="465">S916*dt</f>
        <v>-37.599885918118709</v>
      </c>
      <c r="X916">
        <f>B917+BI917</f>
        <v>-9361184148.7024345</v>
      </c>
      <c r="Y916">
        <f>BJ916+C916</f>
        <v>-11255777463.983671</v>
      </c>
      <c r="AM916">
        <f t="shared" si="440"/>
        <v>-96119682200.167755</v>
      </c>
      <c r="AN916">
        <f t="shared" si="441"/>
        <v>-115156477427.0677</v>
      </c>
      <c r="AO916">
        <f t="shared" si="442"/>
        <v>-22831.355499667323</v>
      </c>
      <c r="AP916">
        <f t="shared" si="443"/>
        <v>19057.047005950182</v>
      </c>
      <c r="AQ916">
        <f>SQRT((xs-AM916)^2+(ys-AN916)^2)</f>
        <v>150000025332.23785</v>
      </c>
      <c r="AR916">
        <f>G*Ms*Me/AQ916^2</f>
        <v>3.5212572266488918E+22</v>
      </c>
      <c r="AS916">
        <f>(xs-AM916)/AQ916*AR916</f>
        <v>2.2564137894034985E+22</v>
      </c>
      <c r="AT916">
        <f>(ys-AN916)/AQ916*AR916</f>
        <v>2.7033033990317829E+22</v>
      </c>
      <c r="AU916">
        <f>AS916/Me</f>
        <v>3.7783218174874387E-3</v>
      </c>
      <c r="AV916">
        <f>AT916/Me</f>
        <v>4.526629938097426E-3</v>
      </c>
      <c r="AW916">
        <f>BE916*dt</f>
        <v>-492275871.87923074</v>
      </c>
      <c r="AX916">
        <f>BF916*dt</f>
        <v>412688187.56048328</v>
      </c>
      <c r="AY916">
        <f>BG916*dt</f>
        <v>81.821112276442634</v>
      </c>
      <c r="AZ916">
        <f>BH916*dt</f>
        <v>97.600455637942105</v>
      </c>
      <c r="BA916">
        <f>AM916+AO916*dt/2</f>
        <v>-96366260839.564163</v>
      </c>
      <c r="BB916">
        <f>AN916+AP916*dt/2</f>
        <v>-114950661319.40344</v>
      </c>
      <c r="BC916">
        <f>(xs-BA916)/AQ916*AR916</f>
        <v>2.262202233865349E+22</v>
      </c>
      <c r="BD916">
        <f>(ys-BB916)/AQ916*AR916</f>
        <v>2.6984718568045846E+22</v>
      </c>
      <c r="BE916">
        <f t="shared" ref="BE916:BE979" si="466">AO916+AU916*dt/2</f>
        <v>-22790.54962403846</v>
      </c>
      <c r="BF916">
        <f t="shared" ref="BF916:BF979" si="467">AP916+AV916*dt/2</f>
        <v>19105.934609281634</v>
      </c>
      <c r="BG916">
        <f t="shared" ref="BG916:BG979" si="468">BC916/Me</f>
        <v>3.7880144572427143E-3</v>
      </c>
      <c r="BH916">
        <f t="shared" ref="BH916:BH979" si="469">BD916/Me</f>
        <v>4.51853961286769E-3</v>
      </c>
      <c r="BI916">
        <f t="shared" ref="BI916:BI979" si="470">AM916/10</f>
        <v>-9611968220.0167751</v>
      </c>
      <c r="BJ916">
        <f t="shared" ref="BJ916:BJ979" si="471">AN916/10</f>
        <v>-11515647742.70677</v>
      </c>
    </row>
    <row r="917" spans="2:62">
      <c r="B917">
        <f t="shared" si="444"/>
        <v>300011658.50226438</v>
      </c>
      <c r="C917">
        <f t="shared" si="445"/>
        <v>243224231.23989984</v>
      </c>
      <c r="D917">
        <f t="shared" si="446"/>
        <v>639.61128502864995</v>
      </c>
      <c r="E917">
        <f t="shared" si="447"/>
        <v>-788.84441816523906</v>
      </c>
      <c r="F917">
        <f t="shared" si="448"/>
        <v>306919460.38057381</v>
      </c>
      <c r="G917">
        <f t="shared" si="449"/>
        <v>234704711.52371526</v>
      </c>
      <c r="H917">
        <f t="shared" si="450"/>
        <v>386218878.22777325</v>
      </c>
      <c r="I917">
        <f t="shared" si="451"/>
        <v>1.9619533490709234E+20</v>
      </c>
      <c r="J917">
        <f t="shared" si="452"/>
        <v>-1.5240292780605784E+20</v>
      </c>
      <c r="K917">
        <f t="shared" si="453"/>
        <v>-1.2355548160825424E+20</v>
      </c>
      <c r="L917">
        <f t="shared" si="454"/>
        <v>-1.5591202220663629E+20</v>
      </c>
      <c r="M917">
        <f t="shared" si="455"/>
        <v>-1.1922765063418505E+20</v>
      </c>
      <c r="N917">
        <f t="shared" si="456"/>
        <v>-2.0743558977277506E-3</v>
      </c>
      <c r="O917">
        <f t="shared" si="457"/>
        <v>-1.6817133742786747E-3</v>
      </c>
      <c r="P917">
        <f t="shared" si="458"/>
        <v>617.20824133319024</v>
      </c>
      <c r="Q917">
        <f t="shared" si="459"/>
        <v>-807.0069226074487</v>
      </c>
      <c r="R917">
        <f t="shared" si="460"/>
        <v>-2.1221181734944368E-3</v>
      </c>
      <c r="S917">
        <f t="shared" si="461"/>
        <v>-1.6228072769046554E-3</v>
      </c>
      <c r="T917">
        <f t="shared" si="462"/>
        <v>13331698.012796909</v>
      </c>
      <c r="U917">
        <f t="shared" si="463"/>
        <v>-17431349.528320894</v>
      </c>
      <c r="V917">
        <f t="shared" si="464"/>
        <v>-45.837752547479838</v>
      </c>
      <c r="W917">
        <f t="shared" si="465"/>
        <v>-35.052637181140554</v>
      </c>
      <c r="X917">
        <f>B918+BI918</f>
        <v>-9396902852.863554</v>
      </c>
      <c r="Y917">
        <f>BJ917+C917</f>
        <v>-11231154692.710821</v>
      </c>
      <c r="AM917">
        <f t="shared" ref="AM917:AM980" si="472">AM916+AW916</f>
        <v>-96611958072.046982</v>
      </c>
      <c r="AN917">
        <f t="shared" ref="AN917:AN980" si="473">AN916+AX916</f>
        <v>-114743789239.50722</v>
      </c>
      <c r="AO917">
        <f t="shared" ref="AO917:AO980" si="474">AO916+AY916</f>
        <v>-22749.534387390879</v>
      </c>
      <c r="AP917">
        <f t="shared" ref="AP917:AP980" si="475">AP916+AZ916</f>
        <v>19154.647461588123</v>
      </c>
      <c r="AQ917">
        <f>SQRT((xs-AM917)^2+(ys-AN917)^2)</f>
        <v>150000025371.84924</v>
      </c>
      <c r="AR917">
        <f>G*Ms*Me/AQ917^2</f>
        <v>3.521257224789134E+22</v>
      </c>
      <c r="AS917">
        <f>(xs-AM917)/AQ917*AR917</f>
        <v>2.2679699854641852E+22</v>
      </c>
      <c r="AT917">
        <f>(ys-AN917)/AQ917*AR917</f>
        <v>2.693615523448597E+22</v>
      </c>
      <c r="AU917">
        <f>AS917/Me</f>
        <v>3.7976724471938798E-3</v>
      </c>
      <c r="AV917">
        <f>AT917/Me</f>
        <v>4.5104077753660363E-3</v>
      </c>
      <c r="AW917">
        <f>BE917*dt</f>
        <v>-490504021.73916161</v>
      </c>
      <c r="AX917">
        <f>BF917*dt</f>
        <v>414792573.09614086</v>
      </c>
      <c r="AY917">
        <f>BG917*dt</f>
        <v>82.238335587336408</v>
      </c>
      <c r="AZ917">
        <f>BH917*dt</f>
        <v>97.249161937640082</v>
      </c>
      <c r="BA917">
        <f>AM917+AO917*dt/2</f>
        <v>-96857653043.430801</v>
      </c>
      <c r="BB917">
        <f>AN917+AP917*dt/2</f>
        <v>-114536919046.92206</v>
      </c>
      <c r="BC917">
        <f>(xs-BA917)/AQ917*AR917</f>
        <v>2.2737376857758011E+22</v>
      </c>
      <c r="BD917">
        <f>(ys-BB917)/AQ917*AR917</f>
        <v>2.6887592365351229E+22</v>
      </c>
      <c r="BE917">
        <f t="shared" si="466"/>
        <v>-22708.519524961186</v>
      </c>
      <c r="BF917">
        <f t="shared" si="467"/>
        <v>19203.359865562077</v>
      </c>
      <c r="BG917">
        <f t="shared" si="468"/>
        <v>3.8073303512655742E-3</v>
      </c>
      <c r="BH917">
        <f t="shared" si="469"/>
        <v>4.5022760156314852E-3</v>
      </c>
      <c r="BI917">
        <f t="shared" si="470"/>
        <v>-9661195807.2046986</v>
      </c>
      <c r="BJ917">
        <f t="shared" si="471"/>
        <v>-11474378923.950722</v>
      </c>
    </row>
    <row r="918" spans="2:62">
      <c r="B918">
        <f t="shared" ref="B918:B981" si="476">B917+T917</f>
        <v>313343356.51506126</v>
      </c>
      <c r="C918">
        <f t="shared" ref="C918:C981" si="477">C917+U917</f>
        <v>225792881.71157897</v>
      </c>
      <c r="D918">
        <f t="shared" ref="D918:D981" si="478">D917+V917</f>
        <v>593.77353248117015</v>
      </c>
      <c r="E918">
        <f t="shared" ref="E918:E981" si="479">E917+W917</f>
        <v>-823.8970553463796</v>
      </c>
      <c r="F918">
        <f t="shared" si="448"/>
        <v>319756110.66585791</v>
      </c>
      <c r="G918">
        <f t="shared" si="449"/>
        <v>216894793.51383805</v>
      </c>
      <c r="H918">
        <f t="shared" si="450"/>
        <v>386220771.71449995</v>
      </c>
      <c r="I918">
        <f t="shared" si="451"/>
        <v>1.9619341117652658E+20</v>
      </c>
      <c r="J918">
        <f t="shared" si="452"/>
        <v>-1.5917295621178101E+20</v>
      </c>
      <c r="K918">
        <f t="shared" si="453"/>
        <v>-1.1469884306253513E+20</v>
      </c>
      <c r="L918">
        <f t="shared" si="454"/>
        <v>-1.6243052339620803E+20</v>
      </c>
      <c r="M918">
        <f t="shared" si="455"/>
        <v>-1.1017876955971779E+20</v>
      </c>
      <c r="N918">
        <f t="shared" si="456"/>
        <v>-2.1665027386930857E-3</v>
      </c>
      <c r="O918">
        <f t="shared" si="457"/>
        <v>-1.5611656875259986E-3</v>
      </c>
      <c r="P918">
        <f t="shared" si="458"/>
        <v>570.37530290328482</v>
      </c>
      <c r="Q918">
        <f t="shared" si="459"/>
        <v>-840.75764477166035</v>
      </c>
      <c r="R918">
        <f t="shared" si="460"/>
        <v>-2.2108414781027361E-3</v>
      </c>
      <c r="S918">
        <f t="shared" si="461"/>
        <v>-1.4996429775380126E-3</v>
      </c>
      <c r="T918">
        <f t="shared" si="462"/>
        <v>12320106.542710952</v>
      </c>
      <c r="U918">
        <f t="shared" si="463"/>
        <v>-18160365.127067864</v>
      </c>
      <c r="V918">
        <f t="shared" si="464"/>
        <v>-47.754175927019098</v>
      </c>
      <c r="W918">
        <f t="shared" si="465"/>
        <v>-32.392288314821073</v>
      </c>
      <c r="X918">
        <f>B919+BI919</f>
        <v>-9433455063.9031696</v>
      </c>
      <c r="Y918">
        <f>BJ918+C918</f>
        <v>-11207106784.929529</v>
      </c>
      <c r="AM918">
        <f t="shared" si="472"/>
        <v>-97102462093.786148</v>
      </c>
      <c r="AN918">
        <f t="shared" si="473"/>
        <v>-114328996666.41107</v>
      </c>
      <c r="AO918">
        <f t="shared" si="474"/>
        <v>-22667.296051803543</v>
      </c>
      <c r="AP918">
        <f t="shared" si="475"/>
        <v>19251.896623525765</v>
      </c>
      <c r="AQ918">
        <f>SQRT((xs-AM918)^2+(ys-AN918)^2)</f>
        <v>150000025411.40921</v>
      </c>
      <c r="AR918">
        <f>G*Ms*Me/AQ918^2</f>
        <v>3.5212572229317901E+22</v>
      </c>
      <c r="AS918">
        <f>(xs-AM918)/AQ918*AR918</f>
        <v>2.2794845872485946E+22</v>
      </c>
      <c r="AT918">
        <f>(ys-AN918)/AQ918*AR918</f>
        <v>2.6838782473401073E+22</v>
      </c>
      <c r="AU918">
        <f>AS918/Me</f>
        <v>3.8169534280786915E-3</v>
      </c>
      <c r="AV918">
        <f>AT918/Me</f>
        <v>4.4941028923980364E-3</v>
      </c>
      <c r="AW918">
        <f>BE918*dt</f>
        <v>-488723175.82325435</v>
      </c>
      <c r="AX918">
        <f>BF918*dt</f>
        <v>416889351.39089513</v>
      </c>
      <c r="AY918">
        <f>BG918*dt</f>
        <v>82.654050657792524</v>
      </c>
      <c r="AZ918">
        <f>BH918*dt</f>
        <v>96.896084701553136</v>
      </c>
      <c r="BA918">
        <f>AM918+AO918*dt/2</f>
        <v>-97347268891.14563</v>
      </c>
      <c r="BB918">
        <f>AN918+AP918*dt/2</f>
        <v>-114121076182.877</v>
      </c>
      <c r="BC918">
        <f>(xs-BA918)/AQ918*AR918</f>
        <v>2.2852314376311897E+22</v>
      </c>
      <c r="BD918">
        <f>(ys-BB918)/AQ918*AR918</f>
        <v>2.6789973048040528E+22</v>
      </c>
      <c r="BE918">
        <f t="shared" si="466"/>
        <v>-22626.072954780295</v>
      </c>
      <c r="BF918">
        <f t="shared" si="467"/>
        <v>19300.432934763663</v>
      </c>
      <c r="BG918">
        <f t="shared" si="468"/>
        <v>3.8265764193422466E-3</v>
      </c>
      <c r="BH918">
        <f t="shared" si="469"/>
        <v>4.4859298472941268E-3</v>
      </c>
      <c r="BI918">
        <f t="shared" si="470"/>
        <v>-9710246209.3786144</v>
      </c>
      <c r="BJ918">
        <f t="shared" si="471"/>
        <v>-11432899666.641108</v>
      </c>
    </row>
    <row r="919" spans="2:62">
      <c r="B919">
        <f t="shared" si="476"/>
        <v>325663463.05777222</v>
      </c>
      <c r="C919">
        <f t="shared" si="477"/>
        <v>207632516.5845111</v>
      </c>
      <c r="D919">
        <f t="shared" si="478"/>
        <v>546.01935655415105</v>
      </c>
      <c r="E919">
        <f t="shared" si="479"/>
        <v>-856.28934366120063</v>
      </c>
      <c r="F919">
        <f t="shared" si="448"/>
        <v>331560472.10855705</v>
      </c>
      <c r="G919">
        <f t="shared" si="449"/>
        <v>198384591.67297015</v>
      </c>
      <c r="H919">
        <f t="shared" si="450"/>
        <v>386222672.96729004</v>
      </c>
      <c r="I919">
        <f t="shared" si="451"/>
        <v>1.961914795843214E+20</v>
      </c>
      <c r="J919">
        <f t="shared" si="452"/>
        <v>-1.6542891222046278E+20</v>
      </c>
      <c r="K919">
        <f t="shared" si="453"/>
        <v>-1.0547213690373215E+20</v>
      </c>
      <c r="L919">
        <f t="shared" si="454"/>
        <v>-1.6842444565693088E+20</v>
      </c>
      <c r="M919">
        <f t="shared" si="455"/>
        <v>-1.0077442183294037E+20</v>
      </c>
      <c r="N919">
        <f t="shared" si="456"/>
        <v>-2.2516525414517869E-3</v>
      </c>
      <c r="O919">
        <f t="shared" si="457"/>
        <v>-1.4355810113479263E-3</v>
      </c>
      <c r="P919">
        <f t="shared" si="458"/>
        <v>521.7015091064718</v>
      </c>
      <c r="Q919">
        <f t="shared" si="459"/>
        <v>-871.79361858375819</v>
      </c>
      <c r="R919">
        <f t="shared" si="460"/>
        <v>-2.2924247401242804E-3</v>
      </c>
      <c r="S919">
        <f t="shared" si="461"/>
        <v>-1.3716404223892795E-3</v>
      </c>
      <c r="T919">
        <f t="shared" si="462"/>
        <v>11268752.596699791</v>
      </c>
      <c r="U919">
        <f t="shared" si="463"/>
        <v>-18830742.161409177</v>
      </c>
      <c r="V919">
        <f t="shared" si="464"/>
        <v>-49.516374386684454</v>
      </c>
      <c r="W919">
        <f t="shared" si="465"/>
        <v>-29.627433123608437</v>
      </c>
      <c r="X919">
        <f>B920+BI920</f>
        <v>-9470879647.9856682</v>
      </c>
      <c r="Y919">
        <f>BJ919+C919</f>
        <v>-11183578214.917507</v>
      </c>
      <c r="AM919">
        <f t="shared" si="472"/>
        <v>-97591185269.609406</v>
      </c>
      <c r="AN919">
        <f t="shared" si="473"/>
        <v>-113912107315.02017</v>
      </c>
      <c r="AO919">
        <f t="shared" si="474"/>
        <v>-22584.642001145752</v>
      </c>
      <c r="AP919">
        <f t="shared" si="475"/>
        <v>19348.792708227316</v>
      </c>
      <c r="AQ919">
        <f>SQRT((xs-AM919)^2+(ys-AN919)^2)</f>
        <v>150000025450.91751</v>
      </c>
      <c r="AR919">
        <f>G*Ms*Me/AQ919^2</f>
        <v>3.5212572210768713E+22</v>
      </c>
      <c r="AS919">
        <f>(xs-AM919)/AQ919*AR919</f>
        <v>2.2909573835806367E+22</v>
      </c>
      <c r="AT919">
        <f>(ys-AN919)/AQ919*AR919</f>
        <v>2.6740917492867314E+22</v>
      </c>
      <c r="AU919">
        <f>AS919/Me</f>
        <v>3.8361644065315415E-3</v>
      </c>
      <c r="AV919">
        <f>AT919/Me</f>
        <v>4.4777155882229254E-3</v>
      </c>
      <c r="AW919">
        <f>BE919*dt</f>
        <v>-486933366.79199255</v>
      </c>
      <c r="AX919">
        <f>BF919*dt</f>
        <v>418978483.99013066</v>
      </c>
      <c r="AY919">
        <f>BG919*dt</f>
        <v>83.068249863658238</v>
      </c>
      <c r="AZ919">
        <f>BH919*dt</f>
        <v>96.54123040507325</v>
      </c>
      <c r="BA919">
        <f>AM919+AO919*dt/2</f>
        <v>-97835099403.221786</v>
      </c>
      <c r="BB919">
        <f>AN919+AP919*dt/2</f>
        <v>-113703140353.77132</v>
      </c>
      <c r="BC919">
        <f>(xs-BA919)/AQ919*AR919</f>
        <v>2.2966832786378104E+22</v>
      </c>
      <c r="BD919">
        <f>(ys-BB919)/AQ919*AR919</f>
        <v>2.6691862406439696E+22</v>
      </c>
      <c r="BE919">
        <f t="shared" si="466"/>
        <v>-22543.211425555211</v>
      </c>
      <c r="BF919">
        <f t="shared" si="467"/>
        <v>19397.152036580123</v>
      </c>
      <c r="BG919">
        <f t="shared" si="468"/>
        <v>3.8457523085026965E-3</v>
      </c>
      <c r="BH919">
        <f t="shared" si="469"/>
        <v>4.46950140764228E-3</v>
      </c>
      <c r="BI919">
        <f t="shared" si="470"/>
        <v>-9759118526.9609413</v>
      </c>
      <c r="BJ919">
        <f t="shared" si="471"/>
        <v>-11391210731.502018</v>
      </c>
    </row>
    <row r="920" spans="2:62">
      <c r="B920">
        <f t="shared" si="476"/>
        <v>336932215.65447199</v>
      </c>
      <c r="C920">
        <f t="shared" si="477"/>
        <v>188801774.42310193</v>
      </c>
      <c r="D920">
        <f t="shared" si="478"/>
        <v>496.5029821674666</v>
      </c>
      <c r="E920">
        <f t="shared" si="479"/>
        <v>-885.91677678480903</v>
      </c>
      <c r="F920">
        <f t="shared" si="448"/>
        <v>342294447.86188066</v>
      </c>
      <c r="G920">
        <f t="shared" si="449"/>
        <v>179233873.23382598</v>
      </c>
      <c r="H920">
        <f t="shared" si="450"/>
        <v>386224582.29784322</v>
      </c>
      <c r="I920">
        <f t="shared" si="451"/>
        <v>1.9618953981415919E+20</v>
      </c>
      <c r="J920">
        <f t="shared" si="452"/>
        <v>-1.7115061901171235E+20</v>
      </c>
      <c r="K920">
        <f t="shared" si="453"/>
        <v>-9.5905167454101488E+19</v>
      </c>
      <c r="L920">
        <f t="shared" si="454"/>
        <v>-1.7387445876030944E+20</v>
      </c>
      <c r="M920">
        <f t="shared" si="455"/>
        <v>-9.1044984500071334E+19</v>
      </c>
      <c r="N920">
        <f t="shared" si="456"/>
        <v>-2.3295306793482012E-3</v>
      </c>
      <c r="O920">
        <f t="shared" si="457"/>
        <v>-1.3053650123057232E-3</v>
      </c>
      <c r="P920">
        <f t="shared" si="458"/>
        <v>471.34405083050603</v>
      </c>
      <c r="Q920">
        <f t="shared" si="459"/>
        <v>-900.01471891771087</v>
      </c>
      <c r="R920">
        <f t="shared" si="460"/>
        <v>-2.3666048558637462E-3</v>
      </c>
      <c r="S920">
        <f t="shared" si="461"/>
        <v>-1.2392130733642483E-3</v>
      </c>
      <c r="T920">
        <f t="shared" si="462"/>
        <v>10181031.497938931</v>
      </c>
      <c r="U920">
        <f t="shared" si="463"/>
        <v>-19440317.928622555</v>
      </c>
      <c r="V920">
        <f t="shared" si="464"/>
        <v>-51.118664886656916</v>
      </c>
      <c r="W920">
        <f t="shared" si="465"/>
        <v>-26.767002384667766</v>
      </c>
      <c r="X920">
        <f>B921+BI921</f>
        <v>-9509212079.2347546</v>
      </c>
      <c r="Y920">
        <f>BJ920+C920</f>
        <v>-11160511108.679903</v>
      </c>
      <c r="AM920">
        <f t="shared" si="472"/>
        <v>-98078118636.401398</v>
      </c>
      <c r="AN920">
        <f t="shared" si="473"/>
        <v>-113493128831.03004</v>
      </c>
      <c r="AO920">
        <f t="shared" si="474"/>
        <v>-22501.573751282092</v>
      </c>
      <c r="AP920">
        <f t="shared" si="475"/>
        <v>19445.33393863239</v>
      </c>
      <c r="AQ920">
        <f>SQRT((xs-AM920)^2+(ys-AN920)^2)</f>
        <v>150000025490.37387</v>
      </c>
      <c r="AR920">
        <f>G*Ms*Me/AQ920^2</f>
        <v>3.521257219224392E+22</v>
      </c>
      <c r="AS920">
        <f>(xs-AM920)/AQ920*AR920</f>
        <v>2.3023881640509316E+22</v>
      </c>
      <c r="AT920">
        <f>(ys-AN920)/AQ920*AR920</f>
        <v>2.6642562087716108E+22</v>
      </c>
      <c r="AU920">
        <f>AS920/Me</f>
        <v>3.8553050302259401E-3</v>
      </c>
      <c r="AV920">
        <f>AT920/Me</f>
        <v>4.4612461633817997E-3</v>
      </c>
      <c r="AW920">
        <f>BE920*dt</f>
        <v>-485134627.47024208</v>
      </c>
      <c r="AX920">
        <f>BF920*dt</f>
        <v>421059932.57945329</v>
      </c>
      <c r="AY920">
        <f>BG920*dt</f>
        <v>83.480925608581614</v>
      </c>
      <c r="AZ920">
        <f>BH920*dt</f>
        <v>96.18460555618347</v>
      </c>
      <c r="BA920">
        <f>AM920+AO920*dt/2</f>
        <v>-98321135632.915237</v>
      </c>
      <c r="BB920">
        <f>AN920+AP920*dt/2</f>
        <v>-113283119224.49281</v>
      </c>
      <c r="BC920">
        <f>(xs-BA920)/AQ920*AR920</f>
        <v>2.3080929987705992E+22</v>
      </c>
      <c r="BD920">
        <f>(ys-BB920)/AQ920*AR920</f>
        <v>2.6593262239885541E+22</v>
      </c>
      <c r="BE920">
        <f t="shared" si="466"/>
        <v>-22459.936456955653</v>
      </c>
      <c r="BF920">
        <f t="shared" si="467"/>
        <v>19493.515397196912</v>
      </c>
      <c r="BG920">
        <f t="shared" si="468"/>
        <v>3.8648576670639637E-3</v>
      </c>
      <c r="BH920">
        <f t="shared" si="469"/>
        <v>4.4529909979714568E-3</v>
      </c>
      <c r="BI920">
        <f t="shared" si="470"/>
        <v>-9807811863.6401405</v>
      </c>
      <c r="BJ920">
        <f t="shared" si="471"/>
        <v>-11349312883.103004</v>
      </c>
    </row>
    <row r="921" spans="2:62">
      <c r="B921">
        <f t="shared" si="476"/>
        <v>347113247.15241092</v>
      </c>
      <c r="C921">
        <f t="shared" si="477"/>
        <v>169361456.49447939</v>
      </c>
      <c r="D921">
        <f t="shared" si="478"/>
        <v>445.38431728080968</v>
      </c>
      <c r="E921">
        <f t="shared" si="479"/>
        <v>-912.68377916947679</v>
      </c>
      <c r="F921">
        <f t="shared" si="448"/>
        <v>351923397.77904367</v>
      </c>
      <c r="G921">
        <f t="shared" si="449"/>
        <v>159504471.67944905</v>
      </c>
      <c r="H921">
        <f t="shared" si="450"/>
        <v>386226499.99012518</v>
      </c>
      <c r="I921">
        <f t="shared" si="451"/>
        <v>1.9618759157791811E+20</v>
      </c>
      <c r="J921">
        <f t="shared" si="452"/>
        <v>-1.763196258293081E+20</v>
      </c>
      <c r="K921">
        <f t="shared" si="453"/>
        <v>-8.6028836075799527E+19</v>
      </c>
      <c r="L921">
        <f t="shared" si="454"/>
        <v>-1.7876298967562682E+20</v>
      </c>
      <c r="M921">
        <f t="shared" si="455"/>
        <v>-8.1021882614215836E+19</v>
      </c>
      <c r="N921">
        <f t="shared" si="456"/>
        <v>-2.399886019182089E-3</v>
      </c>
      <c r="O921">
        <f t="shared" si="457"/>
        <v>-1.1709382887681982E-3</v>
      </c>
      <c r="P921">
        <f t="shared" si="458"/>
        <v>419.46554827364309</v>
      </c>
      <c r="Q921">
        <f t="shared" si="459"/>
        <v>-925.32991268817329</v>
      </c>
      <c r="R921">
        <f t="shared" si="460"/>
        <v>-2.4331426388407079E-3</v>
      </c>
      <c r="S921">
        <f t="shared" si="461"/>
        <v>-1.10278865678802E-3</v>
      </c>
      <c r="T921">
        <f t="shared" si="462"/>
        <v>9060455.8427106906</v>
      </c>
      <c r="U921">
        <f t="shared" si="463"/>
        <v>-19987126.114064544</v>
      </c>
      <c r="V921">
        <f t="shared" si="464"/>
        <v>-52.555880998959289</v>
      </c>
      <c r="W921">
        <f t="shared" si="465"/>
        <v>-23.82023498662123</v>
      </c>
      <c r="X921">
        <f>B922+BI922</f>
        <v>-9548484322.4767075</v>
      </c>
      <c r="Y921">
        <f>BJ921+C921</f>
        <v>-11137845433.350578</v>
      </c>
      <c r="AM921">
        <f t="shared" si="472"/>
        <v>-98563253263.871643</v>
      </c>
      <c r="AN921">
        <f t="shared" si="473"/>
        <v>-113072068898.45059</v>
      </c>
      <c r="AO921">
        <f t="shared" si="474"/>
        <v>-22418.09282567351</v>
      </c>
      <c r="AP921">
        <f t="shared" si="475"/>
        <v>19541.518544188573</v>
      </c>
      <c r="AQ921">
        <f>SQRT((xs-AM921)^2+(ys-AN921)^2)</f>
        <v>150000025529.77802</v>
      </c>
      <c r="AR921">
        <f>G*Ms*Me/AQ921^2</f>
        <v>3.5212572173743642E+22</v>
      </c>
      <c r="AS921">
        <f>(xs-AM921)/AQ921*AR921</f>
        <v>2.3137767190206626E+22</v>
      </c>
      <c r="AT921">
        <f>(ys-AN921)/AQ921*AR921</f>
        <v>2.6543718061773167E+22</v>
      </c>
      <c r="AU921">
        <f>AS921/Me</f>
        <v>3.8743749481256907E-3</v>
      </c>
      <c r="AV921">
        <f>AT921/Me</f>
        <v>4.4446949199218296E-3</v>
      </c>
      <c r="AW921">
        <f>BE921*dt</f>
        <v>-483326990.84664905</v>
      </c>
      <c r="AX921">
        <f>BF921*dt</f>
        <v>423133658.98539257</v>
      </c>
      <c r="AY921">
        <f>BG921*dt</f>
        <v>83.892070324150879</v>
      </c>
      <c r="AZ921">
        <f>BH921*dt</f>
        <v>95.826216695338502</v>
      </c>
      <c r="BA921">
        <f>AM921+AO921*dt/2</f>
        <v>-98805368666.388916</v>
      </c>
      <c r="BB921">
        <f>AN921+AP921*dt/2</f>
        <v>-112861020498.17336</v>
      </c>
      <c r="BC921">
        <f>(xs-BA921)/AQ921*AR921</f>
        <v>2.3194603887769866E+22</v>
      </c>
      <c r="BD921">
        <f>(ys-BB921)/AQ921*AR921</f>
        <v>2.6494174356692665E+22</v>
      </c>
      <c r="BE921">
        <f t="shared" si="466"/>
        <v>-22376.249576233753</v>
      </c>
      <c r="BF921">
        <f t="shared" si="467"/>
        <v>19589.52124932373</v>
      </c>
      <c r="BG921">
        <f t="shared" si="468"/>
        <v>3.8838921446366151E-3</v>
      </c>
      <c r="BH921">
        <f t="shared" si="469"/>
        <v>4.4363989210804864E-3</v>
      </c>
      <c r="BI921">
        <f t="shared" si="470"/>
        <v>-9856325326.3871651</v>
      </c>
      <c r="BJ921">
        <f t="shared" si="471"/>
        <v>-11307206889.845058</v>
      </c>
    </row>
    <row r="922" spans="2:62">
      <c r="B922">
        <f t="shared" si="476"/>
        <v>356173702.9951216</v>
      </c>
      <c r="C922">
        <f t="shared" si="477"/>
        <v>149374330.38041484</v>
      </c>
      <c r="D922">
        <f t="shared" si="478"/>
        <v>392.82843628185037</v>
      </c>
      <c r="E922">
        <f t="shared" si="479"/>
        <v>-936.50401415609804</v>
      </c>
      <c r="F922">
        <f t="shared" si="448"/>
        <v>360416250.1069656</v>
      </c>
      <c r="G922">
        <f t="shared" si="449"/>
        <v>139260087.02752897</v>
      </c>
      <c r="H922">
        <f t="shared" si="450"/>
        <v>386228426.29958558</v>
      </c>
      <c r="I922">
        <f t="shared" si="451"/>
        <v>1.961856346164647E+20</v>
      </c>
      <c r="J922">
        <f t="shared" si="452"/>
        <v>-1.8091926745338351E+20</v>
      </c>
      <c r="K922">
        <f t="shared" si="453"/>
        <v>-7.5875041311330304E+19</v>
      </c>
      <c r="L922">
        <f t="shared" si="454"/>
        <v>-1.8307427920511241E+20</v>
      </c>
      <c r="M922">
        <f t="shared" si="455"/>
        <v>-7.0737487688303772E+19</v>
      </c>
      <c r="N922">
        <f t="shared" si="456"/>
        <v>-2.4624917306844086E-3</v>
      </c>
      <c r="O922">
        <f t="shared" si="457"/>
        <v>-1.0327350117235647E-3</v>
      </c>
      <c r="P922">
        <f t="shared" si="458"/>
        <v>366.23352559045878</v>
      </c>
      <c r="Q922">
        <f t="shared" si="459"/>
        <v>-947.65755228271257</v>
      </c>
      <c r="R922">
        <f t="shared" si="460"/>
        <v>-2.4918235906507746E-3</v>
      </c>
      <c r="S922">
        <f t="shared" si="461"/>
        <v>-9.6280778124817974E-4</v>
      </c>
      <c r="T922">
        <f t="shared" si="462"/>
        <v>7910644.15275391</v>
      </c>
      <c r="U922">
        <f t="shared" si="463"/>
        <v>-20469403.129306592</v>
      </c>
      <c r="V922">
        <f t="shared" si="464"/>
        <v>-53.823389558056732</v>
      </c>
      <c r="W922">
        <f t="shared" si="465"/>
        <v>-20.796648074960682</v>
      </c>
      <c r="X922">
        <f>B923+BI923</f>
        <v>-9588724727.3312569</v>
      </c>
      <c r="Y922">
        <f>BJ922+C922</f>
        <v>-11115519193.566105</v>
      </c>
      <c r="AM922">
        <f t="shared" si="472"/>
        <v>-99046580254.718292</v>
      </c>
      <c r="AN922">
        <f t="shared" si="473"/>
        <v>-112648935239.46519</v>
      </c>
      <c r="AO922">
        <f t="shared" si="474"/>
        <v>-22334.20075534936</v>
      </c>
      <c r="AP922">
        <f t="shared" si="475"/>
        <v>19637.344760883912</v>
      </c>
      <c r="AQ922">
        <f>SQRT((xs-AM922)^2+(ys-AN922)^2)</f>
        <v>150000025569.12973</v>
      </c>
      <c r="AR922">
        <f>G*Ms*Me/AQ922^2</f>
        <v>3.5212572155267976E+22</v>
      </c>
      <c r="AS922">
        <f>(xs-AM922)/AQ922*AR922</f>
        <v>2.325122839625422E+22</v>
      </c>
      <c r="AT922">
        <f>(ys-AN922)/AQ922*AR922</f>
        <v>2.6444387227825399E+22</v>
      </c>
      <c r="AU922">
        <f>AS922/Me</f>
        <v>3.8933738104913293E-3</v>
      </c>
      <c r="AV922">
        <f>AT922/Me</f>
        <v>4.4280621613907228E-3</v>
      </c>
      <c r="AW922">
        <f>BE922*dt</f>
        <v>-481510490.07303476</v>
      </c>
      <c r="AX922">
        <f>BF922*dt</f>
        <v>425199625.17610174</v>
      </c>
      <c r="AY922">
        <f>BG922*dt</f>
        <v>84.301676470032945</v>
      </c>
      <c r="AZ922">
        <f>BH922*dt</f>
        <v>95.466070395344616</v>
      </c>
      <c r="BA922">
        <f>AM922+AO922*dt/2</f>
        <v>-99287789622.876068</v>
      </c>
      <c r="BB922">
        <f>AN922+AP922*dt/2</f>
        <v>-112436851916.04765</v>
      </c>
      <c r="BC922">
        <f>(xs-BA922)/AQ922*AR922</f>
        <v>2.3307852401807257E+22</v>
      </c>
      <c r="BD922">
        <f>(ys-BB922)/AQ922*AR922</f>
        <v>2.639460057412028E+22</v>
      </c>
      <c r="BE922">
        <f t="shared" si="466"/>
        <v>-22292.152318196055</v>
      </c>
      <c r="BF922">
        <f t="shared" si="467"/>
        <v>19685.167832226933</v>
      </c>
      <c r="BG922">
        <f t="shared" si="468"/>
        <v>3.9028553921311546E-3</v>
      </c>
      <c r="BH922">
        <f t="shared" si="469"/>
        <v>4.4197254812659544E-3</v>
      </c>
      <c r="BI922">
        <f t="shared" si="470"/>
        <v>-9904658025.4718285</v>
      </c>
      <c r="BJ922">
        <f t="shared" si="471"/>
        <v>-11264893523.94652</v>
      </c>
    </row>
    <row r="923" spans="2:62">
      <c r="B923">
        <f t="shared" si="476"/>
        <v>364084347.14787549</v>
      </c>
      <c r="C923">
        <f t="shared" si="477"/>
        <v>128904927.25110826</v>
      </c>
      <c r="D923">
        <f t="shared" si="478"/>
        <v>339.00504672379361</v>
      </c>
      <c r="E923">
        <f t="shared" si="479"/>
        <v>-957.30066223105871</v>
      </c>
      <c r="F923">
        <f t="shared" si="448"/>
        <v>367745601.65249246</v>
      </c>
      <c r="G923">
        <f t="shared" si="449"/>
        <v>118566080.09901282</v>
      </c>
      <c r="H923">
        <f t="shared" si="450"/>
        <v>386230361.45247334</v>
      </c>
      <c r="I923">
        <f t="shared" si="451"/>
        <v>1.9618366870034747E+20</v>
      </c>
      <c r="J923">
        <f t="shared" si="452"/>
        <v>-1.8493471790055123E+20</v>
      </c>
      <c r="K923">
        <f t="shared" si="453"/>
        <v>-6.5476575809759838E+19</v>
      </c>
      <c r="L923">
        <f t="shared" si="454"/>
        <v>-1.8679443275585221E+20</v>
      </c>
      <c r="M923">
        <f t="shared" si="455"/>
        <v>-6.0225013097800925E+19</v>
      </c>
      <c r="N923">
        <f t="shared" si="456"/>
        <v>-2.5171460174295795E-3</v>
      </c>
      <c r="O923">
        <f t="shared" si="457"/>
        <v>-8.9120152184238234E-4</v>
      </c>
      <c r="P923">
        <f t="shared" si="458"/>
        <v>311.81986973555416</v>
      </c>
      <c r="Q923">
        <f t="shared" si="459"/>
        <v>-966.92563866695639</v>
      </c>
      <c r="R923">
        <f t="shared" si="460"/>
        <v>-2.5424585920219437E-3</v>
      </c>
      <c r="S923">
        <f t="shared" si="461"/>
        <v>-8.1972251392134097E-4</v>
      </c>
      <c r="T923">
        <f t="shared" si="462"/>
        <v>6735309.1862879703</v>
      </c>
      <c r="U923">
        <f t="shared" si="463"/>
        <v>-20885593.795206256</v>
      </c>
      <c r="V923">
        <f t="shared" si="464"/>
        <v>-54.91710558767398</v>
      </c>
      <c r="W923">
        <f t="shared" si="465"/>
        <v>-17.706006300700967</v>
      </c>
      <c r="X923">
        <f>B924+BI924</f>
        <v>-9629957933.9913483</v>
      </c>
      <c r="Y923">
        <f>BJ923+C923</f>
        <v>-11093468634.177801</v>
      </c>
      <c r="AM923">
        <f t="shared" si="472"/>
        <v>-99528090744.791321</v>
      </c>
      <c r="AN923">
        <f t="shared" si="473"/>
        <v>-112223735614.28909</v>
      </c>
      <c r="AO923">
        <f t="shared" si="474"/>
        <v>-22249.899078879327</v>
      </c>
      <c r="AP923">
        <f t="shared" si="475"/>
        <v>19732.810831279257</v>
      </c>
      <c r="AQ923">
        <f>SQRT((xs-AM923)^2+(ys-AN923)^2)</f>
        <v>150000025608.42874</v>
      </c>
      <c r="AR923">
        <f>G*Ms*Me/AQ923^2</f>
        <v>3.5212572136817052E+22</v>
      </c>
      <c r="AS923">
        <f>(xs-AM923)/AQ923*AR923</f>
        <v>2.3364263177790465E+22</v>
      </c>
      <c r="AT923">
        <f>(ys-AN923)/AQ923*AR923</f>
        <v>2.6344571407587734E+22</v>
      </c>
      <c r="AU923">
        <f>AS923/Me</f>
        <v>3.9123012688865475E-3</v>
      </c>
      <c r="AV923">
        <f>AT923/Me</f>
        <v>4.4113481928311675E-3</v>
      </c>
      <c r="AW923">
        <f>BE923*dt</f>
        <v>-479685158.46378756</v>
      </c>
      <c r="AX923">
        <f>BF923*dt</f>
        <v>427257793.26205564</v>
      </c>
      <c r="AY923">
        <f>BG923*dt</f>
        <v>84.709736534112039</v>
      </c>
      <c r="AZ923">
        <f>BH923*dt</f>
        <v>95.104173261239353</v>
      </c>
      <c r="BA923">
        <f>AM923+AO923*dt/2</f>
        <v>-99768389654.843216</v>
      </c>
      <c r="BB923">
        <f>AN923+AP923*dt/2</f>
        <v>-112010621257.31128</v>
      </c>
      <c r="BC923">
        <f>(xs-BA923)/AQ923*AR923</f>
        <v>2.3420673452857279E+22</v>
      </c>
      <c r="BD923">
        <f>(ys-BB923)/AQ923*AR923</f>
        <v>2.6294542718338958E+22</v>
      </c>
      <c r="BE923">
        <f t="shared" si="466"/>
        <v>-22207.646225175351</v>
      </c>
      <c r="BF923">
        <f t="shared" si="467"/>
        <v>19780.453391761836</v>
      </c>
      <c r="BG923">
        <f t="shared" si="468"/>
        <v>3.9217470617644466E-3</v>
      </c>
      <c r="BH923">
        <f t="shared" si="469"/>
        <v>4.4029709843166369E-3</v>
      </c>
      <c r="BI923">
        <f t="shared" si="470"/>
        <v>-9952809074.4791317</v>
      </c>
      <c r="BJ923">
        <f t="shared" si="471"/>
        <v>-11222373561.428909</v>
      </c>
    </row>
    <row r="924" spans="2:62">
      <c r="B924">
        <f t="shared" si="476"/>
        <v>370819656.33416349</v>
      </c>
      <c r="C924">
        <f t="shared" si="477"/>
        <v>108019333.45590201</v>
      </c>
      <c r="D924">
        <f t="shared" si="478"/>
        <v>284.08794113611964</v>
      </c>
      <c r="E924">
        <f t="shared" si="479"/>
        <v>-975.00666853175971</v>
      </c>
      <c r="F924">
        <f t="shared" si="448"/>
        <v>373887806.09843355</v>
      </c>
      <c r="G924">
        <f t="shared" si="449"/>
        <v>97489261.435759008</v>
      </c>
      <c r="H924">
        <f t="shared" si="450"/>
        <v>386232305.64524829</v>
      </c>
      <c r="I924">
        <f t="shared" si="451"/>
        <v>1.961816936303924E+20</v>
      </c>
      <c r="J924">
        <f t="shared" si="452"/>
        <v>-1.8835303817877635E+20</v>
      </c>
      <c r="K924">
        <f t="shared" si="453"/>
        <v>-5.4867020372110287E+19</v>
      </c>
      <c r="L924">
        <f t="shared" si="454"/>
        <v>-1.8991146508473031E+20</v>
      </c>
      <c r="M924">
        <f t="shared" si="455"/>
        <v>-4.9518406771519635E+19</v>
      </c>
      <c r="N924">
        <f t="shared" si="456"/>
        <v>-2.5636727668269543E-3</v>
      </c>
      <c r="O924">
        <f t="shared" si="457"/>
        <v>-7.4679488732966217E-4</v>
      </c>
      <c r="P924">
        <f t="shared" si="458"/>
        <v>256.40027525438853</v>
      </c>
      <c r="Q924">
        <f t="shared" si="459"/>
        <v>-983.07205331492003</v>
      </c>
      <c r="R924">
        <f t="shared" si="460"/>
        <v>-2.5848845118378971E-3</v>
      </c>
      <c r="S924">
        <f t="shared" si="461"/>
        <v>-6.7399491998801732E-4</v>
      </c>
      <c r="T924">
        <f t="shared" si="462"/>
        <v>5538245.9454947924</v>
      </c>
      <c r="U924">
        <f t="shared" si="463"/>
        <v>-21234356.351602271</v>
      </c>
      <c r="V924">
        <f t="shared" si="464"/>
        <v>-55.833505455698578</v>
      </c>
      <c r="W924">
        <f t="shared" si="465"/>
        <v>-14.558290271741175</v>
      </c>
      <c r="X924">
        <f>B925+BI925</f>
        <v>-9672204790.9953785</v>
      </c>
      <c r="Y924">
        <f>BJ924+C924</f>
        <v>-11071628448.646801</v>
      </c>
      <c r="AM924">
        <f t="shared" si="472"/>
        <v>-100007775903.25511</v>
      </c>
      <c r="AN924">
        <f t="shared" si="473"/>
        <v>-111796477821.02704</v>
      </c>
      <c r="AO924">
        <f t="shared" si="474"/>
        <v>-22165.189342345217</v>
      </c>
      <c r="AP924">
        <f t="shared" si="475"/>
        <v>19827.915004540497</v>
      </c>
      <c r="AQ924">
        <f>SQRT((xs-AM924)^2+(ys-AN924)^2)</f>
        <v>150000025647.67474</v>
      </c>
      <c r="AR924">
        <f>G*Ms*Me/AQ924^2</f>
        <v>3.5212572118391022E+22</v>
      </c>
      <c r="AS924">
        <f>(xs-AM924)/AQ924*AR924</f>
        <v>2.3476869461774308E+22</v>
      </c>
      <c r="AT924">
        <f>(ys-AN924)/AQ924*AR924</f>
        <v>2.624427243166969E+22</v>
      </c>
      <c r="AU924">
        <f>AS924/Me</f>
        <v>3.9311569761845792E-3</v>
      </c>
      <c r="AV924">
        <f>AT924/Me</f>
        <v>4.3945533207752326E-3</v>
      </c>
      <c r="AW924">
        <f>BE924*dt</f>
        <v>-477851029.49525231</v>
      </c>
      <c r="AX924">
        <f>BF924*dt</f>
        <v>429308125.49674517</v>
      </c>
      <c r="AY924">
        <f>BG924*dt</f>
        <v>85.11624303262748</v>
      </c>
      <c r="AZ924">
        <f>BH924*dt</f>
        <v>94.740531930170391</v>
      </c>
      <c r="BA924">
        <f>AM924+AO924*dt/2</f>
        <v>-100247159948.15244</v>
      </c>
      <c r="BB924">
        <f>AN924+AP924*dt/2</f>
        <v>-111582336338.978</v>
      </c>
      <c r="BC924">
        <f>(xs-BA924)/AQ924*AR924</f>
        <v>2.3533064971798675E+22</v>
      </c>
      <c r="BD924">
        <f>(ys-BB924)/AQ924*AR924</f>
        <v>2.619400262439711E+22</v>
      </c>
      <c r="BE924">
        <f t="shared" si="466"/>
        <v>-22122.732847002422</v>
      </c>
      <c r="BF924">
        <f t="shared" si="467"/>
        <v>19875.37618040487</v>
      </c>
      <c r="BG924">
        <f t="shared" si="468"/>
        <v>3.9405668070660871E-3</v>
      </c>
      <c r="BH924">
        <f t="shared" si="469"/>
        <v>4.3861357375078883E-3</v>
      </c>
      <c r="BI924">
        <f t="shared" si="470"/>
        <v>-10000777590.325512</v>
      </c>
      <c r="BJ924">
        <f t="shared" si="471"/>
        <v>-11179647782.102703</v>
      </c>
    </row>
    <row r="925" spans="2:62">
      <c r="B925">
        <f t="shared" si="476"/>
        <v>376357902.27965826</v>
      </c>
      <c r="C925">
        <f t="shared" si="477"/>
        <v>86784977.104299739</v>
      </c>
      <c r="D925">
        <f t="shared" si="478"/>
        <v>228.25443568042107</v>
      </c>
      <c r="E925">
        <f t="shared" si="479"/>
        <v>-989.56495880350087</v>
      </c>
      <c r="F925">
        <f t="shared" si="448"/>
        <v>378823050.1850068</v>
      </c>
      <c r="G925">
        <f t="shared" si="449"/>
        <v>76097675.549221933</v>
      </c>
      <c r="H925">
        <f t="shared" si="450"/>
        <v>386234259.04409182</v>
      </c>
      <c r="I925">
        <f t="shared" si="451"/>
        <v>1.961797092381983E+20</v>
      </c>
      <c r="J925">
        <f t="shared" si="452"/>
        <v>-1.9116321794305894E+20</v>
      </c>
      <c r="K925">
        <f t="shared" si="453"/>
        <v>-4.4080635458652119E+19</v>
      </c>
      <c r="L925">
        <f t="shared" si="454"/>
        <v>-1.924153388722001E+20</v>
      </c>
      <c r="M925">
        <f t="shared" si="455"/>
        <v>-3.8652241517614481E+19</v>
      </c>
      <c r="N925">
        <f t="shared" si="456"/>
        <v>-2.6019221170962151E-3</v>
      </c>
      <c r="O925">
        <f t="shared" si="457"/>
        <v>-5.9998142723087131E-4</v>
      </c>
      <c r="P925">
        <f t="shared" si="458"/>
        <v>200.15367681578195</v>
      </c>
      <c r="Q925">
        <f t="shared" si="459"/>
        <v>-996.04475821759434</v>
      </c>
      <c r="R925">
        <f t="shared" si="460"/>
        <v>-2.618964732165511E-3</v>
      </c>
      <c r="S925">
        <f t="shared" si="461"/>
        <v>-5.2609556986000377E-4</v>
      </c>
      <c r="T925">
        <f t="shared" si="462"/>
        <v>4323319.4192208899</v>
      </c>
      <c r="U925">
        <f t="shared" si="463"/>
        <v>-21514566.777500037</v>
      </c>
      <c r="V925">
        <f t="shared" si="464"/>
        <v>-56.56963821477504</v>
      </c>
      <c r="W925">
        <f t="shared" si="465"/>
        <v>-11.363664308976082</v>
      </c>
      <c r="X925">
        <f>B926+BI926</f>
        <v>-9715482285.2566681</v>
      </c>
      <c r="Y925">
        <f>BJ925+C925</f>
        <v>-11049931992.448729</v>
      </c>
      <c r="AM925">
        <f t="shared" si="472"/>
        <v>-100485626932.75037</v>
      </c>
      <c r="AN925">
        <f t="shared" si="473"/>
        <v>-111367169695.53029</v>
      </c>
      <c r="AO925">
        <f t="shared" si="474"/>
        <v>-22080.073099312591</v>
      </c>
      <c r="AP925">
        <f t="shared" si="475"/>
        <v>19922.655536470666</v>
      </c>
      <c r="AQ925">
        <f>SQRT((xs-AM925)^2+(ys-AN925)^2)</f>
        <v>150000025686.86755</v>
      </c>
      <c r="AR925">
        <f>G*Ms*Me/AQ925^2</f>
        <v>3.521257209998996E+22</v>
      </c>
      <c r="AS925">
        <f>(xs-AM925)/AQ925*AR925</f>
        <v>2.3589045183023239E+22</v>
      </c>
      <c r="AT925">
        <f>(ys-AN925)/AQ925*AR925</f>
        <v>2.6143492139541716E+22</v>
      </c>
      <c r="AU925">
        <f>AS925/Me</f>
        <v>3.9499405865745544E-3</v>
      </c>
      <c r="AV925">
        <f>AT925/Me</f>
        <v>4.3776778532387331E-3</v>
      </c>
      <c r="AW925">
        <f>BE925*dt</f>
        <v>-476008136.80511588</v>
      </c>
      <c r="AX925">
        <f>BF925*dt</f>
        <v>431350584.27736986</v>
      </c>
      <c r="AY925">
        <f>BG925*dt</f>
        <v>85.521188510310481</v>
      </c>
      <c r="AZ925">
        <f>BH925*dt</f>
        <v>94.375153071273374</v>
      </c>
      <c r="BA925">
        <f>AM925+AO925*dt/2</f>
        <v>-100724091722.22295</v>
      </c>
      <c r="BB925">
        <f>AN925+AP925*dt/2</f>
        <v>-111152005015.7364</v>
      </c>
      <c r="BC925">
        <f>(xs-BA925)/AQ925*AR925</f>
        <v>2.3645024897387695E+22</v>
      </c>
      <c r="BD925">
        <f>(ys-BB925)/AQ925*AR925</f>
        <v>2.6092982136187249E+22</v>
      </c>
      <c r="BE925">
        <f t="shared" si="466"/>
        <v>-22037.413740977587</v>
      </c>
      <c r="BF925">
        <f t="shared" si="467"/>
        <v>19969.934457285643</v>
      </c>
      <c r="BG925">
        <f t="shared" si="468"/>
        <v>3.9593142828847445E-3</v>
      </c>
      <c r="BH925">
        <f t="shared" si="469"/>
        <v>4.3692200495959897E-3</v>
      </c>
      <c r="BI925">
        <f t="shared" si="470"/>
        <v>-10048562693.275036</v>
      </c>
      <c r="BJ925">
        <f t="shared" si="471"/>
        <v>-11136716969.553028</v>
      </c>
    </row>
    <row r="926" spans="2:62">
      <c r="B926">
        <f t="shared" si="476"/>
        <v>380681221.69887912</v>
      </c>
      <c r="C926">
        <f t="shared" si="477"/>
        <v>65270410.326799706</v>
      </c>
      <c r="D926">
        <f t="shared" si="478"/>
        <v>171.68479746564603</v>
      </c>
      <c r="E926">
        <f t="shared" si="479"/>
        <v>-1000.928623112477</v>
      </c>
      <c r="F926">
        <f t="shared" si="448"/>
        <v>382535417.51150811</v>
      </c>
      <c r="G926">
        <f t="shared" si="449"/>
        <v>54460381.19718495</v>
      </c>
      <c r="H926">
        <f t="shared" si="450"/>
        <v>386236221.78451878</v>
      </c>
      <c r="I926">
        <f t="shared" si="451"/>
        <v>1.9617771538652827E+20</v>
      </c>
      <c r="J926">
        <f t="shared" si="452"/>
        <v>-1.9335621091774041E+20</v>
      </c>
      <c r="K926">
        <f t="shared" si="453"/>
        <v>-3.3152250509007196E+19</v>
      </c>
      <c r="L926">
        <f t="shared" si="454"/>
        <v>-1.9429799700067222E+20</v>
      </c>
      <c r="M926">
        <f t="shared" si="455"/>
        <v>-2.7661603339481039E+19</v>
      </c>
      <c r="N926">
        <f t="shared" si="456"/>
        <v>-2.6317709394003048E-3</v>
      </c>
      <c r="O926">
        <f t="shared" si="457"/>
        <v>-4.5123520496811206E-4</v>
      </c>
      <c r="P926">
        <f t="shared" si="458"/>
        <v>143.26167132012273</v>
      </c>
      <c r="Q926">
        <f t="shared" si="459"/>
        <v>-1005.8019633261326</v>
      </c>
      <c r="R926">
        <f t="shared" si="460"/>
        <v>-2.6445895875959195E-3</v>
      </c>
      <c r="S926">
        <f t="shared" si="461"/>
        <v>-3.7650201904833314E-4</v>
      </c>
      <c r="T926">
        <f t="shared" si="462"/>
        <v>3094452.1005146508</v>
      </c>
      <c r="U926">
        <f t="shared" si="463"/>
        <v>-21725322.407844465</v>
      </c>
      <c r="V926">
        <f t="shared" si="464"/>
        <v>-57.123135092071863</v>
      </c>
      <c r="W926">
        <f t="shared" si="465"/>
        <v>-8.1324436114439962</v>
      </c>
      <c r="X926">
        <f>B927+BI927</f>
        <v>-9759803484.5753326</v>
      </c>
      <c r="Y926">
        <f>BJ926+C926</f>
        <v>-11028311500.798492</v>
      </c>
      <c r="AM926">
        <f t="shared" si="472"/>
        <v>-100961635069.55548</v>
      </c>
      <c r="AN926">
        <f t="shared" si="473"/>
        <v>-110935819111.25291</v>
      </c>
      <c r="AO926">
        <f t="shared" si="474"/>
        <v>-21994.551910802282</v>
      </c>
      <c r="AP926">
        <f t="shared" si="475"/>
        <v>20017.030689541938</v>
      </c>
      <c r="AQ926">
        <f>SQRT((xs-AM926)^2+(ys-AN926)^2)</f>
        <v>150000025726.00687</v>
      </c>
      <c r="AR926">
        <f>G*Ms*Me/AQ926^2</f>
        <v>3.5212572081614022E+22</v>
      </c>
      <c r="AS926">
        <f>(xs-AM926)/AQ926*AR926</f>
        <v>2.3700788284251269E+22</v>
      </c>
      <c r="AT926">
        <f>(ys-AN926)/AQ926*AR926</f>
        <v>2.604223237950159E+22</v>
      </c>
      <c r="AU926">
        <f>AS926/Me</f>
        <v>3.968651755567861E-3</v>
      </c>
      <c r="AV926">
        <f>AT926/Me</f>
        <v>4.3607220997156039E-3</v>
      </c>
      <c r="AW926">
        <f>BE926*dt</f>
        <v>-474156514.19179046</v>
      </c>
      <c r="AX926">
        <f>BF926*dt</f>
        <v>433385132.14552748</v>
      </c>
      <c r="AY926">
        <f>BG926*dt</f>
        <v>85.924565540521414</v>
      </c>
      <c r="AZ926">
        <f>BH926*dt</f>
        <v>94.008043385550266</v>
      </c>
      <c r="BA926">
        <f>AM926+AO926*dt/2</f>
        <v>-101199176230.19214</v>
      </c>
      <c r="BB926">
        <f>AN926+AP926*dt/2</f>
        <v>-110719635179.80586</v>
      </c>
      <c r="BC926">
        <f>(xs-BA926)/AQ926*AR926</f>
        <v>2.3756551176296015E+22</v>
      </c>
      <c r="BD926">
        <f>(ys-BB926)/AQ926*AR926</f>
        <v>2.5991483106412324E+22</v>
      </c>
      <c r="BE926">
        <f t="shared" si="466"/>
        <v>-21951.69047184215</v>
      </c>
      <c r="BF926">
        <f t="shared" si="467"/>
        <v>20064.126488218866</v>
      </c>
      <c r="BG926">
        <f t="shared" si="468"/>
        <v>3.9779891453945102E-3</v>
      </c>
      <c r="BH926">
        <f t="shared" si="469"/>
        <v>4.3522242308125124E-3</v>
      </c>
      <c r="BI926">
        <f t="shared" si="470"/>
        <v>-10096163506.955547</v>
      </c>
      <c r="BJ926">
        <f t="shared" si="471"/>
        <v>-11093581911.125292</v>
      </c>
    </row>
    <row r="927" spans="2:62">
      <c r="B927">
        <f t="shared" si="476"/>
        <v>383775673.79939377</v>
      </c>
      <c r="C927">
        <f t="shared" si="477"/>
        <v>43545087.918955237</v>
      </c>
      <c r="D927">
        <f t="shared" si="478"/>
        <v>114.56166237357417</v>
      </c>
      <c r="E927">
        <f t="shared" si="479"/>
        <v>-1009.061066723921</v>
      </c>
      <c r="F927">
        <f t="shared" si="448"/>
        <v>385012939.75302839</v>
      </c>
      <c r="G927">
        <f t="shared" si="449"/>
        <v>32647228.398336887</v>
      </c>
      <c r="H927">
        <f t="shared" si="450"/>
        <v>386238193.97108853</v>
      </c>
      <c r="I927">
        <f t="shared" si="451"/>
        <v>1.9617571196960149E+20</v>
      </c>
      <c r="J927">
        <f t="shared" si="452"/>
        <v>-1.949249639714429E+20</v>
      </c>
      <c r="K927">
        <f t="shared" si="453"/>
        <v>-2.2117151433033511E+19</v>
      </c>
      <c r="L927">
        <f t="shared" si="454"/>
        <v>-1.9555338843370154E+20</v>
      </c>
      <c r="M927">
        <f t="shared" si="455"/>
        <v>-1.6581978102759408E+19</v>
      </c>
      <c r="N927">
        <f t="shared" si="456"/>
        <v>-2.6531232335843596E-3</v>
      </c>
      <c r="O927">
        <f t="shared" si="457"/>
        <v>-3.0103649697881462E-4</v>
      </c>
      <c r="P927">
        <f t="shared" si="458"/>
        <v>85.907931450863089</v>
      </c>
      <c r="Q927">
        <f t="shared" si="459"/>
        <v>-1012.3122608912922</v>
      </c>
      <c r="R927">
        <f t="shared" si="460"/>
        <v>-2.6616767174860697E-3</v>
      </c>
      <c r="S927">
        <f t="shared" si="461"/>
        <v>-2.2569726558812313E-4</v>
      </c>
      <c r="T927">
        <f t="shared" si="462"/>
        <v>1855611.3193386428</v>
      </c>
      <c r="U927">
        <f t="shared" si="463"/>
        <v>-21865944.835251912</v>
      </c>
      <c r="V927">
        <f t="shared" si="464"/>
        <v>-57.492217097699104</v>
      </c>
      <c r="W927">
        <f t="shared" si="465"/>
        <v>-4.8750609367034592</v>
      </c>
      <c r="X927">
        <f>B928+BI928</f>
        <v>-9805177492.8173752</v>
      </c>
      <c r="Y927">
        <f>BJ927+C927</f>
        <v>-11006698309.991785</v>
      </c>
      <c r="AM927">
        <f t="shared" si="472"/>
        <v>-101435791583.74727</v>
      </c>
      <c r="AN927">
        <f t="shared" si="473"/>
        <v>-110502433979.10739</v>
      </c>
      <c r="AO927">
        <f t="shared" si="474"/>
        <v>-21908.627345261761</v>
      </c>
      <c r="AP927">
        <f t="shared" si="475"/>
        <v>20111.038732927489</v>
      </c>
      <c r="AQ927">
        <f>SQRT((xs-AM927)^2+(ys-AN927)^2)</f>
        <v>150000025765.09244</v>
      </c>
      <c r="AR927">
        <f>G*Ms*Me/AQ927^2</f>
        <v>3.5212572063263313E+22</v>
      </c>
      <c r="AS927">
        <f>(xs-AM927)/AQ927*AR927</f>
        <v>2.3812096716106575E+22</v>
      </c>
      <c r="AT927">
        <f>(ys-AN927)/AQ927*AR927</f>
        <v>2.5940495008640423E+22</v>
      </c>
      <c r="AU927">
        <f>AS927/Me</f>
        <v>3.98729014000445E-3</v>
      </c>
      <c r="AV927">
        <f>AT927/Me</f>
        <v>4.3436863711722069E-3</v>
      </c>
      <c r="AW927">
        <f>BE927*dt</f>
        <v>-472296195.61379379</v>
      </c>
      <c r="AX927">
        <f>BF927*dt</f>
        <v>435411731.78790081</v>
      </c>
      <c r="AY927">
        <f>BG927*dt</f>
        <v>86.326366725385711</v>
      </c>
      <c r="AZ927">
        <f>BH927*dt</f>
        <v>93.639209605745933</v>
      </c>
      <c r="BA927">
        <f>AM927+AO927*dt/2</f>
        <v>-101672404759.0761</v>
      </c>
      <c r="BB927">
        <f>AN927+AP927*dt/2</f>
        <v>-110285234760.79178</v>
      </c>
      <c r="BC927">
        <f>(xs-BA927)/AQ927*AR927</f>
        <v>2.386764176314831E+22</v>
      </c>
      <c r="BD927">
        <f>(ys-BB927)/AQ927*AR927</f>
        <v>2.5889507396551608E+22</v>
      </c>
      <c r="BE927">
        <f t="shared" si="466"/>
        <v>-21865.564611749713</v>
      </c>
      <c r="BF927">
        <f t="shared" si="467"/>
        <v>20157.950545736148</v>
      </c>
      <c r="BG927">
        <f t="shared" si="468"/>
        <v>3.9965910521011904E-3</v>
      </c>
      <c r="BH927">
        <f t="shared" si="469"/>
        <v>4.3351485928586082E-3</v>
      </c>
      <c r="BI927">
        <f t="shared" si="470"/>
        <v>-10143579158.374727</v>
      </c>
      <c r="BJ927">
        <f t="shared" si="471"/>
        <v>-11050243397.91074</v>
      </c>
    </row>
    <row r="928" spans="2:62">
      <c r="B928">
        <f t="shared" si="476"/>
        <v>385631285.11873239</v>
      </c>
      <c r="C928">
        <f t="shared" si="477"/>
        <v>21679143.083703324</v>
      </c>
      <c r="D928">
        <f t="shared" si="478"/>
        <v>57.069445275875061</v>
      </c>
      <c r="E928">
        <f t="shared" si="479"/>
        <v>-1013.9361276606245</v>
      </c>
      <c r="F928">
        <f t="shared" si="448"/>
        <v>386247635.12771183</v>
      </c>
      <c r="G928">
        <f t="shared" si="449"/>
        <v>10728632.90496858</v>
      </c>
      <c r="H928">
        <f t="shared" si="450"/>
        <v>386240175.67721868</v>
      </c>
      <c r="I928">
        <f t="shared" si="451"/>
        <v>1.9617369891327977E+20</v>
      </c>
      <c r="J928">
        <f t="shared" si="452"/>
        <v>-1.9586443975119962E+20</v>
      </c>
      <c r="K928">
        <f t="shared" si="453"/>
        <v>-1.101096663635132E+19</v>
      </c>
      <c r="L928">
        <f t="shared" si="454"/>
        <v>-1.9617748761286944E+20</v>
      </c>
      <c r="M928">
        <f t="shared" si="455"/>
        <v>-5.4491369199492383E+18</v>
      </c>
      <c r="N928">
        <f t="shared" si="456"/>
        <v>-2.6659104362488036E-3</v>
      </c>
      <c r="O928">
        <f t="shared" si="457"/>
        <v>-1.4987024140943677E-4</v>
      </c>
      <c r="P928">
        <f t="shared" si="458"/>
        <v>28.277612564387983</v>
      </c>
      <c r="Q928">
        <f t="shared" si="459"/>
        <v>-1015.5547262678464</v>
      </c>
      <c r="R928">
        <f t="shared" si="460"/>
        <v>-2.6701713299696395E-3</v>
      </c>
      <c r="S928">
        <f t="shared" si="461"/>
        <v>-7.4168190008836775E-5</v>
      </c>
      <c r="T928">
        <f t="shared" si="462"/>
        <v>610796.43139078049</v>
      </c>
      <c r="U928">
        <f t="shared" si="463"/>
        <v>-21935982.087385483</v>
      </c>
      <c r="V928">
        <f t="shared" si="464"/>
        <v>-57.675700727344214</v>
      </c>
      <c r="W928">
        <f t="shared" si="465"/>
        <v>-1.6020329041908743</v>
      </c>
      <c r="X928">
        <f>B929+BI929</f>
        <v>-9851609417.9048977</v>
      </c>
      <c r="Y928">
        <f>BJ928+C928</f>
        <v>-10985023081.648245</v>
      </c>
      <c r="AM928">
        <f t="shared" si="472"/>
        <v>-101908087779.36107</v>
      </c>
      <c r="AN928">
        <f t="shared" si="473"/>
        <v>-110067022247.31949</v>
      </c>
      <c r="AO928">
        <f t="shared" si="474"/>
        <v>-21822.300978536376</v>
      </c>
      <c r="AP928">
        <f t="shared" si="475"/>
        <v>20204.677942533235</v>
      </c>
      <c r="AQ928">
        <f>SQRT((xs-AM928)^2+(ys-AN928)^2)</f>
        <v>150000025804.12405</v>
      </c>
      <c r="AR928">
        <f>G*Ms*Me/AQ928^2</f>
        <v>3.5212572044937929E+22</v>
      </c>
      <c r="AS928">
        <f>(xs-AM928)/AQ928*AR928</f>
        <v>2.3922968437209101E+22</v>
      </c>
      <c r="AT928">
        <f>(ys-AN928)/AQ928*AR928</f>
        <v>2.5838281892808616E+22</v>
      </c>
      <c r="AU928">
        <f>AS928/Me</f>
        <v>4.0058553980591256E-3</v>
      </c>
      <c r="AV928">
        <f>AT928/Me</f>
        <v>4.3265709800416304E-3</v>
      </c>
      <c r="AW928">
        <f>BE928*dt</f>
        <v>-470427215.18912649</v>
      </c>
      <c r="AX928">
        <f>BF928*dt</f>
        <v>437430346.03694201</v>
      </c>
      <c r="AY928">
        <f>BG928*dt</f>
        <v>86.726584695929532</v>
      </c>
      <c r="AZ928">
        <f>BH928*dt</f>
        <v>93.268658496224802</v>
      </c>
      <c r="BA928">
        <f>AM928+AO928*dt/2</f>
        <v>-102143768629.92926</v>
      </c>
      <c r="BB928">
        <f>AN928+AP928*dt/2</f>
        <v>-109848811725.54013</v>
      </c>
      <c r="BC928">
        <f>(xs-BA928)/AQ928*AR928</f>
        <v>2.3978294620559774E+22</v>
      </c>
      <c r="BD928">
        <f>(ys-BB928)/AQ928*AR928</f>
        <v>2.5787056876826596E+22</v>
      </c>
      <c r="BE928">
        <f t="shared" si="466"/>
        <v>-21779.037740237338</v>
      </c>
      <c r="BF928">
        <f t="shared" si="467"/>
        <v>20251.404909117686</v>
      </c>
      <c r="BG928">
        <f t="shared" si="468"/>
        <v>4.0151196618485891E-3</v>
      </c>
      <c r="BH928">
        <f t="shared" si="469"/>
        <v>4.3179934488992962E-3</v>
      </c>
      <c r="BI928">
        <f t="shared" si="470"/>
        <v>-10190808777.936108</v>
      </c>
      <c r="BJ928">
        <f t="shared" si="471"/>
        <v>-11006702224.731949</v>
      </c>
    </row>
    <row r="929" spans="2:62">
      <c r="B929">
        <f t="shared" si="476"/>
        <v>386242081.55012316</v>
      </c>
      <c r="C929">
        <f t="shared" si="477"/>
        <v>-256839.00368215889</v>
      </c>
      <c r="D929">
        <f t="shared" si="478"/>
        <v>-0.60625545146915272</v>
      </c>
      <c r="E929">
        <f t="shared" si="479"/>
        <v>-1015.5381605648154</v>
      </c>
      <c r="F929">
        <f t="shared" si="448"/>
        <v>386235533.9912473</v>
      </c>
      <c r="G929">
        <f t="shared" si="449"/>
        <v>-11224651.137782166</v>
      </c>
      <c r="H929">
        <f t="shared" si="450"/>
        <v>386242166.94509912</v>
      </c>
      <c r="I929">
        <f t="shared" si="451"/>
        <v>1.9617167617515271E+20</v>
      </c>
      <c r="J929">
        <f t="shared" si="452"/>
        <v>-1.9617163280320371E+20</v>
      </c>
      <c r="K929">
        <f t="shared" si="453"/>
        <v>1.3044805091580547E+17</v>
      </c>
      <c r="L929">
        <f t="shared" si="454"/>
        <v>-1.9616830731026311E+20</v>
      </c>
      <c r="M929">
        <f t="shared" si="455"/>
        <v>5.7009793767365939E+18</v>
      </c>
      <c r="N929">
        <f t="shared" si="456"/>
        <v>-2.6700916401688267E-3</v>
      </c>
      <c r="O929">
        <f t="shared" si="457"/>
        <v>1.775528119175248E-6</v>
      </c>
      <c r="P929">
        <f t="shared" si="458"/>
        <v>-29.443245165292481</v>
      </c>
      <c r="Q929">
        <f t="shared" si="459"/>
        <v>-1015.5189848611283</v>
      </c>
      <c r="R929">
        <f t="shared" si="460"/>
        <v>-2.6700463768921071E-3</v>
      </c>
      <c r="S929">
        <f t="shared" si="461"/>
        <v>7.7596017105438872E-5</v>
      </c>
      <c r="T929">
        <f t="shared" si="462"/>
        <v>-635974.09557031759</v>
      </c>
      <c r="U929">
        <f t="shared" si="463"/>
        <v>-21935210.073000371</v>
      </c>
      <c r="V929">
        <f t="shared" si="464"/>
        <v>-57.673001740869516</v>
      </c>
      <c r="W929">
        <f t="shared" si="465"/>
        <v>1.6760739694774796</v>
      </c>
      <c r="X929">
        <f>B930+BI930</f>
        <v>-9899100352.7199306</v>
      </c>
      <c r="Y929">
        <f>BJ929+C929</f>
        <v>-10963216029.131937</v>
      </c>
      <c r="AM929">
        <f t="shared" si="472"/>
        <v>-102378514994.5502</v>
      </c>
      <c r="AN929">
        <f t="shared" si="473"/>
        <v>-109629591901.28255</v>
      </c>
      <c r="AO929">
        <f t="shared" si="474"/>
        <v>-21735.574393840445</v>
      </c>
      <c r="AP929">
        <f t="shared" si="475"/>
        <v>20297.94660102946</v>
      </c>
      <c r="AQ929">
        <f>SQRT((xs-AM929)^2+(ys-AN929)^2)</f>
        <v>150000025843.10144</v>
      </c>
      <c r="AR929">
        <f>G*Ms*Me/AQ929^2</f>
        <v>3.5212572026638017E+22</v>
      </c>
      <c r="AS929">
        <f>(xs-AM929)/AQ929*AR929</f>
        <v>2.4033401414188056E+22</v>
      </c>
      <c r="AT929">
        <f>(ys-AN929)/AQ929*AR929</f>
        <v>2.5735594906581692E+22</v>
      </c>
      <c r="AU929">
        <f>AS929/Me</f>
        <v>4.024347189247832E-3</v>
      </c>
      <c r="AV929">
        <f>AT929/Me</f>
        <v>4.3093762402179655E-3</v>
      </c>
      <c r="AW929">
        <f>BE929*dt</f>
        <v>-468549607.19464588</v>
      </c>
      <c r="AX929">
        <f>BF929*dt</f>
        <v>439440937.87155437</v>
      </c>
      <c r="AY929">
        <f>BG929*dt</f>
        <v>87.12521211221511</v>
      </c>
      <c r="AZ929">
        <f>BH929*dt</f>
        <v>92.896396852847019</v>
      </c>
      <c r="BA929">
        <f>AM929+AO929*dt/2</f>
        <v>-102613259198.00368</v>
      </c>
      <c r="BB929">
        <f>AN929+AP929*dt/2</f>
        <v>-109410374077.99142</v>
      </c>
      <c r="BC929">
        <f>(xs-BA929)/AQ929*AR929</f>
        <v>2.4088507719173546E+22</v>
      </c>
      <c r="BD929">
        <f>(ys-BB929)/AQ929*AR929</f>
        <v>2.5684133426166776E+22</v>
      </c>
      <c r="BE929">
        <f t="shared" si="466"/>
        <v>-21692.111444196569</v>
      </c>
      <c r="BF929">
        <f t="shared" si="467"/>
        <v>20344.487864423812</v>
      </c>
      <c r="BG929">
        <f t="shared" si="468"/>
        <v>4.0335746348247733E-3</v>
      </c>
      <c r="BH929">
        <f t="shared" si="469"/>
        <v>4.3007591135577321E-3</v>
      </c>
      <c r="BI929">
        <f t="shared" si="470"/>
        <v>-10237851499.455021</v>
      </c>
      <c r="BJ929">
        <f t="shared" si="471"/>
        <v>-10962959190.128254</v>
      </c>
    </row>
    <row r="930" spans="2:62">
      <c r="B930">
        <f t="shared" si="476"/>
        <v>385606107.45455283</v>
      </c>
      <c r="C930">
        <f t="shared" si="477"/>
        <v>-22192049.07668253</v>
      </c>
      <c r="D930">
        <f t="shared" si="478"/>
        <v>-58.279257192338669</v>
      </c>
      <c r="E930">
        <f t="shared" si="479"/>
        <v>-1013.8620865953379</v>
      </c>
      <c r="F930">
        <f t="shared" si="448"/>
        <v>384976691.47687554</v>
      </c>
      <c r="G930">
        <f t="shared" si="449"/>
        <v>-33141759.61191218</v>
      </c>
      <c r="H930">
        <f t="shared" si="450"/>
        <v>386244167.78570783</v>
      </c>
      <c r="I930">
        <f t="shared" si="451"/>
        <v>1.9616964374451913E+20</v>
      </c>
      <c r="J930">
        <f t="shared" si="452"/>
        <v>-1.958455791286888E+20</v>
      </c>
      <c r="K930">
        <f t="shared" si="453"/>
        <v>1.1271125170099683E+19</v>
      </c>
      <c r="L930">
        <f t="shared" si="454"/>
        <v>-1.9552590489563588E+20</v>
      </c>
      <c r="M930">
        <f t="shared" si="455"/>
        <v>1.6832376300740291E+19</v>
      </c>
      <c r="N930">
        <f t="shared" si="456"/>
        <v>-2.6656537243594501E-3</v>
      </c>
      <c r="O930">
        <f t="shared" si="457"/>
        <v>1.5341125861031282E-4</v>
      </c>
      <c r="P930">
        <f t="shared" si="458"/>
        <v>-87.068317415420722</v>
      </c>
      <c r="Q930">
        <f t="shared" si="459"/>
        <v>-1012.2052450023466</v>
      </c>
      <c r="R930">
        <f t="shared" si="460"/>
        <v>-2.661302639113051E-3</v>
      </c>
      <c r="S930">
        <f t="shared" si="461"/>
        <v>2.2910543488145215E-4</v>
      </c>
      <c r="T930">
        <f t="shared" si="462"/>
        <v>-1880675.6561730877</v>
      </c>
      <c r="U930">
        <f t="shared" si="463"/>
        <v>-21863633.292050686</v>
      </c>
      <c r="V930">
        <f t="shared" si="464"/>
        <v>-57.484137004841905</v>
      </c>
      <c r="W930">
        <f t="shared" si="465"/>
        <v>4.9486773934393664</v>
      </c>
      <c r="X930">
        <f>B931+BI931</f>
        <v>-9947647368.9826488</v>
      </c>
      <c r="Y930">
        <f>BJ930+C930</f>
        <v>-10941207145.417782</v>
      </c>
      <c r="AM930">
        <f t="shared" si="472"/>
        <v>-102847064601.74484</v>
      </c>
      <c r="AN930">
        <f t="shared" si="473"/>
        <v>-109190150963.411</v>
      </c>
      <c r="AO930">
        <f t="shared" si="474"/>
        <v>-21648.449181728229</v>
      </c>
      <c r="AP930">
        <f t="shared" si="475"/>
        <v>20390.842997882308</v>
      </c>
      <c r="AQ930">
        <f>SQRT((xs-AM930)^2+(ys-AN930)^2)</f>
        <v>150000025882.02429</v>
      </c>
      <c r="AR930">
        <f>G*Ms*Me/AQ930^2</f>
        <v>3.5212572008363703E+22</v>
      </c>
      <c r="AS930">
        <f>(xs-AM930)/AQ930*AR930</f>
        <v>2.4143393621719155E+22</v>
      </c>
      <c r="AT930">
        <f>(ys-AN930)/AQ930*AR930</f>
        <v>2.5632435933225891E+22</v>
      </c>
      <c r="AU930">
        <f>AS930/Me</f>
        <v>4.0427651744338834E-3</v>
      </c>
      <c r="AV930">
        <f>AT930/Me</f>
        <v>4.2921024670505509E-3</v>
      </c>
      <c r="AW930">
        <f>BE930*dt</f>
        <v>-466663406.06543785</v>
      </c>
      <c r="AX930">
        <f>BF930*dt</f>
        <v>441443470.4177714</v>
      </c>
      <c r="AY930">
        <f>BG930*dt</f>
        <v>87.52224166347527</v>
      </c>
      <c r="AZ930">
        <f>BH930*dt</f>
        <v>92.522431502843631</v>
      </c>
      <c r="BA930">
        <f>AM930+AO930*dt/2</f>
        <v>-103080867852.9075</v>
      </c>
      <c r="BB930">
        <f>AN930+AP930*dt/2</f>
        <v>-108969929859.03386</v>
      </c>
      <c r="BC930">
        <f>(xs-BA930)/AQ930*AR930</f>
        <v>2.4198279037697885E+22</v>
      </c>
      <c r="BD930">
        <f>(ys-BB930)/AQ930*AR930</f>
        <v>2.5580738932175102E+22</v>
      </c>
      <c r="BE930">
        <f t="shared" si="466"/>
        <v>-21604.787317844344</v>
      </c>
      <c r="BF930">
        <f t="shared" si="467"/>
        <v>20437.197704526454</v>
      </c>
      <c r="BG930">
        <f t="shared" si="468"/>
        <v>4.0519556325682993E-3</v>
      </c>
      <c r="BH930">
        <f t="shared" si="469"/>
        <v>4.2834459029094272E-3</v>
      </c>
      <c r="BI930">
        <f t="shared" si="470"/>
        <v>-10284706460.174484</v>
      </c>
      <c r="BJ930">
        <f t="shared" si="471"/>
        <v>-10919015096.341099</v>
      </c>
    </row>
    <row r="931" spans="2:62">
      <c r="B931">
        <f t="shared" si="476"/>
        <v>383725431.79837972</v>
      </c>
      <c r="C931">
        <f t="shared" si="477"/>
        <v>-44055682.368733212</v>
      </c>
      <c r="D931">
        <f t="shared" si="478"/>
        <v>-115.76339419718057</v>
      </c>
      <c r="E931">
        <f t="shared" si="479"/>
        <v>-1008.9134092018986</v>
      </c>
      <c r="F931">
        <f t="shared" si="448"/>
        <v>382475187.14105016</v>
      </c>
      <c r="G931">
        <f t="shared" si="449"/>
        <v>-54951947.188113719</v>
      </c>
      <c r="H931">
        <f t="shared" si="450"/>
        <v>386246178.1789273</v>
      </c>
      <c r="I931">
        <f t="shared" si="451"/>
        <v>1.9616760164226636E+20</v>
      </c>
      <c r="J931">
        <f t="shared" si="452"/>
        <v>-1.9488735914471762E+20</v>
      </c>
      <c r="K931">
        <f t="shared" si="453"/>
        <v>2.2375101780254659E+19</v>
      </c>
      <c r="L931">
        <f t="shared" si="454"/>
        <v>-1.9425238199866343E+20</v>
      </c>
      <c r="M931">
        <f t="shared" si="455"/>
        <v>2.7909121939508347E+19</v>
      </c>
      <c r="N931">
        <f t="shared" si="456"/>
        <v>-2.6526113943748141E-3</v>
      </c>
      <c r="O931">
        <f t="shared" si="457"/>
        <v>3.0454745855797817E-4</v>
      </c>
      <c r="P931">
        <f t="shared" si="458"/>
        <v>-144.41159725642856</v>
      </c>
      <c r="Q931">
        <f t="shared" si="459"/>
        <v>-1005.6242966494724</v>
      </c>
      <c r="R931">
        <f t="shared" si="460"/>
        <v>-2.6439687219091249E-3</v>
      </c>
      <c r="S931">
        <f t="shared" si="461"/>
        <v>3.7987099414057908E-4</v>
      </c>
      <c r="T931">
        <f t="shared" si="462"/>
        <v>-3119290.5007388568</v>
      </c>
      <c r="U931">
        <f t="shared" si="463"/>
        <v>-21721484.807628606</v>
      </c>
      <c r="V931">
        <f t="shared" si="464"/>
        <v>-57.109724393237101</v>
      </c>
      <c r="W931">
        <f t="shared" si="465"/>
        <v>8.2052134734365083</v>
      </c>
      <c r="X931">
        <f>B932+BI932</f>
        <v>-9997243524.1228046</v>
      </c>
      <c r="Y931">
        <f>BJ931+C931</f>
        <v>-10918926431.668055</v>
      </c>
      <c r="AM931">
        <f t="shared" si="472"/>
        <v>-103313728007.81029</v>
      </c>
      <c r="AN931">
        <f t="shared" si="473"/>
        <v>-108748707492.99323</v>
      </c>
      <c r="AO931">
        <f t="shared" si="474"/>
        <v>-21560.926940064754</v>
      </c>
      <c r="AP931">
        <f t="shared" si="475"/>
        <v>20483.36542938515</v>
      </c>
      <c r="AQ931">
        <f>SQRT((xs-AM931)^2+(ys-AN931)^2)</f>
        <v>150000025920.89246</v>
      </c>
      <c r="AR931">
        <f>G*Ms*Me/AQ931^2</f>
        <v>3.5212571990115066E+22</v>
      </c>
      <c r="AS931">
        <f>(xs-AM931)/AQ931*AR931</f>
        <v>2.4252943042561723E+22</v>
      </c>
      <c r="AT931">
        <f>(ys-AN931)/AQ931*AR931</f>
        <v>2.5528806864663549E+22</v>
      </c>
      <c r="AU931">
        <f>AS931/Me</f>
        <v>4.0611090158341797E-3</v>
      </c>
      <c r="AV931">
        <f>AT931/Me</f>
        <v>4.2747499773381692E-3</v>
      </c>
      <c r="AW931">
        <f>BE931*dt</f>
        <v>-464768646.39418489</v>
      </c>
      <c r="AX931">
        <f>BF931*dt</f>
        <v>443437906.94943267</v>
      </c>
      <c r="AY931">
        <f>BG931*dt</f>
        <v>87.9176660682473</v>
      </c>
      <c r="AZ931">
        <f>BH931*dt</f>
        <v>92.14676930469119</v>
      </c>
      <c r="BA931">
        <f>AM931+AO931*dt/2</f>
        <v>-103546586018.76299</v>
      </c>
      <c r="BB931">
        <f>AN931+AP931*dt/2</f>
        <v>-108527487146.35587</v>
      </c>
      <c r="BC931">
        <f>(xs-BA931)/AQ931*AR931</f>
        <v>2.4307606562943191E+22</v>
      </c>
      <c r="BD931">
        <f>(ys-BB931)/AQ931*AR931</f>
        <v>2.5476875291093325E+22</v>
      </c>
      <c r="BE931">
        <f t="shared" si="466"/>
        <v>-21517.066962693745</v>
      </c>
      <c r="BF931">
        <f t="shared" si="467"/>
        <v>20529.532729140403</v>
      </c>
      <c r="BG931">
        <f t="shared" si="468"/>
        <v>4.0702623179744123E-3</v>
      </c>
      <c r="BH931">
        <f t="shared" si="469"/>
        <v>4.2660541344764439E-3</v>
      </c>
      <c r="BI931">
        <f t="shared" si="470"/>
        <v>-10331372800.781029</v>
      </c>
      <c r="BJ931">
        <f t="shared" si="471"/>
        <v>-10874870749.299322</v>
      </c>
    </row>
    <row r="932" spans="2:62">
      <c r="B932">
        <f t="shared" si="476"/>
        <v>380606141.29764086</v>
      </c>
      <c r="C932">
        <f t="shared" si="477"/>
        <v>-65777167.176361814</v>
      </c>
      <c r="D932">
        <f t="shared" si="478"/>
        <v>-172.87311859041768</v>
      </c>
      <c r="E932">
        <f t="shared" si="479"/>
        <v>-1000.7081957284621</v>
      </c>
      <c r="F932">
        <f t="shared" si="448"/>
        <v>378739111.61686432</v>
      </c>
      <c r="G932">
        <f t="shared" si="449"/>
        <v>-76584815.690229207</v>
      </c>
      <c r="H932">
        <f t="shared" si="450"/>
        <v>386248198.07376033</v>
      </c>
      <c r="I932">
        <f t="shared" si="451"/>
        <v>1.9616554992064866E+20</v>
      </c>
      <c r="J932">
        <f t="shared" si="452"/>
        <v>-1.9330009404100818E+20</v>
      </c>
      <c r="K932">
        <f t="shared" si="453"/>
        <v>3.3406535579253055E+19</v>
      </c>
      <c r="L932">
        <f t="shared" si="454"/>
        <v>-1.9235187756809208E+20</v>
      </c>
      <c r="M932">
        <f t="shared" si="455"/>
        <v>3.8895462970098811E+19</v>
      </c>
      <c r="N932">
        <f t="shared" si="456"/>
        <v>-2.6310071327209496E-3</v>
      </c>
      <c r="O932">
        <f t="shared" si="457"/>
        <v>4.5469627847084598E-4</v>
      </c>
      <c r="P932">
        <f t="shared" si="458"/>
        <v>-201.28799562380394</v>
      </c>
      <c r="Q932">
        <f t="shared" si="459"/>
        <v>-995.79747592097692</v>
      </c>
      <c r="R932">
        <f t="shared" si="460"/>
        <v>-2.6181009605021378E-3</v>
      </c>
      <c r="S932">
        <f t="shared" si="461"/>
        <v>5.2940605648698529E-4</v>
      </c>
      <c r="T932">
        <f t="shared" si="462"/>
        <v>-4347820.7054741653</v>
      </c>
      <c r="U932">
        <f t="shared" si="463"/>
        <v>-21509225.479893103</v>
      </c>
      <c r="V932">
        <f t="shared" si="464"/>
        <v>-56.550980746846179</v>
      </c>
      <c r="W932">
        <f t="shared" si="465"/>
        <v>11.435170820118882</v>
      </c>
      <c r="X932">
        <f>B933+BI933</f>
        <v>-10047877881.121332</v>
      </c>
      <c r="Y932">
        <f>BJ932+C932</f>
        <v>-10896304125.780741</v>
      </c>
      <c r="AM932">
        <f t="shared" si="472"/>
        <v>-103778496654.20447</v>
      </c>
      <c r="AN932">
        <f t="shared" si="473"/>
        <v>-108305269586.04379</v>
      </c>
      <c r="AO932">
        <f t="shared" si="474"/>
        <v>-21473.009273996508</v>
      </c>
      <c r="AP932">
        <f t="shared" si="475"/>
        <v>20575.512198689841</v>
      </c>
      <c r="AQ932">
        <f>SQRT((xs-AM932)^2+(ys-AN932)^2)</f>
        <v>150000025959.7056</v>
      </c>
      <c r="AR932">
        <f>G*Ms*Me/AQ932^2</f>
        <v>3.5212571971892258E+22</v>
      </c>
      <c r="AS932">
        <f>(xs-AM932)/AQ932*AR932</f>
        <v>2.4362047667595798E+22</v>
      </c>
      <c r="AT932">
        <f>(ys-AN932)/AQ932*AR932</f>
        <v>2.5424709601438565E+22</v>
      </c>
      <c r="AU932">
        <f>AS932/Me</f>
        <v>4.0793783770254177E-3</v>
      </c>
      <c r="AV932">
        <f>AT932/Me</f>
        <v>4.2573190893232691E-3</v>
      </c>
      <c r="AW932">
        <f>BE932*dt</f>
        <v>-462865362.9305321</v>
      </c>
      <c r="AX932">
        <f>BF932*dt</f>
        <v>445424210.8888579</v>
      </c>
      <c r="AY932">
        <f>BG932*dt</f>
        <v>88.311478074506894</v>
      </c>
      <c r="AZ932">
        <f>BH932*dt</f>
        <v>91.769417147986445</v>
      </c>
      <c r="BA932">
        <f>AM932+AO932*dt/2</f>
        <v>-104010405154.36363</v>
      </c>
      <c r="BB932">
        <f>AN932+AP932*dt/2</f>
        <v>-108083054054.29794</v>
      </c>
      <c r="BC932">
        <f>(xs-BA932)/AQ932*AR932</f>
        <v>2.4416488289859036E+22</v>
      </c>
      <c r="BD932">
        <f>(ys-BB932)/AQ932*AR932</f>
        <v>2.5372544407767366E+22</v>
      </c>
      <c r="BE932">
        <f t="shared" si="466"/>
        <v>-21428.951987524633</v>
      </c>
      <c r="BF932">
        <f t="shared" si="467"/>
        <v>20621.491244854533</v>
      </c>
      <c r="BG932">
        <f t="shared" si="468"/>
        <v>4.0884943553012448E-3</v>
      </c>
      <c r="BH932">
        <f t="shared" si="469"/>
        <v>4.2485841272215949E-3</v>
      </c>
      <c r="BI932">
        <f t="shared" si="470"/>
        <v>-10377849665.420446</v>
      </c>
      <c r="BJ932">
        <f t="shared" si="471"/>
        <v>-10830526958.60438</v>
      </c>
    </row>
    <row r="933" spans="2:62">
      <c r="B933">
        <f t="shared" si="476"/>
        <v>376258320.59216672</v>
      </c>
      <c r="C933">
        <f t="shared" si="477"/>
        <v>-87286392.656254917</v>
      </c>
      <c r="D933">
        <f t="shared" si="478"/>
        <v>-229.42409933726384</v>
      </c>
      <c r="E933">
        <f t="shared" si="479"/>
        <v>-989.27302490834325</v>
      </c>
      <c r="F933">
        <f t="shared" si="448"/>
        <v>373780540.31932425</v>
      </c>
      <c r="G933">
        <f t="shared" si="449"/>
        <v>-97970541.32526502</v>
      </c>
      <c r="H933">
        <f t="shared" si="450"/>
        <v>386250227.38864452</v>
      </c>
      <c r="I933">
        <f t="shared" si="451"/>
        <v>1.9616348866296516E+20</v>
      </c>
      <c r="J933">
        <f t="shared" si="452"/>
        <v>-1.9108893554530425E+20</v>
      </c>
      <c r="K933">
        <f t="shared" si="453"/>
        <v>4.4329820624358736E+19</v>
      </c>
      <c r="L933">
        <f t="shared" si="454"/>
        <v>-1.8983055435094966E+20</v>
      </c>
      <c r="M933">
        <f t="shared" si="455"/>
        <v>4.9755940087061258E+19</v>
      </c>
      <c r="N933">
        <f t="shared" si="456"/>
        <v>-2.6009110595522559E-3</v>
      </c>
      <c r="O933">
        <f t="shared" si="457"/>
        <v>6.0337308594472208E-4</v>
      </c>
      <c r="P933">
        <f t="shared" si="458"/>
        <v>-257.51393878042819</v>
      </c>
      <c r="Q933">
        <f t="shared" si="459"/>
        <v>-982.75659558014024</v>
      </c>
      <c r="R933">
        <f t="shared" si="460"/>
        <v>-2.5837832360276255E-3</v>
      </c>
      <c r="S933">
        <f t="shared" si="461"/>
        <v>6.7722798539623322E-4</v>
      </c>
      <c r="T933">
        <f t="shared" si="462"/>
        <v>-5562301.0776572488</v>
      </c>
      <c r="U933">
        <f t="shared" si="463"/>
        <v>-21227542.464531031</v>
      </c>
      <c r="V933">
        <f t="shared" si="464"/>
        <v>-55.809717898196709</v>
      </c>
      <c r="W933">
        <f t="shared" si="465"/>
        <v>14.628124484558638</v>
      </c>
      <c r="X933">
        <f>B934+BI934</f>
        <v>-10099535541.257034</v>
      </c>
      <c r="Y933">
        <f>BJ933+C933</f>
        <v>-10873270930.171749</v>
      </c>
      <c r="AM933">
        <f t="shared" si="472"/>
        <v>-104241362017.13499</v>
      </c>
      <c r="AN933">
        <f t="shared" si="473"/>
        <v>-107859845375.15494</v>
      </c>
      <c r="AO933">
        <f t="shared" si="474"/>
        <v>-21384.697795922002</v>
      </c>
      <c r="AP933">
        <f t="shared" si="475"/>
        <v>20667.281615837826</v>
      </c>
      <c r="AQ933">
        <f>SQRT((xs-AM933)^2+(ys-AN933)^2)</f>
        <v>150000025998.4635</v>
      </c>
      <c r="AR933">
        <f>G*Ms*Me/AQ933^2</f>
        <v>3.5212571953695396E+22</v>
      </c>
      <c r="AS933">
        <f>(xs-AM933)/AQ933*AR933</f>
        <v>2.4470705495858882E+22</v>
      </c>
      <c r="AT933">
        <f>(ys-AN933)/AQ933*AR933</f>
        <v>2.5320146052681401E+22</v>
      </c>
      <c r="AU933">
        <f>AS933/Me</f>
        <v>4.0975729229502482E-3</v>
      </c>
      <c r="AV933">
        <f>AT933/Me</f>
        <v>4.2398101226861018E-3</v>
      </c>
      <c r="AW933">
        <f>BE933*dt</f>
        <v>-460953590.5804494</v>
      </c>
      <c r="AX933">
        <f>BF933*dt</f>
        <v>447402345.80751729</v>
      </c>
      <c r="AY933">
        <f>BG933*dt</f>
        <v>88.703670459800804</v>
      </c>
      <c r="AZ933">
        <f>BH933*dt</f>
        <v>91.390381953319562</v>
      </c>
      <c r="BA933">
        <f>AM933+AO933*dt/2</f>
        <v>-104472316753.33095</v>
      </c>
      <c r="BB933">
        <f>AN933+AP933*dt/2</f>
        <v>-107636638733.70389</v>
      </c>
      <c r="BC933">
        <f>(xs-BA933)/AQ933*AR933</f>
        <v>2.4524922221570852E+22</v>
      </c>
      <c r="BD933">
        <f>(ys-BB933)/AQ933*AR933</f>
        <v>2.526774819561224E+22</v>
      </c>
      <c r="BE933">
        <f t="shared" si="466"/>
        <v>-21340.444008354138</v>
      </c>
      <c r="BF933">
        <f t="shared" si="467"/>
        <v>20713.071565162838</v>
      </c>
      <c r="BG933">
        <f t="shared" si="468"/>
        <v>4.1066514101759629E-3</v>
      </c>
      <c r="BH933">
        <f t="shared" si="469"/>
        <v>4.2310362015425722E-3</v>
      </c>
      <c r="BI933">
        <f t="shared" si="470"/>
        <v>-10424136201.713499</v>
      </c>
      <c r="BJ933">
        <f t="shared" si="471"/>
        <v>-10785984537.515493</v>
      </c>
    </row>
    <row r="934" spans="2:62">
      <c r="B934">
        <f t="shared" si="476"/>
        <v>370696019.5145095</v>
      </c>
      <c r="C934">
        <f t="shared" si="477"/>
        <v>-108513935.12078595</v>
      </c>
      <c r="D934">
        <f t="shared" si="478"/>
        <v>-285.23381723546055</v>
      </c>
      <c r="E934">
        <f t="shared" si="479"/>
        <v>-974.64490042378463</v>
      </c>
      <c r="F934">
        <f t="shared" si="448"/>
        <v>367615494.2883665</v>
      </c>
      <c r="G934">
        <f t="shared" si="449"/>
        <v>-119040100.04536283</v>
      </c>
      <c r="H934">
        <f t="shared" si="450"/>
        <v>386252266.01186401</v>
      </c>
      <c r="I934">
        <f t="shared" si="451"/>
        <v>1.9616141798313925E+20</v>
      </c>
      <c r="J934">
        <f t="shared" si="452"/>
        <v>-1.8826104913113471E+20</v>
      </c>
      <c r="K934">
        <f t="shared" si="453"/>
        <v>5.5109702278277177E+19</v>
      </c>
      <c r="L934">
        <f t="shared" si="454"/>
        <v>-1.8669657883628732E+20</v>
      </c>
      <c r="M934">
        <f t="shared" si="455"/>
        <v>6.0455502469559329E+19</v>
      </c>
      <c r="N934">
        <f t="shared" si="456"/>
        <v>-2.5624207041123549E-3</v>
      </c>
      <c r="O934">
        <f t="shared" si="457"/>
        <v>7.5009803019296546E-4</v>
      </c>
      <c r="P934">
        <f t="shared" si="458"/>
        <v>-312.90796083987397</v>
      </c>
      <c r="Q934">
        <f t="shared" si="459"/>
        <v>-966.5438416977006</v>
      </c>
      <c r="R934">
        <f t="shared" si="460"/>
        <v>-2.5411267025491672E-3</v>
      </c>
      <c r="S934">
        <f t="shared" si="461"/>
        <v>8.228597042270223E-4</v>
      </c>
      <c r="T934">
        <f t="shared" si="462"/>
        <v>-6758811.9541412778</v>
      </c>
      <c r="U934">
        <f t="shared" si="463"/>
        <v>-20877346.980670333</v>
      </c>
      <c r="V934">
        <f t="shared" si="464"/>
        <v>-54.888336775062008</v>
      </c>
      <c r="W934">
        <f t="shared" si="465"/>
        <v>17.773769611303681</v>
      </c>
      <c r="X934">
        <f>B935+BI935</f>
        <v>-10152197689.651735</v>
      </c>
      <c r="Y934">
        <f>BJ934+C934</f>
        <v>-10849758238.055529</v>
      </c>
      <c r="AM934">
        <f t="shared" si="472"/>
        <v>-104702315607.71544</v>
      </c>
      <c r="AN934">
        <f t="shared" si="473"/>
        <v>-107412443029.34743</v>
      </c>
      <c r="AO934">
        <f t="shared" si="474"/>
        <v>-21295.994125462203</v>
      </c>
      <c r="AP934">
        <f t="shared" si="475"/>
        <v>20758.671997791145</v>
      </c>
      <c r="AQ934">
        <f>SQRT((xs-AM934)^2+(ys-AN934)^2)</f>
        <v>150000026037.16592</v>
      </c>
      <c r="AR934">
        <f>G*Ms*Me/AQ934^2</f>
        <v>3.5212571935524568E+22</v>
      </c>
      <c r="AS934">
        <f>(xs-AM934)/AQ934*AR934</f>
        <v>2.4578914534582672E+22</v>
      </c>
      <c r="AT934">
        <f>(ys-AN934)/AQ934*AR934</f>
        <v>2.5215118136074108E+22</v>
      </c>
      <c r="AU934">
        <f>AS934/Me</f>
        <v>4.1156923199234209E-3</v>
      </c>
      <c r="AV934">
        <f>AT934/Me</f>
        <v>4.2222233985388657E-3</v>
      </c>
      <c r="AW934">
        <f>BE934*dt</f>
        <v>-459033364.40559185</v>
      </c>
      <c r="AX934">
        <f>BF934*dt</f>
        <v>449372275.42669988</v>
      </c>
      <c r="AY934">
        <f>BG934*dt</f>
        <v>89.094236031379396</v>
      </c>
      <c r="AZ934">
        <f>BH934*dt</f>
        <v>91.009670672147266</v>
      </c>
      <c r="BA934">
        <f>AM934+AO934*dt/2</f>
        <v>-104932312344.27043</v>
      </c>
      <c r="BB934">
        <f>AN934+AP934*dt/2</f>
        <v>-107188249371.77129</v>
      </c>
      <c r="BC934">
        <f>(xs-BA934)/AQ934*AR934</f>
        <v>2.4632906369416565E+22</v>
      </c>
      <c r="BD934">
        <f>(ys-BB934)/AQ934*AR934</f>
        <v>2.5162488576577016E+22</v>
      </c>
      <c r="BE934">
        <f t="shared" si="466"/>
        <v>-21251.544648407031</v>
      </c>
      <c r="BF934">
        <f t="shared" si="467"/>
        <v>20804.272010495366</v>
      </c>
      <c r="BG934">
        <f t="shared" si="468"/>
        <v>4.1247331496008979E-3</v>
      </c>
      <c r="BH934">
        <f t="shared" si="469"/>
        <v>4.2134106792660773E-3</v>
      </c>
      <c r="BI934">
        <f t="shared" si="470"/>
        <v>-10470231560.771544</v>
      </c>
      <c r="BJ934">
        <f t="shared" si="471"/>
        <v>-10741244302.934742</v>
      </c>
    </row>
    <row r="935" spans="2:62">
      <c r="B935">
        <f t="shared" si="476"/>
        <v>363937207.56036824</v>
      </c>
      <c r="C935">
        <f t="shared" si="477"/>
        <v>-129391282.10145628</v>
      </c>
      <c r="D935">
        <f t="shared" si="478"/>
        <v>-340.12215401052254</v>
      </c>
      <c r="E935">
        <f t="shared" si="479"/>
        <v>-956.87113081248094</v>
      </c>
      <c r="F935">
        <f t="shared" si="448"/>
        <v>360263888.29705459</v>
      </c>
      <c r="G935">
        <f t="shared" si="449"/>
        <v>-139725490.31423107</v>
      </c>
      <c r="H935">
        <f t="shared" si="450"/>
        <v>386254313.80205607</v>
      </c>
      <c r="I935">
        <f t="shared" si="451"/>
        <v>1.9615933802520157E+20</v>
      </c>
      <c r="J935">
        <f t="shared" si="452"/>
        <v>-1.8482559072302639E+20</v>
      </c>
      <c r="K935">
        <f t="shared" si="453"/>
        <v>6.571139100924307E+19</v>
      </c>
      <c r="L935">
        <f t="shared" si="454"/>
        <v>-1.8296009472906815E+20</v>
      </c>
      <c r="M935">
        <f t="shared" si="455"/>
        <v>7.0959620917870977E+19</v>
      </c>
      <c r="N935">
        <f t="shared" si="456"/>
        <v>-2.515660687668795E-3</v>
      </c>
      <c r="O935">
        <f t="shared" si="457"/>
        <v>8.9439759097921696E-4</v>
      </c>
      <c r="P935">
        <f t="shared" si="458"/>
        <v>-367.29128943734554</v>
      </c>
      <c r="Q935">
        <f t="shared" si="459"/>
        <v>-947.21163682990539</v>
      </c>
      <c r="R935">
        <f t="shared" si="460"/>
        <v>-2.490269426011544E-3</v>
      </c>
      <c r="S935">
        <f t="shared" si="461"/>
        <v>9.6583123612183162E-4</v>
      </c>
      <c r="T935">
        <f t="shared" si="462"/>
        <v>-7933491.8518466633</v>
      </c>
      <c r="U935">
        <f t="shared" si="463"/>
        <v>-20459771.355525956</v>
      </c>
      <c r="V935">
        <f t="shared" si="464"/>
        <v>-53.789819601849352</v>
      </c>
      <c r="W935">
        <f t="shared" si="465"/>
        <v>20.861954700231564</v>
      </c>
      <c r="X935">
        <f>B936+BI936</f>
        <v>-10205841653.465847</v>
      </c>
      <c r="Y935">
        <f>BJ935+C935</f>
        <v>-10825698357.493528</v>
      </c>
      <c r="AM935">
        <f t="shared" si="472"/>
        <v>-105161348972.12103</v>
      </c>
      <c r="AN935">
        <f t="shared" si="473"/>
        <v>-106963070753.92073</v>
      </c>
      <c r="AO935">
        <f t="shared" si="474"/>
        <v>-21206.899889430824</v>
      </c>
      <c r="AP935">
        <f t="shared" si="475"/>
        <v>20849.681668463294</v>
      </c>
      <c r="AQ935">
        <f>SQRT((xs-AM935)^2+(ys-AN935)^2)</f>
        <v>150000026075.81265</v>
      </c>
      <c r="AR935">
        <f>G*Ms*Me/AQ935^2</f>
        <v>3.5212571917379896E+22</v>
      </c>
      <c r="AS935">
        <f>(xs-AM935)/AQ935*AR935</f>
        <v>2.4686672799229605E+22</v>
      </c>
      <c r="AT935">
        <f>(ys-AN935)/AQ935*AR935</f>
        <v>2.510962777781519E+22</v>
      </c>
      <c r="AU935">
        <f>AS935/Me</f>
        <v>4.1337362356379109E-3</v>
      </c>
      <c r="AV935">
        <f>AT935/Me</f>
        <v>4.2045592394198243E-3</v>
      </c>
      <c r="AW935">
        <f>BE935*dt</f>
        <v>-457104719.62265617</v>
      </c>
      <c r="AX935">
        <f>BF935*dt</f>
        <v>451333963.61817902</v>
      </c>
      <c r="AY935">
        <f>BG935*dt</f>
        <v>89.483167626328651</v>
      </c>
      <c r="AZ935">
        <f>BH935*dt</f>
        <v>90.62729028666557</v>
      </c>
      <c r="BA935">
        <f>AM935+AO935*dt/2</f>
        <v>-105390383490.92688</v>
      </c>
      <c r="BB935">
        <f>AN935+AP935*dt/2</f>
        <v>-106737894191.90132</v>
      </c>
      <c r="BC935">
        <f>(xs-BA935)/AQ935*AR935</f>
        <v>2.4740438752983089E+22</v>
      </c>
      <c r="BD935">
        <f>(ys-BB935)/AQ935*AR935</f>
        <v>2.5056767481109574E+22</v>
      </c>
      <c r="BE935">
        <f t="shared" si="466"/>
        <v>-21162.255538085934</v>
      </c>
      <c r="BF935">
        <f t="shared" si="467"/>
        <v>20895.090908249029</v>
      </c>
      <c r="BG935">
        <f t="shared" si="468"/>
        <v>4.1427392419596601E-3</v>
      </c>
      <c r="BH935">
        <f t="shared" si="469"/>
        <v>4.1957078836419243E-3</v>
      </c>
      <c r="BI935">
        <f t="shared" si="470"/>
        <v>-10516134897.212103</v>
      </c>
      <c r="BJ935">
        <f t="shared" si="471"/>
        <v>-10696307075.392073</v>
      </c>
    </row>
    <row r="936" spans="2:62">
      <c r="B936">
        <f t="shared" si="476"/>
        <v>356003715.7085216</v>
      </c>
      <c r="C936">
        <f t="shared" si="477"/>
        <v>-149851053.45698225</v>
      </c>
      <c r="D936">
        <f t="shared" si="478"/>
        <v>-393.91197361237187</v>
      </c>
      <c r="E936">
        <f t="shared" si="479"/>
        <v>-936.00917611224941</v>
      </c>
      <c r="F936">
        <f t="shared" ref="F936:F999" si="480">B936+D936*dt/2</f>
        <v>351749466.39350802</v>
      </c>
      <c r="G936">
        <f t="shared" ref="G936:G999" si="481">C936+E936*dt/2</f>
        <v>-159959952.55899456</v>
      </c>
      <c r="H936">
        <f t="shared" ref="H936:H999" si="482">SQRT((xs-B936)^2+(ys-C936)^2)</f>
        <v>386256370.5888114</v>
      </c>
      <c r="I936">
        <f t="shared" ref="I936:I999" si="483">G*Me*Mk/H936^2</f>
        <v>1.9615724896267774E+20</v>
      </c>
      <c r="J936">
        <f t="shared" ref="J936:J999" si="484">(xs-B936)/H936*I936</f>
        <v>-1.8079367697527276E+20</v>
      </c>
      <c r="K936">
        <f t="shared" ref="K936:K999" si="485">(ys-C936)/H936*I936</f>
        <v>7.6100674677473559E+19</v>
      </c>
      <c r="L936">
        <f t="shared" ref="L936:L999" si="486">(xs-F936)/H936*I936</f>
        <v>-1.7863319004074715E+20</v>
      </c>
      <c r="M936">
        <f t="shared" ref="M936:M999" si="487">(ys-G936)/H936*I936</f>
        <v>8.1234399293767188E+19</v>
      </c>
      <c r="N936">
        <f t="shared" ref="N936:N999" si="488">J936/Mk</f>
        <v>-2.4607823189774429E-3</v>
      </c>
      <c r="O936">
        <f t="shared" ref="O936:O999" si="489">K936/Mk</f>
        <v>1.0358061069480544E-3</v>
      </c>
      <c r="P936">
        <f t="shared" ref="P936:P999" si="490">D936+N936*dt/2</f>
        <v>-420.48842265732827</v>
      </c>
      <c r="Q936">
        <f t="shared" ref="Q936:Q999" si="491">E936+O936*dt/2</f>
        <v>-924.82247015721043</v>
      </c>
      <c r="R936">
        <f t="shared" ref="R936:R999" si="492">L936/Mk</f>
        <v>-2.4313759363106999E-3</v>
      </c>
      <c r="S936">
        <f t="shared" ref="S936:S999" si="493">M936/Mk</f>
        <v>1.1056812208216577E-3</v>
      </c>
      <c r="T936">
        <f t="shared" ref="T936:T999" si="494">P936*dt</f>
        <v>-9082549.9293982908</v>
      </c>
      <c r="U936">
        <f t="shared" ref="U936:U999" si="495">Q936*dt</f>
        <v>-19976165.355395745</v>
      </c>
      <c r="V936">
        <f t="shared" ref="V936:V999" si="496">R936*dt</f>
        <v>-52.51772022431112</v>
      </c>
      <c r="W936">
        <f t="shared" ref="W936:W999" si="497">S936*dt</f>
        <v>23.882714369747806</v>
      </c>
      <c r="X936">
        <f t="shared" ref="X936:X999" si="498">B937+BI937</f>
        <v>-10260440972.555519</v>
      </c>
      <c r="Y936">
        <f t="shared" ref="Y936:Y999" si="499">BJ936+C936</f>
        <v>-10801024732.487236</v>
      </c>
      <c r="AM936">
        <f t="shared" si="472"/>
        <v>-105618453691.74368</v>
      </c>
      <c r="AN936">
        <f t="shared" si="473"/>
        <v>-106511736790.30255</v>
      </c>
      <c r="AO936">
        <f t="shared" si="474"/>
        <v>-21117.416721804497</v>
      </c>
      <c r="AP936">
        <f t="shared" si="475"/>
        <v>20940.30895874996</v>
      </c>
      <c r="AQ936">
        <f>SQRT((xs-AM936)^2+(ys-AN936)^2)</f>
        <v>150000026114.40338</v>
      </c>
      <c r="AR936">
        <f>G*Ms*Me/AQ936^2</f>
        <v>3.5212571899261518E+22</v>
      </c>
      <c r="AS936">
        <f>(xs-AM936)/AQ936*AR936</f>
        <v>2.479397831352931E+22</v>
      </c>
      <c r="AT936">
        <f>(ys-AN936)/AQ936*AR936</f>
        <v>2.5003676912584279E+22</v>
      </c>
      <c r="AU936">
        <f>AS936/Me</f>
        <v>4.1517043391710159E-3</v>
      </c>
      <c r="AV936">
        <f>AT936/Me</f>
        <v>4.1868179692873871E-3</v>
      </c>
      <c r="AW936">
        <f>BE936*dt</f>
        <v>-455167691.60273528</v>
      </c>
      <c r="AX936">
        <f>BF936*dt</f>
        <v>453287374.4048745</v>
      </c>
      <c r="AY936">
        <f>BG936*dt</f>
        <v>89.870458111701566</v>
      </c>
      <c r="AZ936">
        <f>BH936*dt</f>
        <v>90.243247809681677</v>
      </c>
      <c r="BA936">
        <f>AM936+AO936*dt/2</f>
        <v>-105846521792.33917</v>
      </c>
      <c r="BB936">
        <f>AN936+AP936*dt/2</f>
        <v>-106285581453.54805</v>
      </c>
      <c r="BC936">
        <f>(xs-BA936)/AQ936*AR936</f>
        <v>2.4847517400142675E+22</v>
      </c>
      <c r="BD936">
        <f>(ys-BB936)/AQ936*AR936</f>
        <v>2.4950586848121253E+22</v>
      </c>
      <c r="BE936">
        <f t="shared" si="466"/>
        <v>-21072.578314941449</v>
      </c>
      <c r="BF936">
        <f t="shared" si="467"/>
        <v>20985.526592818263</v>
      </c>
      <c r="BG936">
        <f t="shared" si="468"/>
        <v>4.1606693570232205E-3</v>
      </c>
      <c r="BH936">
        <f t="shared" si="469"/>
        <v>4.1779281393371148E-3</v>
      </c>
      <c r="BI936">
        <f t="shared" si="470"/>
        <v>-10561845369.174368</v>
      </c>
      <c r="BJ936">
        <f t="shared" si="471"/>
        <v>-10651173679.030254</v>
      </c>
    </row>
    <row r="937" spans="2:62">
      <c r="B937">
        <f t="shared" si="476"/>
        <v>346921165.77912331</v>
      </c>
      <c r="C937">
        <f t="shared" si="477"/>
        <v>-169827218.81237799</v>
      </c>
      <c r="D937">
        <f t="shared" si="478"/>
        <v>-446.42969383668299</v>
      </c>
      <c r="E937">
        <f t="shared" si="479"/>
        <v>-912.12646174250165</v>
      </c>
      <c r="F937">
        <f t="shared" si="480"/>
        <v>342099725.0856871</v>
      </c>
      <c r="G937">
        <f t="shared" si="481"/>
        <v>-179678184.599197</v>
      </c>
      <c r="H937">
        <f t="shared" si="482"/>
        <v>386258436.1733647</v>
      </c>
      <c r="I937">
        <f t="shared" si="483"/>
        <v>1.961551509978845E+20</v>
      </c>
      <c r="J937">
        <f t="shared" si="484"/>
        <v>-1.7617834922114928E+20</v>
      </c>
      <c r="K937">
        <f t="shared" si="485"/>
        <v>8.6244028945276174E+19</v>
      </c>
      <c r="L937">
        <f t="shared" si="486"/>
        <v>-1.7372985790373547E+20</v>
      </c>
      <c r="M937">
        <f t="shared" si="487"/>
        <v>9.1246683904820396E+19</v>
      </c>
      <c r="N937">
        <f t="shared" si="488"/>
        <v>-2.3979631035953349E-3</v>
      </c>
      <c r="O937">
        <f t="shared" si="489"/>
        <v>1.1738672784167166E-3</v>
      </c>
      <c r="P937">
        <f t="shared" si="490"/>
        <v>-472.32769535551262</v>
      </c>
      <c r="Q937">
        <f t="shared" si="491"/>
        <v>-899.44869513560116</v>
      </c>
      <c r="R937">
        <f t="shared" si="492"/>
        <v>-2.3646366939395055E-3</v>
      </c>
      <c r="S937">
        <f t="shared" si="493"/>
        <v>1.2419584034955818E-3</v>
      </c>
      <c r="T937">
        <f t="shared" si="494"/>
        <v>-10202278.219679072</v>
      </c>
      <c r="U937">
        <f t="shared" si="495"/>
        <v>-19428091.814928986</v>
      </c>
      <c r="V937">
        <f t="shared" si="496"/>
        <v>-51.076152589093319</v>
      </c>
      <c r="W937">
        <f t="shared" si="497"/>
        <v>26.826301515504568</v>
      </c>
      <c r="X937">
        <f t="shared" si="498"/>
        <v>-10315965482.362265</v>
      </c>
      <c r="Y937">
        <f t="shared" si="499"/>
        <v>-10775672160.402145</v>
      </c>
      <c r="AM937">
        <f t="shared" si="472"/>
        <v>-106073621383.34642</v>
      </c>
      <c r="AN937">
        <f t="shared" si="473"/>
        <v>-106058449415.89767</v>
      </c>
      <c r="AO937">
        <f t="shared" si="474"/>
        <v>-21027.546263692795</v>
      </c>
      <c r="AP937">
        <f t="shared" si="475"/>
        <v>21030.552206559641</v>
      </c>
      <c r="AQ937">
        <f>SQRT((xs-AM937)^2+(ys-AN937)^2)</f>
        <v>150000026152.9379</v>
      </c>
      <c r="AR937">
        <f>G*Ms*Me/AQ937^2</f>
        <v>3.521257188116953E+22</v>
      </c>
      <c r="AS937">
        <f>(xs-AM937)/AQ937*AR937</f>
        <v>2.4900829109514735E+22</v>
      </c>
      <c r="AT937">
        <f>(ys-AN937)/AQ937*AR937</f>
        <v>2.4897267483506595E+22</v>
      </c>
      <c r="AU937">
        <f>AS937/Me</f>
        <v>4.1695963009904108E-3</v>
      </c>
      <c r="AV937">
        <f>AT937/Me</f>
        <v>4.168999913514165E-3</v>
      </c>
      <c r="AW937">
        <f>BE937*dt</f>
        <v>-453222315.87066931</v>
      </c>
      <c r="AX937">
        <f>BF937*dt</f>
        <v>455232471.9615128</v>
      </c>
      <c r="AY937">
        <f>BG937*dt</f>
        <v>90.256100384648747</v>
      </c>
      <c r="AZ937">
        <f>BH937*dt</f>
        <v>89.857550284485072</v>
      </c>
      <c r="BA937">
        <f>AM937+AO937*dt/2</f>
        <v>-106300718882.99431</v>
      </c>
      <c r="BB937">
        <f>AN937+AP937*dt/2</f>
        <v>-105831319452.06683</v>
      </c>
      <c r="BC937">
        <f>(xs-BA937)/AQ937*AR937</f>
        <v>2.4954140347089E+22</v>
      </c>
      <c r="BD937">
        <f>(ys-BB937)/AQ937*AR937</f>
        <v>2.4843948624951151E+22</v>
      </c>
      <c r="BE937">
        <f t="shared" si="466"/>
        <v>-20982.514623642099</v>
      </c>
      <c r="BF937">
        <f t="shared" si="467"/>
        <v>21075.577405625594</v>
      </c>
      <c r="BG937">
        <f t="shared" si="468"/>
        <v>4.1785231659559607E-3</v>
      </c>
      <c r="BH937">
        <f t="shared" si="469"/>
        <v>4.1600717724298644E-3</v>
      </c>
      <c r="BI937">
        <f t="shared" si="470"/>
        <v>-10607362138.334642</v>
      </c>
      <c r="BJ937">
        <f t="shared" si="471"/>
        <v>-10605844941.589767</v>
      </c>
    </row>
    <row r="938" spans="2:62">
      <c r="B938">
        <f t="shared" ref="B938:B1001" si="500">B937+T937</f>
        <v>336718887.55944425</v>
      </c>
      <c r="C938">
        <f t="shared" ref="C938:C1001" si="501">C937+U937</f>
        <v>-189255310.62730697</v>
      </c>
      <c r="D938">
        <f t="shared" ref="D938:D1001" si="502">D937+V937</f>
        <v>-497.50584642577633</v>
      </c>
      <c r="E938">
        <f t="shared" ref="E938:E1001" si="503">E937+W937</f>
        <v>-885.30016022699704</v>
      </c>
      <c r="F938">
        <f t="shared" si="480"/>
        <v>331345824.41804588</v>
      </c>
      <c r="G938">
        <f t="shared" si="481"/>
        <v>-198816552.35775852</v>
      </c>
      <c r="H938">
        <f t="shared" si="482"/>
        <v>386260510.32937354</v>
      </c>
      <c r="I938">
        <f t="shared" si="483"/>
        <v>1.9615304436113624E+20</v>
      </c>
      <c r="J938">
        <f t="shared" si="484"/>
        <v>-1.7099453120993146E+20</v>
      </c>
      <c r="K938">
        <f t="shared" si="485"/>
        <v>9.6108725454235779E+19</v>
      </c>
      <c r="L938">
        <f t="shared" si="486"/>
        <v>-1.6826595123723069E+20</v>
      </c>
      <c r="M938">
        <f t="shared" si="487"/>
        <v>1.0096417047941207E+20</v>
      </c>
      <c r="N938">
        <f t="shared" si="488"/>
        <v>-2.3274061686393284E-3</v>
      </c>
      <c r="O938">
        <f t="shared" si="489"/>
        <v>1.3081356397745443E-3</v>
      </c>
      <c r="P938">
        <f t="shared" si="490"/>
        <v>-522.64183304708104</v>
      </c>
      <c r="Q938">
        <f t="shared" si="491"/>
        <v>-871.17229531743192</v>
      </c>
      <c r="R938">
        <f t="shared" si="492"/>
        <v>-2.2902674729444765E-3</v>
      </c>
      <c r="S938">
        <f t="shared" si="493"/>
        <v>1.3742230907773522E-3</v>
      </c>
      <c r="T938">
        <f t="shared" si="494"/>
        <v>-11289063.593816951</v>
      </c>
      <c r="U938">
        <f t="shared" si="495"/>
        <v>-18817321.578856528</v>
      </c>
      <c r="V938">
        <f t="shared" si="496"/>
        <v>-49.469777415600689</v>
      </c>
      <c r="W938">
        <f t="shared" si="497"/>
        <v>29.683218760790808</v>
      </c>
      <c r="X938">
        <f t="shared" si="498"/>
        <v>-10372381408.766521</v>
      </c>
      <c r="Y938">
        <f t="shared" si="499"/>
        <v>-10749577005.020924</v>
      </c>
      <c r="AM938">
        <f t="shared" si="472"/>
        <v>-106526843699.21709</v>
      </c>
      <c r="AN938">
        <f t="shared" si="473"/>
        <v>-105603216943.93616</v>
      </c>
      <c r="AO938">
        <f t="shared" si="474"/>
        <v>-20937.290163308146</v>
      </c>
      <c r="AP938">
        <f t="shared" si="475"/>
        <v>21120.409756844125</v>
      </c>
      <c r="AQ938">
        <f>SQRT((xs-AM938)^2+(ys-AN938)^2)</f>
        <v>150000026191.41595</v>
      </c>
      <c r="AR938">
        <f>G*Ms*Me/AQ938^2</f>
        <v>3.5212571863104046E+22</v>
      </c>
      <c r="AS938">
        <f>(xs-AM938)/AQ938*AR938</f>
        <v>2.5007223227558323E+22</v>
      </c>
      <c r="AT938">
        <f>(ys-AN938)/AQ938*AR938</f>
        <v>2.4790401442117352E+22</v>
      </c>
      <c r="AU938">
        <f>AS938/Me</f>
        <v>4.1874117929602012E-3</v>
      </c>
      <c r="AV938">
        <f>AT938/Me</f>
        <v>4.1511053988810033E-3</v>
      </c>
      <c r="AW938">
        <f>BE938*dt</f>
        <v>-451268628.1043942</v>
      </c>
      <c r="AX938">
        <f>BF938*dt</f>
        <v>457169220.61528403</v>
      </c>
      <c r="AY938">
        <f>BG938*dt</f>
        <v>90.640087372548791</v>
      </c>
      <c r="AZ938">
        <f>BH938*dt</f>
        <v>89.470204784718661</v>
      </c>
      <c r="BA938">
        <f>AM938+AO938*dt/2</f>
        <v>-106752966432.98082</v>
      </c>
      <c r="BB938">
        <f>AN938+AP938*dt/2</f>
        <v>-105375116518.56224</v>
      </c>
      <c r="BC938">
        <f>(xs-BA938)/AQ938*AR938</f>
        <v>2.5060305638373215E+22</v>
      </c>
      <c r="BD938">
        <f>(ys-BB938)/AQ938*AR938</f>
        <v>2.4736854767330549E+22</v>
      </c>
      <c r="BE938">
        <f t="shared" si="466"/>
        <v>-20892.066115944177</v>
      </c>
      <c r="BF938">
        <f t="shared" si="467"/>
        <v>21165.241695152039</v>
      </c>
      <c r="BG938">
        <f t="shared" si="468"/>
        <v>4.1963003413217036E-3</v>
      </c>
      <c r="BH938">
        <f t="shared" si="469"/>
        <v>4.1421391104036415E-3</v>
      </c>
      <c r="BI938">
        <f t="shared" si="470"/>
        <v>-10652684369.921709</v>
      </c>
      <c r="BJ938">
        <f t="shared" si="471"/>
        <v>-10560321694.393616</v>
      </c>
    </row>
    <row r="939" spans="2:62">
      <c r="B939">
        <f t="shared" si="500"/>
        <v>325429823.96562731</v>
      </c>
      <c r="C939">
        <f t="shared" si="501"/>
        <v>-208072632.2061635</v>
      </c>
      <c r="D939">
        <f t="shared" si="502"/>
        <v>-546.975623841377</v>
      </c>
      <c r="E939">
        <f t="shared" si="503"/>
        <v>-855.61694146620619</v>
      </c>
      <c r="F939">
        <f t="shared" si="480"/>
        <v>319522487.22814041</v>
      </c>
      <c r="G939">
        <f t="shared" si="481"/>
        <v>-217313295.17399853</v>
      </c>
      <c r="H939">
        <f t="shared" si="482"/>
        <v>386262592.80378234</v>
      </c>
      <c r="I939">
        <f t="shared" si="483"/>
        <v>1.9615092930986508E+20</v>
      </c>
      <c r="J939">
        <f t="shared" si="484"/>
        <v>-1.6525898076915342E+20</v>
      </c>
      <c r="K939">
        <f t="shared" si="485"/>
        <v>1.0566293742019607E+20</v>
      </c>
      <c r="L939">
        <f t="shared" si="486"/>
        <v>-1.6225913141176821E+20</v>
      </c>
      <c r="M939">
        <f t="shared" si="487"/>
        <v>1.1035550838706903E+20</v>
      </c>
      <c r="N939">
        <f t="shared" si="488"/>
        <v>-2.249339604861214E-3</v>
      </c>
      <c r="O939">
        <f t="shared" si="489"/>
        <v>1.4381779967360291E-3</v>
      </c>
      <c r="P939">
        <f t="shared" si="490"/>
        <v>-571.26849157387812</v>
      </c>
      <c r="Q939">
        <f t="shared" si="491"/>
        <v>-840.08461910145706</v>
      </c>
      <c r="R939">
        <f t="shared" si="492"/>
        <v>-2.2085086621991042E-3</v>
      </c>
      <c r="S939">
        <f t="shared" si="493"/>
        <v>1.5020485693081397E-3</v>
      </c>
      <c r="T939">
        <f t="shared" si="494"/>
        <v>-12339399.417995768</v>
      </c>
      <c r="U939">
        <f t="shared" si="495"/>
        <v>-18145827.772591472</v>
      </c>
      <c r="V939">
        <f t="shared" si="496"/>
        <v>-47.703787103500652</v>
      </c>
      <c r="W939">
        <f t="shared" si="497"/>
        <v>32.444249097055817</v>
      </c>
      <c r="X939">
        <f t="shared" si="498"/>
        <v>-10429651474.597946</v>
      </c>
      <c r="Y939">
        <f t="shared" si="499"/>
        <v>-10722677404.538252</v>
      </c>
      <c r="AM939">
        <f t="shared" si="472"/>
        <v>-106978112327.32149</v>
      </c>
      <c r="AN939">
        <f t="shared" si="473"/>
        <v>-105146047723.32088</v>
      </c>
      <c r="AO939">
        <f t="shared" si="474"/>
        <v>-20846.650075935599</v>
      </c>
      <c r="AP939">
        <f t="shared" si="475"/>
        <v>21209.879961628845</v>
      </c>
      <c r="AQ939">
        <f>SQRT((xs-AM939)^2+(ys-AN939)^2)</f>
        <v>150000026229.83734</v>
      </c>
      <c r="AR939">
        <f>G*Ms*Me/AQ939^2</f>
        <v>3.5212571845065171E+22</v>
      </c>
      <c r="AS939">
        <f>(xs-AM939)/AQ939*AR939</f>
        <v>2.5113158716407943E+22</v>
      </c>
      <c r="AT939">
        <f>(ys-AN939)/AQ939*AR939</f>
        <v>2.4683080748325963E+22</v>
      </c>
      <c r="AU939">
        <f>AS939/Me</f>
        <v>4.2051504883469431E-3</v>
      </c>
      <c r="AV939">
        <f>AT939/Me</f>
        <v>4.1331347535709913E-3</v>
      </c>
      <c r="AW939">
        <f>BE939*dt</f>
        <v>-449306664.1342873</v>
      </c>
      <c r="AX939">
        <f>BF939*dt</f>
        <v>459097584.84649611</v>
      </c>
      <c r="AY939">
        <f>BG939*dt</f>
        <v>91.022412033138082</v>
      </c>
      <c r="AZ939">
        <f>BH939*dt</f>
        <v>89.081218414248923</v>
      </c>
      <c r="BA939">
        <f>AM939+AO939*dt/2</f>
        <v>-107203256148.14159</v>
      </c>
      <c r="BB939">
        <f>AN939+AP939*dt/2</f>
        <v>-104916981019.73529</v>
      </c>
      <c r="BC939">
        <f>(xs-BA939)/AQ939*AR939</f>
        <v>2.5166011326939844E+22</v>
      </c>
      <c r="BD939">
        <f>(ys-BB939)/AQ939*AR939</f>
        <v>2.4629307239346968E+22</v>
      </c>
      <c r="BE939">
        <f t="shared" ref="BE939:BE1002" si="504">AO939+AU939*dt/2</f>
        <v>-20801.23445066145</v>
      </c>
      <c r="BF939">
        <f t="shared" ref="BF939:BF1002" si="505">AP939+AV939*dt/2</f>
        <v>21254.517816967411</v>
      </c>
      <c r="BG939">
        <f t="shared" ref="BG939:BG1002" si="506">BC939/Me</f>
        <v>4.2140005570897258E-3</v>
      </c>
      <c r="BH939">
        <f t="shared" ref="BH939:BH1002" si="507">BD939/Me</f>
        <v>4.1241304821411535E-3</v>
      </c>
      <c r="BI939">
        <f t="shared" ref="BI939:BI1002" si="508">AM939/10</f>
        <v>-10697811232.732149</v>
      </c>
      <c r="BJ939">
        <f t="shared" ref="BJ939:BJ1002" si="509">AN939/10</f>
        <v>-10514604772.332088</v>
      </c>
    </row>
    <row r="940" spans="2:62">
      <c r="B940">
        <f t="shared" si="500"/>
        <v>313090424.54763156</v>
      </c>
      <c r="C940">
        <f t="shared" si="501"/>
        <v>-226218459.97875497</v>
      </c>
      <c r="D940">
        <f t="shared" si="502"/>
        <v>-594.67941094487765</v>
      </c>
      <c r="E940">
        <f t="shared" si="503"/>
        <v>-823.17269236915035</v>
      </c>
      <c r="F940">
        <f t="shared" si="480"/>
        <v>306667886.90942687</v>
      </c>
      <c r="G940">
        <f t="shared" si="481"/>
        <v>-235108725.0563418</v>
      </c>
      <c r="H940">
        <f t="shared" si="482"/>
        <v>386264683.31776816</v>
      </c>
      <c r="I940">
        <f t="shared" si="483"/>
        <v>1.9614880612765807E+20</v>
      </c>
      <c r="J940">
        <f t="shared" si="484"/>
        <v>-1.5899023554917525E+20</v>
      </c>
      <c r="K940">
        <f t="shared" si="485"/>
        <v>1.1487584230517472E+20</v>
      </c>
      <c r="L940">
        <f t="shared" si="486"/>
        <v>-1.5572881107924143E+20</v>
      </c>
      <c r="M940">
        <f t="shared" si="487"/>
        <v>1.1939040176774015E+20</v>
      </c>
      <c r="N940">
        <f t="shared" si="488"/>
        <v>-2.1640157281771506E-3</v>
      </c>
      <c r="O940">
        <f t="shared" si="489"/>
        <v>1.563574823808013E-3</v>
      </c>
      <c r="P940">
        <f t="shared" si="490"/>
        <v>-618.05078080919088</v>
      </c>
      <c r="Q940">
        <f t="shared" si="491"/>
        <v>-806.2860842720238</v>
      </c>
      <c r="R940">
        <f t="shared" si="492"/>
        <v>-2.119624487263392E-3</v>
      </c>
      <c r="S940">
        <f t="shared" si="493"/>
        <v>1.6250224822068891E-3</v>
      </c>
      <c r="T940">
        <f t="shared" si="494"/>
        <v>-13349896.865478523</v>
      </c>
      <c r="U940">
        <f t="shared" si="495"/>
        <v>-17415779.420275714</v>
      </c>
      <c r="V940">
        <f t="shared" si="496"/>
        <v>-45.783888924889268</v>
      </c>
      <c r="W940">
        <f t="shared" si="497"/>
        <v>35.100485615668802</v>
      </c>
      <c r="X940">
        <f t="shared" si="498"/>
        <v>-10487735017.457674</v>
      </c>
      <c r="Y940">
        <f t="shared" si="499"/>
        <v>-10694913473.826193</v>
      </c>
      <c r="AM940">
        <f t="shared" ref="AM940:AM1003" si="510">AM939+AW939</f>
        <v>-107427418991.45578</v>
      </c>
      <c r="AN940">
        <f t="shared" ref="AN940:AN1003" si="511">AN939+AX939</f>
        <v>-104686950138.47438</v>
      </c>
      <c r="AO940">
        <f t="shared" ref="AO940:AO1003" si="512">AO939+AY939</f>
        <v>-20755.627663902462</v>
      </c>
      <c r="AP940">
        <f t="shared" ref="AP940:AP1003" si="513">AP939+AZ939</f>
        <v>21298.961180043094</v>
      </c>
      <c r="AQ940">
        <f>SQRT((xs-AM940)^2+(ys-AN940)^2)</f>
        <v>150000026268.20175</v>
      </c>
      <c r="AR940">
        <f>G*Ms*Me/AQ940^2</f>
        <v>3.5212571827053047E+22</v>
      </c>
      <c r="AS940">
        <f>(xs-AM940)/AQ940*AR940</f>
        <v>2.5218633633222688E+22</v>
      </c>
      <c r="AT940">
        <f>(ys-AN940)/AQ940*AR940</f>
        <v>2.4575307370380122E+22</v>
      </c>
      <c r="AU940">
        <f>AS940/Me</f>
        <v>4.2228120618256343E-3</v>
      </c>
      <c r="AV940">
        <f>AT940/Me</f>
        <v>4.1150883071634494E-3</v>
      </c>
      <c r="AW940">
        <f>BE940*dt</f>
        <v>-447336459.94251049</v>
      </c>
      <c r="AX940">
        <f>BF940*dt</f>
        <v>461017529.28922588</v>
      </c>
      <c r="AY940">
        <f>BG940*dt</f>
        <v>91.403067354639944</v>
      </c>
      <c r="AZ940">
        <f>BH940*dt</f>
        <v>88.6905983070357</v>
      </c>
      <c r="BA940">
        <f>AM940+AO940*dt/2</f>
        <v>-107651579770.22592</v>
      </c>
      <c r="BB940">
        <f>AN940+AP940*dt/2</f>
        <v>-104456921357.72992</v>
      </c>
      <c r="BC940">
        <f>(xs-BA940)/AQ940*AR940</f>
        <v>2.527125547416249E+22</v>
      </c>
      <c r="BD940">
        <f>(ys-BB940)/AQ940*AR940</f>
        <v>2.4521308013408203E+22</v>
      </c>
      <c r="BE940">
        <f t="shared" si="504"/>
        <v>-20710.021293634745</v>
      </c>
      <c r="BF940">
        <f t="shared" si="505"/>
        <v>21343.404133760458</v>
      </c>
      <c r="BG940">
        <f t="shared" si="506"/>
        <v>4.2316234886407384E-3</v>
      </c>
      <c r="BH940">
        <f t="shared" si="507"/>
        <v>4.1060462179183192E-3</v>
      </c>
      <c r="BI940">
        <f t="shared" si="508"/>
        <v>-10742741899.145578</v>
      </c>
      <c r="BJ940">
        <f t="shared" si="509"/>
        <v>-10468695013.847439</v>
      </c>
    </row>
    <row r="941" spans="2:62">
      <c r="B941">
        <f t="shared" si="500"/>
        <v>299740527.68215305</v>
      </c>
      <c r="C941">
        <f t="shared" si="501"/>
        <v>-243634239.39903069</v>
      </c>
      <c r="D941">
        <f t="shared" si="502"/>
        <v>-640.46329986976696</v>
      </c>
      <c r="E941">
        <f t="shared" si="503"/>
        <v>-788.07220675348151</v>
      </c>
      <c r="F941">
        <f t="shared" si="480"/>
        <v>292823524.04355955</v>
      </c>
      <c r="G941">
        <f t="shared" si="481"/>
        <v>-252145419.23196828</v>
      </c>
      <c r="H941">
        <f t="shared" si="482"/>
        <v>386266781.56776536</v>
      </c>
      <c r="I941">
        <f t="shared" si="483"/>
        <v>1.9614667512321399E+20</v>
      </c>
      <c r="J941">
        <f t="shared" si="484"/>
        <v>-1.522085530262393E+20</v>
      </c>
      <c r="K941">
        <f t="shared" si="485"/>
        <v>1.2371772123487466E+20</v>
      </c>
      <c r="L941">
        <f t="shared" si="486"/>
        <v>-1.4869609135397598E+20</v>
      </c>
      <c r="M941">
        <f t="shared" si="487"/>
        <v>1.2803970724369115E+20</v>
      </c>
      <c r="N941">
        <f t="shared" si="488"/>
        <v>-2.0717102630493983E-3</v>
      </c>
      <c r="O941">
        <f t="shared" si="489"/>
        <v>1.683921617461204E-3</v>
      </c>
      <c r="P941">
        <f t="shared" si="490"/>
        <v>-662.83777071070051</v>
      </c>
      <c r="Q941">
        <f t="shared" si="491"/>
        <v>-769.88585328490046</v>
      </c>
      <c r="R941">
        <f t="shared" si="492"/>
        <v>-2.0239021553556005E-3</v>
      </c>
      <c r="S941">
        <f t="shared" si="493"/>
        <v>1.742748159026693E-3</v>
      </c>
      <c r="T941">
        <f t="shared" si="494"/>
        <v>-14317295.847351132</v>
      </c>
      <c r="U941">
        <f t="shared" si="495"/>
        <v>-16629534.430953849</v>
      </c>
      <c r="V941">
        <f t="shared" si="496"/>
        <v>-43.716286555680973</v>
      </c>
      <c r="W941">
        <f t="shared" si="497"/>
        <v>37.643360234976569</v>
      </c>
      <c r="X941">
        <f t="shared" si="498"/>
        <v>-10546588118.471262</v>
      </c>
      <c r="Y941">
        <f t="shared" si="499"/>
        <v>-10666227500.317545</v>
      </c>
      <c r="AM941">
        <f t="shared" si="510"/>
        <v>-107874755451.39828</v>
      </c>
      <c r="AN941">
        <f t="shared" si="511"/>
        <v>-104225932609.18515</v>
      </c>
      <c r="AO941">
        <f t="shared" si="512"/>
        <v>-20664.224596547821</v>
      </c>
      <c r="AP941">
        <f t="shared" si="513"/>
        <v>21387.651778350129</v>
      </c>
      <c r="AQ941">
        <f>SQRT((xs-AM941)^2+(ys-AN941)^2)</f>
        <v>150000026306.509</v>
      </c>
      <c r="AR941">
        <f>G*Ms*Me/AQ941^2</f>
        <v>3.5212571809067758E+22</v>
      </c>
      <c r="AS941">
        <f>(xs-AM941)/AQ941*AR941</f>
        <v>2.5323646043608419E+22</v>
      </c>
      <c r="AT941">
        <f>(ys-AN941)/AQ941*AR941</f>
        <v>2.4467083284829618E+22</v>
      </c>
      <c r="AU941">
        <f>AS941/Me</f>
        <v>4.2403961894856689E-3</v>
      </c>
      <c r="AV941">
        <f>AT941/Me</f>
        <v>4.0969663906278665E-3</v>
      </c>
      <c r="AW941">
        <f>BE941*dt</f>
        <v>-445358051.6623497</v>
      </c>
      <c r="AX941">
        <f>BF941*dt</f>
        <v>462929018.73196852</v>
      </c>
      <c r="AY941">
        <f>BG941*dt</f>
        <v>91.782046355893016</v>
      </c>
      <c r="AZ941">
        <f>BH941*dt</f>
        <v>88.298351627001153</v>
      </c>
      <c r="BA941">
        <f>AM941+AO941*dt/2</f>
        <v>-108097929077.041</v>
      </c>
      <c r="BB941">
        <f>AN941+AP941*dt/2</f>
        <v>-103994945969.97897</v>
      </c>
      <c r="BC941">
        <f>(xs-BA941)/AQ941*AR941</f>
        <v>2.5376036149879311E+22</v>
      </c>
      <c r="BD941">
        <f>(ys-BB941)/AQ941*AR941</f>
        <v>2.441285907020606E+22</v>
      </c>
      <c r="BE941">
        <f t="shared" si="504"/>
        <v>-20618.428317701375</v>
      </c>
      <c r="BF941">
        <f t="shared" si="505"/>
        <v>21431.899015368912</v>
      </c>
      <c r="BG941">
        <f t="shared" si="506"/>
        <v>4.249168812772825E-3</v>
      </c>
      <c r="BH941">
        <f t="shared" si="507"/>
        <v>4.0878866493982017E-3</v>
      </c>
      <c r="BI941">
        <f t="shared" si="508"/>
        <v>-10787475545.139828</v>
      </c>
      <c r="BJ941">
        <f t="shared" si="509"/>
        <v>-10422593260.918514</v>
      </c>
    </row>
    <row r="942" spans="2:62">
      <c r="B942">
        <f t="shared" si="500"/>
        <v>285423231.83480191</v>
      </c>
      <c r="C942">
        <f t="shared" si="501"/>
        <v>-260263773.82998455</v>
      </c>
      <c r="D942">
        <f t="shared" si="502"/>
        <v>-684.17958642544795</v>
      </c>
      <c r="E942">
        <f t="shared" si="503"/>
        <v>-750.428846518505</v>
      </c>
      <c r="F942">
        <f t="shared" si="480"/>
        <v>278034092.3014071</v>
      </c>
      <c r="G942">
        <f t="shared" si="481"/>
        <v>-268368405.3723844</v>
      </c>
      <c r="H942">
        <f t="shared" si="482"/>
        <v>386268887.22656453</v>
      </c>
      <c r="I942">
        <f t="shared" si="483"/>
        <v>1.9614453662922539E+20</v>
      </c>
      <c r="J942">
        <f t="shared" si="484"/>
        <v>-1.4493584495873694E+20</v>
      </c>
      <c r="K942">
        <f t="shared" si="485"/>
        <v>1.3216005484105443E+20</v>
      </c>
      <c r="L942">
        <f t="shared" si="486"/>
        <v>-1.411836935486848E+20</v>
      </c>
      <c r="M942">
        <f t="shared" si="487"/>
        <v>1.3627552789882157E+20</v>
      </c>
      <c r="N942">
        <f t="shared" si="488"/>
        <v>-1.9727214503707218E-3</v>
      </c>
      <c r="O942">
        <f t="shared" si="489"/>
        <v>1.7988302006404576E-3</v>
      </c>
      <c r="P942">
        <f t="shared" si="490"/>
        <v>-705.48497808945172</v>
      </c>
      <c r="Q942">
        <f t="shared" si="491"/>
        <v>-731.00148035158804</v>
      </c>
      <c r="R942">
        <f t="shared" si="492"/>
        <v>-1.9216509262104913E-3</v>
      </c>
      <c r="S942">
        <f t="shared" si="493"/>
        <v>1.8548458949070581E-3</v>
      </c>
      <c r="T942">
        <f t="shared" si="494"/>
        <v>-15238475.526732158</v>
      </c>
      <c r="U942">
        <f t="shared" si="495"/>
        <v>-15789631.975594303</v>
      </c>
      <c r="V942">
        <f t="shared" si="496"/>
        <v>-41.507660006146615</v>
      </c>
      <c r="W942">
        <f t="shared" si="497"/>
        <v>40.064671329992457</v>
      </c>
      <c r="X942">
        <f t="shared" si="498"/>
        <v>-10606163741.55575</v>
      </c>
      <c r="Y942">
        <f t="shared" si="499"/>
        <v>-10636564132.875303</v>
      </c>
      <c r="AM942">
        <f t="shared" si="510"/>
        <v>-108320113503.06064</v>
      </c>
      <c r="AN942">
        <f t="shared" si="511"/>
        <v>-103763003590.45319</v>
      </c>
      <c r="AO942">
        <f t="shared" si="512"/>
        <v>-20572.442550191929</v>
      </c>
      <c r="AP942">
        <f t="shared" si="513"/>
        <v>21475.950129977129</v>
      </c>
      <c r="AQ942">
        <f>SQRT((xs-AM942)^2+(ys-AN942)^2)</f>
        <v>150000026344.75882</v>
      </c>
      <c r="AR942">
        <f>G*Ms*Me/AQ942^2</f>
        <v>3.5212571791109439E+22</v>
      </c>
      <c r="AS942">
        <f>(xs-AM942)/AQ942*AR942</f>
        <v>2.542819402165338E+22</v>
      </c>
      <c r="AT942">
        <f>(ys-AN942)/AQ942*AR942</f>
        <v>2.4358410476490202E+22</v>
      </c>
      <c r="AU942">
        <f>AS942/Me</f>
        <v>4.2579025488368016E-3</v>
      </c>
      <c r="AV942">
        <f>AT942/Me</f>
        <v>4.0787693363178498E-3</v>
      </c>
      <c r="AW942">
        <f>BE942*dt</f>
        <v>-443371475.57755303</v>
      </c>
      <c r="AX942">
        <f>BF942*dt</f>
        <v>464832018.11828226</v>
      </c>
      <c r="AY942">
        <f>BG942*dt</f>
        <v>92.159342086479555</v>
      </c>
      <c r="AZ942">
        <f>BH942*dt</f>
        <v>87.90448556789876</v>
      </c>
      <c r="BA942">
        <f>AM942+AO942*dt/2</f>
        <v>-108542295882.60271</v>
      </c>
      <c r="BB942">
        <f>AN942+AP942*dt/2</f>
        <v>-103531063329.04944</v>
      </c>
      <c r="BC942">
        <f>(xs-BA942)/AQ942*AR942</f>
        <v>2.5480351432428514E+22</v>
      </c>
      <c r="BD942">
        <f>(ys-BB942)/AQ942*AR942</f>
        <v>2.4303962398680158E+22</v>
      </c>
      <c r="BE942">
        <f t="shared" si="504"/>
        <v>-20526.457202664493</v>
      </c>
      <c r="BF942">
        <f t="shared" si="505"/>
        <v>21520.000838809363</v>
      </c>
      <c r="BG942">
        <f t="shared" si="506"/>
        <v>4.2666362077073867E-3</v>
      </c>
      <c r="BH942">
        <f t="shared" si="507"/>
        <v>4.0696521096249428E-3</v>
      </c>
      <c r="BI942">
        <f t="shared" si="508"/>
        <v>-10832011350.306065</v>
      </c>
      <c r="BJ942">
        <f t="shared" si="509"/>
        <v>-10376300359.045319</v>
      </c>
    </row>
    <row r="943" spans="2:62">
      <c r="B943">
        <f t="shared" si="500"/>
        <v>270184756.30806977</v>
      </c>
      <c r="C943">
        <f t="shared" si="501"/>
        <v>-276053405.80557883</v>
      </c>
      <c r="D943">
        <f t="shared" si="502"/>
        <v>-725.68724643159453</v>
      </c>
      <c r="E943">
        <f t="shared" si="503"/>
        <v>-710.36417518851249</v>
      </c>
      <c r="F943">
        <f t="shared" si="480"/>
        <v>262347334.04660854</v>
      </c>
      <c r="G943">
        <f t="shared" si="481"/>
        <v>-283725338.89761478</v>
      </c>
      <c r="H943">
        <f t="shared" si="482"/>
        <v>386270999.9444828</v>
      </c>
      <c r="I943">
        <f t="shared" si="483"/>
        <v>1.9614239100118761E+20</v>
      </c>
      <c r="J943">
        <f t="shared" si="484"/>
        <v>-1.3719560650930235E+20</v>
      </c>
      <c r="K943">
        <f t="shared" si="485"/>
        <v>1.4017561521965022E+20</v>
      </c>
      <c r="L943">
        <f t="shared" si="486"/>
        <v>-1.3321588568669364E+20</v>
      </c>
      <c r="M943">
        <f t="shared" si="487"/>
        <v>1.4407130322234612E+20</v>
      </c>
      <c r="N943">
        <f t="shared" si="488"/>
        <v>-1.86736908274537E-3</v>
      </c>
      <c r="O943">
        <f t="shared" si="489"/>
        <v>1.9079299744065633E-3</v>
      </c>
      <c r="P943">
        <f t="shared" si="490"/>
        <v>-745.85483252524455</v>
      </c>
      <c r="Q943">
        <f t="shared" si="491"/>
        <v>-689.75853146492159</v>
      </c>
      <c r="R943">
        <f t="shared" si="492"/>
        <v>-1.813201111837398E-3</v>
      </c>
      <c r="S943">
        <f t="shared" si="493"/>
        <v>1.9609541747971433E-3</v>
      </c>
      <c r="T943">
        <f t="shared" si="494"/>
        <v>-16110464.382545283</v>
      </c>
      <c r="U943">
        <f t="shared" si="495"/>
        <v>-14898784.279642306</v>
      </c>
      <c r="V943">
        <f t="shared" si="496"/>
        <v>-39.165144015687794</v>
      </c>
      <c r="W943">
        <f t="shared" si="497"/>
        <v>42.356610175618293</v>
      </c>
      <c r="X943">
        <f t="shared" si="498"/>
        <v>-10666411882.750462</v>
      </c>
      <c r="Y943">
        <f t="shared" si="499"/>
        <v>-10605870563.039068</v>
      </c>
      <c r="AM943">
        <f t="shared" si="510"/>
        <v>-108763484978.6382</v>
      </c>
      <c r="AN943">
        <f t="shared" si="511"/>
        <v>-103298171572.3349</v>
      </c>
      <c r="AO943">
        <f t="shared" si="512"/>
        <v>-20480.283208105448</v>
      </c>
      <c r="AP943">
        <f t="shared" si="513"/>
        <v>21563.854615545028</v>
      </c>
      <c r="AQ943">
        <f>SQRT((xs-AM943)^2+(ys-AN943)^2)</f>
        <v>150000026382.95099</v>
      </c>
      <c r="AR943">
        <f>G*Ms*Me/AQ943^2</f>
        <v>3.5212571773178181E+22</v>
      </c>
      <c r="AS943">
        <f>(xs-AM943)/AQ943*AR943</f>
        <v>2.5532275649963383E+22</v>
      </c>
      <c r="AT943">
        <f>(ys-AN943)/AQ943*AR943</f>
        <v>2.4249290938407079E+22</v>
      </c>
      <c r="AU943">
        <f>AS943/Me</f>
        <v>4.2753308188150339E-3</v>
      </c>
      <c r="AV943">
        <f>AT943/Me</f>
        <v>4.0604974779650162E-3</v>
      </c>
      <c r="AW943">
        <f>BE943*dt</f>
        <v>-441376768.12166446</v>
      </c>
      <c r="AX943">
        <f>BF943*dt</f>
        <v>466726492.5474323</v>
      </c>
      <c r="AY943">
        <f>BG943*dt</f>
        <v>92.534947626852684</v>
      </c>
      <c r="AZ943">
        <f>BH943*dt</f>
        <v>87.509007353180877</v>
      </c>
      <c r="BA943">
        <f>AM943+AO943*dt/2</f>
        <v>-108984672037.28574</v>
      </c>
      <c r="BB943">
        <f>AN943+AP943*dt/2</f>
        <v>-103065281942.48701</v>
      </c>
      <c r="BC943">
        <f>(xs-BA943)/AQ943*AR943</f>
        <v>2.5584199408683531E+22</v>
      </c>
      <c r="BD943">
        <f>(ys-BB943)/AQ943*AR943</f>
        <v>2.4194619995981307E+22</v>
      </c>
      <c r="BE943">
        <f t="shared" si="504"/>
        <v>-20434.109635262244</v>
      </c>
      <c r="BF943">
        <f t="shared" si="505"/>
        <v>21607.707988307051</v>
      </c>
      <c r="BG943">
        <f t="shared" si="506"/>
        <v>4.2840253530950318E-3</v>
      </c>
      <c r="BH943">
        <f t="shared" si="507"/>
        <v>4.0513429330176331E-3</v>
      </c>
      <c r="BI943">
        <f t="shared" si="508"/>
        <v>-10876348497.863819</v>
      </c>
      <c r="BJ943">
        <f t="shared" si="509"/>
        <v>-10329817157.23349</v>
      </c>
    </row>
    <row r="944" spans="2:62">
      <c r="B944">
        <f t="shared" si="500"/>
        <v>254074291.92552447</v>
      </c>
      <c r="C944">
        <f t="shared" si="501"/>
        <v>-290952190.08522111</v>
      </c>
      <c r="D944">
        <f t="shared" si="502"/>
        <v>-764.85239044728235</v>
      </c>
      <c r="E944">
        <f t="shared" si="503"/>
        <v>-668.00756501289425</v>
      </c>
      <c r="F944">
        <f t="shared" si="480"/>
        <v>245813886.10869384</v>
      </c>
      <c r="G944">
        <f t="shared" si="481"/>
        <v>-298166671.78736037</v>
      </c>
      <c r="H944">
        <f t="shared" si="482"/>
        <v>386273119.35060048</v>
      </c>
      <c r="I944">
        <f t="shared" si="483"/>
        <v>1.961402386161411E+20</v>
      </c>
      <c r="J944">
        <f t="shared" si="484"/>
        <v>-1.2901284026255914E+20</v>
      </c>
      <c r="K944">
        <f t="shared" si="485"/>
        <v>1.4773855370817795E+20</v>
      </c>
      <c r="L944">
        <f t="shared" si="486"/>
        <v>-1.2481840402867577E+20</v>
      </c>
      <c r="M944">
        <f t="shared" si="487"/>
        <v>1.5140189472690671E+20</v>
      </c>
      <c r="N944">
        <f t="shared" si="488"/>
        <v>-1.7559934702948024E-3</v>
      </c>
      <c r="O944">
        <f t="shared" si="489"/>
        <v>2.0108691126742607E-3</v>
      </c>
      <c r="P944">
        <f t="shared" si="490"/>
        <v>-783.81711992646626</v>
      </c>
      <c r="Q944">
        <f t="shared" si="491"/>
        <v>-646.2901785960122</v>
      </c>
      <c r="R944">
        <f t="shared" si="492"/>
        <v>-1.6989030084207943E-3</v>
      </c>
      <c r="S944">
        <f t="shared" si="493"/>
        <v>2.0607308388036843E-3</v>
      </c>
      <c r="T944">
        <f t="shared" si="494"/>
        <v>-16930449.79041167</v>
      </c>
      <c r="U944">
        <f t="shared" si="495"/>
        <v>-13959867.857673863</v>
      </c>
      <c r="V944">
        <f t="shared" si="496"/>
        <v>-36.696304981889156</v>
      </c>
      <c r="W944">
        <f t="shared" si="497"/>
        <v>44.511786118159577</v>
      </c>
      <c r="X944">
        <f t="shared" si="498"/>
        <v>-10727279729.128609</v>
      </c>
      <c r="Y944">
        <f t="shared" si="499"/>
        <v>-10574096698.063967</v>
      </c>
      <c r="AM944">
        <f t="shared" si="510"/>
        <v>-109204861746.75986</v>
      </c>
      <c r="AN944">
        <f t="shared" si="511"/>
        <v>-102831445079.78746</v>
      </c>
      <c r="AO944">
        <f t="shared" si="512"/>
        <v>-20387.748260478595</v>
      </c>
      <c r="AP944">
        <f t="shared" si="513"/>
        <v>21651.363622898207</v>
      </c>
      <c r="AQ944">
        <f>SQRT((xs-AM944)^2+(ys-AN944)^2)</f>
        <v>150000026421.08527</v>
      </c>
      <c r="AR944">
        <f>G*Ms*Me/AQ944^2</f>
        <v>3.5212571755274102E+22</v>
      </c>
      <c r="AS944">
        <f>(xs-AM944)/AQ944*AR944</f>
        <v>2.5635889019697064E+22</v>
      </c>
      <c r="AT944">
        <f>(ys-AN944)/AQ944*AR944</f>
        <v>2.4139726671818449E+22</v>
      </c>
      <c r="AU944">
        <f>AS944/Me</f>
        <v>4.2926806797885233E-3</v>
      </c>
      <c r="AV944">
        <f>AT944/Me</f>
        <v>4.0421511506728812E-3</v>
      </c>
      <c r="AW944">
        <f>BE944*dt</f>
        <v>-439373965.87735653</v>
      </c>
      <c r="AX944">
        <f>BF944*dt</f>
        <v>468612407.27503026</v>
      </c>
      <c r="AY944">
        <f>BG944*dt</f>
        <v>92.90885608846348</v>
      </c>
      <c r="AZ944">
        <f>BH944*dt</f>
        <v>87.111924235866695</v>
      </c>
      <c r="BA944">
        <f>AM944+AO944*dt/2</f>
        <v>-109425049427.97302</v>
      </c>
      <c r="BB944">
        <f>AN944+AP944*dt/2</f>
        <v>-102597610352.66016</v>
      </c>
      <c r="BC944">
        <f>(xs-BA944)/AQ944*AR944</f>
        <v>2.5687578174088146E+22</v>
      </c>
      <c r="BD944">
        <f>(ys-BB944)/AQ944*AR944</f>
        <v>2.4084833867434996E+22</v>
      </c>
      <c r="BE944">
        <f t="shared" si="504"/>
        <v>-20341.387309136877</v>
      </c>
      <c r="BF944">
        <f t="shared" si="505"/>
        <v>21695.018855325474</v>
      </c>
      <c r="BG944">
        <f t="shared" si="506"/>
        <v>4.3013359300214573E-3</v>
      </c>
      <c r="BH944">
        <f t="shared" si="507"/>
        <v>4.0329594553641986E-3</v>
      </c>
      <c r="BI944">
        <f t="shared" si="508"/>
        <v>-10920486174.675985</v>
      </c>
      <c r="BJ944">
        <f t="shared" si="509"/>
        <v>-10283144507.978746</v>
      </c>
    </row>
    <row r="945" spans="2:62">
      <c r="B945">
        <f t="shared" si="500"/>
        <v>237143842.13511279</v>
      </c>
      <c r="C945">
        <f t="shared" si="501"/>
        <v>-304912057.942895</v>
      </c>
      <c r="D945">
        <f t="shared" si="502"/>
        <v>-801.54869542917152</v>
      </c>
      <c r="E945">
        <f t="shared" si="503"/>
        <v>-623.49577889473471</v>
      </c>
      <c r="F945">
        <f t="shared" si="480"/>
        <v>228487116.22447774</v>
      </c>
      <c r="G945">
        <f t="shared" si="481"/>
        <v>-311645812.35495812</v>
      </c>
      <c r="H945">
        <f t="shared" si="482"/>
        <v>386275245.0540607</v>
      </c>
      <c r="I945">
        <f t="shared" si="483"/>
        <v>1.9613807987134946E+20</v>
      </c>
      <c r="J945">
        <f t="shared" si="484"/>
        <v>-1.2041397538479532E+20</v>
      </c>
      <c r="K945">
        <f t="shared" si="485"/>
        <v>1.5482448419952761E+20</v>
      </c>
      <c r="L945">
        <f t="shared" si="486"/>
        <v>-1.1601836986819823E+20</v>
      </c>
      <c r="M945">
        <f t="shared" si="487"/>
        <v>1.5824366696523252E+20</v>
      </c>
      <c r="N945">
        <f t="shared" si="488"/>
        <v>-1.6389543403402111E-3</v>
      </c>
      <c r="O945">
        <f t="shared" si="489"/>
        <v>2.1073156961961019E-3</v>
      </c>
      <c r="P945">
        <f t="shared" si="490"/>
        <v>-819.24940230484583</v>
      </c>
      <c r="Q945">
        <f t="shared" si="491"/>
        <v>-600.73676937581683</v>
      </c>
      <c r="R945">
        <f t="shared" si="492"/>
        <v>-1.5791257638246661E-3</v>
      </c>
      <c r="S945">
        <f t="shared" si="493"/>
        <v>2.1538541849085682E-3</v>
      </c>
      <c r="T945">
        <f t="shared" si="494"/>
        <v>-17695787.089784671</v>
      </c>
      <c r="U945">
        <f t="shared" si="495"/>
        <v>-12975914.218517644</v>
      </c>
      <c r="V945">
        <f t="shared" si="496"/>
        <v>-34.109116498612785</v>
      </c>
      <c r="W945">
        <f t="shared" si="497"/>
        <v>46.523250394025077</v>
      </c>
      <c r="X945">
        <f t="shared" si="498"/>
        <v>-10788711826.775969</v>
      </c>
      <c r="Y945">
        <f t="shared" si="499"/>
        <v>-10541195325.194139</v>
      </c>
      <c r="AM945">
        <f t="shared" si="510"/>
        <v>-109644235712.63721</v>
      </c>
      <c r="AN945">
        <f t="shared" si="511"/>
        <v>-102362832672.51244</v>
      </c>
      <c r="AO945">
        <f t="shared" si="512"/>
        <v>-20294.839404390132</v>
      </c>
      <c r="AP945">
        <f t="shared" si="513"/>
        <v>21738.475547134072</v>
      </c>
      <c r="AQ945">
        <f>SQRT((xs-AM945)^2+(ys-AN945)^2)</f>
        <v>150000026459.16141</v>
      </c>
      <c r="AR945">
        <f>G*Ms*Me/AQ945^2</f>
        <v>3.5212571737397324E+22</v>
      </c>
      <c r="AS945">
        <f>(xs-AM945)/AQ945*AR945</f>
        <v>2.5739032230600873E+22</v>
      </c>
      <c r="AT945">
        <f>(ys-AN945)/AQ945*AR945</f>
        <v>2.4029719686118742E+22</v>
      </c>
      <c r="AU945">
        <f>AS945/Me</f>
        <v>4.3099518135634417E-3</v>
      </c>
      <c r="AV945">
        <f>AT945/Me</f>
        <v>4.0237306909107068E-3</v>
      </c>
      <c r="AW945">
        <f>BE945*dt</f>
        <v>-437363105.57575876</v>
      </c>
      <c r="AX945">
        <f>BF945*dt</f>
        <v>470489727.71367162</v>
      </c>
      <c r="AY945">
        <f>BG945*dt</f>
        <v>93.281060613887249</v>
      </c>
      <c r="AZ945">
        <f>BH945*dt</f>
        <v>86.713243498409113</v>
      </c>
      <c r="BA945">
        <f>AM945+AO945*dt/2</f>
        <v>-109863419978.20462</v>
      </c>
      <c r="BB945">
        <f>AN945+AP945*dt/2</f>
        <v>-102128057136.60339</v>
      </c>
      <c r="BC945">
        <f>(xs-BA945)/AQ945*AR945</f>
        <v>2.5790485832691419E+22</v>
      </c>
      <c r="BD945">
        <f>(ys-BB945)/AQ945*AR945</f>
        <v>2.3974606026504596E+22</v>
      </c>
      <c r="BE945">
        <f t="shared" si="504"/>
        <v>-20248.291924803645</v>
      </c>
      <c r="BF945">
        <f t="shared" si="505"/>
        <v>21781.931838595909</v>
      </c>
      <c r="BG945">
        <f t="shared" si="506"/>
        <v>4.3185676210132987E-3</v>
      </c>
      <c r="BH945">
        <f t="shared" si="507"/>
        <v>4.0145020138152368E-3</v>
      </c>
      <c r="BI945">
        <f t="shared" si="508"/>
        <v>-10964423571.263721</v>
      </c>
      <c r="BJ945">
        <f t="shared" si="509"/>
        <v>-10236283267.251244</v>
      </c>
    </row>
    <row r="946" spans="2:62">
      <c r="B946">
        <f t="shared" si="500"/>
        <v>219448055.04532811</v>
      </c>
      <c r="C946">
        <f t="shared" si="501"/>
        <v>-317887972.16141266</v>
      </c>
      <c r="D946">
        <f t="shared" si="502"/>
        <v>-835.65781192778434</v>
      </c>
      <c r="E946">
        <f t="shared" si="503"/>
        <v>-576.97252850070959</v>
      </c>
      <c r="F946">
        <f t="shared" si="480"/>
        <v>210422950.67650804</v>
      </c>
      <c r="G946">
        <f t="shared" si="481"/>
        <v>-324119275.46922034</v>
      </c>
      <c r="H946">
        <f t="shared" si="482"/>
        <v>386277376.64542621</v>
      </c>
      <c r="I946">
        <f t="shared" si="483"/>
        <v>1.9613591518291975E+20</v>
      </c>
      <c r="J946">
        <f t="shared" si="484"/>
        <v>-1.1142678218749577E+20</v>
      </c>
      <c r="K946">
        <f t="shared" si="485"/>
        <v>1.6141056172376654E+20</v>
      </c>
      <c r="L946">
        <f t="shared" si="486"/>
        <v>-1.0684420186562321E+20</v>
      </c>
      <c r="M946">
        <f t="shared" si="487"/>
        <v>1.6457456368441226E+20</v>
      </c>
      <c r="N946">
        <f t="shared" si="488"/>
        <v>-1.5166296745269601E-3</v>
      </c>
      <c r="O946">
        <f t="shared" si="489"/>
        <v>2.1969587821391934E-3</v>
      </c>
      <c r="P946">
        <f t="shared" si="490"/>
        <v>-852.03741241267551</v>
      </c>
      <c r="Q946">
        <f t="shared" si="491"/>
        <v>-553.24537365360629</v>
      </c>
      <c r="R946">
        <f t="shared" si="492"/>
        <v>-1.4542561843694461E-3</v>
      </c>
      <c r="S946">
        <f t="shared" si="493"/>
        <v>2.2400240055044543E-3</v>
      </c>
      <c r="T946">
        <f t="shared" si="494"/>
        <v>-18404008.108113792</v>
      </c>
      <c r="U946">
        <f t="shared" si="495"/>
        <v>-11950100.070917895</v>
      </c>
      <c r="V946">
        <f t="shared" si="496"/>
        <v>-31.411933582380033</v>
      </c>
      <c r="W946">
        <f t="shared" si="497"/>
        <v>48.384518518896215</v>
      </c>
      <c r="X946">
        <f t="shared" si="498"/>
        <v>-10850650257.293661</v>
      </c>
      <c r="Y946">
        <f t="shared" si="499"/>
        <v>-10507122266.641291</v>
      </c>
      <c r="AM946">
        <f t="shared" si="510"/>
        <v>-110081598818.21297</v>
      </c>
      <c r="AN946">
        <f t="shared" si="511"/>
        <v>-101892342944.79877</v>
      </c>
      <c r="AO946">
        <f t="shared" si="512"/>
        <v>-20201.558343776243</v>
      </c>
      <c r="AP946">
        <f t="shared" si="513"/>
        <v>21825.188790632481</v>
      </c>
      <c r="AQ946">
        <f>SQRT((xs-AM946)^2+(ys-AN946)^2)</f>
        <v>150000026497.17923</v>
      </c>
      <c r="AR946">
        <f>G*Ms*Me/AQ946^2</f>
        <v>3.5212571719547922E+22</v>
      </c>
      <c r="AS946">
        <f>(xs-AM946)/AQ946*AR946</f>
        <v>2.5841703391043862E+22</v>
      </c>
      <c r="AT946">
        <f>(ys-AN946)/AQ946*AR946</f>
        <v>2.3919271998821748E+22</v>
      </c>
      <c r="AU946">
        <f>AS946/Me</f>
        <v>4.3271439033897956E-3</v>
      </c>
      <c r="AV946">
        <f>AT946/Me</f>
        <v>4.0052364365073256E-3</v>
      </c>
      <c r="AW946">
        <f>BE946*dt</f>
        <v>-435344224.09578413</v>
      </c>
      <c r="AX946">
        <f>BF946*dt</f>
        <v>472358419.43357003</v>
      </c>
      <c r="AY946">
        <f>BG946*dt</f>
        <v>93.651554376949079</v>
      </c>
      <c r="AZ946">
        <f>BH946*dt</f>
        <v>86.312972452560871</v>
      </c>
      <c r="BA946">
        <f>AM946+AO946*dt/2</f>
        <v>-110299775648.32574</v>
      </c>
      <c r="BB946">
        <f>AN946+AP946*dt/2</f>
        <v>-101656630905.85994</v>
      </c>
      <c r="BC946">
        <f>(xs-BA946)/AQ946*AR946</f>
        <v>2.5892920497182404E+22</v>
      </c>
      <c r="BD946">
        <f>(ys-BB946)/AQ946*AR946</f>
        <v>2.3863938494754332E+22</v>
      </c>
      <c r="BE946">
        <f t="shared" si="504"/>
        <v>-20154.825189619634</v>
      </c>
      <c r="BF946">
        <f t="shared" si="505"/>
        <v>21868.445344146759</v>
      </c>
      <c r="BG946">
        <f t="shared" si="506"/>
        <v>4.3357201100439387E-3</v>
      </c>
      <c r="BH946">
        <f t="shared" si="507"/>
        <v>3.9959709468778181E-3</v>
      </c>
      <c r="BI946">
        <f t="shared" si="508"/>
        <v>-11008159881.821297</v>
      </c>
      <c r="BJ946">
        <f t="shared" si="509"/>
        <v>-10189234294.479877</v>
      </c>
    </row>
    <row r="947" spans="2:62">
      <c r="B947">
        <f t="shared" si="500"/>
        <v>201044046.93721431</v>
      </c>
      <c r="C947">
        <f t="shared" si="501"/>
        <v>-329838072.23233056</v>
      </c>
      <c r="D947">
        <f t="shared" si="502"/>
        <v>-867.06974551016435</v>
      </c>
      <c r="E947">
        <f t="shared" si="503"/>
        <v>-528.58800998181334</v>
      </c>
      <c r="F947">
        <f t="shared" si="480"/>
        <v>191679693.68570453</v>
      </c>
      <c r="G947">
        <f t="shared" si="481"/>
        <v>-335546822.74013412</v>
      </c>
      <c r="H947">
        <f t="shared" si="482"/>
        <v>386279513.69809008</v>
      </c>
      <c r="I947">
        <f t="shared" si="483"/>
        <v>1.9613374498436822E+20</v>
      </c>
      <c r="J947">
        <f t="shared" si="484"/>
        <v>-1.0208028237145393E+20</v>
      </c>
      <c r="K947">
        <f t="shared" si="485"/>
        <v>1.6747555604492678E+20</v>
      </c>
      <c r="L947">
        <f t="shared" si="486"/>
        <v>-9.7325524204261392E+19</v>
      </c>
      <c r="M947">
        <f t="shared" si="487"/>
        <v>1.7037417887262366E+20</v>
      </c>
      <c r="N947">
        <f t="shared" si="488"/>
        <v>-1.3894144871573965E-3</v>
      </c>
      <c r="O947">
        <f t="shared" si="489"/>
        <v>2.2795094058108991E-3</v>
      </c>
      <c r="P947">
        <f t="shared" si="490"/>
        <v>-882.07542197146427</v>
      </c>
      <c r="Q947">
        <f t="shared" si="491"/>
        <v>-503.96930839905565</v>
      </c>
      <c r="R947">
        <f t="shared" si="492"/>
        <v>-1.3246974847456294E-3</v>
      </c>
      <c r="S947">
        <f t="shared" si="493"/>
        <v>2.3189625544116463E-3</v>
      </c>
      <c r="T947">
        <f t="shared" si="494"/>
        <v>-19052829.114583626</v>
      </c>
      <c r="U947">
        <f t="shared" si="495"/>
        <v>-10885737.061419602</v>
      </c>
      <c r="V947">
        <f t="shared" si="496"/>
        <v>-28.613465670505594</v>
      </c>
      <c r="W947">
        <f t="shared" si="497"/>
        <v>50.089591175291559</v>
      </c>
      <c r="X947">
        <f t="shared" si="498"/>
        <v>-10913034822.254591</v>
      </c>
      <c r="Y947">
        <f t="shared" si="499"/>
        <v>-10471836524.76885</v>
      </c>
      <c r="AM947">
        <f t="shared" si="510"/>
        <v>-110516943042.30875</v>
      </c>
      <c r="AN947">
        <f t="shared" si="511"/>
        <v>-101419984525.3652</v>
      </c>
      <c r="AO947">
        <f t="shared" si="512"/>
        <v>-20107.906789399294</v>
      </c>
      <c r="AP947">
        <f t="shared" si="513"/>
        <v>21911.501763085042</v>
      </c>
      <c r="AQ947">
        <f>SQRT((xs-AM947)^2+(ys-AN947)^2)</f>
        <v>150000026535.13843</v>
      </c>
      <c r="AR947">
        <f>G*Ms*Me/AQ947^2</f>
        <v>3.5212571701726044E+22</v>
      </c>
      <c r="AS947">
        <f>(xs-AM947)/AQ947*AR947</f>
        <v>2.5943900618052503E+22</v>
      </c>
      <c r="AT947">
        <f>(ys-AN947)/AQ947*AR947</f>
        <v>2.3808385635523731E+22</v>
      </c>
      <c r="AU947">
        <f>AS947/Me</f>
        <v>4.3442566339672644E-3</v>
      </c>
      <c r="AV947">
        <f>AT947/Me</f>
        <v>3.9866687266449652E-3</v>
      </c>
      <c r="AW947">
        <f>BE947*dt</f>
        <v>-433317358.46345288</v>
      </c>
      <c r="AX947">
        <f>BF947*dt</f>
        <v>474218448.16318864</v>
      </c>
      <c r="AY947">
        <f>BG947*dt</f>
        <v>94.02033058284951</v>
      </c>
      <c r="AZ947">
        <f>BH947*dt</f>
        <v>85.911118439241022</v>
      </c>
      <c r="BA947">
        <f>AM947+AO947*dt/2</f>
        <v>-110734108435.63426</v>
      </c>
      <c r="BB947">
        <f>AN947+AP947*dt/2</f>
        <v>-101183340306.32388</v>
      </c>
      <c r="BC947">
        <f>(xs-BA947)/AQ947*AR947</f>
        <v>2.5994880288924874E+22</v>
      </c>
      <c r="BD947">
        <f>(ys-BB947)/AQ947*AR947</f>
        <v>2.375283330181238E+22</v>
      </c>
      <c r="BE947">
        <f t="shared" si="504"/>
        <v>-20060.988817752448</v>
      </c>
      <c r="BF947">
        <f t="shared" si="505"/>
        <v>21954.557785332807</v>
      </c>
      <c r="BG947">
        <f t="shared" si="506"/>
        <v>4.3527930825393293E-3</v>
      </c>
      <c r="BH947">
        <f t="shared" si="507"/>
        <v>3.9773665944093069E-3</v>
      </c>
      <c r="BI947">
        <f t="shared" si="508"/>
        <v>-11051694304.230875</v>
      </c>
      <c r="BJ947">
        <f t="shared" si="509"/>
        <v>-10141998452.53652</v>
      </c>
    </row>
    <row r="948" spans="2:62">
      <c r="B948">
        <f t="shared" si="500"/>
        <v>181991217.8226307</v>
      </c>
      <c r="C948">
        <f t="shared" si="501"/>
        <v>-340723809.29375017</v>
      </c>
      <c r="D948">
        <f t="shared" si="502"/>
        <v>-895.6832111806699</v>
      </c>
      <c r="E948">
        <f t="shared" si="503"/>
        <v>-478.49841880652178</v>
      </c>
      <c r="F948">
        <f t="shared" si="480"/>
        <v>172317839.14187947</v>
      </c>
      <c r="G948">
        <f t="shared" si="481"/>
        <v>-345891592.21686059</v>
      </c>
      <c r="H948">
        <f t="shared" si="482"/>
        <v>386281655.76973504</v>
      </c>
      <c r="I948">
        <f t="shared" si="483"/>
        <v>1.961315697251366E+20</v>
      </c>
      <c r="J948">
        <f t="shared" si="484"/>
        <v>-9.2404655242079044E+19</v>
      </c>
      <c r="K948">
        <f t="shared" si="485"/>
        <v>1.7299992003593132E+20</v>
      </c>
      <c r="L948">
        <f t="shared" si="486"/>
        <v>-8.7493070866111742E+19</v>
      </c>
      <c r="M948">
        <f t="shared" si="487"/>
        <v>1.7562382246973624E+20</v>
      </c>
      <c r="N948">
        <f t="shared" si="488"/>
        <v>-1.2577195486876145E-3</v>
      </c>
      <c r="O948">
        <f t="shared" si="489"/>
        <v>2.3547015113098042E-3</v>
      </c>
      <c r="P948">
        <f t="shared" si="490"/>
        <v>-909.26658230649616</v>
      </c>
      <c r="Q948">
        <f t="shared" si="491"/>
        <v>-453.06764248437588</v>
      </c>
      <c r="R948">
        <f t="shared" si="492"/>
        <v>-1.1908679851110895E-3</v>
      </c>
      <c r="S948">
        <f t="shared" si="493"/>
        <v>2.3904154412649546E-3</v>
      </c>
      <c r="T948">
        <f t="shared" si="494"/>
        <v>-19640158.177820317</v>
      </c>
      <c r="U948">
        <f t="shared" si="495"/>
        <v>-9786261.0776625182</v>
      </c>
      <c r="V948">
        <f t="shared" si="496"/>
        <v>-25.722748478399531</v>
      </c>
      <c r="W948">
        <f t="shared" si="497"/>
        <v>51.632973531323017</v>
      </c>
      <c r="X948">
        <f t="shared" si="498"/>
        <v>-10975803235.017532</v>
      </c>
      <c r="Y948">
        <f t="shared" si="499"/>
        <v>-10435300417.013952</v>
      </c>
      <c r="AM948">
        <f t="shared" si="510"/>
        <v>-110950260400.7722</v>
      </c>
      <c r="AN948">
        <f t="shared" si="511"/>
        <v>-100945766077.20201</v>
      </c>
      <c r="AO948">
        <f t="shared" si="512"/>
        <v>-20013.886458816443</v>
      </c>
      <c r="AP948">
        <f t="shared" si="513"/>
        <v>21997.412881524284</v>
      </c>
      <c r="AQ948">
        <f>SQRT((xs-AM948)^2+(ys-AN948)^2)</f>
        <v>150000026573.03882</v>
      </c>
      <c r="AR948">
        <f>G*Ms*Me/AQ948^2</f>
        <v>3.5212571683931776E+22</v>
      </c>
      <c r="AS948">
        <f>(xs-AM948)/AQ948*AR948</f>
        <v>2.6045622037345087E+22</v>
      </c>
      <c r="AT948">
        <f>(ys-AN948)/AQ948*AR948</f>
        <v>2.3697062629866127E+22</v>
      </c>
      <c r="AU948">
        <f>AS948/Me</f>
        <v>4.361289691450952E-3</v>
      </c>
      <c r="AV948">
        <f>AT948/Me</f>
        <v>3.9680279018530018E-3</v>
      </c>
      <c r="AW948">
        <f>BE948*dt</f>
        <v>-431282545.85121346</v>
      </c>
      <c r="AX948">
        <f>BF948*dt</f>
        <v>476069779.78986883</v>
      </c>
      <c r="AY948">
        <f>BG948*dt</f>
        <v>94.387382468288621</v>
      </c>
      <c r="AZ948">
        <f>BH948*dt</f>
        <v>85.50768882839975</v>
      </c>
      <c r="BA948">
        <f>AM948+AO948*dt/2</f>
        <v>-111166410374.52742</v>
      </c>
      <c r="BB948">
        <f>AN948+AP948*dt/2</f>
        <v>-100708194018.08154</v>
      </c>
      <c r="BC948">
        <f>(xs-BA948)/AQ948*AR948</f>
        <v>2.6096363337991651E+22</v>
      </c>
      <c r="BD948">
        <f>(ys-BB948)/AQ948*AR948</f>
        <v>2.3641292485333487E+22</v>
      </c>
      <c r="BE948">
        <f t="shared" si="504"/>
        <v>-19966.784530148772</v>
      </c>
      <c r="BF948">
        <f t="shared" si="505"/>
        <v>22040.267582864297</v>
      </c>
      <c r="BG948">
        <f t="shared" si="506"/>
        <v>4.3697862253837321E-3</v>
      </c>
      <c r="BH948">
        <f t="shared" si="507"/>
        <v>3.9586892976110994E-3</v>
      </c>
      <c r="BI948">
        <f t="shared" si="508"/>
        <v>-11095026040.077221</v>
      </c>
      <c r="BJ948">
        <f t="shared" si="509"/>
        <v>-10094576607.720201</v>
      </c>
    </row>
    <row r="949" spans="2:62">
      <c r="B949">
        <f t="shared" si="500"/>
        <v>162351059.64481038</v>
      </c>
      <c r="C949">
        <f t="shared" si="501"/>
        <v>-350510070.37141269</v>
      </c>
      <c r="D949">
        <f t="shared" si="502"/>
        <v>-921.40595965906948</v>
      </c>
      <c r="E949">
        <f t="shared" si="503"/>
        <v>-426.86544527519879</v>
      </c>
      <c r="F949">
        <f t="shared" si="480"/>
        <v>152399875.28049242</v>
      </c>
      <c r="G949">
        <f t="shared" si="481"/>
        <v>-355120217.18038481</v>
      </c>
      <c r="H949">
        <f t="shared" si="482"/>
        <v>386283802.40383554</v>
      </c>
      <c r="I949">
        <f t="shared" si="483"/>
        <v>1.9612938986906554E+20</v>
      </c>
      <c r="J949">
        <f t="shared" si="484"/>
        <v>-8.2431140199464813E+19</v>
      </c>
      <c r="K949">
        <f t="shared" si="485"/>
        <v>1.7796585261175269E+20</v>
      </c>
      <c r="L949">
        <f t="shared" si="486"/>
        <v>-7.7378586336986612E+19</v>
      </c>
      <c r="M949">
        <f t="shared" si="487"/>
        <v>1.8030658053051033E+20</v>
      </c>
      <c r="N949">
        <f t="shared" si="488"/>
        <v>-1.1219700585200056E-3</v>
      </c>
      <c r="O949">
        <f t="shared" si="489"/>
        <v>2.4222928081087882E-3</v>
      </c>
      <c r="P949">
        <f t="shared" si="490"/>
        <v>-933.5232362910856</v>
      </c>
      <c r="Q949">
        <f t="shared" si="491"/>
        <v>-400.70468294762389</v>
      </c>
      <c r="R949">
        <f t="shared" si="492"/>
        <v>-1.0531997595887655E-3</v>
      </c>
      <c r="S949">
        <f t="shared" si="493"/>
        <v>2.4541524503948592E-3</v>
      </c>
      <c r="T949">
        <f t="shared" si="494"/>
        <v>-20164101.903887451</v>
      </c>
      <c r="U949">
        <f t="shared" si="495"/>
        <v>-8655221.1516686752</v>
      </c>
      <c r="V949">
        <f t="shared" si="496"/>
        <v>-22.749114807117333</v>
      </c>
      <c r="W949">
        <f t="shared" si="497"/>
        <v>53.009692928528956</v>
      </c>
      <c r="X949">
        <f t="shared" si="498"/>
        <v>-11038891319.279144</v>
      </c>
      <c r="Y949">
        <f t="shared" si="499"/>
        <v>-10397479700.112627</v>
      </c>
      <c r="AM949">
        <f t="shared" si="510"/>
        <v>-111381542946.62341</v>
      </c>
      <c r="AN949">
        <f t="shared" si="511"/>
        <v>-100469696297.41214</v>
      </c>
      <c r="AO949">
        <f t="shared" si="512"/>
        <v>-19919.499076348155</v>
      </c>
      <c r="AP949">
        <f t="shared" si="513"/>
        <v>22082.920570352682</v>
      </c>
      <c r="AQ949">
        <f>SQRT((xs-AM949)^2+(ys-AN949)^2)</f>
        <v>150000026610.88013</v>
      </c>
      <c r="AR949">
        <f>G*Ms*Me/AQ949^2</f>
        <v>3.521257166616525E+22</v>
      </c>
      <c r="AS949">
        <f>(xs-AM949)/AQ949*AR949</f>
        <v>2.6146865783366186E+22</v>
      </c>
      <c r="AT949">
        <f>(ys-AN949)/AQ949*AR949</f>
        <v>2.3585305023498385E+22</v>
      </c>
      <c r="AU949">
        <f>AS949/Me</f>
        <v>4.3782427634571639E-3</v>
      </c>
      <c r="AV949">
        <f>AT949/Me</f>
        <v>3.9493143040017385E-3</v>
      </c>
      <c r="AW949">
        <f>BE949*dt</f>
        <v>-429239823.57726085</v>
      </c>
      <c r="AX949">
        <f>BF949*dt</f>
        <v>477912380.36045545</v>
      </c>
      <c r="AY949">
        <f>BG949*dt</f>
        <v>94.752703301590486</v>
      </c>
      <c r="AZ949">
        <f>BH949*dt</f>
        <v>85.102691018883604</v>
      </c>
      <c r="BA949">
        <f>AM949+AO949*dt/2</f>
        <v>-111596673536.64798</v>
      </c>
      <c r="BB949">
        <f>AN949+AP949*dt/2</f>
        <v>-100231200755.25233</v>
      </c>
      <c r="BC949">
        <f>(xs-BA949)/AQ949*AR949</f>
        <v>2.6197367783199001E+22</v>
      </c>
      <c r="BD949">
        <f>(ys-BB949)/AQ949*AR949</f>
        <v>2.352931809096171E+22</v>
      </c>
      <c r="BE949">
        <f t="shared" si="504"/>
        <v>-19872.214054502816</v>
      </c>
      <c r="BF949">
        <f t="shared" si="505"/>
        <v>22125.5731648359</v>
      </c>
      <c r="BG949">
        <f t="shared" si="506"/>
        <v>4.3866992269254853E-3</v>
      </c>
      <c r="BH949">
        <f t="shared" si="507"/>
        <v>3.9399393990223889E-3</v>
      </c>
      <c r="BI949">
        <f t="shared" si="508"/>
        <v>-11138154294.662342</v>
      </c>
      <c r="BJ949">
        <f t="shared" si="509"/>
        <v>-10046969629.741215</v>
      </c>
    </row>
    <row r="950" spans="2:62">
      <c r="B950">
        <f t="shared" si="500"/>
        <v>142186957.74092293</v>
      </c>
      <c r="C950">
        <f t="shared" si="501"/>
        <v>-359165291.52308136</v>
      </c>
      <c r="D950">
        <f t="shared" si="502"/>
        <v>-944.15507446618676</v>
      </c>
      <c r="E950">
        <f t="shared" si="503"/>
        <v>-373.85575234666982</v>
      </c>
      <c r="F950">
        <f t="shared" si="480"/>
        <v>131990082.93668811</v>
      </c>
      <c r="G950">
        <f t="shared" si="481"/>
        <v>-363202933.6484254</v>
      </c>
      <c r="H950">
        <f t="shared" si="482"/>
        <v>386285953.13119918</v>
      </c>
      <c r="I950">
        <f t="shared" si="483"/>
        <v>1.9612720589282771E+20</v>
      </c>
      <c r="J950">
        <f t="shared" si="484"/>
        <v>-7.2191935818741154E+19</v>
      </c>
      <c r="K950">
        <f t="shared" si="485"/>
        <v>1.8235735601853412E+20</v>
      </c>
      <c r="L950">
        <f t="shared" si="486"/>
        <v>-6.7014723062277538E+19</v>
      </c>
      <c r="M950">
        <f t="shared" si="487"/>
        <v>1.8440736964709063E+20</v>
      </c>
      <c r="N950">
        <f t="shared" si="488"/>
        <v>-9.8260427138615962E-4</v>
      </c>
      <c r="O950">
        <f t="shared" si="489"/>
        <v>2.482065550817124E-3</v>
      </c>
      <c r="P950">
        <f t="shared" si="490"/>
        <v>-954.76720059715728</v>
      </c>
      <c r="Q950">
        <f t="shared" si="491"/>
        <v>-347.04944439784487</v>
      </c>
      <c r="R950">
        <f t="shared" si="492"/>
        <v>-9.1213724053732859E-4</v>
      </c>
      <c r="S950">
        <f t="shared" si="493"/>
        <v>2.5099682815719424E-3</v>
      </c>
      <c r="T950">
        <f t="shared" si="494"/>
        <v>-20622971.532898597</v>
      </c>
      <c r="U950">
        <f t="shared" si="495"/>
        <v>-7496267.9989934489</v>
      </c>
      <c r="V950">
        <f t="shared" si="496"/>
        <v>-19.702164395606296</v>
      </c>
      <c r="W950">
        <f t="shared" si="497"/>
        <v>54.215314881953958</v>
      </c>
      <c r="X950">
        <f t="shared" si="498"/>
        <v>-11102233213.722528</v>
      </c>
      <c r="Y950">
        <f t="shared" si="499"/>
        <v>-10358343683.228249</v>
      </c>
      <c r="AM950">
        <f t="shared" si="510"/>
        <v>-111810782770.20067</v>
      </c>
      <c r="AN950">
        <f t="shared" si="511"/>
        <v>-99991783917.051682</v>
      </c>
      <c r="AO950">
        <f t="shared" si="512"/>
        <v>-19824.746373046564</v>
      </c>
      <c r="AP950">
        <f t="shared" si="513"/>
        <v>22168.023261371567</v>
      </c>
      <c r="AQ950">
        <f>SQRT((xs-AM950)^2+(ys-AN950)^2)</f>
        <v>150000026648.66217</v>
      </c>
      <c r="AR950">
        <f>G*Ms*Me/AQ950^2</f>
        <v>3.5212571648426552E+22</v>
      </c>
      <c r="AS950">
        <f>(xs-AM950)/AQ950*AR950</f>
        <v>2.6247629999320821E+22</v>
      </c>
      <c r="AT950">
        <f>(ys-AN950)/AQ950*AR950</f>
        <v>2.3473114866040397E+22</v>
      </c>
      <c r="AU950">
        <f>AS950/Me</f>
        <v>4.3951155390691259E-3</v>
      </c>
      <c r="AV950">
        <f>AT950/Me</f>
        <v>3.9305282762961144E-3</v>
      </c>
      <c r="AW950">
        <f>BE950*dt</f>
        <v>-427189229.10485172</v>
      </c>
      <c r="AX950">
        <f>BF950*dt</f>
        <v>479746216.08192021</v>
      </c>
      <c r="AY950">
        <f>BG950*dt</f>
        <v>95.11628638282626</v>
      </c>
      <c r="AZ950">
        <f>BH950*dt</f>
        <v>84.696132438299486</v>
      </c>
      <c r="BA950">
        <f>AM950+AO950*dt/2</f>
        <v>-112024890031.02957</v>
      </c>
      <c r="BB950">
        <f>AN950+AP950*dt/2</f>
        <v>-99752369265.828873</v>
      </c>
      <c r="BC950">
        <f>(xs-BA950)/AQ950*AR950</f>
        <v>2.629789177214067E+22</v>
      </c>
      <c r="BD950">
        <f>(ys-BB950)/AQ950*AR950</f>
        <v>2.3416912172292801E+22</v>
      </c>
      <c r="BE950">
        <f t="shared" si="504"/>
        <v>-19777.279125224617</v>
      </c>
      <c r="BF950">
        <f t="shared" si="505"/>
        <v>22210.472966755566</v>
      </c>
      <c r="BG950">
        <f t="shared" si="506"/>
        <v>4.4035317769826974E-3</v>
      </c>
      <c r="BH950">
        <f t="shared" si="507"/>
        <v>3.9211172425138649E-3</v>
      </c>
      <c r="BI950">
        <f t="shared" si="508"/>
        <v>-11181078277.020067</v>
      </c>
      <c r="BJ950">
        <f t="shared" si="509"/>
        <v>-9999178391.7051678</v>
      </c>
    </row>
    <row r="951" spans="2:62">
      <c r="B951">
        <f t="shared" si="500"/>
        <v>121563986.20802432</v>
      </c>
      <c r="C951">
        <f t="shared" si="501"/>
        <v>-366661559.52207482</v>
      </c>
      <c r="D951">
        <f t="shared" si="502"/>
        <v>-963.85723886179301</v>
      </c>
      <c r="E951">
        <f t="shared" si="503"/>
        <v>-319.64043746471589</v>
      </c>
      <c r="F951">
        <f t="shared" si="480"/>
        <v>111154328.02831696</v>
      </c>
      <c r="G951">
        <f t="shared" si="481"/>
        <v>-370113676.24669373</v>
      </c>
      <c r="H951">
        <f t="shared" si="482"/>
        <v>386288107.47154093</v>
      </c>
      <c r="I951">
        <f t="shared" si="483"/>
        <v>1.9612501828432835E+20</v>
      </c>
      <c r="J951">
        <f t="shared" si="484"/>
        <v>-6.1720095847167926E+19</v>
      </c>
      <c r="K951">
        <f t="shared" si="485"/>
        <v>1.8616028729469809E+20</v>
      </c>
      <c r="L951">
        <f t="shared" si="486"/>
        <v>-5.6434935985032831E+19</v>
      </c>
      <c r="M951">
        <f t="shared" si="487"/>
        <v>1.8791298545609671E+20</v>
      </c>
      <c r="N951">
        <f t="shared" si="488"/>
        <v>-8.4007208176354871E-4</v>
      </c>
      <c r="O951">
        <f t="shared" si="489"/>
        <v>2.5338272396175049E-3</v>
      </c>
      <c r="P951">
        <f t="shared" si="490"/>
        <v>-972.93001734483937</v>
      </c>
      <c r="Q951">
        <f t="shared" si="491"/>
        <v>-292.27510327684683</v>
      </c>
      <c r="R951">
        <f t="shared" si="492"/>
        <v>-7.6813578310919867E-4</v>
      </c>
      <c r="S951">
        <f t="shared" si="493"/>
        <v>2.5576832102367866E-3</v>
      </c>
      <c r="T951">
        <f t="shared" si="494"/>
        <v>-21015288.37464853</v>
      </c>
      <c r="U951">
        <f t="shared" si="495"/>
        <v>-6313142.2307798918</v>
      </c>
      <c r="V951">
        <f t="shared" si="496"/>
        <v>-16.591732915158691</v>
      </c>
      <c r="W951">
        <f t="shared" si="497"/>
        <v>55.24595734111459</v>
      </c>
      <c r="X951">
        <f t="shared" si="498"/>
        <v>-11165761582.101337</v>
      </c>
      <c r="Y951">
        <f t="shared" si="499"/>
        <v>-10317865329.619051</v>
      </c>
      <c r="AM951">
        <f t="shared" si="510"/>
        <v>-112237971999.30553</v>
      </c>
      <c r="AN951">
        <f t="shared" si="511"/>
        <v>-99512037700.969757</v>
      </c>
      <c r="AO951">
        <f t="shared" si="512"/>
        <v>-19729.630086663739</v>
      </c>
      <c r="AP951">
        <f t="shared" si="513"/>
        <v>22252.719393809868</v>
      </c>
      <c r="AQ951">
        <f>SQRT((xs-AM951)^2+(ys-AN951)^2)</f>
        <v>150000026686.3847</v>
      </c>
      <c r="AR951">
        <f>G*Ms*Me/AQ951^2</f>
        <v>3.5212571630715785E+22</v>
      </c>
      <c r="AS951">
        <f>(xs-AM951)/AQ951*AR951</f>
        <v>2.6347912837208534E+22</v>
      </c>
      <c r="AT951">
        <f>(ys-AN951)/AQ951*AR951</f>
        <v>2.336049421504501E+22</v>
      </c>
      <c r="AU951">
        <f>AS951/Me</f>
        <v>4.4119077088426882E-3</v>
      </c>
      <c r="AV951">
        <f>AT951/Me</f>
        <v>3.9116701632694257E-3</v>
      </c>
      <c r="AW951">
        <f>BE951*dt</f>
        <v>-425130800.04161799</v>
      </c>
      <c r="AX951">
        <f>BF951*dt</f>
        <v>481571253.32198066</v>
      </c>
      <c r="AY951">
        <f>BG951*dt</f>
        <v>95.478125043937382</v>
      </c>
      <c r="AZ951">
        <f>BH951*dt</f>
        <v>84.288020542878655</v>
      </c>
      <c r="BA951">
        <f>AM951+AO951*dt/2</f>
        <v>-112451052004.2415</v>
      </c>
      <c r="BB951">
        <f>AN951+AP951*dt/2</f>
        <v>-99271708331.516617</v>
      </c>
      <c r="BC951">
        <f>(xs-BA951)/AQ951*AR951</f>
        <v>2.6397933461221946E+22</v>
      </c>
      <c r="BD951">
        <f>(ys-BB951)/AQ951*AR951</f>
        <v>2.3304076790836639E+22</v>
      </c>
      <c r="BE951">
        <f t="shared" si="504"/>
        <v>-19681.981483408239</v>
      </c>
      <c r="BF951">
        <f t="shared" si="505"/>
        <v>22294.965431573179</v>
      </c>
      <c r="BG951">
        <f t="shared" si="506"/>
        <v>4.4202835668489529E-3</v>
      </c>
      <c r="BH951">
        <f t="shared" si="507"/>
        <v>3.9022231732814194E-3</v>
      </c>
      <c r="BI951">
        <f t="shared" si="508"/>
        <v>-11223797199.930553</v>
      </c>
      <c r="BJ951">
        <f t="shared" si="509"/>
        <v>-9951203770.0969753</v>
      </c>
    </row>
    <row r="952" spans="2:62">
      <c r="B952">
        <f t="shared" si="500"/>
        <v>100548697.8333758</v>
      </c>
      <c r="C952">
        <f t="shared" si="501"/>
        <v>-372974701.7528547</v>
      </c>
      <c r="D952">
        <f t="shared" si="502"/>
        <v>-980.44897177695168</v>
      </c>
      <c r="E952">
        <f t="shared" si="503"/>
        <v>-264.39448012360128</v>
      </c>
      <c r="F952">
        <f t="shared" si="480"/>
        <v>89959848.938184723</v>
      </c>
      <c r="G952">
        <f t="shared" si="481"/>
        <v>-375830162.13818961</v>
      </c>
      <c r="H952">
        <f t="shared" si="482"/>
        <v>386290264.93508536</v>
      </c>
      <c r="I952">
        <f t="shared" si="483"/>
        <v>1.9612282754107703E+20</v>
      </c>
      <c r="J952">
        <f t="shared" si="484"/>
        <v>-5.1049422454300991E+19</v>
      </c>
      <c r="K952">
        <f t="shared" si="485"/>
        <v>1.8936240373894008E+20</v>
      </c>
      <c r="L952">
        <f t="shared" si="486"/>
        <v>-4.5673374507353465E+19</v>
      </c>
      <c r="M952">
        <f t="shared" si="487"/>
        <v>1.9081214507476569E+20</v>
      </c>
      <c r="N952">
        <f t="shared" si="488"/>
        <v>-6.9483357090378373E-4</v>
      </c>
      <c r="O952">
        <f t="shared" si="489"/>
        <v>2.5774112391308028E-3</v>
      </c>
      <c r="P952">
        <f t="shared" si="490"/>
        <v>-987.9531743427126</v>
      </c>
      <c r="Q952">
        <f t="shared" si="491"/>
        <v>-236.55843874098861</v>
      </c>
      <c r="R952">
        <f t="shared" si="492"/>
        <v>-6.2166019473735483E-4</v>
      </c>
      <c r="S952">
        <f t="shared" si="493"/>
        <v>2.5971436650982127E-3</v>
      </c>
      <c r="T952">
        <f t="shared" si="494"/>
        <v>-21339788.565802593</v>
      </c>
      <c r="U952">
        <f t="shared" si="495"/>
        <v>-5109662.2768053543</v>
      </c>
      <c r="V952">
        <f t="shared" si="496"/>
        <v>-13.427860206326864</v>
      </c>
      <c r="W952">
        <f t="shared" si="497"/>
        <v>56.098303166121397</v>
      </c>
      <c r="X952">
        <f t="shared" si="498"/>
        <v>-11229407828.081028</v>
      </c>
      <c r="Y952">
        <f t="shared" si="499"/>
        <v>-10276021346.517633</v>
      </c>
      <c r="AM952">
        <f t="shared" si="510"/>
        <v>-112663102799.34714</v>
      </c>
      <c r="AN952">
        <f t="shared" si="511"/>
        <v>-99030466447.647781</v>
      </c>
      <c r="AO952">
        <f t="shared" si="512"/>
        <v>-19634.151961619802</v>
      </c>
      <c r="AP952">
        <f t="shared" si="513"/>
        <v>22337.007414352745</v>
      </c>
      <c r="AQ952">
        <f>SQRT((xs-AM952)^2+(ys-AN952)^2)</f>
        <v>150000026724.04745</v>
      </c>
      <c r="AR952">
        <f>G*Ms*Me/AQ952^2</f>
        <v>3.5212571613033094E+22</v>
      </c>
      <c r="AS952">
        <f>(xs-AM952)/AQ952*AR952</f>
        <v>2.6447712457857318E+22</v>
      </c>
      <c r="AT952">
        <f>(ys-AN952)/AQ952*AR952</f>
        <v>2.3247445135960278E+22</v>
      </c>
      <c r="AU952">
        <f>AS952/Me</f>
        <v>4.4286189648120085E-3</v>
      </c>
      <c r="AV952">
        <f>AT952/Me</f>
        <v>3.8927403107770057E-3</v>
      </c>
      <c r="AW952">
        <f>BE952*dt</f>
        <v>-423064574.13887638</v>
      </c>
      <c r="AX952">
        <f>BF952*dt</f>
        <v>483387458.60971737</v>
      </c>
      <c r="AY952">
        <f>BG952*dt</f>
        <v>95.838212648857777</v>
      </c>
      <c r="AZ952">
        <f>BH952*dt</f>
        <v>83.878362817340033</v>
      </c>
      <c r="BA952">
        <f>AM952+AO952*dt/2</f>
        <v>-112875151640.53264</v>
      </c>
      <c r="BB952">
        <f>AN952+AP952*dt/2</f>
        <v>-98789226767.572769</v>
      </c>
      <c r="BC952">
        <f>(xs-BA952)/AQ952*AR952</f>
        <v>2.6497491015693456E+22</v>
      </c>
      <c r="BD952">
        <f>(ys-BB952)/AQ952*AR952</f>
        <v>2.3190814015979384E+22</v>
      </c>
      <c r="BE952">
        <f t="shared" si="504"/>
        <v>-19586.322876799833</v>
      </c>
      <c r="BF952">
        <f t="shared" si="505"/>
        <v>22379.049009709139</v>
      </c>
      <c r="BG952">
        <f t="shared" si="506"/>
        <v>4.436954289298971E-3</v>
      </c>
      <c r="BH952">
        <f t="shared" si="507"/>
        <v>3.8832575378398163E-3</v>
      </c>
      <c r="BI952">
        <f t="shared" si="508"/>
        <v>-11266310279.934713</v>
      </c>
      <c r="BJ952">
        <f t="shared" si="509"/>
        <v>-9903046644.7647781</v>
      </c>
    </row>
    <row r="953" spans="2:62">
      <c r="B953">
        <f t="shared" si="500"/>
        <v>79208909.267573208</v>
      </c>
      <c r="C953">
        <f t="shared" si="501"/>
        <v>-378084364.02966005</v>
      </c>
      <c r="D953">
        <f t="shared" si="502"/>
        <v>-993.87683198327852</v>
      </c>
      <c r="E953">
        <f t="shared" si="503"/>
        <v>-208.29617695747987</v>
      </c>
      <c r="F953">
        <f t="shared" si="480"/>
        <v>68475039.482153803</v>
      </c>
      <c r="G953">
        <f t="shared" si="481"/>
        <v>-380333962.74080086</v>
      </c>
      <c r="H953">
        <f t="shared" si="482"/>
        <v>386292425.02419215</v>
      </c>
      <c r="I953">
        <f t="shared" si="483"/>
        <v>1.9612063416853617E+20</v>
      </c>
      <c r="J953">
        <f t="shared" si="484"/>
        <v>-4.0214357080343028E+19</v>
      </c>
      <c r="K953">
        <f t="shared" si="485"/>
        <v>1.919534022394067E+20</v>
      </c>
      <c r="L953">
        <f t="shared" si="486"/>
        <v>-3.4764772224344084E+19</v>
      </c>
      <c r="M953">
        <f t="shared" si="487"/>
        <v>1.9309552333025136E+20</v>
      </c>
      <c r="N953">
        <f t="shared" si="488"/>
        <v>-5.4735752116977037E-4</v>
      </c>
      <c r="O953">
        <f t="shared" si="489"/>
        <v>2.612677313725421E-3</v>
      </c>
      <c r="P953">
        <f t="shared" si="490"/>
        <v>-999.78829321191199</v>
      </c>
      <c r="Q953">
        <f t="shared" si="491"/>
        <v>-180.07926196924532</v>
      </c>
      <c r="R953">
        <f t="shared" si="492"/>
        <v>-4.7318323430439746E-4</v>
      </c>
      <c r="S953">
        <f t="shared" si="493"/>
        <v>2.6282227212501884E-3</v>
      </c>
      <c r="T953">
        <f t="shared" si="494"/>
        <v>-21595427.133377299</v>
      </c>
      <c r="U953">
        <f t="shared" si="495"/>
        <v>-3889712.0585356988</v>
      </c>
      <c r="V953">
        <f t="shared" si="496"/>
        <v>-10.220757860974985</v>
      </c>
      <c r="W953">
        <f t="shared" si="497"/>
        <v>56.769610779004068</v>
      </c>
      <c r="X953">
        <f t="shared" si="498"/>
        <v>-11293102314.143499</v>
      </c>
      <c r="Y953">
        <f t="shared" si="499"/>
        <v>-10232792262.933466</v>
      </c>
      <c r="AM953">
        <f t="shared" si="510"/>
        <v>-113086167373.48601</v>
      </c>
      <c r="AN953">
        <f t="shared" si="511"/>
        <v>-98547078989.038071</v>
      </c>
      <c r="AO953">
        <f t="shared" si="512"/>
        <v>-19538.313748970944</v>
      </c>
      <c r="AP953">
        <f t="shared" si="513"/>
        <v>22420.885777170086</v>
      </c>
      <c r="AQ953">
        <f>SQRT((xs-AM953)^2+(ys-AN953)^2)</f>
        <v>150000026761.65027</v>
      </c>
      <c r="AR953">
        <f>G*Ms*Me/AQ953^2</f>
        <v>3.5212571595378539E+22</v>
      </c>
      <c r="AS953">
        <f>(xs-AM953)/AQ953*AR953</f>
        <v>2.6547027030957221E+22</v>
      </c>
      <c r="AT953">
        <f>(ys-AN953)/AQ953*AR953</f>
        <v>2.3133969702091473E+22</v>
      </c>
      <c r="AU953">
        <f>AS953/Me</f>
        <v>4.4452490004951804E-3</v>
      </c>
      <c r="AV953">
        <f>AT953/Me</f>
        <v>3.8737390659898648E-3</v>
      </c>
      <c r="AW953">
        <f>BE953*dt</f>
        <v>-420990589.29093689</v>
      </c>
      <c r="AX953">
        <f>BF953*dt</f>
        <v>485194798.63618797</v>
      </c>
      <c r="AY953">
        <f>BG953*dt</f>
        <v>96.196542593635257</v>
      </c>
      <c r="AZ953">
        <f>BH953*dt</f>
        <v>83.467166774752556</v>
      </c>
      <c r="BA953">
        <f>AM953+AO953*dt/2</f>
        <v>-113297181161.9749</v>
      </c>
      <c r="BB953">
        <f>AN953+AP953*dt/2</f>
        <v>-98304933422.644638</v>
      </c>
      <c r="BC953">
        <f>(xs-BA953)/AQ953*AR953</f>
        <v>2.6596562609684712E+22</v>
      </c>
      <c r="BD953">
        <f>(ys-BB953)/AQ953*AR953</f>
        <v>2.3077125924945478E+22</v>
      </c>
      <c r="BE953">
        <f t="shared" si="504"/>
        <v>-19490.305059765597</v>
      </c>
      <c r="BF953">
        <f t="shared" si="505"/>
        <v>22462.722159082776</v>
      </c>
      <c r="BG953">
        <f t="shared" si="506"/>
        <v>4.4535436385942252E-3</v>
      </c>
      <c r="BH953">
        <f t="shared" si="507"/>
        <v>3.8642206840163221E-3</v>
      </c>
      <c r="BI953">
        <f t="shared" si="508"/>
        <v>-11308616737.3486</v>
      </c>
      <c r="BJ953">
        <f t="shared" si="509"/>
        <v>-9854707898.9038067</v>
      </c>
    </row>
    <row r="954" spans="2:62">
      <c r="B954">
        <f t="shared" si="500"/>
        <v>57613482.134195909</v>
      </c>
      <c r="C954">
        <f t="shared" si="501"/>
        <v>-381974076.08819574</v>
      </c>
      <c r="D954">
        <f t="shared" si="502"/>
        <v>-1004.0975898442535</v>
      </c>
      <c r="E954">
        <f t="shared" si="503"/>
        <v>-151.5265661784758</v>
      </c>
      <c r="F954">
        <f t="shared" si="480"/>
        <v>46769228.163877971</v>
      </c>
      <c r="G954">
        <f t="shared" si="481"/>
        <v>-383610563.00292325</v>
      </c>
      <c r="H954">
        <f t="shared" si="482"/>
        <v>386294587.23499876</v>
      </c>
      <c r="I954">
        <f t="shared" si="483"/>
        <v>1.9611843867845254E+20</v>
      </c>
      <c r="J954">
        <f t="shared" si="484"/>
        <v>-2.9249869235454075E+19</v>
      </c>
      <c r="K954">
        <f t="shared" si="485"/>
        <v>1.9392495233822484E+20</v>
      </c>
      <c r="L954">
        <f t="shared" si="486"/>
        <v>-2.3744334786954101E+19</v>
      </c>
      <c r="M954">
        <f t="shared" si="487"/>
        <v>1.9475578266626887E+20</v>
      </c>
      <c r="N954">
        <f t="shared" si="488"/>
        <v>-3.9811990248338197E-4</v>
      </c>
      <c r="O954">
        <f t="shared" si="489"/>
        <v>2.6395120775585248E-3</v>
      </c>
      <c r="P954">
        <f t="shared" si="490"/>
        <v>-1008.3972847910741</v>
      </c>
      <c r="Q954">
        <f t="shared" si="491"/>
        <v>-123.01983574084373</v>
      </c>
      <c r="R954">
        <f t="shared" si="492"/>
        <v>-3.2318408584393766E-4</v>
      </c>
      <c r="S954">
        <f t="shared" si="493"/>
        <v>2.650820507231099E-3</v>
      </c>
      <c r="T954">
        <f t="shared" si="494"/>
        <v>-21781381.351487201</v>
      </c>
      <c r="U954">
        <f t="shared" si="495"/>
        <v>-2657228.4520022245</v>
      </c>
      <c r="V954">
        <f t="shared" si="496"/>
        <v>-6.9807762542290535</v>
      </c>
      <c r="W954">
        <f t="shared" si="497"/>
        <v>57.257722956191742</v>
      </c>
      <c r="X954">
        <f t="shared" si="498"/>
        <v>-11356774583.848427</v>
      </c>
      <c r="Y954">
        <f t="shared" si="499"/>
        <v>-10188162495.128384</v>
      </c>
      <c r="AM954">
        <f t="shared" si="510"/>
        <v>-113507157962.77695</v>
      </c>
      <c r="AN954">
        <f t="shared" si="511"/>
        <v>-98061884190.401886</v>
      </c>
      <c r="AO954">
        <f t="shared" si="512"/>
        <v>-19442.117206377308</v>
      </c>
      <c r="AP954">
        <f t="shared" si="513"/>
        <v>22504.352943944839</v>
      </c>
      <c r="AQ954">
        <f>SQRT((xs-AM954)^2+(ys-AN954)^2)</f>
        <v>150000026799.1929</v>
      </c>
      <c r="AR954">
        <f>G*Ms*Me/AQ954^2</f>
        <v>3.5212571577752241E+22</v>
      </c>
      <c r="AS954">
        <f>(xs-AM954)/AQ954*AR954</f>
        <v>2.6645854735094086E+22</v>
      </c>
      <c r="AT954">
        <f>(ys-AN954)/AQ954*AR954</f>
        <v>2.3020069994563205E+22</v>
      </c>
      <c r="AU954">
        <f>AS954/Me</f>
        <v>4.4617975108998805E-3</v>
      </c>
      <c r="AV954">
        <f>AT954/Me</f>
        <v>3.8546667773883465E-3</v>
      </c>
      <c r="AW954">
        <f>BE954*dt</f>
        <v>-418908883.53440714</v>
      </c>
      <c r="AX954">
        <f>BF954*dt</f>
        <v>486993240.25503767</v>
      </c>
      <c r="AY954">
        <f>BG954*dt</f>
        <v>96.553108306553142</v>
      </c>
      <c r="AZ954">
        <f>BH954*dt</f>
        <v>83.054439956397815</v>
      </c>
      <c r="BA954">
        <f>AM954+AO954*dt/2</f>
        <v>-113717132828.60582</v>
      </c>
      <c r="BB954">
        <f>AN954+AP954*dt/2</f>
        <v>-97818837178.607285</v>
      </c>
      <c r="BC954">
        <f>(xs-BA954)/AQ954*AR954</f>
        <v>2.6695146426237752E+22</v>
      </c>
      <c r="BD954">
        <f>(ys-BB954)/AQ954*AR954</f>
        <v>2.2963014602759619E+22</v>
      </c>
      <c r="BE954">
        <f t="shared" si="504"/>
        <v>-19393.929793259591</v>
      </c>
      <c r="BF954">
        <f t="shared" si="505"/>
        <v>22545.983345140634</v>
      </c>
      <c r="BG954">
        <f t="shared" si="506"/>
        <v>4.4700513104885715E-3</v>
      </c>
      <c r="BH954">
        <f t="shared" si="507"/>
        <v>3.8451129609443431E-3</v>
      </c>
      <c r="BI954">
        <f t="shared" si="508"/>
        <v>-11350715796.277695</v>
      </c>
      <c r="BJ954">
        <f t="shared" si="509"/>
        <v>-9806188419.0401878</v>
      </c>
    </row>
    <row r="955" spans="2:62">
      <c r="B955">
        <f t="shared" si="500"/>
        <v>35832100.782708704</v>
      </c>
      <c r="C955">
        <f t="shared" si="501"/>
        <v>-384631304.54019797</v>
      </c>
      <c r="D955">
        <f t="shared" si="502"/>
        <v>-1011.0783660984825</v>
      </c>
      <c r="E955">
        <f t="shared" si="503"/>
        <v>-94.268843222284062</v>
      </c>
      <c r="F955">
        <f t="shared" si="480"/>
        <v>24912454.428845093</v>
      </c>
      <c r="G955">
        <f t="shared" si="481"/>
        <v>-385649408.04699862</v>
      </c>
      <c r="H955">
        <f t="shared" si="482"/>
        <v>386296751.0590747</v>
      </c>
      <c r="I955">
        <f t="shared" si="483"/>
        <v>1.961162415871767E+20</v>
      </c>
      <c r="J955">
        <f t="shared" si="484"/>
        <v>-1.8191343609315305E+19</v>
      </c>
      <c r="K955">
        <f t="shared" si="485"/>
        <v>1.9527072292580799E+20</v>
      </c>
      <c r="L955">
        <f t="shared" si="486"/>
        <v>-1.264762625598619E+19</v>
      </c>
      <c r="M955">
        <f t="shared" si="487"/>
        <v>1.9578759663171689E+20</v>
      </c>
      <c r="N955">
        <f t="shared" si="488"/>
        <v>-2.4760233577399355E-4</v>
      </c>
      <c r="O955">
        <f t="shared" si="489"/>
        <v>2.6578293579121817E-3</v>
      </c>
      <c r="P955">
        <f t="shared" si="490"/>
        <v>-1013.7524713248416</v>
      </c>
      <c r="Q955">
        <f t="shared" si="491"/>
        <v>-65.564286156832495</v>
      </c>
      <c r="R955">
        <f t="shared" si="492"/>
        <v>-1.7214681170527003E-4</v>
      </c>
      <c r="S955">
        <f t="shared" si="493"/>
        <v>2.6648645247273292E-3</v>
      </c>
      <c r="T955">
        <f t="shared" si="494"/>
        <v>-21897053.380616579</v>
      </c>
      <c r="U955">
        <f t="shared" si="495"/>
        <v>-1416188.580987582</v>
      </c>
      <c r="V955">
        <f t="shared" si="496"/>
        <v>-3.7183711328338327</v>
      </c>
      <c r="W955">
        <f t="shared" si="497"/>
        <v>57.561073734110309</v>
      </c>
      <c r="X955">
        <f t="shared" si="498"/>
        <v>-11420353586.733793</v>
      </c>
      <c r="Y955">
        <f t="shared" si="499"/>
        <v>-10142120399.554882</v>
      </c>
      <c r="AM955">
        <f t="shared" si="510"/>
        <v>-113926066846.31136</v>
      </c>
      <c r="AN955">
        <f t="shared" si="511"/>
        <v>-97574890950.146851</v>
      </c>
      <c r="AO955">
        <f t="shared" si="512"/>
        <v>-19345.564098070754</v>
      </c>
      <c r="AP955">
        <f t="shared" si="513"/>
        <v>22587.407383901238</v>
      </c>
      <c r="AQ955">
        <f>SQRT((xs-AM955)^2+(ys-AN955)^2)</f>
        <v>150000026836.67511</v>
      </c>
      <c r="AR955">
        <f>G*Ms*Me/AQ955^2</f>
        <v>3.5212571560154312E+22</v>
      </c>
      <c r="AS955">
        <f>(xs-AM955)/AQ955*AR955</f>
        <v>2.6744193757782823E+22</v>
      </c>
      <c r="AT955">
        <f>(ys-AN955)/AQ955*AR955</f>
        <v>2.2905748102281194E+22</v>
      </c>
      <c r="AU955">
        <f>AS955/Me</f>
        <v>4.478264192528939E-3</v>
      </c>
      <c r="AV955">
        <f>AT955/Me</f>
        <v>3.8355237947557256E-3</v>
      </c>
      <c r="AW955">
        <f>BE955*dt</f>
        <v>-416819495.04749513</v>
      </c>
      <c r="AX955">
        <f>BF955*dt</f>
        <v>488782750.48310739</v>
      </c>
      <c r="AY955">
        <f>BG955*dt</f>
        <v>96.907903248250534</v>
      </c>
      <c r="AZ955">
        <f>BH955*dt</f>
        <v>82.640189931631568</v>
      </c>
      <c r="BA955">
        <f>AM955+AO955*dt/2</f>
        <v>-114134998938.57053</v>
      </c>
      <c r="BB955">
        <f>AN955+AP955*dt/2</f>
        <v>-97330946950.400711</v>
      </c>
      <c r="BC955">
        <f>(xs-BA955)/AQ955*AR955</f>
        <v>2.6793240657340377E+22</v>
      </c>
      <c r="BD955">
        <f>(ys-BB955)/AQ955*AR955</f>
        <v>2.2848482142208506E+22</v>
      </c>
      <c r="BE955">
        <f t="shared" si="504"/>
        <v>-19297.198844791441</v>
      </c>
      <c r="BF955">
        <f t="shared" si="505"/>
        <v>22628.831040884601</v>
      </c>
      <c r="BG955">
        <f t="shared" si="506"/>
        <v>4.4864770022338208E-3</v>
      </c>
      <c r="BH955">
        <f t="shared" si="507"/>
        <v>3.8259347190570171E-3</v>
      </c>
      <c r="BI955">
        <f t="shared" si="508"/>
        <v>-11392606684.631136</v>
      </c>
      <c r="BJ955">
        <f t="shared" si="509"/>
        <v>-9757489095.0146847</v>
      </c>
    </row>
    <row r="956" spans="2:62">
      <c r="B956">
        <f t="shared" si="500"/>
        <v>13935047.402092125</v>
      </c>
      <c r="C956">
        <f t="shared" si="501"/>
        <v>-386047493.12118554</v>
      </c>
      <c r="D956">
        <f t="shared" si="502"/>
        <v>-1014.7967372313163</v>
      </c>
      <c r="E956">
        <f t="shared" si="503"/>
        <v>-36.707769488173753</v>
      </c>
      <c r="F956">
        <f t="shared" si="480"/>
        <v>2975242.6399939079</v>
      </c>
      <c r="G956">
        <f t="shared" si="481"/>
        <v>-386443937.03165781</v>
      </c>
      <c r="H956">
        <f t="shared" si="482"/>
        <v>386298915.98508322</v>
      </c>
      <c r="I956">
        <f t="shared" si="483"/>
        <v>1.9611404341397553E+20</v>
      </c>
      <c r="J956">
        <f t="shared" si="484"/>
        <v>-7.0744658555946609E+18</v>
      </c>
      <c r="K956">
        <f t="shared" si="485"/>
        <v>1.9598640247995954E+20</v>
      </c>
      <c r="L956">
        <f t="shared" si="486"/>
        <v>-1.5104543143201766E+18</v>
      </c>
      <c r="M956">
        <f t="shared" si="487"/>
        <v>1.9618766687665429E+20</v>
      </c>
      <c r="N956">
        <f t="shared" si="488"/>
        <v>-9.62905383911074E-5</v>
      </c>
      <c r="O956">
        <f t="shared" si="489"/>
        <v>2.6675704706677493E-3</v>
      </c>
      <c r="P956">
        <f t="shared" si="490"/>
        <v>-1015.8366750459403</v>
      </c>
      <c r="Q956">
        <f t="shared" si="491"/>
        <v>-7.8980084049620594</v>
      </c>
      <c r="R956">
        <f t="shared" si="492"/>
        <v>-2.0558790177217592E-5</v>
      </c>
      <c r="S956">
        <f t="shared" si="493"/>
        <v>2.6703098799054619E-3</v>
      </c>
      <c r="T956">
        <f t="shared" si="494"/>
        <v>-21942072.180992309</v>
      </c>
      <c r="U956">
        <f t="shared" si="495"/>
        <v>-170596.98154718048</v>
      </c>
      <c r="V956">
        <f t="shared" si="496"/>
        <v>-0.44406986782789998</v>
      </c>
      <c r="W956">
        <f t="shared" si="497"/>
        <v>57.678693405957979</v>
      </c>
      <c r="X956">
        <f t="shared" si="498"/>
        <v>-11483767905.129717</v>
      </c>
      <c r="Y956">
        <f t="shared" si="499"/>
        <v>-10094658313.087559</v>
      </c>
      <c r="AM956">
        <f t="shared" si="510"/>
        <v>-114342886341.35886</v>
      </c>
      <c r="AN956">
        <f t="shared" si="511"/>
        <v>-97086108199.663742</v>
      </c>
      <c r="AO956">
        <f t="shared" si="512"/>
        <v>-19248.656194822503</v>
      </c>
      <c r="AP956">
        <f t="shared" si="513"/>
        <v>22670.047573832871</v>
      </c>
      <c r="AQ956">
        <f>SQRT((xs-AM956)^2+(ys-AN956)^2)</f>
        <v>150000026874.09668</v>
      </c>
      <c r="AR956">
        <f>G*Ms*Me/AQ956^2</f>
        <v>3.5212571542584851E+22</v>
      </c>
      <c r="AS956">
        <f>(xs-AM956)/AQ956*AR956</f>
        <v>2.6842042295500717E+22</v>
      </c>
      <c r="AT956">
        <f>(ys-AN956)/AQ956*AR956</f>
        <v>2.2791006121893942E+22</v>
      </c>
      <c r="AU956">
        <f>AS956/Me</f>
        <v>4.4946487433859201E-3</v>
      </c>
      <c r="AV956">
        <f>AT956/Me</f>
        <v>3.816310469171792E-3</v>
      </c>
      <c r="AW956">
        <f>BE956*dt</f>
        <v>-414722462.14930904</v>
      </c>
      <c r="AX956">
        <f>BF956*dt</f>
        <v>490563296.50103843</v>
      </c>
      <c r="AY956">
        <f>BG956*dt</f>
        <v>97.260920911842035</v>
      </c>
      <c r="AZ956">
        <f>BH956*dt</f>
        <v>82.224424297744889</v>
      </c>
      <c r="BA956">
        <f>AM956+AO956*dt/2</f>
        <v>-114550771828.26294</v>
      </c>
      <c r="BB956">
        <f>AN956+AP956*dt/2</f>
        <v>-96841271685.866348</v>
      </c>
      <c r="BC956">
        <f>(xs-BA956)/AQ956*AR956</f>
        <v>2.689084350395929E+22</v>
      </c>
      <c r="BD956">
        <f>(ys-BB956)/AQ956*AR956</f>
        <v>2.2733530643802431E+22</v>
      </c>
      <c r="BE956">
        <f t="shared" si="504"/>
        <v>-19200.113988393936</v>
      </c>
      <c r="BF956">
        <f t="shared" si="505"/>
        <v>22711.263726899928</v>
      </c>
      <c r="BG956">
        <f t="shared" si="506"/>
        <v>4.5028204125852796E-3</v>
      </c>
      <c r="BH956">
        <f t="shared" si="507"/>
        <v>3.8066863100807819E-3</v>
      </c>
      <c r="BI956">
        <f t="shared" si="508"/>
        <v>-11434288634.135885</v>
      </c>
      <c r="BJ956">
        <f t="shared" si="509"/>
        <v>-9708610819.9663734</v>
      </c>
    </row>
    <row r="957" spans="2:62">
      <c r="B957">
        <f t="shared" si="500"/>
        <v>-8007024.7789001837</v>
      </c>
      <c r="C957">
        <f t="shared" si="501"/>
        <v>-386218090.10273272</v>
      </c>
      <c r="D957">
        <f t="shared" si="502"/>
        <v>-1015.2408070991443</v>
      </c>
      <c r="E957">
        <f t="shared" si="503"/>
        <v>20.970923917784226</v>
      </c>
      <c r="F957">
        <f t="shared" si="480"/>
        <v>-18971625.495570943</v>
      </c>
      <c r="G957">
        <f t="shared" si="481"/>
        <v>-385991604.12442064</v>
      </c>
      <c r="H957">
        <f t="shared" si="482"/>
        <v>386301081.50044376</v>
      </c>
      <c r="I957">
        <f t="shared" si="483"/>
        <v>1.9611184467934387E+20</v>
      </c>
      <c r="J957">
        <f t="shared" si="484"/>
        <v>4.064892579860734E+18</v>
      </c>
      <c r="K957">
        <f t="shared" si="485"/>
        <v>1.960697127856551E+20</v>
      </c>
      <c r="L957">
        <f t="shared" si="486"/>
        <v>9.6312452920166502E+18</v>
      </c>
      <c r="M957">
        <f t="shared" si="487"/>
        <v>1.9595473360198762E+20</v>
      </c>
      <c r="N957">
        <f t="shared" si="488"/>
        <v>5.5327243498853053E-5</v>
      </c>
      <c r="O957">
        <f t="shared" si="489"/>
        <v>2.6687044070458021E-3</v>
      </c>
      <c r="P957">
        <f t="shared" si="490"/>
        <v>-1014.6432728693567</v>
      </c>
      <c r="Q957">
        <f t="shared" si="491"/>
        <v>49.792931513878884</v>
      </c>
      <c r="R957">
        <f t="shared" si="492"/>
        <v>1.3109085738419285E-4</v>
      </c>
      <c r="S957">
        <f t="shared" si="493"/>
        <v>2.6671394256429512E-3</v>
      </c>
      <c r="T957">
        <f t="shared" si="494"/>
        <v>-21916294.693978105</v>
      </c>
      <c r="U957">
        <f t="shared" si="495"/>
        <v>1075527.320699784</v>
      </c>
      <c r="V957">
        <f t="shared" si="496"/>
        <v>2.8315625194985654</v>
      </c>
      <c r="W957">
        <f t="shared" si="497"/>
        <v>57.610211593887747</v>
      </c>
      <c r="X957">
        <f t="shared" si="498"/>
        <v>-11546945982.153608</v>
      </c>
      <c r="Y957">
        <f t="shared" si="499"/>
        <v>-10045772580.419004</v>
      </c>
      <c r="AM957">
        <f t="shared" si="510"/>
        <v>-114757608803.50816</v>
      </c>
      <c r="AN957">
        <f t="shared" si="511"/>
        <v>-96595544903.162704</v>
      </c>
      <c r="AO957">
        <f t="shared" si="512"/>
        <v>-19151.395273910661</v>
      </c>
      <c r="AP957">
        <f t="shared" si="513"/>
        <v>22752.271998130615</v>
      </c>
      <c r="AQ957">
        <f>SQRT((xs-AM957)^2+(ys-AN957)^2)</f>
        <v>150000026911.45737</v>
      </c>
      <c r="AR957">
        <f>G*Ms*Me/AQ957^2</f>
        <v>3.5212571525043974E+22</v>
      </c>
      <c r="AS957">
        <f>(xs-AM957)/AQ957*AR957</f>
        <v>2.6939398553720477E+22</v>
      </c>
      <c r="AT957">
        <f>(ys-AN957)/AQ957*AR957</f>
        <v>2.267584615775431E+22</v>
      </c>
      <c r="AU957">
        <f>AS957/Me</f>
        <v>4.5109508629806554E-3</v>
      </c>
      <c r="AV957">
        <f>AT957/Me</f>
        <v>3.7970271530064145E-3</v>
      </c>
      <c r="AW957">
        <f>BE957*dt</f>
        <v>-412617823.29915416</v>
      </c>
      <c r="AX957">
        <f>BF957*dt</f>
        <v>492334845.65387464</v>
      </c>
      <c r="AY957">
        <f>BG957*dt</f>
        <v>97.612154823037585</v>
      </c>
      <c r="AZ957">
        <f>BH957*dt</f>
        <v>81.807150679824957</v>
      </c>
      <c r="BA957">
        <f>AM957+AO957*dt/2</f>
        <v>-114964443872.4664</v>
      </c>
      <c r="BB957">
        <f>AN957+AP957*dt/2</f>
        <v>-96349820365.582901</v>
      </c>
      <c r="BC957">
        <f>(xs-BA957)/AQ957*AR957</f>
        <v>2.698795317607317E+22</v>
      </c>
      <c r="BD957">
        <f>(ys-BB957)/AQ957*AR957</f>
        <v>2.261816221573679E+22</v>
      </c>
      <c r="BE957">
        <f t="shared" si="504"/>
        <v>-19102.67700459047</v>
      </c>
      <c r="BF957">
        <f t="shared" si="505"/>
        <v>22793.279891383085</v>
      </c>
      <c r="BG957">
        <f t="shared" si="506"/>
        <v>4.5190812418072959E-3</v>
      </c>
      <c r="BH957">
        <f t="shared" si="507"/>
        <v>3.7873680870289333E-3</v>
      </c>
      <c r="BI957">
        <f t="shared" si="508"/>
        <v>-11475760880.350817</v>
      </c>
      <c r="BJ957">
        <f t="shared" si="509"/>
        <v>-9659554490.3162708</v>
      </c>
    </row>
    <row r="958" spans="2:62">
      <c r="B958">
        <f t="shared" si="500"/>
        <v>-29923319.472878288</v>
      </c>
      <c r="C958">
        <f t="shared" si="501"/>
        <v>-385142562.78203291</v>
      </c>
      <c r="D958">
        <f t="shared" si="502"/>
        <v>-1012.4092445796457</v>
      </c>
      <c r="E958">
        <f t="shared" si="503"/>
        <v>78.581135511671974</v>
      </c>
      <c r="F958">
        <f t="shared" si="480"/>
        <v>-40857339.314338461</v>
      </c>
      <c r="G958">
        <f t="shared" si="481"/>
        <v>-384293886.51850682</v>
      </c>
      <c r="H958">
        <f t="shared" si="482"/>
        <v>386303247.09299052</v>
      </c>
      <c r="I958">
        <f t="shared" si="483"/>
        <v>1.9610964590332035E+20</v>
      </c>
      <c r="J958">
        <f t="shared" si="484"/>
        <v>1.519079021529812E+19</v>
      </c>
      <c r="K958">
        <f t="shared" si="485"/>
        <v>1.9552041609243905E+20</v>
      </c>
      <c r="L958">
        <f t="shared" si="486"/>
        <v>2.0741524710916964E+19</v>
      </c>
      <c r="M958">
        <f t="shared" si="487"/>
        <v>1.9508957943036307E+20</v>
      </c>
      <c r="N958">
        <f t="shared" si="488"/>
        <v>2.067618104709149E-4</v>
      </c>
      <c r="O958">
        <f t="shared" si="489"/>
        <v>2.6612279310254394E-3</v>
      </c>
      <c r="P958">
        <f t="shared" si="490"/>
        <v>-1010.1762170265598</v>
      </c>
      <c r="Q958">
        <f t="shared" si="491"/>
        <v>107.32239716674673</v>
      </c>
      <c r="R958">
        <f t="shared" si="492"/>
        <v>2.8231284484710715E-4</v>
      </c>
      <c r="S958">
        <f t="shared" si="493"/>
        <v>2.6553638142148232E-3</v>
      </c>
      <c r="T958">
        <f t="shared" si="494"/>
        <v>-21819806.287773691</v>
      </c>
      <c r="U958">
        <f t="shared" si="495"/>
        <v>2318163.7788017294</v>
      </c>
      <c r="V958">
        <f t="shared" si="496"/>
        <v>6.0979574486975148</v>
      </c>
      <c r="W958">
        <f t="shared" si="497"/>
        <v>57.355858387040179</v>
      </c>
      <c r="X958">
        <f t="shared" si="498"/>
        <v>-11609816350.150967</v>
      </c>
      <c r="Y958">
        <f t="shared" si="499"/>
        <v>-9995463568.5329151</v>
      </c>
      <c r="AM958">
        <f t="shared" si="510"/>
        <v>-115170226626.80731</v>
      </c>
      <c r="AN958">
        <f t="shared" si="511"/>
        <v>-96103210057.508835</v>
      </c>
      <c r="AO958">
        <f t="shared" si="512"/>
        <v>-19053.783119087624</v>
      </c>
      <c r="AP958">
        <f t="shared" si="513"/>
        <v>22834.079148810441</v>
      </c>
      <c r="AQ958">
        <f>SQRT((xs-AM958)^2+(ys-AN958)^2)</f>
        <v>150000026948.75699</v>
      </c>
      <c r="AR958">
        <f>G*Ms*Me/AQ958^2</f>
        <v>3.5212571507531773E+22</v>
      </c>
      <c r="AS958">
        <f>(xs-AM958)/AQ958*AR958</f>
        <v>2.7036260746943143E+22</v>
      </c>
      <c r="AT958">
        <f>(ys-AN958)/AQ958*AR958</f>
        <v>2.2560270321880895E+22</v>
      </c>
      <c r="AU958">
        <f>AS958/Me</f>
        <v>4.5271702523347526E-3</v>
      </c>
      <c r="AV958">
        <f>AT958/Me</f>
        <v>3.7776741999130765E-3</v>
      </c>
      <c r="AW958">
        <f>BE958*dt</f>
        <v>-410505617.095828</v>
      </c>
      <c r="AX958">
        <f>BF958*dt</f>
        <v>494097365.45166123</v>
      </c>
      <c r="AY958">
        <f>BG958*dt</f>
        <v>97.961598540260624</v>
      </c>
      <c r="AZ958">
        <f>BH958*dt</f>
        <v>81.388376730614965</v>
      </c>
      <c r="BA958">
        <f>AM958+AO958*dt/2</f>
        <v>-115376007484.49345</v>
      </c>
      <c r="BB958">
        <f>AN958+AP958*dt/2</f>
        <v>-95856602002.701675</v>
      </c>
      <c r="BC958">
        <f>(xs-BA958)/AQ958*AR958</f>
        <v>2.708456789270539E+22</v>
      </c>
      <c r="BD958">
        <f>(ys-BB958)/AQ958*AR958</f>
        <v>2.250237897385336E+22</v>
      </c>
      <c r="BE958">
        <f t="shared" si="504"/>
        <v>-19004.889680362408</v>
      </c>
      <c r="BF958">
        <f t="shared" si="505"/>
        <v>22874.878030169501</v>
      </c>
      <c r="BG958">
        <f t="shared" si="506"/>
        <v>4.5352591916787326E-3</v>
      </c>
      <c r="BH958">
        <f t="shared" si="507"/>
        <v>3.7679804041951372E-3</v>
      </c>
      <c r="BI958">
        <f t="shared" si="508"/>
        <v>-11517022662.680731</v>
      </c>
      <c r="BJ958">
        <f t="shared" si="509"/>
        <v>-9610321005.7508831</v>
      </c>
    </row>
    <row r="959" spans="2:62">
      <c r="B959">
        <f t="shared" si="500"/>
        <v>-51743125.760651976</v>
      </c>
      <c r="C959">
        <f t="shared" si="501"/>
        <v>-382824399.00323117</v>
      </c>
      <c r="D959">
        <f t="shared" si="502"/>
        <v>-1006.3112871309481</v>
      </c>
      <c r="E959">
        <f t="shared" si="503"/>
        <v>135.93699389871216</v>
      </c>
      <c r="F959">
        <f t="shared" si="480"/>
        <v>-62611287.661666214</v>
      </c>
      <c r="G959">
        <f t="shared" si="481"/>
        <v>-381356279.46912509</v>
      </c>
      <c r="H959">
        <f t="shared" si="482"/>
        <v>386305412.25262147</v>
      </c>
      <c r="I959">
        <f t="shared" si="483"/>
        <v>1.9610744760381345E+20</v>
      </c>
      <c r="J959">
        <f t="shared" si="484"/>
        <v>2.6267331500209205E+19</v>
      </c>
      <c r="K959">
        <f t="shared" si="485"/>
        <v>1.9434031568756015E+20</v>
      </c>
      <c r="L959">
        <f t="shared" si="486"/>
        <v>3.1784539965202563E+19</v>
      </c>
      <c r="M959">
        <f t="shared" si="487"/>
        <v>1.9359502668699455E+20</v>
      </c>
      <c r="N959">
        <f t="shared" si="488"/>
        <v>3.5752458827016746E-4</v>
      </c>
      <c r="O959">
        <f t="shared" si="489"/>
        <v>2.6451655871452314E-3</v>
      </c>
      <c r="P959">
        <f t="shared" si="490"/>
        <v>-1002.4500215776303</v>
      </c>
      <c r="Q959">
        <f t="shared" si="491"/>
        <v>164.50478223988065</v>
      </c>
      <c r="R959">
        <f t="shared" si="492"/>
        <v>4.3261929992109108E-4</v>
      </c>
      <c r="S959">
        <f t="shared" si="493"/>
        <v>2.6350214602830343E-3</v>
      </c>
      <c r="T959">
        <f t="shared" si="494"/>
        <v>-21652920.466076814</v>
      </c>
      <c r="U959">
        <f t="shared" si="495"/>
        <v>3553303.2963814223</v>
      </c>
      <c r="V959">
        <f t="shared" si="496"/>
        <v>9.3445768782955678</v>
      </c>
      <c r="W959">
        <f t="shared" si="497"/>
        <v>56.91646354211354</v>
      </c>
      <c r="X959">
        <f t="shared" si="498"/>
        <v>-11672307858.844734</v>
      </c>
      <c r="Y959">
        <f t="shared" si="499"/>
        <v>-9943735668.2089481</v>
      </c>
      <c r="AM959">
        <f t="shared" si="510"/>
        <v>-115580732243.90314</v>
      </c>
      <c r="AN959">
        <f t="shared" si="511"/>
        <v>-95609112692.057175</v>
      </c>
      <c r="AO959">
        <f t="shared" si="512"/>
        <v>-18955.821520547364</v>
      </c>
      <c r="AP959">
        <f t="shared" si="513"/>
        <v>22915.467525541055</v>
      </c>
      <c r="AQ959">
        <f>SQRT((xs-AM959)^2+(ys-AN959)^2)</f>
        <v>150000026985.9953</v>
      </c>
      <c r="AR959">
        <f>G*Ms*Me/AQ959^2</f>
        <v>3.5212571490048354E+22</v>
      </c>
      <c r="AS959">
        <f>(xs-AM959)/AQ959*AR959</f>
        <v>2.7132627098730857E+22</v>
      </c>
      <c r="AT959">
        <f>(ys-AN959)/AQ959*AR959</f>
        <v>2.2444280733919322E+22</v>
      </c>
      <c r="AU959">
        <f>AS959/Me</f>
        <v>4.5433066139870821E-3</v>
      </c>
      <c r="AV959">
        <f>AT959/Me</f>
        <v>3.758251964822391E-3</v>
      </c>
      <c r="AW959">
        <f>BE959*dt</f>
        <v>-408385882.27691215</v>
      </c>
      <c r="AX959">
        <f>BF959*dt</f>
        <v>495850823.57004052</v>
      </c>
      <c r="AY959">
        <f>BG959*dt</f>
        <v>98.309245654766698</v>
      </c>
      <c r="AZ959">
        <f>BH959*dt</f>
        <v>80.968110130374058</v>
      </c>
      <c r="BA959">
        <f>AM959+AO959*dt/2</f>
        <v>-115785455116.32504</v>
      </c>
      <c r="BB959">
        <f>AN959+AP959*dt/2</f>
        <v>-95361625642.781326</v>
      </c>
      <c r="BC959">
        <f>(xs-BA959)/AQ959*AR959</f>
        <v>2.7180685881956794E+22</v>
      </c>
      <c r="BD959">
        <f>(ys-BB959)/AQ959*AR959</f>
        <v>2.238618304160157E+22</v>
      </c>
      <c r="BE959">
        <f t="shared" si="504"/>
        <v>-18906.753809116304</v>
      </c>
      <c r="BF959">
        <f t="shared" si="505"/>
        <v>22956.056646761135</v>
      </c>
      <c r="BG959">
        <f t="shared" si="506"/>
        <v>4.5513539654984583E-3</v>
      </c>
      <c r="BH959">
        <f t="shared" si="507"/>
        <v>3.7485236171469474E-3</v>
      </c>
      <c r="BI959">
        <f t="shared" si="508"/>
        <v>-11558073224.390314</v>
      </c>
      <c r="BJ959">
        <f t="shared" si="509"/>
        <v>-9560911269.2057171</v>
      </c>
    </row>
    <row r="960" spans="2:62">
      <c r="B960">
        <f t="shared" si="500"/>
        <v>-73396046.226728797</v>
      </c>
      <c r="C960">
        <f t="shared" si="501"/>
        <v>-379271095.70684975</v>
      </c>
      <c r="D960">
        <f t="shared" si="502"/>
        <v>-996.96671025265255</v>
      </c>
      <c r="E960">
        <f t="shared" si="503"/>
        <v>192.85345744082571</v>
      </c>
      <c r="F960">
        <f t="shared" si="480"/>
        <v>-84163286.697457448</v>
      </c>
      <c r="G960">
        <f t="shared" si="481"/>
        <v>-377188278.36648881</v>
      </c>
      <c r="H960">
        <f t="shared" si="482"/>
        <v>386307576.4729324</v>
      </c>
      <c r="I960">
        <f t="shared" si="483"/>
        <v>1.9610525029494247E+20</v>
      </c>
      <c r="J960">
        <f t="shared" si="484"/>
        <v>3.7258782619191845E+19</v>
      </c>
      <c r="K960">
        <f t="shared" si="485"/>
        <v>1.9253324988421567E+20</v>
      </c>
      <c r="L960">
        <f t="shared" si="486"/>
        <v>4.2724666583406625E+19</v>
      </c>
      <c r="M960">
        <f t="shared" si="487"/>
        <v>1.9147592810042003E+20</v>
      </c>
      <c r="N960">
        <f t="shared" si="488"/>
        <v>5.071292040178555E-4</v>
      </c>
      <c r="O960">
        <f t="shared" si="489"/>
        <v>2.6205696186772241E-3</v>
      </c>
      <c r="P960">
        <f t="shared" si="490"/>
        <v>-991.48971484925971</v>
      </c>
      <c r="Q960">
        <f t="shared" si="491"/>
        <v>221.15560932253973</v>
      </c>
      <c r="R960">
        <f t="shared" si="492"/>
        <v>5.8152533800744013E-4</v>
      </c>
      <c r="S960">
        <f t="shared" si="493"/>
        <v>2.6061784143244864E-3</v>
      </c>
      <c r="T960">
        <f t="shared" si="494"/>
        <v>-21416177.840744011</v>
      </c>
      <c r="U960">
        <f t="shared" si="495"/>
        <v>4776961.1613668585</v>
      </c>
      <c r="V960">
        <f t="shared" si="496"/>
        <v>12.560947300960708</v>
      </c>
      <c r="W960">
        <f t="shared" si="497"/>
        <v>56.293453749408904</v>
      </c>
      <c r="X960">
        <f t="shared" si="498"/>
        <v>-11734349902.457285</v>
      </c>
      <c r="Y960">
        <f t="shared" si="499"/>
        <v>-9890597282.555563</v>
      </c>
      <c r="AM960">
        <f t="shared" si="510"/>
        <v>-115989118126.18005</v>
      </c>
      <c r="AN960">
        <f t="shared" si="511"/>
        <v>-95113261868.487137</v>
      </c>
      <c r="AO960">
        <f t="shared" si="512"/>
        <v>-18857.512274892597</v>
      </c>
      <c r="AP960">
        <f t="shared" si="513"/>
        <v>22996.435635671431</v>
      </c>
      <c r="AQ960">
        <f>SQRT((xs-AM960)^2+(ys-AN960)^2)</f>
        <v>150000027023.17209</v>
      </c>
      <c r="AR960">
        <f>G*Ms*Me/AQ960^2</f>
        <v>3.5212571472593817E+22</v>
      </c>
      <c r="AS960">
        <f>(xs-AM960)/AQ960*AR960</f>
        <v>2.7228495841739422E+22</v>
      </c>
      <c r="AT960">
        <f>(ys-AN960)/AQ960*AR960</f>
        <v>2.2327879521103365E+22</v>
      </c>
      <c r="AU960">
        <f>AS960/Me</f>
        <v>4.5593596519992331E-3</v>
      </c>
      <c r="AV960">
        <f>AT960/Me</f>
        <v>3.7387608039355933E-3</v>
      </c>
      <c r="AW960">
        <f>BE960*dt</f>
        <v>-406258657.71806169</v>
      </c>
      <c r="AX960">
        <f>BF960*dt</f>
        <v>497595187.85084498</v>
      </c>
      <c r="AY960">
        <f>BG960*dt</f>
        <v>98.655089790760769</v>
      </c>
      <c r="AZ960">
        <f>BH960*dt</f>
        <v>80.546358586736361</v>
      </c>
      <c r="BA960">
        <f>AM960+AO960*dt/2</f>
        <v>-116192779258.7489</v>
      </c>
      <c r="BB960">
        <f>AN960+AP960*dt/2</f>
        <v>-94864900363.621887</v>
      </c>
      <c r="BC960">
        <f>(xs-BA960)/AQ960*AR960</f>
        <v>2.7276305381038116E+22</v>
      </c>
      <c r="BD960">
        <f>(ys-BB960)/AQ960*AR960</f>
        <v>2.2269576549999516E+22</v>
      </c>
      <c r="BE960">
        <f t="shared" si="504"/>
        <v>-18808.271190651005</v>
      </c>
      <c r="BF960">
        <f t="shared" si="505"/>
        <v>23036.814252353935</v>
      </c>
      <c r="BG960">
        <f t="shared" si="506"/>
        <v>4.5673652680907765E-3</v>
      </c>
      <c r="BH960">
        <f t="shared" si="507"/>
        <v>3.7289980827192757E-3</v>
      </c>
      <c r="BI960">
        <f t="shared" si="508"/>
        <v>-11598911812.618006</v>
      </c>
      <c r="BJ960">
        <f t="shared" si="509"/>
        <v>-9511326186.8487129</v>
      </c>
    </row>
    <row r="961" spans="2:62">
      <c r="B961">
        <f t="shared" si="500"/>
        <v>-94812224.067472816</v>
      </c>
      <c r="C961">
        <f t="shared" si="501"/>
        <v>-374494134.54548287</v>
      </c>
      <c r="D961">
        <f t="shared" si="502"/>
        <v>-984.40576295169183</v>
      </c>
      <c r="E961">
        <f t="shared" si="503"/>
        <v>249.14691119023462</v>
      </c>
      <c r="F961">
        <f t="shared" si="480"/>
        <v>-105443806.30735108</v>
      </c>
      <c r="G961">
        <f t="shared" si="481"/>
        <v>-371803347.90462834</v>
      </c>
      <c r="H961">
        <f t="shared" si="482"/>
        <v>386309739.25283176</v>
      </c>
      <c r="I961">
        <f t="shared" si="483"/>
        <v>1.9610305448539832E+20</v>
      </c>
      <c r="J961">
        <f t="shared" si="484"/>
        <v>4.8129686758988759E+19</v>
      </c>
      <c r="K961">
        <f t="shared" si="485"/>
        <v>1.9010507944551281E+20</v>
      </c>
      <c r="L961">
        <f t="shared" si="486"/>
        <v>5.3526614507394097E+19</v>
      </c>
      <c r="M961">
        <f t="shared" si="487"/>
        <v>1.8873915095439927E+20</v>
      </c>
      <c r="N961">
        <f t="shared" si="488"/>
        <v>6.5509305511077655E-4</v>
      </c>
      <c r="O961">
        <f t="shared" si="489"/>
        <v>2.5875197964545095E-3</v>
      </c>
      <c r="P961">
        <f t="shared" si="490"/>
        <v>-977.3307579564954</v>
      </c>
      <c r="Q961">
        <f t="shared" si="491"/>
        <v>277.09212499194331</v>
      </c>
      <c r="R961">
        <f t="shared" si="492"/>
        <v>7.2855062620653455E-4</v>
      </c>
      <c r="S961">
        <f t="shared" si="493"/>
        <v>2.5689281469225434E-3</v>
      </c>
      <c r="T961">
        <f t="shared" si="494"/>
        <v>-21110344.371860299</v>
      </c>
      <c r="U961">
        <f t="shared" si="495"/>
        <v>5985189.8998259753</v>
      </c>
      <c r="V961">
        <f t="shared" si="496"/>
        <v>15.736693526061146</v>
      </c>
      <c r="W961">
        <f t="shared" si="497"/>
        <v>55.488847973526937</v>
      </c>
      <c r="X961">
        <f t="shared" si="498"/>
        <v>-11795872645.072374</v>
      </c>
      <c r="Y961">
        <f t="shared" si="499"/>
        <v>-9836060802.6091118</v>
      </c>
      <c r="AM961">
        <f t="shared" si="510"/>
        <v>-116395376783.89812</v>
      </c>
      <c r="AN961">
        <f t="shared" si="511"/>
        <v>-94615666680.636292</v>
      </c>
      <c r="AO961">
        <f t="shared" si="512"/>
        <v>-18758.857185101835</v>
      </c>
      <c r="AP961">
        <f t="shared" si="513"/>
        <v>23076.981994258167</v>
      </c>
      <c r="AQ961">
        <f>SQRT((xs-AM961)^2+(ys-AN961)^2)</f>
        <v>150000027060.28714</v>
      </c>
      <c r="AR961">
        <f>G*Ms*Me/AQ961^2</f>
        <v>3.5212571455168266E+22</v>
      </c>
      <c r="AS961">
        <f>(xs-AM961)/AQ961*AR961</f>
        <v>2.7323865217750715E+22</v>
      </c>
      <c r="AT961">
        <f>(ys-AN961)/AQ961*AR961</f>
        <v>2.2211068818215926E+22</v>
      </c>
      <c r="AU961">
        <f>AS961/Me</f>
        <v>4.5753290719609367E-3</v>
      </c>
      <c r="AV961">
        <f>AT961/Me</f>
        <v>3.7192010747180049E-3</v>
      </c>
      <c r="AW961">
        <f>BE961*dt</f>
        <v>-404123982.43229258</v>
      </c>
      <c r="AX961">
        <f>BF961*dt</f>
        <v>499330426.30268657</v>
      </c>
      <c r="AY961">
        <f>BG961*dt</f>
        <v>98.99912460551414</v>
      </c>
      <c r="AZ961">
        <f>BH961*dt</f>
        <v>80.123129834569525</v>
      </c>
      <c r="BA961">
        <f>AM961+AO961*dt/2</f>
        <v>-116597972441.49722</v>
      </c>
      <c r="BB961">
        <f>AN961+AP961*dt/2</f>
        <v>-94366435275.098297</v>
      </c>
      <c r="BC961">
        <f>(xs-BA961)/AQ961*AR961</f>
        <v>2.737142463630234E+22</v>
      </c>
      <c r="BD961">
        <f>(ys-BB961)/AQ961*AR961</f>
        <v>2.2152561637594872E+22</v>
      </c>
      <c r="BE961">
        <f t="shared" si="504"/>
        <v>-18709.443631124657</v>
      </c>
      <c r="BF961">
        <f t="shared" si="505"/>
        <v>23117.14936586512</v>
      </c>
      <c r="BG961">
        <f t="shared" si="506"/>
        <v>4.58329280581084E-3</v>
      </c>
      <c r="BH961">
        <f t="shared" si="507"/>
        <v>3.7094041590078485E-3</v>
      </c>
      <c r="BI961">
        <f t="shared" si="508"/>
        <v>-11639537678.389812</v>
      </c>
      <c r="BJ961">
        <f t="shared" si="509"/>
        <v>-9461566668.0636292</v>
      </c>
    </row>
    <row r="962" spans="2:62">
      <c r="B962">
        <f t="shared" si="500"/>
        <v>-115922568.43933311</v>
      </c>
      <c r="C962">
        <f t="shared" si="501"/>
        <v>-368508944.64565688</v>
      </c>
      <c r="D962">
        <f t="shared" si="502"/>
        <v>-968.66906942563071</v>
      </c>
      <c r="E962">
        <f t="shared" si="503"/>
        <v>304.63575916376158</v>
      </c>
      <c r="F962">
        <f t="shared" si="480"/>
        <v>-126384194.38912992</v>
      </c>
      <c r="G962">
        <f t="shared" si="481"/>
        <v>-365218878.44668823</v>
      </c>
      <c r="H962">
        <f t="shared" si="482"/>
        <v>386311900.09813017</v>
      </c>
      <c r="I962">
        <f t="shared" si="483"/>
        <v>1.9610086067683036E+20</v>
      </c>
      <c r="J962">
        <f t="shared" si="484"/>
        <v>5.8844978467004326E+19</v>
      </c>
      <c r="K962">
        <f t="shared" si="485"/>
        <v>1.8706366848592334E+20</v>
      </c>
      <c r="L962">
        <f t="shared" si="486"/>
        <v>6.4155541906321342E+19</v>
      </c>
      <c r="M962">
        <f t="shared" si="487"/>
        <v>1.8539355474327752E+20</v>
      </c>
      <c r="N962">
        <f t="shared" si="488"/>
        <v>8.0093886575478867E-4</v>
      </c>
      <c r="O962">
        <f t="shared" si="489"/>
        <v>2.5461231589209653E-3</v>
      </c>
      <c r="P962">
        <f t="shared" si="490"/>
        <v>-960.01892967547894</v>
      </c>
      <c r="Q962">
        <f t="shared" si="491"/>
        <v>332.13388928010801</v>
      </c>
      <c r="R962">
        <f t="shared" si="492"/>
        <v>8.7322093243938121E-4</v>
      </c>
      <c r="S962">
        <f t="shared" si="493"/>
        <v>2.5233912446342385E-3</v>
      </c>
      <c r="T962">
        <f t="shared" si="494"/>
        <v>-20736408.880990345</v>
      </c>
      <c r="U962">
        <f t="shared" si="495"/>
        <v>7174092.008450333</v>
      </c>
      <c r="V962">
        <f t="shared" si="496"/>
        <v>18.861572140690633</v>
      </c>
      <c r="W962">
        <f t="shared" si="497"/>
        <v>54.505250884099553</v>
      </c>
      <c r="X962">
        <f t="shared" si="498"/>
        <v>-11856807243.510292</v>
      </c>
      <c r="Y962">
        <f t="shared" si="499"/>
        <v>-9780142570.0790176</v>
      </c>
      <c r="AM962">
        <f t="shared" si="510"/>
        <v>-116799500766.33041</v>
      </c>
      <c r="AN962">
        <f t="shared" si="511"/>
        <v>-94116336254.333603</v>
      </c>
      <c r="AO962">
        <f t="shared" si="512"/>
        <v>-18659.858060496321</v>
      </c>
      <c r="AP962">
        <f t="shared" si="513"/>
        <v>23157.105124092737</v>
      </c>
      <c r="AQ962">
        <f>SQRT((xs-AM962)^2+(ys-AN962)^2)</f>
        <v>150000027097.34024</v>
      </c>
      <c r="AR962">
        <f>G*Ms*Me/AQ962^2</f>
        <v>3.5212571437771803E+22</v>
      </c>
      <c r="AS962">
        <f>(xs-AM962)/AQ962*AR962</f>
        <v>2.7418733477704944E+22</v>
      </c>
      <c r="AT962">
        <f>(ys-AN962)/AQ962*AR962</f>
        <v>2.2093850767549882E+22</v>
      </c>
      <c r="AU962">
        <f>AS962/Me</f>
        <v>4.5912145809954693E-3</v>
      </c>
      <c r="AV962">
        <f>AT962/Me</f>
        <v>3.6995731358924785E-3</v>
      </c>
      <c r="AW962">
        <f>BE962*dt</f>
        <v>-401981895.5692659</v>
      </c>
      <c r="AX962">
        <f>BF962*dt</f>
        <v>501056507.10154414</v>
      </c>
      <c r="AY962">
        <f>BG962*dt</f>
        <v>99.341343789480916</v>
      </c>
      <c r="AZ962">
        <f>BH962*dt</f>
        <v>79.698431635833089</v>
      </c>
      <c r="BA962">
        <f>AM962+AO962*dt/2</f>
        <v>-117001027233.38377</v>
      </c>
      <c r="BB962">
        <f>AN962+AP962*dt/2</f>
        <v>-93866239518.993408</v>
      </c>
      <c r="BC962">
        <f>(xs-BA962)/AQ962*AR962</f>
        <v>2.7466041903276855E+22</v>
      </c>
      <c r="BD962">
        <f>(ys-BB962)/AQ962*AR962</f>
        <v>2.2035140450425707E+22</v>
      </c>
      <c r="BE962">
        <f t="shared" si="504"/>
        <v>-18610.27294302157</v>
      </c>
      <c r="BF962">
        <f t="shared" si="505"/>
        <v>23197.060513960376</v>
      </c>
      <c r="BG962">
        <f t="shared" si="506"/>
        <v>4.5991362865500426E-3</v>
      </c>
      <c r="BH962">
        <f t="shared" si="507"/>
        <v>3.6897422053626433E-3</v>
      </c>
      <c r="BI962">
        <f t="shared" si="508"/>
        <v>-11679950076.633041</v>
      </c>
      <c r="BJ962">
        <f t="shared" si="509"/>
        <v>-9411633625.4333611</v>
      </c>
    </row>
    <row r="963" spans="2:62">
      <c r="B963">
        <f t="shared" si="500"/>
        <v>-136658977.32032347</v>
      </c>
      <c r="C963">
        <f t="shared" si="501"/>
        <v>-361334852.63720655</v>
      </c>
      <c r="D963">
        <f t="shared" si="502"/>
        <v>-949.80749728494004</v>
      </c>
      <c r="E963">
        <f t="shared" si="503"/>
        <v>359.14101004786113</v>
      </c>
      <c r="F963">
        <f t="shared" si="480"/>
        <v>-146916898.29100081</v>
      </c>
      <c r="G963">
        <f t="shared" si="481"/>
        <v>-357456129.72868967</v>
      </c>
      <c r="H963">
        <f t="shared" si="482"/>
        <v>386314058.52309912</v>
      </c>
      <c r="I963">
        <f t="shared" si="483"/>
        <v>1.9609866936226477E+20</v>
      </c>
      <c r="J963">
        <f t="shared" si="484"/>
        <v>6.9370096732632785E+19</v>
      </c>
      <c r="K963">
        <f t="shared" si="485"/>
        <v>1.8341885891302454E+20</v>
      </c>
      <c r="L963">
        <f t="shared" si="486"/>
        <v>7.4577167530064871E+19</v>
      </c>
      <c r="M963">
        <f t="shared" si="487"/>
        <v>1.8144996240407285E+20</v>
      </c>
      <c r="N963">
        <f t="shared" si="488"/>
        <v>9.4419622611450636E-4</v>
      </c>
      <c r="O963">
        <f t="shared" si="489"/>
        <v>2.4965136642578541E-3</v>
      </c>
      <c r="P963">
        <f t="shared" si="490"/>
        <v>-939.61017804290339</v>
      </c>
      <c r="Q963">
        <f t="shared" si="491"/>
        <v>386.10335762184593</v>
      </c>
      <c r="R963">
        <f t="shared" si="492"/>
        <v>1.0150696546898715E-3</v>
      </c>
      <c r="S963">
        <f t="shared" si="493"/>
        <v>2.4697150184302824E-3</v>
      </c>
      <c r="T963">
        <f t="shared" si="494"/>
        <v>-20295579.845726714</v>
      </c>
      <c r="U963">
        <f t="shared" si="495"/>
        <v>8339832.5246318718</v>
      </c>
      <c r="V963">
        <f t="shared" si="496"/>
        <v>21.925504541301223</v>
      </c>
      <c r="W963">
        <f t="shared" si="497"/>
        <v>53.345844398094101</v>
      </c>
      <c r="X963">
        <f t="shared" si="498"/>
        <v>-11917086066.997475</v>
      </c>
      <c r="Y963">
        <f t="shared" si="499"/>
        <v>-9722862827.3604126</v>
      </c>
      <c r="AM963">
        <f t="shared" si="510"/>
        <v>-117201482661.89967</v>
      </c>
      <c r="AN963">
        <f t="shared" si="511"/>
        <v>-93615279747.232056</v>
      </c>
      <c r="AO963">
        <f t="shared" si="512"/>
        <v>-18560.516716706839</v>
      </c>
      <c r="AP963">
        <f t="shared" si="513"/>
        <v>23236.803555728569</v>
      </c>
      <c r="AQ963">
        <f>SQRT((xs-AM963)^2+(ys-AN963)^2)</f>
        <v>150000027134.33118</v>
      </c>
      <c r="AR963">
        <f>G*Ms*Me/AQ963^2</f>
        <v>3.5212571420404528E+22</v>
      </c>
      <c r="AS963">
        <f>(xs-AM963)/AQ963*AR963</f>
        <v>2.7513098881732723E+22</v>
      </c>
      <c r="AT963">
        <f>(ys-AN963)/AQ963*AR963</f>
        <v>2.1976227518868818E+22</v>
      </c>
      <c r="AU963">
        <f>AS963/Me</f>
        <v>4.6070158877650237E-3</v>
      </c>
      <c r="AV963">
        <f>AT963/Me</f>
        <v>3.6798773474328228E-3</v>
      </c>
      <c r="AW963">
        <f>BE963*dt</f>
        <v>-399832436.41456991</v>
      </c>
      <c r="AX963">
        <f>BF963*dt</f>
        <v>502773398.5913462</v>
      </c>
      <c r="AY963">
        <f>BG963*dt</f>
        <v>99.681741066413494</v>
      </c>
      <c r="AZ963">
        <f>BH963*dt</f>
        <v>79.272271779435883</v>
      </c>
      <c r="BA963">
        <f>AM963+AO963*dt/2</f>
        <v>-117401936242.44011</v>
      </c>
      <c r="BB963">
        <f>AN963+AP963*dt/2</f>
        <v>-93364322268.830185</v>
      </c>
      <c r="BC963">
        <f>(xs-BA963)/AQ963*AR963</f>
        <v>2.7560155446695439E+22</v>
      </c>
      <c r="BD963">
        <f>(ys-BB963)/AQ963*AR963</f>
        <v>2.1917315141981069E+22</v>
      </c>
      <c r="BE963">
        <f t="shared" si="504"/>
        <v>-18510.760945118978</v>
      </c>
      <c r="BF963">
        <f t="shared" si="505"/>
        <v>23276.546231080843</v>
      </c>
      <c r="BG963">
        <f t="shared" si="506"/>
        <v>4.6148954197413657E-3</v>
      </c>
      <c r="BH963">
        <f t="shared" si="507"/>
        <v>3.6700125823812906E-3</v>
      </c>
      <c r="BI963">
        <f t="shared" si="508"/>
        <v>-11720148266.189968</v>
      </c>
      <c r="BJ963">
        <f t="shared" si="509"/>
        <v>-9361527974.7232056</v>
      </c>
    </row>
    <row r="964" spans="2:62">
      <c r="B964">
        <f t="shared" si="500"/>
        <v>-156954557.1660502</v>
      </c>
      <c r="C964">
        <f t="shared" si="501"/>
        <v>-352995020.1125747</v>
      </c>
      <c r="D964">
        <f t="shared" si="502"/>
        <v>-927.88199274363888</v>
      </c>
      <c r="E964">
        <f t="shared" si="503"/>
        <v>412.48685444595526</v>
      </c>
      <c r="F964">
        <f t="shared" si="480"/>
        <v>-166975682.6876815</v>
      </c>
      <c r="G964">
        <f t="shared" si="481"/>
        <v>-348540162.08455837</v>
      </c>
      <c r="H964">
        <f t="shared" si="482"/>
        <v>386316214.05199647</v>
      </c>
      <c r="I964">
        <f t="shared" si="483"/>
        <v>1.9609648102455637E+20</v>
      </c>
      <c r="J964">
        <f t="shared" si="484"/>
        <v>7.9671096426947789E+19</v>
      </c>
      <c r="K964">
        <f t="shared" si="485"/>
        <v>1.7918243849312403E+20</v>
      </c>
      <c r="L964">
        <f t="shared" si="486"/>
        <v>8.4757881240056283E+19</v>
      </c>
      <c r="M964">
        <f t="shared" si="487"/>
        <v>1.7692112521922553E+20</v>
      </c>
      <c r="N964">
        <f t="shared" si="488"/>
        <v>1.0844031091186577E-3</v>
      </c>
      <c r="O964">
        <f t="shared" si="489"/>
        <v>2.4388517557251124E-3</v>
      </c>
      <c r="P964">
        <f t="shared" si="490"/>
        <v>-916.1704391651574</v>
      </c>
      <c r="Q964">
        <f t="shared" si="491"/>
        <v>438.82645340778646</v>
      </c>
      <c r="R964">
        <f t="shared" si="492"/>
        <v>1.1536393254397207E-3</v>
      </c>
      <c r="S964">
        <f t="shared" si="493"/>
        <v>2.408073025986464E-3</v>
      </c>
      <c r="T964">
        <f t="shared" si="494"/>
        <v>-19789281.485967401</v>
      </c>
      <c r="U964">
        <f t="shared" si="495"/>
        <v>9478651.3936081883</v>
      </c>
      <c r="V964">
        <f t="shared" si="496"/>
        <v>24.918609429497966</v>
      </c>
      <c r="W964">
        <f t="shared" si="497"/>
        <v>52.014377361307623</v>
      </c>
      <c r="X964">
        <f t="shared" si="498"/>
        <v>-11976642912.92234</v>
      </c>
      <c r="Y964">
        <f t="shared" si="499"/>
        <v>-9664245654.9766464</v>
      </c>
      <c r="AM964">
        <f t="shared" si="510"/>
        <v>-117601315098.31424</v>
      </c>
      <c r="AN964">
        <f t="shared" si="511"/>
        <v>-93112506348.640717</v>
      </c>
      <c r="AO964">
        <f t="shared" si="512"/>
        <v>-18460.834975640424</v>
      </c>
      <c r="AP964">
        <f t="shared" si="513"/>
        <v>23316.075827508004</v>
      </c>
      <c r="AQ964">
        <f>SQRT((xs-AM964)^2+(ys-AN964)^2)</f>
        <v>150000027171.2597</v>
      </c>
      <c r="AR964">
        <f>G*Ms*Me/AQ964^2</f>
        <v>3.5212571403066551E+22</v>
      </c>
      <c r="AS964">
        <f>(xs-AM964)/AQ964*AR964</f>
        <v>2.760695969918698E+22</v>
      </c>
      <c r="AT964">
        <f>(ys-AN964)/AQ964*AR964</f>
        <v>2.185820122936758E+22</v>
      </c>
      <c r="AU964">
        <f>AS964/Me</f>
        <v>4.6227327024760513E-3</v>
      </c>
      <c r="AV964">
        <f>AT964/Me</f>
        <v>3.6601140705571967E-3</v>
      </c>
      <c r="AW964">
        <f>BE964*dt</f>
        <v>-397675644.38899952</v>
      </c>
      <c r="AX964">
        <f>BF964*dt</f>
        <v>504481069.28455245</v>
      </c>
      <c r="AY964">
        <f>BG964*dt</f>
        <v>100.02031019347801</v>
      </c>
      <c r="AZ964">
        <f>BH964*dt</f>
        <v>78.844658081093385</v>
      </c>
      <c r="BA964">
        <f>AM964+AO964*dt/2</f>
        <v>-117800692116.05116</v>
      </c>
      <c r="BB964">
        <f>AN964+AP964*dt/2</f>
        <v>-92860692729.703629</v>
      </c>
      <c r="BC964">
        <f>(xs-BA964)/AQ964*AR964</f>
        <v>2.7653763540530126E+22</v>
      </c>
      <c r="BD964">
        <f>(ys-BB964)/AQ964*AR964</f>
        <v>2.1799087873161563E+22</v>
      </c>
      <c r="BE964">
        <f t="shared" si="504"/>
        <v>-18410.909462453681</v>
      </c>
      <c r="BF964">
        <f t="shared" si="505"/>
        <v>23355.605059470021</v>
      </c>
      <c r="BG964">
        <f t="shared" si="506"/>
        <v>4.630569916364723E-3</v>
      </c>
      <c r="BH964">
        <f t="shared" si="507"/>
        <v>3.6502156519024717E-3</v>
      </c>
      <c r="BI964">
        <f t="shared" si="508"/>
        <v>-11760131509.831425</v>
      </c>
      <c r="BJ964">
        <f t="shared" si="509"/>
        <v>-9311250634.8640709</v>
      </c>
    </row>
    <row r="965" spans="2:62">
      <c r="B965">
        <f t="shared" si="500"/>
        <v>-176743838.65201759</v>
      </c>
      <c r="C965">
        <f t="shared" si="501"/>
        <v>-343516368.71896648</v>
      </c>
      <c r="D965">
        <f t="shared" si="502"/>
        <v>-902.96338331414086</v>
      </c>
      <c r="E965">
        <f t="shared" si="503"/>
        <v>464.50123180726291</v>
      </c>
      <c r="F965">
        <f t="shared" si="480"/>
        <v>-186495843.19181031</v>
      </c>
      <c r="G965">
        <f t="shared" si="481"/>
        <v>-338499755.41544807</v>
      </c>
      <c r="H965">
        <f t="shared" si="482"/>
        <v>386318366.22055048</v>
      </c>
      <c r="I965">
        <f t="shared" si="483"/>
        <v>1.9609429613488328E+20</v>
      </c>
      <c r="J965">
        <f t="shared" si="484"/>
        <v>8.9714757741696745E+19</v>
      </c>
      <c r="K965">
        <f t="shared" si="485"/>
        <v>1.7436810264490453E+20</v>
      </c>
      <c r="L965">
        <f t="shared" si="486"/>
        <v>9.4664852361436086E+19</v>
      </c>
      <c r="M965">
        <f t="shared" si="487"/>
        <v>1.7182168150433491E+20</v>
      </c>
      <c r="N965">
        <f t="shared" si="488"/>
        <v>1.221107360033983E-3</v>
      </c>
      <c r="O965">
        <f t="shared" si="489"/>
        <v>2.3733238416347425E-3</v>
      </c>
      <c r="P965">
        <f t="shared" si="490"/>
        <v>-889.77542382577383</v>
      </c>
      <c r="Q965">
        <f t="shared" si="491"/>
        <v>490.13312929691813</v>
      </c>
      <c r="R965">
        <f t="shared" si="492"/>
        <v>1.2884830864493817E-3</v>
      </c>
      <c r="S965">
        <f t="shared" si="493"/>
        <v>2.3386645093825356E-3</v>
      </c>
      <c r="T965">
        <f t="shared" si="494"/>
        <v>-19219149.154636715</v>
      </c>
      <c r="U965">
        <f t="shared" si="495"/>
        <v>10586875.592813432</v>
      </c>
      <c r="V965">
        <f t="shared" si="496"/>
        <v>27.831234667306646</v>
      </c>
      <c r="W965">
        <f t="shared" si="497"/>
        <v>50.515153402662769</v>
      </c>
      <c r="X965">
        <f t="shared" si="498"/>
        <v>-12035413217.98176</v>
      </c>
      <c r="Y965">
        <f t="shared" si="499"/>
        <v>-9604318896.654583</v>
      </c>
      <c r="AM965">
        <f t="shared" si="510"/>
        <v>-117998990742.70323</v>
      </c>
      <c r="AN965">
        <f t="shared" si="511"/>
        <v>-92608025279.356171</v>
      </c>
      <c r="AO965">
        <f t="shared" si="512"/>
        <v>-18360.814665446946</v>
      </c>
      <c r="AP965">
        <f t="shared" si="513"/>
        <v>23394.920485589097</v>
      </c>
      <c r="AQ965">
        <f>SQRT((xs-AM965)^2+(ys-AN965)^2)</f>
        <v>150000027208.12564</v>
      </c>
      <c r="AR965">
        <f>G*Ms*Me/AQ965^2</f>
        <v>3.5212571385757967E+22</v>
      </c>
      <c r="AS965">
        <f>(xs-AM965)/AQ965*AR965</f>
        <v>2.7700314208674681E+22</v>
      </c>
      <c r="AT965">
        <f>(ys-AN965)/AQ965*AR965</f>
        <v>2.1739774063632689E+22</v>
      </c>
      <c r="AU965">
        <f>AS965/Me</f>
        <v>4.6383647368845749E-3</v>
      </c>
      <c r="AV965">
        <f>AT965/Me</f>
        <v>3.6402836677214816E-3</v>
      </c>
      <c r="AW965">
        <f>BE965*dt</f>
        <v>-395511559.04783362</v>
      </c>
      <c r="AX965">
        <f>BF965*dt</f>
        <v>506179487.86273056</v>
      </c>
      <c r="AY965">
        <f>BG965*dt</f>
        <v>100.35704496136846</v>
      </c>
      <c r="AZ965">
        <f>BH965*dt</f>
        <v>78.415598383184232</v>
      </c>
      <c r="BA965">
        <f>AM965+AO965*dt/2</f>
        <v>-118197287541.09006</v>
      </c>
      <c r="BB965">
        <f>AN965+AP965*dt/2</f>
        <v>-92355360138.111801</v>
      </c>
      <c r="BC965">
        <f>(xs-BA965)/AQ965*AR965</f>
        <v>2.7746864468022801E+22</v>
      </c>
      <c r="BD965">
        <f>(ys-BB965)/AQ965*AR965</f>
        <v>2.1680460812239642E+22</v>
      </c>
      <c r="BE965">
        <f t="shared" si="504"/>
        <v>-18310.720326288592</v>
      </c>
      <c r="BF965">
        <f t="shared" si="505"/>
        <v>23434.23554920049</v>
      </c>
      <c r="BG965">
        <f t="shared" si="506"/>
        <v>4.6461594889522437E-3</v>
      </c>
      <c r="BH965">
        <f t="shared" si="507"/>
        <v>3.63035177699927E-3</v>
      </c>
      <c r="BI965">
        <f t="shared" si="508"/>
        <v>-11799899074.270323</v>
      </c>
      <c r="BJ965">
        <f t="shared" si="509"/>
        <v>-9260802527.9356174</v>
      </c>
    </row>
    <row r="966" spans="2:62">
      <c r="B966">
        <f t="shared" si="500"/>
        <v>-195962987.8066543</v>
      </c>
      <c r="C966">
        <f t="shared" si="501"/>
        <v>-332929493.12615305</v>
      </c>
      <c r="D966">
        <f t="shared" si="502"/>
        <v>-875.13214864683425</v>
      </c>
      <c r="E966">
        <f t="shared" si="503"/>
        <v>515.01638520992572</v>
      </c>
      <c r="F966">
        <f t="shared" si="480"/>
        <v>-205414415.01204011</v>
      </c>
      <c r="G966">
        <f t="shared" si="481"/>
        <v>-327367316.16588587</v>
      </c>
      <c r="H966">
        <f t="shared" si="482"/>
        <v>386320514.57740134</v>
      </c>
      <c r="I966">
        <f t="shared" si="483"/>
        <v>1.9609211515128424E+20</v>
      </c>
      <c r="J966">
        <f t="shared" si="484"/>
        <v>9.9468693275084046E+19</v>
      </c>
      <c r="K966">
        <f t="shared" si="485"/>
        <v>1.6899141008539979E+20</v>
      </c>
      <c r="L966">
        <f t="shared" si="486"/>
        <v>1.0426613550755229E+20</v>
      </c>
      <c r="M966">
        <f t="shared" si="487"/>
        <v>1.6616810921519451E+20</v>
      </c>
      <c r="N966">
        <f t="shared" si="488"/>
        <v>1.3538681540095827E-3</v>
      </c>
      <c r="O966">
        <f t="shared" si="489"/>
        <v>2.3001416916482889E-3</v>
      </c>
      <c r="P966">
        <f t="shared" si="490"/>
        <v>-860.51037258353074</v>
      </c>
      <c r="Q966">
        <f t="shared" si="491"/>
        <v>539.85791547972724</v>
      </c>
      <c r="R966">
        <f t="shared" si="492"/>
        <v>1.4191661291350522E-3</v>
      </c>
      <c r="S966">
        <f t="shared" si="493"/>
        <v>2.261713750036675E-3</v>
      </c>
      <c r="T966">
        <f t="shared" si="494"/>
        <v>-18587024.047804262</v>
      </c>
      <c r="U966">
        <f t="shared" si="495"/>
        <v>11660930.974362109</v>
      </c>
      <c r="V966">
        <f t="shared" si="496"/>
        <v>30.653988389317128</v>
      </c>
      <c r="W966">
        <f t="shared" si="497"/>
        <v>48.853017000792178</v>
      </c>
      <c r="X966">
        <f t="shared" si="498"/>
        <v>-12093334264.037575</v>
      </c>
      <c r="Y966">
        <f t="shared" si="499"/>
        <v>-9543114072.2754974</v>
      </c>
      <c r="AM966">
        <f t="shared" si="510"/>
        <v>-118394502301.75107</v>
      </c>
      <c r="AN966">
        <f t="shared" si="511"/>
        <v>-92101845791.493439</v>
      </c>
      <c r="AO966">
        <f t="shared" si="512"/>
        <v>-18260.457620485577</v>
      </c>
      <c r="AP966">
        <f t="shared" si="513"/>
        <v>23473.336083972281</v>
      </c>
      <c r="AQ966">
        <f>SQRT((xs-AM966)^2+(ys-AN966)^2)</f>
        <v>150000027244.92877</v>
      </c>
      <c r="AR966">
        <f>G*Ms*Me/AQ966^2</f>
        <v>3.521257136847886E+22</v>
      </c>
      <c r="AS966">
        <f>(xs-AM966)/AQ966*AR966</f>
        <v>2.7793160698088403E+22</v>
      </c>
      <c r="AT966">
        <f>(ys-AN966)/AQ966*AR966</f>
        <v>2.1620948193602691E+22</v>
      </c>
      <c r="AU966">
        <f>AS966/Me</f>
        <v>4.6539117043014741E-3</v>
      </c>
      <c r="AV966">
        <f>AT966/Me</f>
        <v>3.6203865026126405E-3</v>
      </c>
      <c r="AW966">
        <f>BE966*dt</f>
        <v>-393340220.080109</v>
      </c>
      <c r="AX966">
        <f>BF966*dt</f>
        <v>507868623.17713076</v>
      </c>
      <c r="AY966">
        <f>BG966*dt</f>
        <v>100.69193919442074</v>
      </c>
      <c r="AZ966">
        <f>BH966*dt</f>
        <v>77.985100554606419</v>
      </c>
      <c r="BA966">
        <f>AM966+AO966*dt/2</f>
        <v>-118591715244.05231</v>
      </c>
      <c r="BB966">
        <f>AN966+AP966*dt/2</f>
        <v>-91848333761.786545</v>
      </c>
      <c r="BC966">
        <f>(xs-BA966)/AQ966*AR966</f>
        <v>2.7839456521716696E+22</v>
      </c>
      <c r="BD966">
        <f>(ys-BB966)/AQ966*AR966</f>
        <v>2.1561436134819886E+22</v>
      </c>
      <c r="BE966">
        <f t="shared" si="504"/>
        <v>-18210.195374079121</v>
      </c>
      <c r="BF966">
        <f t="shared" si="505"/>
        <v>23512.436258200498</v>
      </c>
      <c r="BG966">
        <f t="shared" si="506"/>
        <v>4.6616638515935525E-3</v>
      </c>
      <c r="BH966">
        <f t="shared" si="507"/>
        <v>3.6104213219725193E-3</v>
      </c>
      <c r="BI966">
        <f t="shared" si="508"/>
        <v>-11839450230.175106</v>
      </c>
      <c r="BJ966">
        <f t="shared" si="509"/>
        <v>-9210184579.1493435</v>
      </c>
    </row>
    <row r="967" spans="2:62">
      <c r="B967">
        <f t="shared" si="500"/>
        <v>-214550011.85445857</v>
      </c>
      <c r="C967">
        <f t="shared" si="501"/>
        <v>-321268562.15179092</v>
      </c>
      <c r="D967">
        <f t="shared" si="502"/>
        <v>-844.47816025751717</v>
      </c>
      <c r="E967">
        <f t="shared" si="503"/>
        <v>563.86940221071791</v>
      </c>
      <c r="F967">
        <f t="shared" si="480"/>
        <v>-223670375.98523974</v>
      </c>
      <c r="G967">
        <f t="shared" si="481"/>
        <v>-315178772.60791516</v>
      </c>
      <c r="H967">
        <f t="shared" si="482"/>
        <v>386322658.6854924</v>
      </c>
      <c r="I967">
        <f t="shared" si="483"/>
        <v>1.9608993851724792E+20</v>
      </c>
      <c r="J967">
        <f t="shared" si="484"/>
        <v>1.0890145241950701E+20</v>
      </c>
      <c r="K967">
        <f t="shared" si="485"/>
        <v>1.6306973247239943E+20</v>
      </c>
      <c r="L967">
        <f t="shared" si="486"/>
        <v>1.1353077353607075E+20</v>
      </c>
      <c r="M967">
        <f t="shared" si="487"/>
        <v>1.5997867262800721E+20</v>
      </c>
      <c r="N967">
        <f t="shared" si="488"/>
        <v>1.4822574168981489E-3</v>
      </c>
      <c r="O967">
        <f t="shared" si="489"/>
        <v>2.2195417513597307E-3</v>
      </c>
      <c r="P967">
        <f t="shared" si="490"/>
        <v>-828.46978015501713</v>
      </c>
      <c r="Q967">
        <f t="shared" si="491"/>
        <v>587.84045312540297</v>
      </c>
      <c r="R967">
        <f t="shared" si="492"/>
        <v>1.5452670959040526E-3</v>
      </c>
      <c r="S967">
        <f t="shared" si="493"/>
        <v>2.1774693429700179E-3</v>
      </c>
      <c r="T967">
        <f t="shared" si="494"/>
        <v>-17894947.251348369</v>
      </c>
      <c r="U967">
        <f t="shared" si="495"/>
        <v>12697353.787508704</v>
      </c>
      <c r="V967">
        <f t="shared" si="496"/>
        <v>33.377769271527534</v>
      </c>
      <c r="W967">
        <f t="shared" si="497"/>
        <v>47.033337808152389</v>
      </c>
      <c r="X967">
        <f t="shared" si="498"/>
        <v>-12150345378.019712</v>
      </c>
      <c r="Y967">
        <f t="shared" si="499"/>
        <v>-9480666278.9834213</v>
      </c>
      <c r="AM967">
        <f t="shared" si="510"/>
        <v>-118787842521.83118</v>
      </c>
      <c r="AN967">
        <f t="shared" si="511"/>
        <v>-91593977168.316315</v>
      </c>
      <c r="AO967">
        <f t="shared" si="512"/>
        <v>-18159.765681291155</v>
      </c>
      <c r="AP967">
        <f t="shared" si="513"/>
        <v>23551.321184526889</v>
      </c>
      <c r="AQ967">
        <f>SQRT((xs-AM967)^2+(ys-AN967)^2)</f>
        <v>150000027281.66888</v>
      </c>
      <c r="AR967">
        <f>G*Ms*Me/AQ967^2</f>
        <v>3.5212571351229345E+22</v>
      </c>
      <c r="AS967">
        <f>(xs-AM967)/AQ967*AR967</f>
        <v>2.788549746463778E+22</v>
      </c>
      <c r="AT967">
        <f>(ys-AN967)/AQ967*AR967</f>
        <v>2.1501725798528306E+22</v>
      </c>
      <c r="AU967">
        <f>AS967/Me</f>
        <v>4.6693733195977529E-3</v>
      </c>
      <c r="AV967">
        <f>AT967/Me</f>
        <v>3.6004229401420469E-3</v>
      </c>
      <c r="AW967">
        <f>BE967*dt</f>
        <v>-391161667.30789316</v>
      </c>
      <c r="AX967">
        <f>BF967*dt</f>
        <v>509548444.24925715</v>
      </c>
      <c r="AY967">
        <f>BG967*dt</f>
        <v>101.02498675072597</v>
      </c>
      <c r="AZ967">
        <f>BH967*dt</f>
        <v>77.553172490633145</v>
      </c>
      <c r="BA967">
        <f>AM967+AO967*dt/2</f>
        <v>-118983967991.18912</v>
      </c>
      <c r="BB967">
        <f>AN967+AP967*dt/2</f>
        <v>-91339622899.523422</v>
      </c>
      <c r="BC967">
        <f>(xs-BA967)/AQ967*AR967</f>
        <v>2.7931538003487757E+22</v>
      </c>
      <c r="BD967">
        <f>(ys-BB967)/AQ967*AR967</f>
        <v>2.1442016023799128E+22</v>
      </c>
      <c r="BE967">
        <f t="shared" si="504"/>
        <v>-18109.336449439499</v>
      </c>
      <c r="BF967">
        <f t="shared" si="505"/>
        <v>23590.205752280424</v>
      </c>
      <c r="BG967">
        <f t="shared" si="506"/>
        <v>4.6770827199410173E-3</v>
      </c>
      <c r="BH967">
        <f t="shared" si="507"/>
        <v>3.5904246523441271E-3</v>
      </c>
      <c r="BI967">
        <f t="shared" si="508"/>
        <v>-11878784252.183117</v>
      </c>
      <c r="BJ967">
        <f t="shared" si="509"/>
        <v>-9159397716.8316307</v>
      </c>
    </row>
    <row r="968" spans="2:62">
      <c r="B968">
        <f t="shared" si="500"/>
        <v>-232444959.10580695</v>
      </c>
      <c r="C968">
        <f t="shared" si="501"/>
        <v>-308571208.36428219</v>
      </c>
      <c r="D968">
        <f t="shared" si="502"/>
        <v>-811.10039098598963</v>
      </c>
      <c r="E968">
        <f t="shared" si="503"/>
        <v>610.9027400188703</v>
      </c>
      <c r="F968">
        <f t="shared" si="480"/>
        <v>-241204843.32845563</v>
      </c>
      <c r="G968">
        <f t="shared" si="481"/>
        <v>-301973458.77207839</v>
      </c>
      <c r="H968">
        <f t="shared" si="482"/>
        <v>386324798.12341005</v>
      </c>
      <c r="I968">
        <f t="shared" si="483"/>
        <v>1.9608776666035375E+20</v>
      </c>
      <c r="J968">
        <f t="shared" si="484"/>
        <v>1.1798262271518666E+20</v>
      </c>
      <c r="K968">
        <f t="shared" si="485"/>
        <v>1.5662219820667585E+20</v>
      </c>
      <c r="L968">
        <f t="shared" si="486"/>
        <v>1.2242889730528879E+20</v>
      </c>
      <c r="M968">
        <f t="shared" si="487"/>
        <v>1.532733632657042E+20</v>
      </c>
      <c r="N968">
        <f t="shared" si="488"/>
        <v>1.6058612047800008E-3</v>
      </c>
      <c r="O968">
        <f t="shared" si="489"/>
        <v>2.1317843773877207E-3</v>
      </c>
      <c r="P968">
        <f t="shared" si="490"/>
        <v>-793.75708997436561</v>
      </c>
      <c r="Q968">
        <f t="shared" si="491"/>
        <v>633.92601129465766</v>
      </c>
      <c r="R968">
        <f t="shared" si="492"/>
        <v>1.666379437937781E-3</v>
      </c>
      <c r="S968">
        <f t="shared" si="493"/>
        <v>2.0862033927549228E-3</v>
      </c>
      <c r="T968">
        <f t="shared" si="494"/>
        <v>-17145153.143446296</v>
      </c>
      <c r="U968">
        <f t="shared" si="495"/>
        <v>13692801.843964605</v>
      </c>
      <c r="V968">
        <f t="shared" si="496"/>
        <v>35.993795859456071</v>
      </c>
      <c r="W968">
        <f t="shared" si="497"/>
        <v>45.061993283506332</v>
      </c>
      <c r="X968">
        <f t="shared" si="498"/>
        <v>-12206388125.231714</v>
      </c>
      <c r="Y968">
        <f t="shared" si="499"/>
        <v>-9417014080.7709885</v>
      </c>
      <c r="AM968">
        <f t="shared" si="510"/>
        <v>-119179004189.13907</v>
      </c>
      <c r="AN968">
        <f t="shared" si="511"/>
        <v>-91084428724.067062</v>
      </c>
      <c r="AO968">
        <f t="shared" si="512"/>
        <v>-18058.740694540429</v>
      </c>
      <c r="AP968">
        <f t="shared" si="513"/>
        <v>23628.874357017521</v>
      </c>
      <c r="AQ968">
        <f>SQRT((xs-AM968)^2+(ys-AN968)^2)</f>
        <v>150000027318.34576</v>
      </c>
      <c r="AR968">
        <f>G*Ms*Me/AQ968^2</f>
        <v>3.521257133400952E+22</v>
      </c>
      <c r="AS968">
        <f>(xs-AM968)/AQ968*AR968</f>
        <v>2.7977322814880673E+22</v>
      </c>
      <c r="AT968">
        <f>(ys-AN968)/AQ968*AR968</f>
        <v>2.1382109064932459E+22</v>
      </c>
      <c r="AU968">
        <f>AS968/Me</f>
        <v>4.6847492992097579E-3</v>
      </c>
      <c r="AV968">
        <f>AT968/Me</f>
        <v>3.5803933464387907E-3</v>
      </c>
      <c r="AW968">
        <f>BE968*dt</f>
        <v>-388975940.68555361</v>
      </c>
      <c r="AX968">
        <f>BF968*dt</f>
        <v>511218920.27143568</v>
      </c>
      <c r="AY968">
        <f>BG968*dt</f>
        <v>101.35618152224315</v>
      </c>
      <c r="AZ968">
        <f>BH968*dt</f>
        <v>77.119822112767778</v>
      </c>
      <c r="BA968">
        <f>AM968+AO968*dt/2</f>
        <v>-119374038588.64011</v>
      </c>
      <c r="BB968">
        <f>AN968+AP968*dt/2</f>
        <v>-90829236881.011276</v>
      </c>
      <c r="BC968">
        <f>(xs-BA968)/AQ968*AR968</f>
        <v>2.802310722457575E+22</v>
      </c>
      <c r="BD968">
        <f>(ys-BB968)/AQ968*AR968</f>
        <v>2.1322202669326352E+22</v>
      </c>
      <c r="BE968">
        <f t="shared" si="504"/>
        <v>-18008.145402108963</v>
      </c>
      <c r="BF968">
        <f t="shared" si="505"/>
        <v>23667.542605159058</v>
      </c>
      <c r="BG968">
        <f t="shared" si="506"/>
        <v>4.6924158112149608E-3</v>
      </c>
      <c r="BH968">
        <f t="shared" si="507"/>
        <v>3.5703621348503601E-3</v>
      </c>
      <c r="BI968">
        <f t="shared" si="508"/>
        <v>-11917900418.913906</v>
      </c>
      <c r="BJ968">
        <f t="shared" si="509"/>
        <v>-9108442872.4067059</v>
      </c>
    </row>
    <row r="969" spans="2:62">
      <c r="B969">
        <f t="shared" si="500"/>
        <v>-249590112.24925324</v>
      </c>
      <c r="C969">
        <f t="shared" si="501"/>
        <v>-294878406.52031761</v>
      </c>
      <c r="D969">
        <f t="shared" si="502"/>
        <v>-775.10659512653353</v>
      </c>
      <c r="E969">
        <f t="shared" si="503"/>
        <v>655.96473330237666</v>
      </c>
      <c r="F969">
        <f t="shared" si="480"/>
        <v>-257961263.47661981</v>
      </c>
      <c r="G969">
        <f t="shared" si="481"/>
        <v>-287793987.40065193</v>
      </c>
      <c r="H969">
        <f t="shared" si="482"/>
        <v>386326932.48666543</v>
      </c>
      <c r="I969">
        <f t="shared" si="483"/>
        <v>1.9608559999097258E+20</v>
      </c>
      <c r="J969">
        <f t="shared" si="484"/>
        <v>1.2668292784350021E+20</v>
      </c>
      <c r="K969">
        <f t="shared" si="485"/>
        <v>1.4966963057620681E+20</v>
      </c>
      <c r="L969">
        <f t="shared" si="486"/>
        <v>1.3093182190964197E+20</v>
      </c>
      <c r="M969">
        <f t="shared" si="487"/>
        <v>1.4607383526179363E+20</v>
      </c>
      <c r="N969">
        <f t="shared" si="488"/>
        <v>1.7242810377501049E-3</v>
      </c>
      <c r="O969">
        <f t="shared" si="489"/>
        <v>2.0371529954567413E-3</v>
      </c>
      <c r="P969">
        <f t="shared" si="490"/>
        <v>-756.48435991883241</v>
      </c>
      <c r="Q969">
        <f t="shared" si="491"/>
        <v>677.96598565330942</v>
      </c>
      <c r="R969">
        <f t="shared" si="492"/>
        <v>1.7821127250529736E-3</v>
      </c>
      <c r="S969">
        <f t="shared" si="493"/>
        <v>1.9882106337524652E-3</v>
      </c>
      <c r="T969">
        <f t="shared" si="494"/>
        <v>-16340062.174246781</v>
      </c>
      <c r="U969">
        <f t="shared" si="495"/>
        <v>14644065.290111484</v>
      </c>
      <c r="V969">
        <f t="shared" si="496"/>
        <v>38.49363486114423</v>
      </c>
      <c r="W969">
        <f t="shared" si="497"/>
        <v>42.945349689053252</v>
      </c>
      <c r="X969">
        <f t="shared" si="498"/>
        <v>-12261406495.435863</v>
      </c>
      <c r="Y969">
        <f t="shared" si="499"/>
        <v>-9352199386.8998795</v>
      </c>
      <c r="AM969">
        <f t="shared" si="510"/>
        <v>-119567980129.82462</v>
      </c>
      <c r="AN969">
        <f t="shared" si="511"/>
        <v>-90573209803.795624</v>
      </c>
      <c r="AO969">
        <f t="shared" si="512"/>
        <v>-17957.384513018187</v>
      </c>
      <c r="AP969">
        <f t="shared" si="513"/>
        <v>23705.994179130288</v>
      </c>
      <c r="AQ969">
        <f>SQRT((xs-AM969)^2+(ys-AN969)^2)</f>
        <v>150000027354.95923</v>
      </c>
      <c r="AR969">
        <f>G*Ms*Me/AQ969^2</f>
        <v>3.5212571316819463E+22</v>
      </c>
      <c r="AS969">
        <f>(xs-AM969)/AQ969*AR969</f>
        <v>2.8068635064754229E+22</v>
      </c>
      <c r="AT969">
        <f>(ys-AN969)/AQ969*AR969</f>
        <v>2.1262100186570145E+22</v>
      </c>
      <c r="AU969">
        <f>AS969/Me</f>
        <v>4.7000393611443788E-3</v>
      </c>
      <c r="AV969">
        <f>AT969/Me</f>
        <v>3.5602980888429577E-3</v>
      </c>
      <c r="AW969">
        <f>BE969*dt</f>
        <v>-386783080.29902512</v>
      </c>
      <c r="AX969">
        <f>BF969*dt</f>
        <v>512880020.6073795</v>
      </c>
      <c r="AY969">
        <f>BG969*dt</f>
        <v>101.68551743491089</v>
      </c>
      <c r="AZ969">
        <f>BH969*dt</f>
        <v>76.685057368598677</v>
      </c>
      <c r="BA969">
        <f>AM969+AO969*dt/2</f>
        <v>-119761919882.56522</v>
      </c>
      <c r="BB969">
        <f>AN969+AP969*dt/2</f>
        <v>-90317185066.661011</v>
      </c>
      <c r="BC969">
        <f>(xs-BA969)/AQ969*AR969</f>
        <v>2.8114162505615183E+22</v>
      </c>
      <c r="BD969">
        <f>(ys-BB969)/AQ969*AR969</f>
        <v>2.1201998268762562E+22</v>
      </c>
      <c r="BE969">
        <f t="shared" si="504"/>
        <v>-17906.624087917829</v>
      </c>
      <c r="BF969">
        <f t="shared" si="505"/>
        <v>23744.445398489792</v>
      </c>
      <c r="BG969">
        <f t="shared" si="506"/>
        <v>4.7076628442088379E-3</v>
      </c>
      <c r="BH969">
        <f t="shared" si="507"/>
        <v>3.5502341374351238E-3</v>
      </c>
      <c r="BI969">
        <f t="shared" si="508"/>
        <v>-11956798012.982462</v>
      </c>
      <c r="BJ969">
        <f t="shared" si="509"/>
        <v>-9057320980.3795624</v>
      </c>
    </row>
    <row r="970" spans="2:62">
      <c r="B970">
        <f t="shared" si="500"/>
        <v>-265930174.42350003</v>
      </c>
      <c r="C970">
        <f t="shared" si="501"/>
        <v>-280234341.23020613</v>
      </c>
      <c r="D970">
        <f t="shared" si="502"/>
        <v>-736.61296026538935</v>
      </c>
      <c r="E970">
        <f t="shared" si="503"/>
        <v>698.91008299142993</v>
      </c>
      <c r="F970">
        <f t="shared" si="480"/>
        <v>-273885594.39436626</v>
      </c>
      <c r="G970">
        <f t="shared" si="481"/>
        <v>-272686112.33389866</v>
      </c>
      <c r="H970">
        <f t="shared" si="482"/>
        <v>386329061.3889159</v>
      </c>
      <c r="I970">
        <f t="shared" si="483"/>
        <v>1.9608343890102813E+20</v>
      </c>
      <c r="J970">
        <f t="shared" si="484"/>
        <v>1.3497432194472283E+20</v>
      </c>
      <c r="K970">
        <f t="shared" si="485"/>
        <v>1.4223448044273775E+20</v>
      </c>
      <c r="L970">
        <f t="shared" si="486"/>
        <v>1.3901213908480847E+20</v>
      </c>
      <c r="M970">
        <f t="shared" si="487"/>
        <v>1.3840333537102366E+20</v>
      </c>
      <c r="N970">
        <f t="shared" si="488"/>
        <v>1.8371351836766411E-3</v>
      </c>
      <c r="O970">
        <f t="shared" si="489"/>
        <v>1.9359531841940622E-3</v>
      </c>
      <c r="P970">
        <f t="shared" si="490"/>
        <v>-716.77190028168161</v>
      </c>
      <c r="Q970">
        <f t="shared" si="491"/>
        <v>719.81837738072579</v>
      </c>
      <c r="R970">
        <f t="shared" si="492"/>
        <v>1.8920939034273645E-3</v>
      </c>
      <c r="S970">
        <f t="shared" si="493"/>
        <v>1.8838074774877318E-3</v>
      </c>
      <c r="T970">
        <f t="shared" si="494"/>
        <v>-15482273.046084322</v>
      </c>
      <c r="U970">
        <f t="shared" si="495"/>
        <v>15548076.951423677</v>
      </c>
      <c r="V970">
        <f t="shared" si="496"/>
        <v>40.869228314031069</v>
      </c>
      <c r="W970">
        <f t="shared" si="497"/>
        <v>40.690241513735003</v>
      </c>
      <c r="X970">
        <f t="shared" si="498"/>
        <v>-12315347081.118456</v>
      </c>
      <c r="Y970">
        <f t="shared" si="499"/>
        <v>-9286267319.5490303</v>
      </c>
      <c r="AM970">
        <f t="shared" si="510"/>
        <v>-119954763210.12364</v>
      </c>
      <c r="AN970">
        <f t="shared" si="511"/>
        <v>-90060329783.188248</v>
      </c>
      <c r="AO970">
        <f t="shared" si="512"/>
        <v>-17855.698995583276</v>
      </c>
      <c r="AP970">
        <f t="shared" si="513"/>
        <v>23782.679236498887</v>
      </c>
      <c r="AQ970">
        <f>SQRT((xs-AM970)^2+(ys-AN970)^2)</f>
        <v>150000027391.50903</v>
      </c>
      <c r="AR970">
        <f>G*Ms*Me/AQ970^2</f>
        <v>3.5212571299659303E+22</v>
      </c>
      <c r="AS970">
        <f>(xs-AM970)/AQ970*AR970</f>
        <v>2.8159432539605844E+22</v>
      </c>
      <c r="AT970">
        <f>(ys-AN970)/AQ970*AR970</f>
        <v>2.1141701364388284E+22</v>
      </c>
      <c r="AU970">
        <f>AS970/Me</f>
        <v>4.7152432249842335E-3</v>
      </c>
      <c r="AV970">
        <f>AT970/Me</f>
        <v>3.5401375358989086E-3</v>
      </c>
      <c r="AW970">
        <f>BE970*dt</f>
        <v>-384583126.36507446</v>
      </c>
      <c r="AX970">
        <f>BF970*dt</f>
        <v>514531714.79275042</v>
      </c>
      <c r="AY970">
        <f>BG970*dt</f>
        <v>102.0129884487593</v>
      </c>
      <c r="AZ970">
        <f>BH970*dt</f>
        <v>76.248886231653614</v>
      </c>
      <c r="BA970">
        <f>AM970+AO970*dt/2</f>
        <v>-120147604759.27594</v>
      </c>
      <c r="BB970">
        <f>AN970+AP970*dt/2</f>
        <v>-89803476847.434067</v>
      </c>
      <c r="BC970">
        <f>(xs-BA970)/AQ970*AR970</f>
        <v>2.8204702176666232E+22</v>
      </c>
      <c r="BD970">
        <f>(ys-BB970)/AQ970*AR970</f>
        <v>2.1081405026640528E+22</v>
      </c>
      <c r="BE970">
        <f t="shared" si="504"/>
        <v>-17804.774368753446</v>
      </c>
      <c r="BF970">
        <f t="shared" si="505"/>
        <v>23820.912721886594</v>
      </c>
      <c r="BG970">
        <f t="shared" si="506"/>
        <v>4.7228235392944122E-3</v>
      </c>
      <c r="BH970">
        <f t="shared" si="507"/>
        <v>3.5300410292432227E-3</v>
      </c>
      <c r="BI970">
        <f t="shared" si="508"/>
        <v>-11995476321.012363</v>
      </c>
      <c r="BJ970">
        <f t="shared" si="509"/>
        <v>-9006032978.3188248</v>
      </c>
    </row>
    <row r="971" spans="2:62">
      <c r="B971">
        <f t="shared" si="500"/>
        <v>-281412447.46958435</v>
      </c>
      <c r="C971">
        <f t="shared" si="501"/>
        <v>-264686264.27878246</v>
      </c>
      <c r="D971">
        <f t="shared" si="502"/>
        <v>-695.74373195135831</v>
      </c>
      <c r="E971">
        <f t="shared" si="503"/>
        <v>739.60032450516496</v>
      </c>
      <c r="F971">
        <f t="shared" si="480"/>
        <v>-288926479.77465904</v>
      </c>
      <c r="G971">
        <f t="shared" si="481"/>
        <v>-256698580.77412668</v>
      </c>
      <c r="H971">
        <f t="shared" si="482"/>
        <v>386331184.46312231</v>
      </c>
      <c r="I971">
        <f t="shared" si="483"/>
        <v>1.9608128376282392E+20</v>
      </c>
      <c r="J971">
        <f t="shared" si="484"/>
        <v>1.4283007995680347E+20</v>
      </c>
      <c r="K971">
        <f t="shared" si="485"/>
        <v>1.3434075368855947E+20</v>
      </c>
      <c r="L971">
        <f t="shared" si="486"/>
        <v>1.4664380548523028E+20</v>
      </c>
      <c r="M971">
        <f t="shared" si="487"/>
        <v>1.3028662785333702E+20</v>
      </c>
      <c r="N971">
        <f t="shared" si="488"/>
        <v>1.944059887801871E-3</v>
      </c>
      <c r="O971">
        <f t="shared" si="489"/>
        <v>1.8285116876079958E-3</v>
      </c>
      <c r="P971">
        <f t="shared" si="490"/>
        <v>-674.74788516309809</v>
      </c>
      <c r="Q971">
        <f t="shared" si="491"/>
        <v>759.34825073133129</v>
      </c>
      <c r="R971">
        <f t="shared" si="492"/>
        <v>1.9959684971448247E-3</v>
      </c>
      <c r="S971">
        <f t="shared" si="493"/>
        <v>1.7733309902455017E-3</v>
      </c>
      <c r="T971">
        <f t="shared" si="494"/>
        <v>-14574554.319522919</v>
      </c>
      <c r="U971">
        <f t="shared" si="495"/>
        <v>16401922.215796756</v>
      </c>
      <c r="V971">
        <f t="shared" si="496"/>
        <v>43.112919538328214</v>
      </c>
      <c r="W971">
        <f t="shared" si="497"/>
        <v>38.303949389302836</v>
      </c>
      <c r="X971">
        <f t="shared" si="498"/>
        <v>-12368159247.361034</v>
      </c>
      <c r="Y971">
        <f t="shared" si="499"/>
        <v>-9219266071.1183319</v>
      </c>
      <c r="AM971">
        <f t="shared" si="510"/>
        <v>-120339346336.48872</v>
      </c>
      <c r="AN971">
        <f t="shared" si="511"/>
        <v>-89545798068.395493</v>
      </c>
      <c r="AO971">
        <f t="shared" si="512"/>
        <v>-17753.686007134518</v>
      </c>
      <c r="AP971">
        <f t="shared" si="513"/>
        <v>23858.92812273054</v>
      </c>
      <c r="AQ971">
        <f>SQRT((xs-AM971)^2+(ys-AN971)^2)</f>
        <v>150000027427.99496</v>
      </c>
      <c r="AR971">
        <f>G*Ms*Me/AQ971^2</f>
        <v>3.5212571282529124E+22</v>
      </c>
      <c r="AS971">
        <f>(xs-AM971)/AQ971*AR971</f>
        <v>2.8249713574223783E+22</v>
      </c>
      <c r="AT971">
        <f>(ys-AN971)/AQ971*AR971</f>
        <v>2.1020914806485267E+22</v>
      </c>
      <c r="AU971">
        <f>AS971/Me</f>
        <v>4.7303606118927963E-3</v>
      </c>
      <c r="AV971">
        <f>AT971/Me</f>
        <v>3.519912057348504E-3</v>
      </c>
      <c r="AW971">
        <f>BE971*dt</f>
        <v>-382376119.23056328</v>
      </c>
      <c r="AX971">
        <f>BF971*dt</f>
        <v>516173972.53571796</v>
      </c>
      <c r="AY971">
        <f>BG971*dt</f>
        <v>102.33858855802033</v>
      </c>
      <c r="AZ971">
        <f>BH971*dt</f>
        <v>75.811316701253162</v>
      </c>
      <c r="BA971">
        <f>AM971+AO971*dt/2</f>
        <v>-120531086145.36578</v>
      </c>
      <c r="BB971">
        <f>AN971+AP971*dt/2</f>
        <v>-89288121644.669998</v>
      </c>
      <c r="BC971">
        <f>(xs-BA971)/AQ971*AR971</f>
        <v>2.8294724577245253E+22</v>
      </c>
      <c r="BD971">
        <f>(ys-BB971)/AQ971*AR971</f>
        <v>2.0960425154624254E+22</v>
      </c>
      <c r="BE971">
        <f t="shared" si="504"/>
        <v>-17702.598112526077</v>
      </c>
      <c r="BF971">
        <f t="shared" si="505"/>
        <v>23896.943172949905</v>
      </c>
      <c r="BG971">
        <f t="shared" si="506"/>
        <v>4.7378976184268675E-3</v>
      </c>
      <c r="BH971">
        <f t="shared" si="507"/>
        <v>3.5097831806135721E-3</v>
      </c>
      <c r="BI971">
        <f t="shared" si="508"/>
        <v>-12033934633.648872</v>
      </c>
      <c r="BJ971">
        <f t="shared" si="509"/>
        <v>-8954579806.83955</v>
      </c>
    </row>
    <row r="972" spans="2:62">
      <c r="B972">
        <f t="shared" si="500"/>
        <v>-295987001.78910726</v>
      </c>
      <c r="C972">
        <f t="shared" si="501"/>
        <v>-248284342.06298569</v>
      </c>
      <c r="D972">
        <f t="shared" si="502"/>
        <v>-652.63081241303007</v>
      </c>
      <c r="E972">
        <f t="shared" si="503"/>
        <v>777.90427389446779</v>
      </c>
      <c r="F972">
        <f t="shared" si="480"/>
        <v>-303035414.56316799</v>
      </c>
      <c r="G972">
        <f t="shared" si="481"/>
        <v>-239882975.90492544</v>
      </c>
      <c r="H972">
        <f t="shared" si="482"/>
        <v>386333301.36263776</v>
      </c>
      <c r="I972">
        <f t="shared" si="483"/>
        <v>1.9607913492794012E+20</v>
      </c>
      <c r="J972">
        <f t="shared" si="484"/>
        <v>1.5022488368468551E+20</v>
      </c>
      <c r="K972">
        <f t="shared" si="485"/>
        <v>1.2601393365819531E+20</v>
      </c>
      <c r="L972">
        <f t="shared" si="486"/>
        <v>1.5380222655023258E+20</v>
      </c>
      <c r="M972">
        <f t="shared" si="487"/>
        <v>1.217499144740478E+20</v>
      </c>
      <c r="N972">
        <f t="shared" si="488"/>
        <v>2.0447105442314619E-3</v>
      </c>
      <c r="O972">
        <f t="shared" si="489"/>
        <v>1.7151753594418851E-3</v>
      </c>
      <c r="P972">
        <f t="shared" si="490"/>
        <v>-630.54793853533033</v>
      </c>
      <c r="Q972">
        <f t="shared" si="491"/>
        <v>796.4281677764402</v>
      </c>
      <c r="R972">
        <f t="shared" si="492"/>
        <v>2.0934017496969182E-3</v>
      </c>
      <c r="S972">
        <f t="shared" si="493"/>
        <v>1.6571378041928377E-3</v>
      </c>
      <c r="T972">
        <f t="shared" si="494"/>
        <v>-13619835.472363135</v>
      </c>
      <c r="U972">
        <f t="shared" si="495"/>
        <v>17202848.423971109</v>
      </c>
      <c r="V972">
        <f t="shared" si="496"/>
        <v>45.217477793453433</v>
      </c>
      <c r="W972">
        <f t="shared" si="497"/>
        <v>35.794176570565291</v>
      </c>
      <c r="X972">
        <f t="shared" si="498"/>
        <v>-12419795292.770569</v>
      </c>
      <c r="Y972">
        <f t="shared" si="499"/>
        <v>-9151246751.6489639</v>
      </c>
      <c r="AM972">
        <f t="shared" si="510"/>
        <v>-120721722455.71928</v>
      </c>
      <c r="AN972">
        <f t="shared" si="511"/>
        <v>-89029624095.859772</v>
      </c>
      <c r="AO972">
        <f t="shared" si="512"/>
        <v>-17651.347418576497</v>
      </c>
      <c r="AP972">
        <f t="shared" si="513"/>
        <v>23934.739439431793</v>
      </c>
      <c r="AQ972">
        <f>SQRT((xs-AM972)^2+(ys-AN972)^2)</f>
        <v>150000027464.41687</v>
      </c>
      <c r="AR972">
        <f>G*Ms*Me/AQ972^2</f>
        <v>3.5212571265429009E+22</v>
      </c>
      <c r="AS972">
        <f>(xs-AM972)/AQ972*AR972</f>
        <v>2.8339476512867732E+22</v>
      </c>
      <c r="AT972">
        <f>(ys-AN972)/AQ972*AR972</f>
        <v>2.0899742728070474E+22</v>
      </c>
      <c r="AU972">
        <f>AS972/Me</f>
        <v>4.7453912446195129E-3</v>
      </c>
      <c r="AV972">
        <f>AT972/Me</f>
        <v>3.4996220241243258E-3</v>
      </c>
      <c r="AW972">
        <f>BE972*dt</f>
        <v>-380162099.3717075</v>
      </c>
      <c r="AX972">
        <f>BF972*dt</f>
        <v>517806763.7175144</v>
      </c>
      <c r="AY972">
        <f>BG972*dt</f>
        <v>102.66231179123794</v>
      </c>
      <c r="AZ972">
        <f>BH972*dt</f>
        <v>75.37235680236428</v>
      </c>
      <c r="BA972">
        <f>AM972+AO972*dt/2</f>
        <v>-120912357007.8399</v>
      </c>
      <c r="BB972">
        <f>AN972+AP972*dt/2</f>
        <v>-88771128909.91391</v>
      </c>
      <c r="BC972">
        <f>(xs-BA972)/AQ972*AR972</f>
        <v>2.8384228056355234E+22</v>
      </c>
      <c r="BD972">
        <f>(ys-BB972)/AQ972*AR972</f>
        <v>2.0839060871468494E+22</v>
      </c>
      <c r="BE972">
        <f t="shared" si="504"/>
        <v>-17600.097193134607</v>
      </c>
      <c r="BF972">
        <f t="shared" si="505"/>
        <v>23972.535357292334</v>
      </c>
      <c r="BG972">
        <f t="shared" si="506"/>
        <v>4.7528848051499048E-3</v>
      </c>
      <c r="BH972">
        <f t="shared" si="507"/>
        <v>3.4894609630724202E-3</v>
      </c>
      <c r="BI972">
        <f t="shared" si="508"/>
        <v>-12072172245.571928</v>
      </c>
      <c r="BJ972">
        <f t="shared" si="509"/>
        <v>-8902962409.5859776</v>
      </c>
    </row>
    <row r="973" spans="2:62">
      <c r="B973">
        <f t="shared" si="500"/>
        <v>-309606837.26147038</v>
      </c>
      <c r="C973">
        <f t="shared" si="501"/>
        <v>-231081493.63901457</v>
      </c>
      <c r="D973">
        <f t="shared" si="502"/>
        <v>-607.41333461957663</v>
      </c>
      <c r="E973">
        <f t="shared" si="503"/>
        <v>813.69845046503303</v>
      </c>
      <c r="F973">
        <f t="shared" si="480"/>
        <v>-316166901.27536178</v>
      </c>
      <c r="G973">
        <f t="shared" si="481"/>
        <v>-222293550.3739922</v>
      </c>
      <c r="H973">
        <f t="shared" si="482"/>
        <v>386335411.76222581</v>
      </c>
      <c r="I973">
        <f t="shared" si="483"/>
        <v>1.960769927262017E+20</v>
      </c>
      <c r="J973">
        <f t="shared" si="484"/>
        <v>1.5713490332349409E+20</v>
      </c>
      <c r="K973">
        <f t="shared" si="485"/>
        <v>1.1728089884575026E+20</v>
      </c>
      <c r="L973">
        <f t="shared" si="486"/>
        <v>1.6046433568918897E+20</v>
      </c>
      <c r="M973">
        <f t="shared" si="487"/>
        <v>1.1282074987883502E+20</v>
      </c>
      <c r="N973">
        <f t="shared" si="488"/>
        <v>2.1387628055464011E-3</v>
      </c>
      <c r="O973">
        <f t="shared" si="489"/>
        <v>1.5963100428167995E-3</v>
      </c>
      <c r="P973">
        <f t="shared" si="490"/>
        <v>-584.31469631967548</v>
      </c>
      <c r="Q973">
        <f t="shared" si="491"/>
        <v>830.93859892745445</v>
      </c>
      <c r="R973">
        <f t="shared" si="492"/>
        <v>2.1840797017720014E-3</v>
      </c>
      <c r="S973">
        <f t="shared" si="493"/>
        <v>1.5356029655483193E-3</v>
      </c>
      <c r="T973">
        <f t="shared" si="494"/>
        <v>-12621197.440504991</v>
      </c>
      <c r="U973">
        <f t="shared" si="495"/>
        <v>17948273.736833017</v>
      </c>
      <c r="V973">
        <f t="shared" si="496"/>
        <v>47.176121558275227</v>
      </c>
      <c r="W973">
        <f t="shared" si="497"/>
        <v>33.1690240558437</v>
      </c>
      <c r="X973">
        <f t="shared" si="498"/>
        <v>-12470210600.950407</v>
      </c>
      <c r="Y973">
        <f t="shared" si="499"/>
        <v>-9082263226.853241</v>
      </c>
      <c r="AM973">
        <f t="shared" si="510"/>
        <v>-121101884555.09099</v>
      </c>
      <c r="AN973">
        <f t="shared" si="511"/>
        <v>-88511817332.142258</v>
      </c>
      <c r="AO973">
        <f t="shared" si="512"/>
        <v>-17548.685106785259</v>
      </c>
      <c r="AP973">
        <f t="shared" si="513"/>
        <v>24010.111796234156</v>
      </c>
      <c r="AQ973">
        <f>SQRT((xs-AM973)^2+(ys-AN973)^2)</f>
        <v>150000027500.77448</v>
      </c>
      <c r="AR973">
        <f>G*Ms*Me/AQ973^2</f>
        <v>3.5212571248359081E+22</v>
      </c>
      <c r="AS973">
        <f>(xs-AM973)/AQ973*AR973</f>
        <v>2.8428719709299254E+22</v>
      </c>
      <c r="AT973">
        <f>(ys-AN973)/AQ973*AR973</f>
        <v>2.0778187351423726E+22</v>
      </c>
      <c r="AU973">
        <f>AS973/Me</f>
        <v>4.7603348475048985E-3</v>
      </c>
      <c r="AV973">
        <f>AT973/Me</f>
        <v>3.4792678083428877E-3</v>
      </c>
      <c r="AW973">
        <f>BE973*dt</f>
        <v>-377941107.39333564</v>
      </c>
      <c r="AX973">
        <f>BF973*dt</f>
        <v>519430058.39298797</v>
      </c>
      <c r="AY973">
        <f>BG973*dt</f>
        <v>102.9841522113781</v>
      </c>
      <c r="AZ973">
        <f>BH973*dt</f>
        <v>74.932014585453118</v>
      </c>
      <c r="BA973">
        <f>AM973+AO973*dt/2</f>
        <v>-121291410354.24426</v>
      </c>
      <c r="BB973">
        <f>AN973+AP973*dt/2</f>
        <v>-88252508124.742935</v>
      </c>
      <c r="BC973">
        <f>(xs-BA973)/AQ973*AR973</f>
        <v>2.8473210972516204E+22</v>
      </c>
      <c r="BD973">
        <f>(ys-BB973)/AQ973*AR973</f>
        <v>2.0717314402978057E+22</v>
      </c>
      <c r="BE973">
        <f t="shared" si="504"/>
        <v>-17497.273490432206</v>
      </c>
      <c r="BF973">
        <f t="shared" si="505"/>
        <v>24047.687888564258</v>
      </c>
      <c r="BG973">
        <f t="shared" si="506"/>
        <v>4.7677848246008379E-3</v>
      </c>
      <c r="BH973">
        <f t="shared" si="507"/>
        <v>3.4690747493265331E-3</v>
      </c>
      <c r="BI973">
        <f t="shared" si="508"/>
        <v>-12110188455.509098</v>
      </c>
      <c r="BJ973">
        <f t="shared" si="509"/>
        <v>-8851181733.2142258</v>
      </c>
    </row>
    <row r="974" spans="2:62">
      <c r="B974">
        <f t="shared" si="500"/>
        <v>-322228034.70197535</v>
      </c>
      <c r="C974">
        <f t="shared" si="501"/>
        <v>-213133219.90218157</v>
      </c>
      <c r="D974">
        <f t="shared" si="502"/>
        <v>-560.23721306130142</v>
      </c>
      <c r="E974">
        <f t="shared" si="503"/>
        <v>846.86747452087673</v>
      </c>
      <c r="F974">
        <f t="shared" si="480"/>
        <v>-328278596.60303742</v>
      </c>
      <c r="G974">
        <f t="shared" si="481"/>
        <v>-203987051.17735609</v>
      </c>
      <c r="H974">
        <f t="shared" si="482"/>
        <v>386337515.35900462</v>
      </c>
      <c r="I974">
        <f t="shared" si="483"/>
        <v>1.9607485746472197E+20</v>
      </c>
      <c r="J974">
        <f t="shared" si="484"/>
        <v>1.6353787417361331E+20</v>
      </c>
      <c r="K974">
        <f t="shared" si="485"/>
        <v>1.0816983609392431E+20</v>
      </c>
      <c r="L974">
        <f t="shared" si="486"/>
        <v>1.6660866853131321E+20</v>
      </c>
      <c r="M974">
        <f t="shared" si="487"/>
        <v>1.0352795261698059E+20</v>
      </c>
      <c r="N974">
        <f t="shared" si="488"/>
        <v>2.225913626971734E-3</v>
      </c>
      <c r="O974">
        <f t="shared" si="489"/>
        <v>1.4722993887835076E-3</v>
      </c>
      <c r="P974">
        <f t="shared" si="490"/>
        <v>-536.19734589000666</v>
      </c>
      <c r="Q974">
        <f t="shared" si="491"/>
        <v>862.76830791973862</v>
      </c>
      <c r="R974">
        <f t="shared" si="492"/>
        <v>2.2677102018689695E-3</v>
      </c>
      <c r="S974">
        <f t="shared" si="493"/>
        <v>1.4091187235195399E-3</v>
      </c>
      <c r="T974">
        <f t="shared" si="494"/>
        <v>-11581862.671224143</v>
      </c>
      <c r="U974">
        <f t="shared" si="495"/>
        <v>18635795.451066352</v>
      </c>
      <c r="V974">
        <f t="shared" si="496"/>
        <v>48.98254036036974</v>
      </c>
      <c r="W974">
        <f t="shared" si="497"/>
        <v>30.436964428022062</v>
      </c>
      <c r="X974">
        <f t="shared" si="498"/>
        <v>-12519363782.024446</v>
      </c>
      <c r="Y974">
        <f t="shared" si="499"/>
        <v>-9012371947.2771091</v>
      </c>
      <c r="AM974">
        <f t="shared" si="510"/>
        <v>-121479825662.48433</v>
      </c>
      <c r="AN974">
        <f t="shared" si="511"/>
        <v>-87992387273.749268</v>
      </c>
      <c r="AO974">
        <f t="shared" si="512"/>
        <v>-17445.70095457388</v>
      </c>
      <c r="AP974">
        <f t="shared" si="513"/>
        <v>24085.04381081961</v>
      </c>
      <c r="AQ974">
        <f>SQRT((xs-AM974)^2+(ys-AN974)^2)</f>
        <v>150000027537.06766</v>
      </c>
      <c r="AR974">
        <f>G*Ms*Me/AQ974^2</f>
        <v>3.5212571231319402E+22</v>
      </c>
      <c r="AS974">
        <f>(xs-AM974)/AQ974*AR974</f>
        <v>2.8517441526811836E+22</v>
      </c>
      <c r="AT974">
        <f>(ys-AN974)/AQ974*AR974</f>
        <v>2.0656250905854403E+22</v>
      </c>
      <c r="AU974">
        <f>AS974/Me</f>
        <v>4.7751911464855717E-3</v>
      </c>
      <c r="AV974">
        <f>AT974/Me</f>
        <v>3.4588497832977899E-3</v>
      </c>
      <c r="AW974">
        <f>BE974*dt</f>
        <v>-375713184.02814364</v>
      </c>
      <c r="AX974">
        <f>BF974*dt</f>
        <v>521043826.79115129</v>
      </c>
      <c r="AY974">
        <f>BG974*dt</f>
        <v>103.30410391593693</v>
      </c>
      <c r="AZ974">
        <f>BH974*dt</f>
        <v>74.490298126337109</v>
      </c>
      <c r="BA974">
        <f>AM974+AO974*dt/2</f>
        <v>-121668239232.79373</v>
      </c>
      <c r="BB974">
        <f>AN974+AP974*dt/2</f>
        <v>-87732268800.592422</v>
      </c>
      <c r="BC974">
        <f>(xs-BA974)/AQ974*AR974</f>
        <v>2.8561671693795156E+22</v>
      </c>
      <c r="BD974">
        <f>(ys-BB974)/AQ974*AR974</f>
        <v>2.059518798196691E+22</v>
      </c>
      <c r="BE974">
        <f t="shared" si="504"/>
        <v>-17394.128890191834</v>
      </c>
      <c r="BF974">
        <f t="shared" si="505"/>
        <v>24122.399388479225</v>
      </c>
      <c r="BG974">
        <f t="shared" si="506"/>
        <v>4.7825974035155989E-3</v>
      </c>
      <c r="BH974">
        <f t="shared" si="507"/>
        <v>3.4486249132563477E-3</v>
      </c>
      <c r="BI974">
        <f t="shared" si="508"/>
        <v>-12147982566.248432</v>
      </c>
      <c r="BJ974">
        <f t="shared" si="509"/>
        <v>-8799238727.3749275</v>
      </c>
    </row>
    <row r="975" spans="2:62">
      <c r="B975">
        <f t="shared" si="500"/>
        <v>-333809897.37319946</v>
      </c>
      <c r="C975">
        <f t="shared" si="501"/>
        <v>-194497424.45111522</v>
      </c>
      <c r="D975">
        <f t="shared" si="502"/>
        <v>-511.25467270093168</v>
      </c>
      <c r="E975">
        <f t="shared" si="503"/>
        <v>877.30443894889879</v>
      </c>
      <c r="F975">
        <f t="shared" si="480"/>
        <v>-339331447.83836955</v>
      </c>
      <c r="G975">
        <f t="shared" si="481"/>
        <v>-185022536.51046711</v>
      </c>
      <c r="H975">
        <f t="shared" si="482"/>
        <v>386339611.87331444</v>
      </c>
      <c r="I975">
        <f t="shared" si="483"/>
        <v>1.9607272942702422E+20</v>
      </c>
      <c r="J975">
        <f t="shared" si="484"/>
        <v>1.6941316830121024E+20</v>
      </c>
      <c r="K975">
        <f t="shared" si="485"/>
        <v>9.871014958507996E+19</v>
      </c>
      <c r="L975">
        <f t="shared" si="486"/>
        <v>1.7221543200159921E+20</v>
      </c>
      <c r="M975">
        <f t="shared" si="487"/>
        <v>9.3901512100225679E+19</v>
      </c>
      <c r="N975">
        <f t="shared" si="488"/>
        <v>2.3058822417477915E-3</v>
      </c>
      <c r="O975">
        <f t="shared" si="489"/>
        <v>1.3435436176001082E-3</v>
      </c>
      <c r="P975">
        <f t="shared" si="490"/>
        <v>-486.3511444900555</v>
      </c>
      <c r="Q975">
        <f t="shared" si="491"/>
        <v>891.81471001898001</v>
      </c>
      <c r="R975">
        <f t="shared" si="492"/>
        <v>2.3440238464897127E-3</v>
      </c>
      <c r="S975">
        <f t="shared" si="493"/>
        <v>1.2780932639203167E-3</v>
      </c>
      <c r="T975">
        <f t="shared" si="494"/>
        <v>-10505184.720985198</v>
      </c>
      <c r="U975">
        <f t="shared" si="495"/>
        <v>19263197.73640997</v>
      </c>
      <c r="V975">
        <f t="shared" si="496"/>
        <v>50.630915084177794</v>
      </c>
      <c r="W975">
        <f t="shared" si="497"/>
        <v>27.606814500678841</v>
      </c>
      <c r="X975">
        <f t="shared" si="498"/>
        <v>-12567216803.759026</v>
      </c>
      <c r="Y975">
        <f t="shared" si="499"/>
        <v>-8941631769.1469269</v>
      </c>
      <c r="AM975">
        <f t="shared" si="510"/>
        <v>-121855538846.51247</v>
      </c>
      <c r="AN975">
        <f t="shared" si="511"/>
        <v>-87471343446.958115</v>
      </c>
      <c r="AO975">
        <f t="shared" si="512"/>
        <v>-17342.396850657944</v>
      </c>
      <c r="AP975">
        <f t="shared" si="513"/>
        <v>24159.534108945947</v>
      </c>
      <c r="AQ975">
        <f>SQRT((xs-AM975)^2+(ys-AN975)^2)</f>
        <v>150000027573.29617</v>
      </c>
      <c r="AR975">
        <f>G*Ms*Me/AQ975^2</f>
        <v>3.5212571214310082E+22</v>
      </c>
      <c r="AS975">
        <f>(xs-AM975)/AQ975*AR975</f>
        <v>2.8605640338261036E+22</v>
      </c>
      <c r="AT975">
        <f>(ys-AN975)/AQ975*AR975</f>
        <v>2.0533935627660666E+22</v>
      </c>
      <c r="AU975">
        <f>AS975/Me</f>
        <v>4.7899598690993028E-3</v>
      </c>
      <c r="AV975">
        <f>AT975/Me</f>
        <v>3.438368323452891E-3</v>
      </c>
      <c r="AW975">
        <f>BE975*dt</f>
        <v>-373478370.13594806</v>
      </c>
      <c r="AX975">
        <f>BF975*dt</f>
        <v>522648039.31572753</v>
      </c>
      <c r="AY975">
        <f>BG975*dt</f>
        <v>103.62216103704957</v>
      </c>
      <c r="AZ975">
        <f>BH975*dt</f>
        <v>74.047215526037277</v>
      </c>
      <c r="BA975">
        <f>AM975+AO975*dt/2</f>
        <v>-122042836732.49957</v>
      </c>
      <c r="BB975">
        <f>AN975+AP975*dt/2</f>
        <v>-87210420478.581497</v>
      </c>
      <c r="BC975">
        <f>(xs-BA975)/AQ975*AR975</f>
        <v>2.8649608597836111E+22</v>
      </c>
      <c r="BD975">
        <f>(ys-BB975)/AQ975*AR975</f>
        <v>2.0472683848217345E+22</v>
      </c>
      <c r="BE975">
        <f t="shared" si="504"/>
        <v>-17290.665284071671</v>
      </c>
      <c r="BF975">
        <f t="shared" si="505"/>
        <v>24196.668486839237</v>
      </c>
      <c r="BG975">
        <f t="shared" si="506"/>
        <v>4.797322270233776E-3</v>
      </c>
      <c r="BH975">
        <f t="shared" si="507"/>
        <v>3.4281118299091333E-3</v>
      </c>
      <c r="BI975">
        <f t="shared" si="508"/>
        <v>-12185553884.651247</v>
      </c>
      <c r="BJ975">
        <f t="shared" si="509"/>
        <v>-8747134344.6958122</v>
      </c>
    </row>
    <row r="976" spans="2:62">
      <c r="B976">
        <f t="shared" si="500"/>
        <v>-344315082.09418464</v>
      </c>
      <c r="C976">
        <f t="shared" si="501"/>
        <v>-175234226.71470526</v>
      </c>
      <c r="D976">
        <f t="shared" si="502"/>
        <v>-460.62375761675389</v>
      </c>
      <c r="E976">
        <f t="shared" si="503"/>
        <v>904.91125344957766</v>
      </c>
      <c r="F976">
        <f t="shared" si="480"/>
        <v>-349289818.6764456</v>
      </c>
      <c r="G976">
        <f t="shared" si="481"/>
        <v>-165461185.17744982</v>
      </c>
      <c r="H976">
        <f t="shared" si="482"/>
        <v>386341701.04950595</v>
      </c>
      <c r="I976">
        <f t="shared" si="483"/>
        <v>1.9607060887224353E+20</v>
      </c>
      <c r="J976">
        <f t="shared" si="484"/>
        <v>1.7474186091408376E+20</v>
      </c>
      <c r="K976">
        <f t="shared" si="485"/>
        <v>8.8932365918237606E+19</v>
      </c>
      <c r="L976">
        <f t="shared" si="486"/>
        <v>1.7726656800113449E+20</v>
      </c>
      <c r="M976">
        <f t="shared" si="487"/>
        <v>8.3972491797639217E+19</v>
      </c>
      <c r="N976">
        <f t="shared" si="488"/>
        <v>2.378411064571713E-3</v>
      </c>
      <c r="O976">
        <f t="shared" si="489"/>
        <v>1.2104582267352334E-3</v>
      </c>
      <c r="P976">
        <f t="shared" si="490"/>
        <v>-434.93691811937941</v>
      </c>
      <c r="Q976">
        <f t="shared" si="491"/>
        <v>917.98420229831822</v>
      </c>
      <c r="R976">
        <f t="shared" si="492"/>
        <v>2.4127748468917173E-3</v>
      </c>
      <c r="S976">
        <f t="shared" si="493"/>
        <v>1.1429493915562708E-3</v>
      </c>
      <c r="T976">
        <f t="shared" si="494"/>
        <v>-9394637.4313785955</v>
      </c>
      <c r="U976">
        <f t="shared" si="495"/>
        <v>19828458.769643672</v>
      </c>
      <c r="V976">
        <f t="shared" si="496"/>
        <v>52.115936692861091</v>
      </c>
      <c r="W976">
        <f t="shared" si="497"/>
        <v>24.687706857615449</v>
      </c>
      <c r="X976">
        <f t="shared" si="498"/>
        <v>-12613735111.860699</v>
      </c>
      <c r="Y976">
        <f t="shared" si="499"/>
        <v>-8870103767.4789429</v>
      </c>
      <c r="AM976">
        <f t="shared" si="510"/>
        <v>-122229017216.64841</v>
      </c>
      <c r="AN976">
        <f t="shared" si="511"/>
        <v>-86948695407.64238</v>
      </c>
      <c r="AO976">
        <f t="shared" si="512"/>
        <v>-17238.774689620896</v>
      </c>
      <c r="AP976">
        <f t="shared" si="513"/>
        <v>24233.581324471983</v>
      </c>
      <c r="AQ976">
        <f>SQRT((xs-AM976)^2+(ys-AN976)^2)</f>
        <v>150000027609.45981</v>
      </c>
      <c r="AR976">
        <f>G*Ms*Me/AQ976^2</f>
        <v>3.5212571197331225E+22</v>
      </c>
      <c r="AS976">
        <f>(xs-AM976)/AQ976*AR976</f>
        <v>2.8693314526094278E+22</v>
      </c>
      <c r="AT976">
        <f>(ys-AN976)/AQ976*AR976</f>
        <v>2.0411243760088395E+22</v>
      </c>
      <c r="AU976">
        <f>AS976/Me</f>
        <v>4.8046407444899998E-3</v>
      </c>
      <c r="AV976">
        <f>AT976/Me</f>
        <v>3.417823804435431E-3</v>
      </c>
      <c r="AW976">
        <f>BE976*dt</f>
        <v>-371236706.70293677</v>
      </c>
      <c r="AX976">
        <f>BF976*dt</f>
        <v>524242666.54569352</v>
      </c>
      <c r="AY976">
        <f>BG976*dt</f>
        <v>103.93831774159753</v>
      </c>
      <c r="AZ976">
        <f>BH976*dt</f>
        <v>73.602774910629407</v>
      </c>
      <c r="BA976">
        <f>AM976+AO976*dt/2</f>
        <v>-122415195983.29631</v>
      </c>
      <c r="BB976">
        <f>AN976+AP976*dt/2</f>
        <v>-86686972729.338089</v>
      </c>
      <c r="BC976">
        <f>(xs-BA976)/AQ976*AR976</f>
        <v>2.873702007188984E+22</v>
      </c>
      <c r="BD976">
        <f>(ys-BB976)/AQ976*AR976</f>
        <v>2.0349804248438835E+22</v>
      </c>
      <c r="BE976">
        <f t="shared" si="504"/>
        <v>-17186.884569580405</v>
      </c>
      <c r="BF976">
        <f t="shared" si="505"/>
        <v>24270.493821559885</v>
      </c>
      <c r="BG976">
        <f t="shared" si="506"/>
        <v>4.8119591547035896E-3</v>
      </c>
      <c r="BH976">
        <f t="shared" si="507"/>
        <v>3.4075358754921022E-3</v>
      </c>
      <c r="BI976">
        <f t="shared" si="508"/>
        <v>-12222901721.664841</v>
      </c>
      <c r="BJ976">
        <f t="shared" si="509"/>
        <v>-8694869540.7642384</v>
      </c>
    </row>
    <row r="977" spans="2:62">
      <c r="B977">
        <f t="shared" si="500"/>
        <v>-353709719.52556324</v>
      </c>
      <c r="C977">
        <f t="shared" si="501"/>
        <v>-155405767.94506159</v>
      </c>
      <c r="D977">
        <f t="shared" si="502"/>
        <v>-408.50782092389278</v>
      </c>
      <c r="E977">
        <f t="shared" si="503"/>
        <v>929.59896030719312</v>
      </c>
      <c r="F977">
        <f t="shared" si="480"/>
        <v>-358121603.99154127</v>
      </c>
      <c r="G977">
        <f t="shared" si="481"/>
        <v>-145366099.1737439</v>
      </c>
      <c r="H977">
        <f t="shared" si="482"/>
        <v>386343782.65664756</v>
      </c>
      <c r="I977">
        <f t="shared" si="483"/>
        <v>1.9606849603441109E+20</v>
      </c>
      <c r="J977">
        <f t="shared" si="484"/>
        <v>1.7950679123977168E+20</v>
      </c>
      <c r="K977">
        <f t="shared" si="485"/>
        <v>7.8868035578407256E+19</v>
      </c>
      <c r="L977">
        <f t="shared" si="486"/>
        <v>1.817458114874216E+20</v>
      </c>
      <c r="M977">
        <f t="shared" si="487"/>
        <v>7.377292897894291E+19</v>
      </c>
      <c r="N977">
        <f t="shared" si="488"/>
        <v>2.4432665202092237E-3</v>
      </c>
      <c r="O977">
        <f t="shared" si="489"/>
        <v>1.0734726497673506E-3</v>
      </c>
      <c r="P977">
        <f t="shared" si="490"/>
        <v>-382.12054250563318</v>
      </c>
      <c r="Q977">
        <f t="shared" si="491"/>
        <v>941.19246492468051</v>
      </c>
      <c r="R977">
        <f t="shared" si="492"/>
        <v>2.4737418196191857E-3</v>
      </c>
      <c r="S977">
        <f t="shared" si="493"/>
        <v>1.0041231656314536E-3</v>
      </c>
      <c r="T977">
        <f t="shared" si="494"/>
        <v>-8253803.7181216767</v>
      </c>
      <c r="U977">
        <f t="shared" si="495"/>
        <v>20329757.242373098</v>
      </c>
      <c r="V977">
        <f t="shared" si="496"/>
        <v>53.432823303774413</v>
      </c>
      <c r="W977">
        <f t="shared" si="497"/>
        <v>21.6890603776394</v>
      </c>
      <c r="X977">
        <f t="shared" si="498"/>
        <v>-12658887739.06291</v>
      </c>
      <c r="Y977">
        <f t="shared" si="499"/>
        <v>-8797851042.0547295</v>
      </c>
      <c r="AM977">
        <f t="shared" si="510"/>
        <v>-122600253923.35135</v>
      </c>
      <c r="AN977">
        <f t="shared" si="511"/>
        <v>-86424452741.09668</v>
      </c>
      <c r="AO977">
        <f t="shared" si="512"/>
        <v>-17134.836371879297</v>
      </c>
      <c r="AP977">
        <f t="shared" si="513"/>
        <v>24307.184099382612</v>
      </c>
      <c r="AQ977">
        <f>SQRT((xs-AM977)^2+(ys-AN977)^2)</f>
        <v>150000027645.55838</v>
      </c>
      <c r="AR977">
        <f>G*Ms*Me/AQ977^2</f>
        <v>3.5212571180382911E+22</v>
      </c>
      <c r="AS977">
        <f>(xs-AM977)/AQ977*AR977</f>
        <v>2.8780462482380487E+22</v>
      </c>
      <c r="AT977">
        <f>(ys-AN977)/AQ977*AR977</f>
        <v>2.0288177553290056E+22</v>
      </c>
      <c r="AU977">
        <f>AS977/Me</f>
        <v>4.8192335034126735E-3</v>
      </c>
      <c r="AV977">
        <f>AT977/Me</f>
        <v>3.3972166030291451E-3</v>
      </c>
      <c r="AW977">
        <f>BE977*dt</f>
        <v>-368988234.84091669</v>
      </c>
      <c r="AX977">
        <f>BF977*dt</f>
        <v>525827679.23581904</v>
      </c>
      <c r="AY977">
        <f>BG977*dt</f>
        <v>104.25256823131572</v>
      </c>
      <c r="AZ977">
        <f>BH977*dt</f>
        <v>73.156984431094926</v>
      </c>
      <c r="BA977">
        <f>AM977+AO977*dt/2</f>
        <v>-122785310156.16765</v>
      </c>
      <c r="BB977">
        <f>AN977+AP977*dt/2</f>
        <v>-86161935152.823349</v>
      </c>
      <c r="BC977">
        <f>(xs-BA977)/AQ977*AR977</f>
        <v>2.8823904512843406E+22</v>
      </c>
      <c r="BD977">
        <f>(ys-BB977)/AQ977*AR977</f>
        <v>2.02265514362268E+22</v>
      </c>
      <c r="BE977">
        <f t="shared" si="504"/>
        <v>-17082.788650042439</v>
      </c>
      <c r="BF977">
        <f t="shared" si="505"/>
        <v>24343.874038695325</v>
      </c>
      <c r="BG977">
        <f t="shared" si="506"/>
        <v>4.826507788486839E-3</v>
      </c>
      <c r="BH977">
        <f t="shared" si="507"/>
        <v>3.3868974273655057E-3</v>
      </c>
      <c r="BI977">
        <f t="shared" si="508"/>
        <v>-12260025392.335135</v>
      </c>
      <c r="BJ977">
        <f t="shared" si="509"/>
        <v>-8642445274.1096687</v>
      </c>
    </row>
    <row r="978" spans="2:62">
      <c r="B978">
        <f t="shared" si="500"/>
        <v>-361963523.24368489</v>
      </c>
      <c r="C978">
        <f t="shared" si="501"/>
        <v>-135076010.70268849</v>
      </c>
      <c r="D978">
        <f t="shared" si="502"/>
        <v>-355.07499762011838</v>
      </c>
      <c r="E978">
        <f t="shared" si="503"/>
        <v>951.28802068483253</v>
      </c>
      <c r="F978">
        <f t="shared" si="480"/>
        <v>-365798333.21798217</v>
      </c>
      <c r="G978">
        <f t="shared" si="481"/>
        <v>-124802100.0792923</v>
      </c>
      <c r="H978">
        <f t="shared" si="482"/>
        <v>386345856.48914939</v>
      </c>
      <c r="I978">
        <f t="shared" si="483"/>
        <v>1.9606639112182294E+20</v>
      </c>
      <c r="J978">
        <f t="shared" si="484"/>
        <v>1.8369261771058374E+20</v>
      </c>
      <c r="K978">
        <f t="shared" si="485"/>
        <v>6.8549631116213797E+19</v>
      </c>
      <c r="L978">
        <f t="shared" si="486"/>
        <v>1.8563874276840371E+20</v>
      </c>
      <c r="M978">
        <f t="shared" si="487"/>
        <v>6.333573132978235E+19</v>
      </c>
      <c r="N978">
        <f t="shared" si="488"/>
        <v>2.5002397946179899E-3</v>
      </c>
      <c r="O978">
        <f t="shared" si="489"/>
        <v>9.3302887050787794E-4</v>
      </c>
      <c r="P978">
        <f t="shared" si="490"/>
        <v>-328.07240783824409</v>
      </c>
      <c r="Q978">
        <f t="shared" si="491"/>
        <v>961.36473248631762</v>
      </c>
      <c r="R978">
        <f t="shared" si="492"/>
        <v>2.5267284982768978E-3</v>
      </c>
      <c r="S978">
        <f t="shared" si="493"/>
        <v>8.6206249257904377E-4</v>
      </c>
      <c r="T978">
        <f t="shared" si="494"/>
        <v>-7086364.0093060723</v>
      </c>
      <c r="U978">
        <f t="shared" si="495"/>
        <v>20765478.221704461</v>
      </c>
      <c r="V978">
        <f t="shared" si="496"/>
        <v>54.577335562780995</v>
      </c>
      <c r="W978">
        <f t="shared" si="497"/>
        <v>18.620549839707344</v>
      </c>
      <c r="X978">
        <f t="shared" si="498"/>
        <v>-12702647402.650873</v>
      </c>
      <c r="Y978">
        <f t="shared" si="499"/>
        <v>-8724938516.8887749</v>
      </c>
      <c r="AM978">
        <f t="shared" si="510"/>
        <v>-122969242158.19226</v>
      </c>
      <c r="AN978">
        <f t="shared" si="511"/>
        <v>-85898625061.860855</v>
      </c>
      <c r="AO978">
        <f t="shared" si="512"/>
        <v>-17030.58380364798</v>
      </c>
      <c r="AP978">
        <f t="shared" si="513"/>
        <v>24380.341083813706</v>
      </c>
      <c r="AQ978">
        <f>SQRT((xs-AM978)^2+(ys-AN978)^2)</f>
        <v>150000027681.59171</v>
      </c>
      <c r="AR978">
        <f>G*Ms*Me/AQ978^2</f>
        <v>3.521257116346524E+22</v>
      </c>
      <c r="AS978">
        <f>(xs-AM978)/AQ978*AR978</f>
        <v>2.8867082608839603E+22</v>
      </c>
      <c r="AT978">
        <f>(ys-AN978)/AQ978*AR978</f>
        <v>2.0164739264283434E+22</v>
      </c>
      <c r="AU978">
        <f>AS978/Me</f>
        <v>4.833737878238379E-3</v>
      </c>
      <c r="AV978">
        <f>AT978/Me</f>
        <v>3.3765470971673529E-3</v>
      </c>
      <c r="AW978">
        <f>BE978*dt</f>
        <v>-366732995.78656089</v>
      </c>
      <c r="AX978">
        <f>BF978*dt</f>
        <v>527403048.31720328</v>
      </c>
      <c r="AY978">
        <f>BG978*dt</f>
        <v>104.5649067428987</v>
      </c>
      <c r="AZ978">
        <f>BH978*dt</f>
        <v>72.709852263171641</v>
      </c>
      <c r="BA978">
        <f>AM978+AO978*dt/2</f>
        <v>-123153172463.27165</v>
      </c>
      <c r="BB978">
        <f>AN978+AP978*dt/2</f>
        <v>-85635317378.15567</v>
      </c>
      <c r="BC978">
        <f>(xs-BA978)/AQ978*AR978</f>
        <v>2.8910260327249588E+22</v>
      </c>
      <c r="BD978">
        <f>(ys-BB978)/AQ978*AR978</f>
        <v>2.0102927672021346E+22</v>
      </c>
      <c r="BE978">
        <f t="shared" si="504"/>
        <v>-16978.379434563005</v>
      </c>
      <c r="BF978">
        <f t="shared" si="505"/>
        <v>24416.807792463114</v>
      </c>
      <c r="BG978">
        <f t="shared" si="506"/>
        <v>4.8409679047638288E-3</v>
      </c>
      <c r="BH978">
        <f t="shared" si="507"/>
        <v>3.3661968640357242E-3</v>
      </c>
      <c r="BI978">
        <f t="shared" si="508"/>
        <v>-12296924215.819225</v>
      </c>
      <c r="BJ978">
        <f t="shared" si="509"/>
        <v>-8589862506.1860857</v>
      </c>
    </row>
    <row r="979" spans="2:62">
      <c r="B979">
        <f t="shared" si="500"/>
        <v>-369049887.25299096</v>
      </c>
      <c r="C979">
        <f t="shared" si="501"/>
        <v>-114310532.48098403</v>
      </c>
      <c r="D979">
        <f t="shared" si="502"/>
        <v>-300.49766205733738</v>
      </c>
      <c r="E979">
        <f t="shared" si="503"/>
        <v>969.90857052453987</v>
      </c>
      <c r="F979">
        <f t="shared" si="480"/>
        <v>-372295262.00321019</v>
      </c>
      <c r="G979">
        <f t="shared" si="481"/>
        <v>-103835519.919319</v>
      </c>
      <c r="H979">
        <f t="shared" si="482"/>
        <v>386347922.36730283</v>
      </c>
      <c r="I979">
        <f t="shared" si="483"/>
        <v>1.9606429431649465E+20</v>
      </c>
      <c r="J979">
        <f t="shared" si="484"/>
        <v>1.8728586727858461E+20</v>
      </c>
      <c r="K979">
        <f t="shared" si="485"/>
        <v>5.8010442366296654E+19</v>
      </c>
      <c r="L979">
        <f t="shared" si="486"/>
        <v>1.8893283384254444E+20</v>
      </c>
      <c r="M979">
        <f t="shared" si="487"/>
        <v>5.2694570772436402E+19</v>
      </c>
      <c r="N979">
        <f t="shared" si="488"/>
        <v>2.5491475061737391E-3</v>
      </c>
      <c r="O979">
        <f t="shared" si="489"/>
        <v>7.8957999681906425E-4</v>
      </c>
      <c r="P979">
        <f t="shared" si="490"/>
        <v>-272.966868990661</v>
      </c>
      <c r="Q979">
        <f t="shared" si="491"/>
        <v>978.43603449018576</v>
      </c>
      <c r="R979">
        <f t="shared" si="492"/>
        <v>2.5715643642649304E-3</v>
      </c>
      <c r="S979">
        <f t="shared" si="493"/>
        <v>7.1722568085526609E-4</v>
      </c>
      <c r="T979">
        <f t="shared" si="494"/>
        <v>-5896084.3701982778</v>
      </c>
      <c r="U979">
        <f t="shared" si="495"/>
        <v>21134218.344988011</v>
      </c>
      <c r="V979">
        <f t="shared" si="496"/>
        <v>55.545790268122495</v>
      </c>
      <c r="W979">
        <f t="shared" si="497"/>
        <v>15.492074706473748</v>
      </c>
      <c r="X979">
        <f t="shared" si="498"/>
        <v>-12744990590.111137</v>
      </c>
      <c r="Y979">
        <f t="shared" si="499"/>
        <v>-8651432733.83535</v>
      </c>
      <c r="AM979">
        <f t="shared" si="510"/>
        <v>-123335975153.97882</v>
      </c>
      <c r="AN979">
        <f t="shared" si="511"/>
        <v>-85371222013.543655</v>
      </c>
      <c r="AO979">
        <f t="shared" si="512"/>
        <v>-16926.01889690508</v>
      </c>
      <c r="AP979">
        <f t="shared" si="513"/>
        <v>24453.050936076877</v>
      </c>
      <c r="AQ979">
        <f>SQRT((xs-AM979)^2+(ys-AN979)^2)</f>
        <v>150000027717.55957</v>
      </c>
      <c r="AR979">
        <f>G*Ms*Me/AQ979^2</f>
        <v>3.5212571146578293E+22</v>
      </c>
      <c r="AS979">
        <f>(xs-AM979)/AQ979*AR979</f>
        <v>2.8953173316871905E+22</v>
      </c>
      <c r="AT979">
        <f>(ys-AN979)/AQ979*AR979</f>
        <v>2.0040931156910225E+22</v>
      </c>
      <c r="AU979">
        <f>AS979/Me</f>
        <v>4.8481536029591262E-3</v>
      </c>
      <c r="AV979">
        <f>AT979/Me</f>
        <v>3.3558156659260255E-3</v>
      </c>
      <c r="AW979">
        <f>BE979*dt</f>
        <v>-364471030.9006514</v>
      </c>
      <c r="AX979">
        <f>BF979*dt</f>
        <v>528968744.89780778</v>
      </c>
      <c r="AY979">
        <f>BG979*dt</f>
        <v>104.87532754810651</v>
      </c>
      <c r="AZ979">
        <f>BH979*dt</f>
        <v>72.26138660720369</v>
      </c>
      <c r="BA979">
        <f>AM979+AO979*dt/2</f>
        <v>-123518776158.0654</v>
      </c>
      <c r="BB979">
        <f>AN979+AP979*dt/2</f>
        <v>-85107129063.434021</v>
      </c>
      <c r="BC979">
        <f>(xs-BA979)/AQ979*AR979</f>
        <v>2.8996085931356113E+22</v>
      </c>
      <c r="BD979">
        <f>(ys-BB979)/AQ979*AR979</f>
        <v>1.9978935223065764E+22</v>
      </c>
      <c r="BE979">
        <f t="shared" si="504"/>
        <v>-16873.65883799312</v>
      </c>
      <c r="BF979">
        <f t="shared" si="505"/>
        <v>24489.293745268878</v>
      </c>
      <c r="BG979">
        <f t="shared" si="506"/>
        <v>4.8553392383382642E-3</v>
      </c>
      <c r="BH979">
        <f t="shared" si="507"/>
        <v>3.3454345651483192E-3</v>
      </c>
      <c r="BI979">
        <f t="shared" si="508"/>
        <v>-12333597515.397882</v>
      </c>
      <c r="BJ979">
        <f t="shared" si="509"/>
        <v>-8537122201.3543653</v>
      </c>
    </row>
    <row r="980" spans="2:62">
      <c r="B980">
        <f t="shared" si="500"/>
        <v>-374945971.62318921</v>
      </c>
      <c r="C980">
        <f t="shared" si="501"/>
        <v>-93176314.135996014</v>
      </c>
      <c r="D980">
        <f t="shared" si="502"/>
        <v>-244.95187178921489</v>
      </c>
      <c r="E980">
        <f t="shared" si="503"/>
        <v>985.40064523101364</v>
      </c>
      <c r="F980">
        <f t="shared" si="480"/>
        <v>-377591451.83851272</v>
      </c>
      <c r="G980">
        <f t="shared" si="481"/>
        <v>-82533987.167501062</v>
      </c>
      <c r="H980">
        <f t="shared" si="482"/>
        <v>386349980.1377337</v>
      </c>
      <c r="I980">
        <f t="shared" si="483"/>
        <v>1.9606220577370338E+20</v>
      </c>
      <c r="J980">
        <f t="shared" si="484"/>
        <v>1.9027497870246969E+20</v>
      </c>
      <c r="K980">
        <f t="shared" si="485"/>
        <v>4.7284469042431975E+19</v>
      </c>
      <c r="L980">
        <f t="shared" si="486"/>
        <v>1.9161748863649923E+20</v>
      </c>
      <c r="M980">
        <f t="shared" si="487"/>
        <v>4.1883774834387157E+19</v>
      </c>
      <c r="N980">
        <f t="shared" si="488"/>
        <v>2.5898322948478248E-3</v>
      </c>
      <c r="O980">
        <f t="shared" si="489"/>
        <v>6.4358879872644583E-4</v>
      </c>
      <c r="P980">
        <f t="shared" si="490"/>
        <v>-216.98168300485838</v>
      </c>
      <c r="Q980">
        <f t="shared" si="491"/>
        <v>992.35140425725922</v>
      </c>
      <c r="R980">
        <f t="shared" si="492"/>
        <v>2.6081051944535079E-3</v>
      </c>
      <c r="S980">
        <f t="shared" si="493"/>
        <v>5.7007996235724991E-4</v>
      </c>
      <c r="T980">
        <f t="shared" si="494"/>
        <v>-4686804.352904941</v>
      </c>
      <c r="U980">
        <f t="shared" si="495"/>
        <v>21434790.3319568</v>
      </c>
      <c r="V980">
        <f t="shared" si="496"/>
        <v>56.335072200195768</v>
      </c>
      <c r="W980">
        <f t="shared" si="497"/>
        <v>12.313727186916598</v>
      </c>
      <c r="X980">
        <f t="shared" si="498"/>
        <v>-12785897632.630774</v>
      </c>
      <c r="Y980">
        <f t="shared" si="499"/>
        <v>-8577401641.0005798</v>
      </c>
      <c r="AM980">
        <f t="shared" si="510"/>
        <v>-123700446184.87947</v>
      </c>
      <c r="AN980">
        <f t="shared" si="511"/>
        <v>-84842253268.645844</v>
      </c>
      <c r="AO980">
        <f t="shared" si="512"/>
        <v>-16821.143569356973</v>
      </c>
      <c r="AP980">
        <f t="shared" si="513"/>
        <v>24525.31232268408</v>
      </c>
      <c r="AQ980">
        <f>SQRT((xs-AM980)^2+(ys-AN980)^2)</f>
        <v>150000027753.46179</v>
      </c>
      <c r="AR980">
        <f>G*Ms*Me/AQ980^2</f>
        <v>3.5212571129722165E+22</v>
      </c>
      <c r="AS980">
        <f>(xs-AM980)/AQ980*AR980</f>
        <v>2.9038733027587131E+22</v>
      </c>
      <c r="AT980">
        <f>(ys-AN980)/AQ980*AR980</f>
        <v>1.9916755501794546E+22</v>
      </c>
      <c r="AU980">
        <f>AS980/Me</f>
        <v>4.8624804131927541E-3</v>
      </c>
      <c r="AV980">
        <f>AT980/Me</f>
        <v>3.335022689516836E-3</v>
      </c>
      <c r="AW980">
        <f>BE980*dt</f>
        <v>-362202381.66732103</v>
      </c>
      <c r="AX980">
        <f>BF980*dt</f>
        <v>530524740.2629866</v>
      </c>
      <c r="AY980">
        <f>BG980*dt</f>
        <v>105.18382495386962</v>
      </c>
      <c r="AZ980">
        <f>BH980*dt</f>
        <v>71.811595687991129</v>
      </c>
      <c r="BA980">
        <f>AM980+AO980*dt/2</f>
        <v>-123882114535.42853</v>
      </c>
      <c r="BB980">
        <f>AN980+AP980*dt/2</f>
        <v>-84577379895.560852</v>
      </c>
      <c r="BC980">
        <f>(xs-BA980)/AQ980*AR980</f>
        <v>2.908137975113469E+22</v>
      </c>
      <c r="BD980">
        <f>(ys-BB980)/AQ980*AR980</f>
        <v>1.9854576363364957E+22</v>
      </c>
      <c r="BE980">
        <f t="shared" si="504"/>
        <v>-16768.628780894491</v>
      </c>
      <c r="BF980">
        <f t="shared" si="505"/>
        <v>24561.33056773086</v>
      </c>
      <c r="BG980">
        <f t="shared" si="506"/>
        <v>4.8696215256421116E-3</v>
      </c>
      <c r="BH980">
        <f t="shared" si="507"/>
        <v>3.3246109114810707E-3</v>
      </c>
      <c r="BI980">
        <f t="shared" si="508"/>
        <v>-12370044618.487947</v>
      </c>
      <c r="BJ980">
        <f t="shared" si="509"/>
        <v>-8484225326.864584</v>
      </c>
    </row>
    <row r="981" spans="2:62">
      <c r="B981">
        <f t="shared" si="500"/>
        <v>-379632775.97609413</v>
      </c>
      <c r="C981">
        <f t="shared" si="501"/>
        <v>-71741523.80403921</v>
      </c>
      <c r="D981">
        <f t="shared" si="502"/>
        <v>-188.61679958901914</v>
      </c>
      <c r="E981">
        <f t="shared" si="503"/>
        <v>997.71437241793024</v>
      </c>
      <c r="F981">
        <f t="shared" si="480"/>
        <v>-381669837.41165555</v>
      </c>
      <c r="G981">
        <f t="shared" si="481"/>
        <v>-60966208.581925564</v>
      </c>
      <c r="H981">
        <f t="shared" si="482"/>
        <v>386352029.67376888</v>
      </c>
      <c r="I981">
        <f t="shared" si="483"/>
        <v>1.9606012562161841E+20</v>
      </c>
      <c r="J981">
        <f t="shared" si="484"/>
        <v>1.926503396676996E+20</v>
      </c>
      <c r="K981">
        <f t="shared" si="485"/>
        <v>3.6406311055705149E+19</v>
      </c>
      <c r="L981">
        <f t="shared" si="486"/>
        <v>1.9368407701157318E+20</v>
      </c>
      <c r="M981">
        <f t="shared" si="487"/>
        <v>3.0938215915001467E+19</v>
      </c>
      <c r="N981">
        <f t="shared" si="488"/>
        <v>2.6221633274492932E-3</v>
      </c>
      <c r="O981">
        <f t="shared" si="489"/>
        <v>4.9552621553974614E-4</v>
      </c>
      <c r="P981">
        <f t="shared" si="490"/>
        <v>-160.29743565256678</v>
      </c>
      <c r="Q981">
        <f t="shared" si="491"/>
        <v>1003.0660555457595</v>
      </c>
      <c r="R981">
        <f t="shared" si="492"/>
        <v>2.6362335240448231E-3</v>
      </c>
      <c r="S981">
        <f t="shared" si="493"/>
        <v>4.2109998523208746E-4</v>
      </c>
      <c r="T981">
        <f t="shared" si="494"/>
        <v>-3462424.6100954423</v>
      </c>
      <c r="U981">
        <f t="shared" si="495"/>
        <v>21666226.799788404</v>
      </c>
      <c r="V981">
        <f t="shared" si="496"/>
        <v>56.942644119368182</v>
      </c>
      <c r="W981">
        <f t="shared" si="497"/>
        <v>9.0957596810130887</v>
      </c>
      <c r="X981">
        <f t="shared" si="498"/>
        <v>-12825352766.210199</v>
      </c>
      <c r="Y981">
        <f t="shared" si="499"/>
        <v>-8502914376.6423244</v>
      </c>
      <c r="AM981">
        <f t="shared" si="510"/>
        <v>-124062648566.5468</v>
      </c>
      <c r="AN981">
        <f t="shared" si="511"/>
        <v>-84311728528.382858</v>
      </c>
      <c r="AO981">
        <f t="shared" si="512"/>
        <v>-16715.959744403102</v>
      </c>
      <c r="AP981">
        <f t="shared" si="513"/>
        <v>24597.123918372072</v>
      </c>
      <c r="AQ981">
        <f>SQRT((xs-AM981)^2+(ys-AN981)^2)</f>
        <v>150000027789.29819</v>
      </c>
      <c r="AR981">
        <f>G*Ms*Me/AQ981^2</f>
        <v>3.5212571112896949E+22</v>
      </c>
      <c r="AS981">
        <f>(xs-AM981)/AQ981*AR981</f>
        <v>2.9123760171833442E+22</v>
      </c>
      <c r="AT981">
        <f>(ys-AN981)/AQ981*AR981</f>
        <v>1.9792214576301271E+22</v>
      </c>
      <c r="AU981">
        <f>AS981/Me</f>
        <v>4.8767180461877831E-3</v>
      </c>
      <c r="AV981">
        <f>AT981/Me</f>
        <v>3.3141685492801857E-3</v>
      </c>
      <c r="AW981">
        <f>BE981*dt</f>
        <v>-359927089.69329232</v>
      </c>
      <c r="AX981">
        <f>BF981*dt</f>
        <v>532071005.8760128</v>
      </c>
      <c r="AY981">
        <f>BG981*dt</f>
        <v>105.49039330239339</v>
      </c>
      <c r="AZ981">
        <f>BH981*dt</f>
        <v>71.360487754639152</v>
      </c>
      <c r="BA981">
        <f>AM981+AO981*dt/2</f>
        <v>-124243180931.78635</v>
      </c>
      <c r="BB981">
        <f>AN981+AP981*dt/2</f>
        <v>-84046079590.064438</v>
      </c>
      <c r="BC981">
        <f>(xs-BA981)/AQ981*AR981</f>
        <v>2.9166140222309877E+22</v>
      </c>
      <c r="BD981">
        <f>(ys-BB981)/AQ981*AR981</f>
        <v>1.9729853373643749E+22</v>
      </c>
      <c r="BE981">
        <f t="shared" si="504"/>
        <v>-16663.291189504274</v>
      </c>
      <c r="BF981">
        <f t="shared" si="505"/>
        <v>24632.916938704297</v>
      </c>
      <c r="BG981">
        <f t="shared" si="506"/>
        <v>4.8838145047404346E-3</v>
      </c>
      <c r="BH981">
        <f t="shared" si="507"/>
        <v>3.3037262849369975E-3</v>
      </c>
      <c r="BI981">
        <f t="shared" si="508"/>
        <v>-12406264856.65468</v>
      </c>
      <c r="BJ981">
        <f t="shared" si="509"/>
        <v>-8431172852.8382854</v>
      </c>
    </row>
    <row r="982" spans="2:62">
      <c r="B982">
        <f t="shared" si="500"/>
        <v>-383095200.58618957</v>
      </c>
      <c r="C982">
        <f t="shared" si="501"/>
        <v>-50075297.00425081</v>
      </c>
      <c r="D982">
        <f t="shared" si="502"/>
        <v>-131.67415546965094</v>
      </c>
      <c r="E982">
        <f t="shared" si="503"/>
        <v>1006.8101320989433</v>
      </c>
      <c r="F982">
        <f t="shared" si="480"/>
        <v>-384517281.46526182</v>
      </c>
      <c r="G982">
        <f t="shared" si="481"/>
        <v>-39201747.577582225</v>
      </c>
      <c r="H982">
        <f t="shared" si="482"/>
        <v>386354070.87571466</v>
      </c>
      <c r="I982">
        <f t="shared" si="483"/>
        <v>1.9605805396102054E+20</v>
      </c>
      <c r="J982">
        <f t="shared" si="484"/>
        <v>1.9440431762112001E+20</v>
      </c>
      <c r="K982">
        <f t="shared" si="485"/>
        <v>2.5411056909328536E+19</v>
      </c>
      <c r="L982">
        <f t="shared" si="486"/>
        <v>1.9512596243023027E+20</v>
      </c>
      <c r="M982">
        <f t="shared" si="487"/>
        <v>1.9893198807278404E+19</v>
      </c>
      <c r="N982">
        <f t="shared" si="488"/>
        <v>2.6460367173148222E-3</v>
      </c>
      <c r="O982">
        <f t="shared" si="489"/>
        <v>3.4586983679499842E-4</v>
      </c>
      <c r="P982">
        <f t="shared" si="490"/>
        <v>-103.09695892265086</v>
      </c>
      <c r="Q982">
        <f t="shared" si="491"/>
        <v>1010.5455263363293</v>
      </c>
      <c r="R982">
        <f t="shared" si="492"/>
        <v>2.65585902314183E-3</v>
      </c>
      <c r="S982">
        <f t="shared" si="493"/>
        <v>2.7076628293559821E-4</v>
      </c>
      <c r="T982">
        <f t="shared" si="494"/>
        <v>-2226894.3127292586</v>
      </c>
      <c r="U982">
        <f t="shared" si="495"/>
        <v>21827783.368864715</v>
      </c>
      <c r="V982">
        <f t="shared" si="496"/>
        <v>57.36655489986353</v>
      </c>
      <c r="W982">
        <f t="shared" si="497"/>
        <v>5.8485517114089216</v>
      </c>
      <c r="X982">
        <f t="shared" si="498"/>
        <v>-12863344180.193638</v>
      </c>
      <c r="Y982">
        <f t="shared" si="499"/>
        <v>-8428041049.2549353</v>
      </c>
      <c r="AM982">
        <f t="shared" si="510"/>
        <v>-124422575656.2401</v>
      </c>
      <c r="AN982">
        <f t="shared" si="511"/>
        <v>-83779657522.506851</v>
      </c>
      <c r="AO982">
        <f t="shared" si="512"/>
        <v>-16610.46935110071</v>
      </c>
      <c r="AP982">
        <f t="shared" si="513"/>
        <v>24668.48440612671</v>
      </c>
      <c r="AQ982">
        <f>SQRT((xs-AM982)^2+(ys-AN982)^2)</f>
        <v>150000027825.06851</v>
      </c>
      <c r="AR982">
        <f>G*Ms*Me/AQ982^2</f>
        <v>3.5212571096102755E+22</v>
      </c>
      <c r="AS982">
        <f>(xs-AM982)/AQ982*AR982</f>
        <v>2.9208253190226215E+22</v>
      </c>
      <c r="AT982">
        <f>(ys-AN982)/AQ982*AR982</f>
        <v>1.9667310664494304E+22</v>
      </c>
      <c r="AU982">
        <f>AS982/Me</f>
        <v>4.8908662408282339E-3</v>
      </c>
      <c r="AV982">
        <f>AT982/Me</f>
        <v>3.2932536276782157E-3</v>
      </c>
      <c r="AW982">
        <f>BE982*dt</f>
        <v>-357645196.70711493</v>
      </c>
      <c r="AX982">
        <f>BF982*dt</f>
        <v>533607513.37860173</v>
      </c>
      <c r="AY982">
        <f>BG982*dt</f>
        <v>105.79502697126199</v>
      </c>
      <c r="AZ982">
        <f>BH982*dt</f>
        <v>70.908071080406785</v>
      </c>
      <c r="BA982">
        <f>AM982+AO982*dt/2</f>
        <v>-124601968725.23198</v>
      </c>
      <c r="BB982">
        <f>AN982+AP982*dt/2</f>
        <v>-83513237890.920685</v>
      </c>
      <c r="BC982">
        <f>(xs-BA982)/AQ982*AR982</f>
        <v>2.9250365790387807E+22</v>
      </c>
      <c r="BD982">
        <f>(ys-BB982)/AQ982*AR982</f>
        <v>1.9604768541305062E+22</v>
      </c>
      <c r="BE982">
        <f t="shared" si="504"/>
        <v>-16557.647995699765</v>
      </c>
      <c r="BF982">
        <f t="shared" si="505"/>
        <v>24704.051545305636</v>
      </c>
      <c r="BG982">
        <f t="shared" si="506"/>
        <v>4.8979179153362034E-3</v>
      </c>
      <c r="BH982">
        <f t="shared" si="507"/>
        <v>3.2827810685373509E-3</v>
      </c>
      <c r="BI982">
        <f t="shared" si="508"/>
        <v>-12442257565.62401</v>
      </c>
      <c r="BJ982">
        <f t="shared" si="509"/>
        <v>-8377965752.2506847</v>
      </c>
    </row>
    <row r="983" spans="2:62">
      <c r="B983">
        <f t="shared" si="500"/>
        <v>-385322094.89891881</v>
      </c>
      <c r="C983">
        <f t="shared" si="501"/>
        <v>-28247513.635386094</v>
      </c>
      <c r="D983">
        <f t="shared" si="502"/>
        <v>-74.307600569787411</v>
      </c>
      <c r="E983">
        <f t="shared" si="503"/>
        <v>1012.6586838103523</v>
      </c>
      <c r="F983">
        <f t="shared" si="480"/>
        <v>-386124616.98507249</v>
      </c>
      <c r="G983">
        <f t="shared" si="481"/>
        <v>-17310799.850234292</v>
      </c>
      <c r="H983">
        <f t="shared" si="482"/>
        <v>386356103.67104685</v>
      </c>
      <c r="I983">
        <f t="shared" si="483"/>
        <v>1.9605599086511145E+20</v>
      </c>
      <c r="J983">
        <f t="shared" si="484"/>
        <v>1.9553128422153431E+20</v>
      </c>
      <c r="K983">
        <f t="shared" si="485"/>
        <v>1.4334170529829751E+19</v>
      </c>
      <c r="L983">
        <f t="shared" si="486"/>
        <v>1.959385231943291E+20</v>
      </c>
      <c r="M983">
        <f t="shared" si="487"/>
        <v>8.784346837173162E+18</v>
      </c>
      <c r="N983">
        <f t="shared" si="488"/>
        <v>2.6613758571054076E-3</v>
      </c>
      <c r="O983">
        <f t="shared" si="489"/>
        <v>1.951023619141112E-4</v>
      </c>
      <c r="P983">
        <f t="shared" si="490"/>
        <v>-45.564741313049012</v>
      </c>
      <c r="Q983">
        <f t="shared" si="491"/>
        <v>1014.7657893190246</v>
      </c>
      <c r="R983">
        <f t="shared" si="492"/>
        <v>2.6669187858218198E-3</v>
      </c>
      <c r="S983">
        <f t="shared" si="493"/>
        <v>1.1956372447493074E-4</v>
      </c>
      <c r="T983">
        <f t="shared" si="494"/>
        <v>-984198.41236185865</v>
      </c>
      <c r="U983">
        <f t="shared" si="495"/>
        <v>21918941.049290933</v>
      </c>
      <c r="V983">
        <f t="shared" si="496"/>
        <v>57.605445773751306</v>
      </c>
      <c r="W983">
        <f t="shared" si="497"/>
        <v>2.5825764486585041</v>
      </c>
      <c r="X983">
        <f t="shared" si="498"/>
        <v>-12899864053.061842</v>
      </c>
      <c r="Y983">
        <f t="shared" si="499"/>
        <v>-8352852514.5482111</v>
      </c>
      <c r="AM983">
        <f t="shared" si="510"/>
        <v>-124780220852.9472</v>
      </c>
      <c r="AN983">
        <f t="shared" si="511"/>
        <v>-83246050009.12825</v>
      </c>
      <c r="AO983">
        <f t="shared" si="512"/>
        <v>-16504.674324129446</v>
      </c>
      <c r="AP983">
        <f t="shared" si="513"/>
        <v>24739.392477207119</v>
      </c>
      <c r="AQ983">
        <f>SQRT((xs-AM983)^2+(ys-AN983)^2)</f>
        <v>150000027860.77261</v>
      </c>
      <c r="AR983">
        <f>G*Ms*Me/AQ983^2</f>
        <v>3.5212571079339644E+22</v>
      </c>
      <c r="AS983">
        <f>(xs-AM983)/AQ983*AR983</f>
        <v>2.9292210533176569E+22</v>
      </c>
      <c r="AT983">
        <f>(ys-AN983)/AQ983*AR983</f>
        <v>1.9542046057094598E+22</v>
      </c>
      <c r="AU983">
        <f>AS983/Me</f>
        <v>4.9049247376384067E-3</v>
      </c>
      <c r="AV983">
        <f>AT983/Me</f>
        <v>3.2722783082877759E-3</v>
      </c>
      <c r="AW983">
        <f>BE983*dt</f>
        <v>-355356744.55839974</v>
      </c>
      <c r="AX983">
        <f>BF983*dt</f>
        <v>535134234.59143114</v>
      </c>
      <c r="AY983">
        <f>BG983*dt</f>
        <v>106.09772037354107</v>
      </c>
      <c r="AZ983">
        <f>BH983*dt</f>
        <v>70.454353962555061</v>
      </c>
      <c r="BA983">
        <f>AM983+AO983*dt/2</f>
        <v>-124958471335.6478</v>
      </c>
      <c r="BB983">
        <f>AN983+AP983*dt/2</f>
        <v>-82978864570.37442</v>
      </c>
      <c r="BC983">
        <f>(xs-BA983)/AQ983*AR983</f>
        <v>2.9334054910684599E+22</v>
      </c>
      <c r="BD983">
        <f>(ys-BB983)/AQ983*AR983</f>
        <v>1.9479324160387908E+22</v>
      </c>
      <c r="BE983">
        <f t="shared" si="504"/>
        <v>-16451.701136962951</v>
      </c>
      <c r="BF983">
        <f t="shared" si="505"/>
        <v>24774.733082936626</v>
      </c>
      <c r="BG983">
        <f t="shared" si="506"/>
        <v>4.9119314987750495E-3</v>
      </c>
      <c r="BH983">
        <f t="shared" si="507"/>
        <v>3.2617756464145861E-3</v>
      </c>
      <c r="BI983">
        <f t="shared" si="508"/>
        <v>-12478022085.29472</v>
      </c>
      <c r="BJ983">
        <f t="shared" si="509"/>
        <v>-8324605000.9128246</v>
      </c>
    </row>
    <row r="984" spans="2:62">
      <c r="B984">
        <f t="shared" si="500"/>
        <v>-386306293.31128067</v>
      </c>
      <c r="C984">
        <f t="shared" si="501"/>
        <v>-6328572.5860951617</v>
      </c>
      <c r="D984">
        <f t="shared" si="502"/>
        <v>-16.702154796036105</v>
      </c>
      <c r="E984">
        <f t="shared" si="503"/>
        <v>1015.2412602590108</v>
      </c>
      <c r="F984">
        <f t="shared" si="480"/>
        <v>-386486676.58307785</v>
      </c>
      <c r="G984">
        <f t="shared" si="481"/>
        <v>4636033.0247021541</v>
      </c>
      <c r="H984">
        <f t="shared" si="482"/>
        <v>386358128.01451284</v>
      </c>
      <c r="I984">
        <f t="shared" si="483"/>
        <v>1.9605393637941258E+20</v>
      </c>
      <c r="J984">
        <f t="shared" si="484"/>
        <v>1.9602763332824616E+20</v>
      </c>
      <c r="K984">
        <f t="shared" si="485"/>
        <v>3.2113768993108623E+18</v>
      </c>
      <c r="L984">
        <f t="shared" si="486"/>
        <v>1.9611916718745233E+20</v>
      </c>
      <c r="M984">
        <f t="shared" si="487"/>
        <v>-2.3525130125997251E+18</v>
      </c>
      <c r="N984">
        <f t="shared" si="488"/>
        <v>2.6681316636483756E-3</v>
      </c>
      <c r="O984">
        <f t="shared" si="489"/>
        <v>4.3710043545812741E-5</v>
      </c>
      <c r="P984">
        <f t="shared" si="490"/>
        <v>12.113667171366352</v>
      </c>
      <c r="Q984">
        <f t="shared" si="491"/>
        <v>1015.7133287293055</v>
      </c>
      <c r="R984">
        <f t="shared" si="492"/>
        <v>2.6693775307942333E-3</v>
      </c>
      <c r="S984">
        <f t="shared" si="493"/>
        <v>-3.2020049171086495E-5</v>
      </c>
      <c r="T984">
        <f t="shared" si="494"/>
        <v>261655.2109015132</v>
      </c>
      <c r="U984">
        <f t="shared" si="495"/>
        <v>21939407.900552999</v>
      </c>
      <c r="V984">
        <f t="shared" si="496"/>
        <v>57.658554665155442</v>
      </c>
      <c r="W984">
        <f t="shared" si="497"/>
        <v>-0.69163306209546827</v>
      </c>
      <c r="X984">
        <f t="shared" si="498"/>
        <v>-12934908575.372646</v>
      </c>
      <c r="Y984">
        <f t="shared" si="499"/>
        <v>-8277420150.0397768</v>
      </c>
      <c r="AM984">
        <f t="shared" si="510"/>
        <v>-125135577597.5056</v>
      </c>
      <c r="AN984">
        <f t="shared" si="511"/>
        <v>-82710915774.536819</v>
      </c>
      <c r="AO984">
        <f t="shared" si="512"/>
        <v>-16398.576603755904</v>
      </c>
      <c r="AP984">
        <f t="shared" si="513"/>
        <v>24809.846831169674</v>
      </c>
      <c r="AQ984">
        <f>SQRT((xs-AM984)^2+(ys-AN984)^2)</f>
        <v>150000027896.41031</v>
      </c>
      <c r="AR984">
        <f>G*Ms*Me/AQ984^2</f>
        <v>3.5212571062607718E+22</v>
      </c>
      <c r="AS984">
        <f>(xs-AM984)/AQ984*AR984</f>
        <v>2.9375630660919884E+22</v>
      </c>
      <c r="AT984">
        <f>(ys-AN984)/AQ984*AR984</f>
        <v>1.9416423051438238E+22</v>
      </c>
      <c r="AU984">
        <f>AS984/Me</f>
        <v>4.9188932787876559E-3</v>
      </c>
      <c r="AV984">
        <f>AT984/Me</f>
        <v>3.2512429757934089E-3</v>
      </c>
      <c r="AW984">
        <f>BE984*dt</f>
        <v>-353061775.21705192</v>
      </c>
      <c r="AX984">
        <f>BF984*dt</f>
        <v>536651141.51465809</v>
      </c>
      <c r="AY984">
        <f>BG984*dt</f>
        <v>106.39846795788073</v>
      </c>
      <c r="AZ984">
        <f>BH984*dt</f>
        <v>69.999344722194976</v>
      </c>
      <c r="BA984">
        <f>AM984+AO984*dt/2</f>
        <v>-125312682224.82616</v>
      </c>
      <c r="BB984">
        <f>AN984+AP984*dt/2</f>
        <v>-82442969428.760193</v>
      </c>
      <c r="BC984">
        <f>(xs-BA984)/AQ984*AR984</f>
        <v>2.9417206048354801E+22</v>
      </c>
      <c r="BD984">
        <f>(ys-BB984)/AQ984*AR984</f>
        <v>1.9353522531525389E+22</v>
      </c>
      <c r="BE984">
        <f t="shared" si="504"/>
        <v>-16345.452556344997</v>
      </c>
      <c r="BF984">
        <f t="shared" si="505"/>
        <v>24844.960255308244</v>
      </c>
      <c r="BG984">
        <f t="shared" si="506"/>
        <v>4.9258549980500336E-3</v>
      </c>
      <c r="BH984">
        <f t="shared" si="507"/>
        <v>3.2407104038053229E-3</v>
      </c>
      <c r="BI984">
        <f t="shared" si="508"/>
        <v>-12513557759.750561</v>
      </c>
      <c r="BJ984">
        <f t="shared" si="509"/>
        <v>-8271091577.4536819</v>
      </c>
    </row>
    <row r="985" spans="2:62">
      <c r="B985">
        <f t="shared" si="500"/>
        <v>-386044638.10037917</v>
      </c>
      <c r="C985">
        <f t="shared" si="501"/>
        <v>15610835.314457837</v>
      </c>
      <c r="D985">
        <f t="shared" si="502"/>
        <v>40.956399869119338</v>
      </c>
      <c r="E985">
        <f t="shared" si="503"/>
        <v>1014.5496271969154</v>
      </c>
      <c r="F985">
        <f t="shared" si="480"/>
        <v>-385602308.98179269</v>
      </c>
      <c r="G985">
        <f t="shared" si="481"/>
        <v>26567971.288184524</v>
      </c>
      <c r="H985">
        <f t="shared" si="482"/>
        <v>386360143.88814467</v>
      </c>
      <c r="I985">
        <f t="shared" si="483"/>
        <v>1.9605189052175378E+20</v>
      </c>
      <c r="J985">
        <f t="shared" si="484"/>
        <v>1.9589179247038779E+20</v>
      </c>
      <c r="K985">
        <f t="shared" si="485"/>
        <v>-7.9214531427166884E+18</v>
      </c>
      <c r="L985">
        <f t="shared" si="486"/>
        <v>1.9566734007460233E+20</v>
      </c>
      <c r="M985">
        <f t="shared" si="487"/>
        <v>-1.3481465624167029E+19</v>
      </c>
      <c r="N985">
        <f t="shared" si="488"/>
        <v>2.666282734046383E-3</v>
      </c>
      <c r="O985">
        <f t="shared" si="489"/>
        <v>-1.0781888039630717E-4</v>
      </c>
      <c r="P985">
        <f t="shared" si="490"/>
        <v>69.752253396820265</v>
      </c>
      <c r="Q985">
        <f t="shared" si="491"/>
        <v>1013.3851832886353</v>
      </c>
      <c r="R985">
        <f t="shared" si="492"/>
        <v>2.6632277130067008E-3</v>
      </c>
      <c r="S985">
        <f t="shared" si="493"/>
        <v>-1.8349619741618386E-4</v>
      </c>
      <c r="T985">
        <f t="shared" si="494"/>
        <v>1506648.6733713178</v>
      </c>
      <c r="U985">
        <f t="shared" si="495"/>
        <v>21889119.959034521</v>
      </c>
      <c r="V985">
        <f t="shared" si="496"/>
        <v>57.525718600944735</v>
      </c>
      <c r="W985">
        <f t="shared" si="497"/>
        <v>-3.9635178641895714</v>
      </c>
      <c r="X985">
        <f t="shared" si="498"/>
        <v>-12968477959.776524</v>
      </c>
      <c r="Y985">
        <f t="shared" si="499"/>
        <v>-8201815627.9877577</v>
      </c>
      <c r="AM985">
        <f t="shared" si="510"/>
        <v>-125488639372.72266</v>
      </c>
      <c r="AN985">
        <f t="shared" si="511"/>
        <v>-82174264633.022156</v>
      </c>
      <c r="AO985">
        <f t="shared" si="512"/>
        <v>-16292.178135798024</v>
      </c>
      <c r="AP985">
        <f t="shared" si="513"/>
        <v>24879.846175891867</v>
      </c>
      <c r="AQ985">
        <f>SQRT((xs-AM985)^2+(ys-AN985)^2)</f>
        <v>150000027931.98138</v>
      </c>
      <c r="AR985">
        <f>G*Ms*Me/AQ985^2</f>
        <v>3.5212571045907069E+22</v>
      </c>
      <c r="AS985">
        <f>(xs-AM985)/AQ985*AR985</f>
        <v>2.9458512043543984E+22</v>
      </c>
      <c r="AT985">
        <f>(ys-AN985)/AQ985*AR985</f>
        <v>1.9290443951434268E+22</v>
      </c>
      <c r="AU985">
        <f>AS985/Me</f>
        <v>4.932771608095108E-3</v>
      </c>
      <c r="AV985">
        <f>AT985/Me</f>
        <v>3.2301480159802861E-3</v>
      </c>
      <c r="AW985">
        <f>BE985*dt</f>
        <v>-350760330.77250087</v>
      </c>
      <c r="AX985">
        <f>BF985*dt</f>
        <v>538158206.3284322</v>
      </c>
      <c r="AY985">
        <f>BG985*dt</f>
        <v>106.69726420861703</v>
      </c>
      <c r="AZ985">
        <f>BH985*dt</f>
        <v>69.543051704134868</v>
      </c>
      <c r="BA985">
        <f>AM985+AO985*dt/2</f>
        <v>-125664594896.58928</v>
      </c>
      <c r="BB985">
        <f>AN985+AP985*dt/2</f>
        <v>-81905562294.322525</v>
      </c>
      <c r="BC985">
        <f>(xs-BA985)/AQ985*AR985</f>
        <v>2.9499817678419486E+22</v>
      </c>
      <c r="BD985">
        <f>(ys-BB985)/AQ985*AR985</f>
        <v>1.9227365961902477E+22</v>
      </c>
      <c r="BE985">
        <f t="shared" si="504"/>
        <v>-16238.904202430596</v>
      </c>
      <c r="BF985">
        <f t="shared" si="505"/>
        <v>24914.731774464453</v>
      </c>
      <c r="BG985">
        <f t="shared" si="506"/>
        <v>4.9396881578063438E-3</v>
      </c>
      <c r="BH985">
        <f t="shared" si="507"/>
        <v>3.2195857270432811E-3</v>
      </c>
      <c r="BI985">
        <f t="shared" si="508"/>
        <v>-12548863937.272266</v>
      </c>
      <c r="BJ985">
        <f t="shared" si="509"/>
        <v>-8217426463.3022156</v>
      </c>
    </row>
    <row r="986" spans="2:62">
      <c r="B986">
        <f t="shared" si="500"/>
        <v>-384537989.42700785</v>
      </c>
      <c r="C986">
        <f t="shared" si="501"/>
        <v>37499955.273492359</v>
      </c>
      <c r="D986">
        <f t="shared" si="502"/>
        <v>98.48211847006408</v>
      </c>
      <c r="E986">
        <f t="shared" si="503"/>
        <v>1010.5861093327258</v>
      </c>
      <c r="F986">
        <f t="shared" si="480"/>
        <v>-383474382.54753119</v>
      </c>
      <c r="G986">
        <f t="shared" si="481"/>
        <v>48414285.254285797</v>
      </c>
      <c r="H986">
        <f t="shared" si="482"/>
        <v>386362151.30118465</v>
      </c>
      <c r="I986">
        <f t="shared" si="483"/>
        <v>1.9604985328235119E+20</v>
      </c>
      <c r="J986">
        <f t="shared" si="484"/>
        <v>1.9512422776082635E+20</v>
      </c>
      <c r="K986">
        <f t="shared" si="485"/>
        <v>-1.9028418556795539E+19</v>
      </c>
      <c r="L986">
        <f t="shared" si="486"/>
        <v>1.9458452693358628E+20</v>
      </c>
      <c r="M986">
        <f t="shared" si="487"/>
        <v>-2.4566623539357868E+19</v>
      </c>
      <c r="N986">
        <f t="shared" si="488"/>
        <v>2.6558354125605873E-3</v>
      </c>
      <c r="O986">
        <f t="shared" si="489"/>
        <v>-2.5899576094726471E-4</v>
      </c>
      <c r="P986">
        <f t="shared" si="490"/>
        <v>127.16514092571842</v>
      </c>
      <c r="Q986">
        <f t="shared" si="491"/>
        <v>1007.7889551144953</v>
      </c>
      <c r="R986">
        <f t="shared" si="492"/>
        <v>2.6484895458498197E-3</v>
      </c>
      <c r="S986">
        <f t="shared" si="493"/>
        <v>-3.3437625615023638E-4</v>
      </c>
      <c r="T986">
        <f t="shared" si="494"/>
        <v>2746767.0439955178</v>
      </c>
      <c r="U986">
        <f t="shared" si="495"/>
        <v>21768241.430473097</v>
      </c>
      <c r="V986">
        <f t="shared" si="496"/>
        <v>57.207374190356106</v>
      </c>
      <c r="W986">
        <f t="shared" si="497"/>
        <v>-7.2225271328451059</v>
      </c>
      <c r="X986">
        <f t="shared" si="498"/>
        <v>-13000576438.075821</v>
      </c>
      <c r="Y986">
        <f t="shared" si="499"/>
        <v>-8126110687.3958797</v>
      </c>
      <c r="AM986">
        <f t="shared" si="510"/>
        <v>-125839399703.49516</v>
      </c>
      <c r="AN986">
        <f t="shared" si="511"/>
        <v>-81636106426.693726</v>
      </c>
      <c r="AO986">
        <f t="shared" si="512"/>
        <v>-16185.480871589407</v>
      </c>
      <c r="AP986">
        <f t="shared" si="513"/>
        <v>24949.389227596002</v>
      </c>
      <c r="AQ986">
        <f>SQRT((xs-AM986)^2+(ys-AN986)^2)</f>
        <v>150000027967.48566</v>
      </c>
      <c r="AR986">
        <f>G*Ms*Me/AQ986^2</f>
        <v>3.5212571029237781E+22</v>
      </c>
      <c r="AS986">
        <f>(xs-AM986)/AQ986*AR986</f>
        <v>2.95408531610172E+22</v>
      </c>
      <c r="AT986">
        <f>(ys-AN986)/AQ986*AR986</f>
        <v>1.9164111067522443E+22</v>
      </c>
      <c r="AU986">
        <f>AS986/Me</f>
        <v>4.9465594710343605E-3</v>
      </c>
      <c r="AV986">
        <f>AT986/Me</f>
        <v>3.2089938157271337E-3</v>
      </c>
      <c r="AW986">
        <f>BE986*dt</f>
        <v>-348452453.43292826</v>
      </c>
      <c r="AX986">
        <f>BF986*dt</f>
        <v>539655401.39340651</v>
      </c>
      <c r="AY986">
        <f>BG986*dt</f>
        <v>106.99410364587318</v>
      </c>
      <c r="AZ986">
        <f>BH986*dt</f>
        <v>69.085483276727288</v>
      </c>
      <c r="BA986">
        <f>AM986+AO986*dt/2</f>
        <v>-126014202896.90833</v>
      </c>
      <c r="BB986">
        <f>AN986+AP986*dt/2</f>
        <v>-81366653023.03569</v>
      </c>
      <c r="BC986">
        <f>(xs-BA986)/AQ986*AR986</f>
        <v>2.9581888285794198E+22</v>
      </c>
      <c r="BD986">
        <f>(ys-BB986)/AQ986*AR986</f>
        <v>1.9100856765213676E+22</v>
      </c>
      <c r="BE986">
        <f t="shared" si="504"/>
        <v>-16132.058029302236</v>
      </c>
      <c r="BF986">
        <f t="shared" si="505"/>
        <v>24984.046360805856</v>
      </c>
      <c r="BG986">
        <f t="shared" si="506"/>
        <v>4.9534307243459808E-3</v>
      </c>
      <c r="BH986">
        <f t="shared" si="507"/>
        <v>3.1984020035521893E-3</v>
      </c>
      <c r="BI986">
        <f t="shared" si="508"/>
        <v>-12583939970.349516</v>
      </c>
      <c r="BJ986">
        <f t="shared" si="509"/>
        <v>-8163610642.6693726</v>
      </c>
    </row>
    <row r="987" spans="2:62">
      <c r="B987">
        <f t="shared" si="500"/>
        <v>-381791222.38301235</v>
      </c>
      <c r="C987">
        <f t="shared" si="501"/>
        <v>59268196.703965455</v>
      </c>
      <c r="D987">
        <f t="shared" si="502"/>
        <v>155.68949266042017</v>
      </c>
      <c r="E987">
        <f t="shared" si="503"/>
        <v>1003.3635821998806</v>
      </c>
      <c r="F987">
        <f t="shared" si="480"/>
        <v>-380109775.86227983</v>
      </c>
      <c r="G987">
        <f t="shared" si="481"/>
        <v>70104523.391724169</v>
      </c>
      <c r="H987">
        <f t="shared" si="482"/>
        <v>386364150.28992367</v>
      </c>
      <c r="I987">
        <f t="shared" si="483"/>
        <v>1.960478246239734E+20</v>
      </c>
      <c r="J987">
        <f t="shared" si="484"/>
        <v>1.937274422395325E+20</v>
      </c>
      <c r="K987">
        <f t="shared" si="485"/>
        <v>-3.0073703847727849E+19</v>
      </c>
      <c r="L987">
        <f t="shared" si="486"/>
        <v>1.9287424731354415E+20</v>
      </c>
      <c r="M987">
        <f t="shared" si="487"/>
        <v>-3.5572242654849696E+19</v>
      </c>
      <c r="N987">
        <f t="shared" si="488"/>
        <v>2.6368237680622362E-3</v>
      </c>
      <c r="O987">
        <f t="shared" si="489"/>
        <v>-4.0933311348479443E-4</v>
      </c>
      <c r="P987">
        <f t="shared" si="490"/>
        <v>184.16718935549233</v>
      </c>
      <c r="Q987">
        <f t="shared" si="491"/>
        <v>998.9427845742448</v>
      </c>
      <c r="R987">
        <f t="shared" si="492"/>
        <v>2.6252109338987905E-3</v>
      </c>
      <c r="S987">
        <f t="shared" si="493"/>
        <v>-4.8417371246562807E-4</v>
      </c>
      <c r="T987">
        <f t="shared" si="494"/>
        <v>3978011.2900786344</v>
      </c>
      <c r="U987">
        <f t="shared" si="495"/>
        <v>21577164.146803688</v>
      </c>
      <c r="V987">
        <f t="shared" si="496"/>
        <v>56.704556172213877</v>
      </c>
      <c r="W987">
        <f t="shared" si="497"/>
        <v>-10.458152189257566</v>
      </c>
      <c r="X987">
        <f t="shared" si="498"/>
        <v>-13031212245.338192</v>
      </c>
      <c r="Y987">
        <f t="shared" si="499"/>
        <v>-8050376905.826067</v>
      </c>
      <c r="AM987">
        <f t="shared" si="510"/>
        <v>-126187852156.92809</v>
      </c>
      <c r="AN987">
        <f t="shared" si="511"/>
        <v>-81096451025.300323</v>
      </c>
      <c r="AO987">
        <f t="shared" si="512"/>
        <v>-16078.486767943534</v>
      </c>
      <c r="AP987">
        <f t="shared" si="513"/>
        <v>25018.474710872732</v>
      </c>
      <c r="AQ987">
        <f>SQRT((xs-AM987)^2+(ys-AN987)^2)</f>
        <v>150000028002.92297</v>
      </c>
      <c r="AR987">
        <f>G*Ms*Me/AQ987^2</f>
        <v>3.5212571012599929E+22</v>
      </c>
      <c r="AS987">
        <f>(xs-AM987)/AQ987*AR987</f>
        <v>2.9622652503216234E+22</v>
      </c>
      <c r="AT987">
        <f>(ys-AN987)/AQ987*AR987</f>
        <v>1.9037426716630839E+22</v>
      </c>
      <c r="AU987">
        <f>AS987/Me</f>
        <v>4.9602566147381498E-3</v>
      </c>
      <c r="AV987">
        <f>AT987/Me</f>
        <v>3.1877807629991355E-3</v>
      </c>
      <c r="AW987">
        <f>BE987*dt</f>
        <v>-346138185.52449423</v>
      </c>
      <c r="AX987">
        <f>BF987*dt</f>
        <v>541142699.25124347</v>
      </c>
      <c r="AY987">
        <f>BG987*dt</f>
        <v>107.2889808256601</v>
      </c>
      <c r="AZ987">
        <f>BH987*dt</f>
        <v>68.626647831715587</v>
      </c>
      <c r="BA987">
        <f>AM987+AO987*dt/2</f>
        <v>-126361499814.02188</v>
      </c>
      <c r="BB987">
        <f>AN987+AP987*dt/2</f>
        <v>-80826251498.422897</v>
      </c>
      <c r="BC987">
        <f>(xs-BA987)/AQ987*AR987</f>
        <v>2.9663416365316766E+22</v>
      </c>
      <c r="BD987">
        <f>(ys-BB987)/AQ987*AR987</f>
        <v>1.8973997261620624E+22</v>
      </c>
      <c r="BE987">
        <f t="shared" si="504"/>
        <v>-16024.915996504362</v>
      </c>
      <c r="BF987">
        <f t="shared" si="505"/>
        <v>25052.902743113122</v>
      </c>
      <c r="BG987">
        <f t="shared" si="506"/>
        <v>4.9670824456324123E-3</v>
      </c>
      <c r="BH987">
        <f t="shared" si="507"/>
        <v>3.1771596218386844E-3</v>
      </c>
      <c r="BI987">
        <f t="shared" si="508"/>
        <v>-12618785215.692808</v>
      </c>
      <c r="BJ987">
        <f t="shared" si="509"/>
        <v>-8109645102.5300322</v>
      </c>
    </row>
    <row r="988" spans="2:62">
      <c r="B988">
        <f t="shared" si="500"/>
        <v>-377813211.09293371</v>
      </c>
      <c r="C988">
        <f t="shared" si="501"/>
        <v>80845360.850769147</v>
      </c>
      <c r="D988">
        <f t="shared" si="502"/>
        <v>212.39404883263404</v>
      </c>
      <c r="E988">
        <f t="shared" si="503"/>
        <v>992.90543001062304</v>
      </c>
      <c r="F988">
        <f t="shared" si="480"/>
        <v>-375519355.36554128</v>
      </c>
      <c r="G988">
        <f t="shared" si="481"/>
        <v>91568739.49488388</v>
      </c>
      <c r="H988">
        <f t="shared" si="482"/>
        <v>386366140.91745251</v>
      </c>
      <c r="I988">
        <f t="shared" si="483"/>
        <v>1.9604580448219598E+20</v>
      </c>
      <c r="J988">
        <f t="shared" si="484"/>
        <v>1.9170596765243143E+20</v>
      </c>
      <c r="K988">
        <f t="shared" si="485"/>
        <v>-4.1021694522731758E+19</v>
      </c>
      <c r="L988">
        <f t="shared" si="486"/>
        <v>1.905420437372175E+20</v>
      </c>
      <c r="M988">
        <f t="shared" si="487"/>
        <v>-4.6462837444988568E+19</v>
      </c>
      <c r="N988">
        <f t="shared" si="488"/>
        <v>2.6093094821346319E-3</v>
      </c>
      <c r="O988">
        <f t="shared" si="489"/>
        <v>-5.5834618923004974E-4</v>
      </c>
      <c r="P988">
        <f t="shared" si="490"/>
        <v>240.57459123968806</v>
      </c>
      <c r="Q988">
        <f t="shared" si="491"/>
        <v>986.8752911669385</v>
      </c>
      <c r="R988">
        <f t="shared" si="492"/>
        <v>2.5934673164178233E-3</v>
      </c>
      <c r="S988">
        <f t="shared" si="493"/>
        <v>-6.3240557295479196E-4</v>
      </c>
      <c r="T988">
        <f t="shared" si="494"/>
        <v>5196411.1707772622</v>
      </c>
      <c r="U988">
        <f t="shared" si="495"/>
        <v>21316506.289205872</v>
      </c>
      <c r="V988">
        <f t="shared" si="496"/>
        <v>56.018894034624985</v>
      </c>
      <c r="W988">
        <f t="shared" si="497"/>
        <v>-13.659960375823506</v>
      </c>
      <c r="X988">
        <f t="shared" si="498"/>
        <v>-13060397591.11647</v>
      </c>
      <c r="Y988">
        <f t="shared" si="499"/>
        <v>-7974685471.7541399</v>
      </c>
      <c r="AM988">
        <f t="shared" si="510"/>
        <v>-126533990342.45258</v>
      </c>
      <c r="AN988">
        <f t="shared" si="511"/>
        <v>-80555308326.049088</v>
      </c>
      <c r="AO988">
        <f t="shared" si="512"/>
        <v>-15971.197787117873</v>
      </c>
      <c r="AP988">
        <f t="shared" si="513"/>
        <v>25087.101358704447</v>
      </c>
      <c r="AQ988">
        <f>SQRT((xs-AM988)^2+(ys-AN988)^2)</f>
        <v>150000028038.29309</v>
      </c>
      <c r="AR988">
        <f>G*Ms*Me/AQ988^2</f>
        <v>3.5212570995993631E+22</v>
      </c>
      <c r="AS988">
        <f>(xs-AM988)/AQ988*AR988</f>
        <v>2.9703908569953933E+22</v>
      </c>
      <c r="AT988">
        <f>(ys-AN988)/AQ988*AR988</f>
        <v>1.8910393222133419E+22</v>
      </c>
      <c r="AU988">
        <f>AS988/Me</f>
        <v>4.9738627880030022E-3</v>
      </c>
      <c r="AV988">
        <f>AT988/Me</f>
        <v>3.1665092468408269E-3</v>
      </c>
      <c r="AW988">
        <f>BE988*dt</f>
        <v>-343817569.49056071</v>
      </c>
      <c r="AX988">
        <f>BF988*dt</f>
        <v>542620072.62511909</v>
      </c>
      <c r="AY988">
        <f>BG988*dt</f>
        <v>107.58189033997637</v>
      </c>
      <c r="AZ988">
        <f>BH988*dt</f>
        <v>68.166553784080094</v>
      </c>
      <c r="BA988">
        <f>AM988+AO988*dt/2</f>
        <v>-126706479278.55345</v>
      </c>
      <c r="BB988">
        <f>AN988+AP988*dt/2</f>
        <v>-80284367631.375076</v>
      </c>
      <c r="BC988">
        <f>(xs-BA988)/AQ988*AR988</f>
        <v>2.974440042177495E+22</v>
      </c>
      <c r="BD988">
        <f>(ys-BB988)/AQ988*AR988</f>
        <v>1.8846789777709551E+22</v>
      </c>
      <c r="BE988">
        <f t="shared" si="504"/>
        <v>-15917.480069007441</v>
      </c>
      <c r="BF988">
        <f t="shared" si="505"/>
        <v>25121.299658570329</v>
      </c>
      <c r="BG988">
        <f t="shared" si="506"/>
        <v>4.9806430712952023E-3</v>
      </c>
      <c r="BH988">
        <f t="shared" si="507"/>
        <v>3.1558589714851893E-3</v>
      </c>
      <c r="BI988">
        <f t="shared" si="508"/>
        <v>-12653399034.245258</v>
      </c>
      <c r="BJ988">
        <f t="shared" si="509"/>
        <v>-8055530832.6049089</v>
      </c>
    </row>
    <row r="989" spans="2:62">
      <c r="B989">
        <f t="shared" si="500"/>
        <v>-372616799.92215645</v>
      </c>
      <c r="C989">
        <f t="shared" si="501"/>
        <v>102161867.13997501</v>
      </c>
      <c r="D989">
        <f t="shared" si="502"/>
        <v>268.41294286725901</v>
      </c>
      <c r="E989">
        <f t="shared" si="503"/>
        <v>979.24546963479952</v>
      </c>
      <c r="F989">
        <f t="shared" si="480"/>
        <v>-369717940.13919008</v>
      </c>
      <c r="G989">
        <f t="shared" si="481"/>
        <v>112737718.21203084</v>
      </c>
      <c r="H989">
        <f t="shared" si="482"/>
        <v>386368123.2733289</v>
      </c>
      <c r="I989">
        <f t="shared" si="483"/>
        <v>1.9604379276574133E+20</v>
      </c>
      <c r="J989">
        <f t="shared" si="484"/>
        <v>1.8906634969286957E+20</v>
      </c>
      <c r="K989">
        <f t="shared" si="485"/>
        <v>-5.1837091891718734E+19</v>
      </c>
      <c r="L989">
        <f t="shared" si="486"/>
        <v>1.8759546368463962E+20</v>
      </c>
      <c r="M989">
        <f t="shared" si="487"/>
        <v>-5.720329534123239E+19</v>
      </c>
      <c r="N989">
        <f t="shared" si="488"/>
        <v>2.5733816481947674E-3</v>
      </c>
      <c r="O989">
        <f t="shared" si="489"/>
        <v>-7.0555453779391221E-4</v>
      </c>
      <c r="P989">
        <f t="shared" si="490"/>
        <v>296.2054646677625</v>
      </c>
      <c r="Q989">
        <f t="shared" si="491"/>
        <v>971.62548062662529</v>
      </c>
      <c r="R989">
        <f t="shared" si="492"/>
        <v>2.5533614221401879E-3</v>
      </c>
      <c r="S989">
        <f t="shared" si="493"/>
        <v>-7.7859392052854754E-4</v>
      </c>
      <c r="T989">
        <f t="shared" si="494"/>
        <v>6398038.0368236704</v>
      </c>
      <c r="U989">
        <f t="shared" si="495"/>
        <v>20987110.381535105</v>
      </c>
      <c r="V989">
        <f t="shared" si="496"/>
        <v>55.152606718228057</v>
      </c>
      <c r="W989">
        <f t="shared" si="497"/>
        <v>-16.817628683416626</v>
      </c>
      <c r="X989">
        <f t="shared" si="498"/>
        <v>-13088148617.868736</v>
      </c>
      <c r="Y989">
        <f t="shared" si="499"/>
        <v>-7899106958.2024221</v>
      </c>
      <c r="AM989">
        <f t="shared" si="510"/>
        <v>-126877807911.94313</v>
      </c>
      <c r="AN989">
        <f t="shared" si="511"/>
        <v>-80012688253.423965</v>
      </c>
      <c r="AO989">
        <f t="shared" si="512"/>
        <v>-15863.615896777897</v>
      </c>
      <c r="AP989">
        <f t="shared" si="513"/>
        <v>25155.267912488529</v>
      </c>
      <c r="AQ989">
        <f>SQRT((xs-AM989)^2+(ys-AN989)^2)</f>
        <v>150000028073.59586</v>
      </c>
      <c r="AR989">
        <f>G*Ms*Me/AQ989^2</f>
        <v>3.5212570979418954E+22</v>
      </c>
      <c r="AS989">
        <f>(xs-AM989)/AQ989*AR989</f>
        <v>2.978461987100667E+22</v>
      </c>
      <c r="AT989">
        <f>(ys-AN989)/AQ989*AR989</f>
        <v>1.8783012913807326E+22</v>
      </c>
      <c r="AU989">
        <f>AS989/Me</f>
        <v>4.9873777412938157E-3</v>
      </c>
      <c r="AV989">
        <f>AT989/Me</f>
        <v>3.1451796573689428E-3</v>
      </c>
      <c r="AW989">
        <f>BE989*dt</f>
        <v>-341490647.89091355</v>
      </c>
      <c r="AX989">
        <f>BF989*dt</f>
        <v>544087494.42022324</v>
      </c>
      <c r="AY989">
        <f>BG989*dt</f>
        <v>107.87282681690711</v>
      </c>
      <c r="AZ989">
        <f>BH989*dt</f>
        <v>67.705209571883515</v>
      </c>
      <c r="BA989">
        <f>AM989+AO989*dt/2</f>
        <v>-127049134963.62833</v>
      </c>
      <c r="BB989">
        <f>AN989+AP989*dt/2</f>
        <v>-79741011359.969086</v>
      </c>
      <c r="BC989">
        <f>(xs-BA989)/AQ989*AR989</f>
        <v>2.9824838969933764E+22</v>
      </c>
      <c r="BD989">
        <f>(ys-BB989)/AQ989*AR989</f>
        <v>1.8719236646448535E+22</v>
      </c>
      <c r="BE989">
        <f t="shared" si="504"/>
        <v>-15809.752217171925</v>
      </c>
      <c r="BF989">
        <f t="shared" si="505"/>
        <v>25189.235852788115</v>
      </c>
      <c r="BG989">
        <f t="shared" si="506"/>
        <v>4.9941123526345884E-3</v>
      </c>
      <c r="BH989">
        <f t="shared" si="507"/>
        <v>3.1345004431427553E-3</v>
      </c>
      <c r="BI989">
        <f t="shared" si="508"/>
        <v>-12687780791.194313</v>
      </c>
      <c r="BJ989">
        <f t="shared" si="509"/>
        <v>-8001268825.3423967</v>
      </c>
    </row>
    <row r="990" spans="2:62">
      <c r="B990">
        <f t="shared" si="500"/>
        <v>-366218761.88533276</v>
      </c>
      <c r="C990">
        <f t="shared" si="501"/>
        <v>123148977.52151012</v>
      </c>
      <c r="D990">
        <f t="shared" si="502"/>
        <v>323.56554958548708</v>
      </c>
      <c r="E990">
        <f t="shared" si="503"/>
        <v>962.4278409513829</v>
      </c>
      <c r="F990">
        <f t="shared" si="480"/>
        <v>-362724253.94980949</v>
      </c>
      <c r="G990">
        <f t="shared" si="481"/>
        <v>133543198.20378506</v>
      </c>
      <c r="H990">
        <f t="shared" si="482"/>
        <v>386370097.47316039</v>
      </c>
      <c r="I990">
        <f t="shared" si="483"/>
        <v>1.9604178935690412E+20</v>
      </c>
      <c r="J990">
        <f t="shared" si="484"/>
        <v>1.858171267538578E+20</v>
      </c>
      <c r="K990">
        <f t="shared" si="485"/>
        <v>-6.2485026840015954E+19</v>
      </c>
      <c r="L990">
        <f t="shared" si="486"/>
        <v>1.840440351168957E+20</v>
      </c>
      <c r="M990">
        <f t="shared" si="487"/>
        <v>-6.7758989899916755E+19</v>
      </c>
      <c r="N990">
        <f t="shared" si="488"/>
        <v>2.5291564822901564E-3</v>
      </c>
      <c r="O990">
        <f t="shared" si="489"/>
        <v>-8.5048355573725263E-4</v>
      </c>
      <c r="P990">
        <f t="shared" si="490"/>
        <v>350.88043959422077</v>
      </c>
      <c r="Q990">
        <f t="shared" si="491"/>
        <v>953.24261854942063</v>
      </c>
      <c r="R990">
        <f t="shared" si="492"/>
        <v>2.505022936122168E-3</v>
      </c>
      <c r="S990">
        <f t="shared" si="493"/>
        <v>-9.2226745474229953E-4</v>
      </c>
      <c r="T990">
        <f t="shared" si="494"/>
        <v>7579017.4952351684</v>
      </c>
      <c r="U990">
        <f t="shared" si="495"/>
        <v>20590040.560667485</v>
      </c>
      <c r="V990">
        <f t="shared" si="496"/>
        <v>54.108495420238832</v>
      </c>
      <c r="W990">
        <f t="shared" si="497"/>
        <v>-19.920977022433672</v>
      </c>
      <c r="X990">
        <f t="shared" si="498"/>
        <v>-13114485346.7136</v>
      </c>
      <c r="Y990">
        <f t="shared" si="499"/>
        <v>-7823711098.3788633</v>
      </c>
      <c r="AM990">
        <f t="shared" si="510"/>
        <v>-127219298559.83405</v>
      </c>
      <c r="AN990">
        <f t="shared" si="511"/>
        <v>-79468600759.003738</v>
      </c>
      <c r="AO990">
        <f t="shared" si="512"/>
        <v>-15755.74306996099</v>
      </c>
      <c r="AP990">
        <f t="shared" si="513"/>
        <v>25222.973122060412</v>
      </c>
      <c r="AQ990">
        <f>SQRT((xs-AM990)^2+(ys-AN990)^2)</f>
        <v>150000028108.83112</v>
      </c>
      <c r="AR990">
        <f>G*Ms*Me/AQ990^2</f>
        <v>3.5212570962875965E+22</v>
      </c>
      <c r="AS990">
        <f>(xs-AM990)/AQ990*AR990</f>
        <v>2.9864784926141762E+22</v>
      </c>
      <c r="AT990">
        <f>(ys-AN990)/AQ990*AR990</f>
        <v>1.8655288127790229E+22</v>
      </c>
      <c r="AU990">
        <f>AS990/Me</f>
        <v>5.0008012267484525E-3</v>
      </c>
      <c r="AV990">
        <f>AT990/Me</f>
        <v>3.1237923857652759E-3</v>
      </c>
      <c r="AW990">
        <f>BE990*dt</f>
        <v>-339157463.40098149</v>
      </c>
      <c r="AX990">
        <f>BF990*dt</f>
        <v>545544937.72425616</v>
      </c>
      <c r="AY990">
        <f>BG990*dt</f>
        <v>108.16178492072272</v>
      </c>
      <c r="AZ990">
        <f>BH990*dt</f>
        <v>67.242623656116464</v>
      </c>
      <c r="BA990">
        <f>AM990+AO990*dt/2</f>
        <v>-127389460584.98962</v>
      </c>
      <c r="BB990">
        <f>AN990+AP990*dt/2</f>
        <v>-79196192649.285492</v>
      </c>
      <c r="BC990">
        <f>(xs-BA990)/AQ990*AR990</f>
        <v>2.9904730534562782E+22</v>
      </c>
      <c r="BD990">
        <f>(ys-BB990)/AQ990*AR990</f>
        <v>1.8591340207144792E+22</v>
      </c>
      <c r="BE990">
        <f t="shared" si="504"/>
        <v>-15701.734416712106</v>
      </c>
      <c r="BF990">
        <f t="shared" si="505"/>
        <v>25256.710079826677</v>
      </c>
      <c r="BG990">
        <f t="shared" si="506"/>
        <v>5.0074900426260519E-3</v>
      </c>
      <c r="BH990">
        <f t="shared" si="507"/>
        <v>3.1130844285239103E-3</v>
      </c>
      <c r="BI990">
        <f t="shared" si="508"/>
        <v>-12721929855.983404</v>
      </c>
      <c r="BJ990">
        <f t="shared" si="509"/>
        <v>-7946860075.9003735</v>
      </c>
    </row>
    <row r="991" spans="2:62">
      <c r="B991">
        <f t="shared" si="500"/>
        <v>-358639744.39009762</v>
      </c>
      <c r="C991">
        <f t="shared" si="501"/>
        <v>143739018.08217761</v>
      </c>
      <c r="D991">
        <f t="shared" si="502"/>
        <v>377.67404500572593</v>
      </c>
      <c r="E991">
        <f t="shared" si="503"/>
        <v>942.5068639289492</v>
      </c>
      <c r="F991">
        <f t="shared" si="480"/>
        <v>-354560864.70403576</v>
      </c>
      <c r="G991">
        <f t="shared" si="481"/>
        <v>153918092.21261024</v>
      </c>
      <c r="H991">
        <f t="shared" si="482"/>
        <v>386372063.65810549</v>
      </c>
      <c r="I991">
        <f t="shared" si="483"/>
        <v>1.9603979411205934E+20</v>
      </c>
      <c r="J991">
        <f t="shared" si="484"/>
        <v>1.8196880226012008E+20</v>
      </c>
      <c r="K991">
        <f t="shared" si="485"/>
        <v>-7.2931172207197774E+19</v>
      </c>
      <c r="L991">
        <f t="shared" si="486"/>
        <v>1.7989923561937299E+20</v>
      </c>
      <c r="M991">
        <f t="shared" si="487"/>
        <v>-7.8095892393973989E+19</v>
      </c>
      <c r="N991">
        <f t="shared" si="488"/>
        <v>2.4767769465104134E-3</v>
      </c>
      <c r="O991">
        <f t="shared" si="489"/>
        <v>-9.9266601615894605E-4</v>
      </c>
      <c r="P991">
        <f t="shared" si="490"/>
        <v>404.42323602803839</v>
      </c>
      <c r="Q991">
        <f t="shared" si="491"/>
        <v>931.7860709544326</v>
      </c>
      <c r="R991">
        <f t="shared" si="492"/>
        <v>2.4486080797519122E-3</v>
      </c>
      <c r="S991">
        <f t="shared" si="493"/>
        <v>-1.062963010670668E-3</v>
      </c>
      <c r="T991">
        <f t="shared" si="494"/>
        <v>8735541.8982056286</v>
      </c>
      <c r="U991">
        <f t="shared" si="495"/>
        <v>20126579.132615745</v>
      </c>
      <c r="V991">
        <f t="shared" si="496"/>
        <v>52.889934522641305</v>
      </c>
      <c r="W991">
        <f t="shared" si="497"/>
        <v>-22.960001030486428</v>
      </c>
      <c r="X991">
        <f t="shared" si="498"/>
        <v>-13139431610.696501</v>
      </c>
      <c r="Y991">
        <f t="shared" si="499"/>
        <v>-7748566564.0457706</v>
      </c>
      <c r="AM991">
        <f t="shared" si="510"/>
        <v>-127558456023.23503</v>
      </c>
      <c r="AN991">
        <f t="shared" si="511"/>
        <v>-78923055821.27948</v>
      </c>
      <c r="AO991">
        <f t="shared" si="512"/>
        <v>-15647.581285040267</v>
      </c>
      <c r="AP991">
        <f t="shared" si="513"/>
        <v>25290.215745716527</v>
      </c>
      <c r="AQ991">
        <f>SQRT((xs-AM991)^2+(ys-AN991)^2)</f>
        <v>150000028143.99863</v>
      </c>
      <c r="AR991">
        <f>G*Ms*Me/AQ991^2</f>
        <v>3.5212570946364789E+22</v>
      </c>
      <c r="AS991">
        <f>(xs-AM991)/AQ991*AR991</f>
        <v>2.9944402265144667E+22</v>
      </c>
      <c r="AT991">
        <f>(ys-AN991)/AQ991*AR991</f>
        <v>1.8527221206537495E+22</v>
      </c>
      <c r="AU991">
        <f>AS991/Me</f>
        <v>5.0141329981822948E-3</v>
      </c>
      <c r="AV991">
        <f>AT991/Me</f>
        <v>3.1023478242695069E-3</v>
      </c>
      <c r="AW991">
        <f>BE991*dt</f>
        <v>-336818058.81105381</v>
      </c>
      <c r="AX991">
        <f>BF991*dt</f>
        <v>546992375.8079226</v>
      </c>
      <c r="AY991">
        <f>BG991*dt</f>
        <v>108.44875935197685</v>
      </c>
      <c r="AZ991">
        <f>BH991*dt</f>
        <v>66.778804520542266</v>
      </c>
      <c r="BA991">
        <f>AM991+AO991*dt/2</f>
        <v>-127727449901.11346</v>
      </c>
      <c r="BB991">
        <f>AN991+AP991*dt/2</f>
        <v>-78649921491.225739</v>
      </c>
      <c r="BC991">
        <f>(xs-BA991)/AQ991*AR991</f>
        <v>2.9984073650463232E+22</v>
      </c>
      <c r="BD991">
        <f>(ys-BB991)/AQ991*AR991</f>
        <v>1.8463102805401779E+22</v>
      </c>
      <c r="BE991">
        <f t="shared" si="504"/>
        <v>-15593.428648659898</v>
      </c>
      <c r="BF991">
        <f t="shared" si="505"/>
        <v>25323.721102218638</v>
      </c>
      <c r="BG991">
        <f t="shared" si="506"/>
        <v>5.0207758959248542E-3</v>
      </c>
      <c r="BH991">
        <f t="shared" si="507"/>
        <v>3.0916113203954751E-3</v>
      </c>
      <c r="BI991">
        <f t="shared" si="508"/>
        <v>-12755845602.323503</v>
      </c>
      <c r="BJ991">
        <f t="shared" si="509"/>
        <v>-7892305582.1279478</v>
      </c>
    </row>
    <row r="992" spans="2:62">
      <c r="B992">
        <f t="shared" si="500"/>
        <v>-349904202.49189198</v>
      </c>
      <c r="C992">
        <f t="shared" si="501"/>
        <v>163865597.21479335</v>
      </c>
      <c r="D992">
        <f t="shared" si="502"/>
        <v>430.56397952836721</v>
      </c>
      <c r="E992">
        <f t="shared" si="503"/>
        <v>919.54686289846279</v>
      </c>
      <c r="F992">
        <f t="shared" si="480"/>
        <v>-345254111.51298559</v>
      </c>
      <c r="G992">
        <f t="shared" si="481"/>
        <v>173796703.33409676</v>
      </c>
      <c r="H992">
        <f t="shared" si="482"/>
        <v>386374021.99429482</v>
      </c>
      <c r="I992">
        <f t="shared" si="483"/>
        <v>1.9603780686225179E+20</v>
      </c>
      <c r="J992">
        <f t="shared" si="484"/>
        <v>1.7753381066962266E+20</v>
      </c>
      <c r="K992">
        <f t="shared" si="485"/>
        <v>-8.3141853410205565E+19</v>
      </c>
      <c r="L992">
        <f t="shared" si="486"/>
        <v>1.7517445526443911E+20</v>
      </c>
      <c r="M992">
        <f t="shared" si="487"/>
        <v>-8.8180681469337551E+19</v>
      </c>
      <c r="N992">
        <f t="shared" si="488"/>
        <v>2.4164122862341451E-3</v>
      </c>
      <c r="O992">
        <f t="shared" si="489"/>
        <v>-1.1316435743869001E-3</v>
      </c>
      <c r="P992">
        <f t="shared" si="490"/>
        <v>456.66123221969599</v>
      </c>
      <c r="Q992">
        <f t="shared" si="491"/>
        <v>907.3251122950843</v>
      </c>
      <c r="R992">
        <f t="shared" si="492"/>
        <v>2.3842991052734326E-3</v>
      </c>
      <c r="S992">
        <f t="shared" si="493"/>
        <v>-1.2002270514405546E-3</v>
      </c>
      <c r="T992">
        <f t="shared" si="494"/>
        <v>9863882.6159454342</v>
      </c>
      <c r="U992">
        <f t="shared" si="495"/>
        <v>19598222.425573822</v>
      </c>
      <c r="V992">
        <f t="shared" si="496"/>
        <v>51.500860673906146</v>
      </c>
      <c r="W992">
        <f t="shared" si="497"/>
        <v>-25.924904311115981</v>
      </c>
      <c r="X992">
        <f t="shared" si="498"/>
        <v>-13163014975.783104</v>
      </c>
      <c r="Y992">
        <f t="shared" si="499"/>
        <v>-7673740747.3323622</v>
      </c>
      <c r="AM992">
        <f t="shared" si="510"/>
        <v>-127895274082.04608</v>
      </c>
      <c r="AN992">
        <f t="shared" si="511"/>
        <v>-78376063445.471558</v>
      </c>
      <c r="AO992">
        <f t="shared" si="512"/>
        <v>-15539.13252568829</v>
      </c>
      <c r="AP992">
        <f t="shared" si="513"/>
        <v>25356.994550237068</v>
      </c>
      <c r="AQ992">
        <f>SQRT((xs-AM992)^2+(ys-AN992)^2)</f>
        <v>150000028179.09827</v>
      </c>
      <c r="AR992">
        <f>G*Ms*Me/AQ992^2</f>
        <v>3.5212570929885478E+22</v>
      </c>
      <c r="AS992">
        <f>(xs-AM992)/AQ992*AR992</f>
        <v>3.002347042784579E+22</v>
      </c>
      <c r="AT992">
        <f>(ys-AN992)/AQ992*AR992</f>
        <v>1.8398814498779132E+22</v>
      </c>
      <c r="AU992">
        <f>AS992/Me</f>
        <v>5.0273728110927307E-3</v>
      </c>
      <c r="AV992">
        <f>AT992/Me</f>
        <v>3.0808463661719911E-3</v>
      </c>
      <c r="AW992">
        <f>BE992*dt</f>
        <v>-334472477.02549535</v>
      </c>
      <c r="AX992">
        <f>BF992*dt</f>
        <v>548429782.12542129</v>
      </c>
      <c r="AY992">
        <f>BG992*dt</f>
        <v>108.73374484760313</v>
      </c>
      <c r="AZ992">
        <f>BH992*dt</f>
        <v>66.313760671541147</v>
      </c>
      <c r="BA992">
        <f>AM992+AO992*dt/2</f>
        <v>-128063096713.32352</v>
      </c>
      <c r="BB992">
        <f>AN992+AP992*dt/2</f>
        <v>-78102207904.328995</v>
      </c>
      <c r="BC992">
        <f>(xs-BA992)/AQ992*AR992</f>
        <v>3.0062866862494722E+22</v>
      </c>
      <c r="BD992">
        <f>(ys-BB992)/AQ992*AR992</f>
        <v>1.8334526793076097E+22</v>
      </c>
      <c r="BE992">
        <f t="shared" si="504"/>
        <v>-15484.836899328489</v>
      </c>
      <c r="BF992">
        <f t="shared" si="505"/>
        <v>25390.267690991725</v>
      </c>
      <c r="BG992">
        <f t="shared" si="506"/>
        <v>5.0339696688705155E-3</v>
      </c>
      <c r="BH992">
        <f t="shared" si="507"/>
        <v>3.0700815125713492E-3</v>
      </c>
      <c r="BI992">
        <f t="shared" si="508"/>
        <v>-12789527408.204609</v>
      </c>
      <c r="BJ992">
        <f t="shared" si="509"/>
        <v>-7837606344.5471554</v>
      </c>
    </row>
    <row r="993" spans="2:62">
      <c r="B993">
        <f t="shared" si="500"/>
        <v>-340040319.87594652</v>
      </c>
      <c r="C993">
        <f t="shared" si="501"/>
        <v>183463819.64036718</v>
      </c>
      <c r="D993">
        <f t="shared" si="502"/>
        <v>482.06484020227333</v>
      </c>
      <c r="E993">
        <f t="shared" si="503"/>
        <v>893.62195858734685</v>
      </c>
      <c r="F993">
        <f t="shared" si="480"/>
        <v>-334834019.601762</v>
      </c>
      <c r="G993">
        <f t="shared" si="481"/>
        <v>193114936.79311052</v>
      </c>
      <c r="H993">
        <f t="shared" si="482"/>
        <v>386375972.67217487</v>
      </c>
      <c r="I993">
        <f t="shared" si="483"/>
        <v>1.9603582741386353E+20</v>
      </c>
      <c r="J993">
        <f t="shared" si="484"/>
        <v>1.725264772546157E+20</v>
      </c>
      <c r="K993">
        <f t="shared" si="485"/>
        <v>-9.3084156954610975E+19</v>
      </c>
      <c r="L993">
        <f t="shared" si="486"/>
        <v>1.6988495331368282E+20</v>
      </c>
      <c r="M993">
        <f t="shared" si="487"/>
        <v>-9.7980850513015636E+19</v>
      </c>
      <c r="N993">
        <f t="shared" si="488"/>
        <v>2.348257482708802E-3</v>
      </c>
      <c r="O993">
        <f t="shared" si="489"/>
        <v>-1.2669682449246082E-3</v>
      </c>
      <c r="P993">
        <f t="shared" si="490"/>
        <v>507.42602101552836</v>
      </c>
      <c r="Q993">
        <f t="shared" si="491"/>
        <v>879.93870154216108</v>
      </c>
      <c r="R993">
        <f t="shared" si="492"/>
        <v>2.3123037064609066E-3</v>
      </c>
      <c r="S993">
        <f t="shared" si="493"/>
        <v>-1.3336171296177437E-3</v>
      </c>
      <c r="T993">
        <f t="shared" si="494"/>
        <v>10960402.053935412</v>
      </c>
      <c r="U993">
        <f t="shared" si="495"/>
        <v>19006675.95331068</v>
      </c>
      <c r="V993">
        <f t="shared" si="496"/>
        <v>49.945760059555582</v>
      </c>
      <c r="W993">
        <f t="shared" si="497"/>
        <v>-28.806129999743263</v>
      </c>
      <c r="X993">
        <f t="shared" si="498"/>
        <v>-13185266649.835367</v>
      </c>
      <c r="Y993">
        <f t="shared" si="499"/>
        <v>-7599299546.6942453</v>
      </c>
      <c r="AM993">
        <f t="shared" si="510"/>
        <v>-128229746559.07158</v>
      </c>
      <c r="AN993">
        <f t="shared" si="511"/>
        <v>-77827633663.34613</v>
      </c>
      <c r="AO993">
        <f t="shared" si="512"/>
        <v>-15430.398780840687</v>
      </c>
      <c r="AP993">
        <f t="shared" si="513"/>
        <v>25423.308310908611</v>
      </c>
      <c r="AQ993">
        <f>SQRT((xs-AM993)^2+(ys-AN993)^2)</f>
        <v>150000028214.12982</v>
      </c>
      <c r="AR993">
        <f>G*Ms*Me/AQ993^2</f>
        <v>3.5212570913438131E+22</v>
      </c>
      <c r="AS993">
        <f>(xs-AM993)/AQ993*AR993</f>
        <v>3.0101987964147408E+22</v>
      </c>
      <c r="AT993">
        <f>(ys-AN993)/AQ993*AR993</f>
        <v>1.8270070359476824E+22</v>
      </c>
      <c r="AU993">
        <f>AS993/Me</f>
        <v>5.0405204226636651E-3</v>
      </c>
      <c r="AV993">
        <f>AT993/Me</f>
        <v>3.0592884058065679E-3</v>
      </c>
      <c r="AW993">
        <f>BE993*dt</f>
        <v>-332120761.06195986</v>
      </c>
      <c r="AX993">
        <f>BF993*dt</f>
        <v>549857130.31493247</v>
      </c>
      <c r="AY993">
        <f>BG993*dt</f>
        <v>109.01673618101232</v>
      </c>
      <c r="AZ993">
        <f>BH993*dt</f>
        <v>65.84750063795444</v>
      </c>
      <c r="BA993">
        <f>AM993+AO993*dt/2</f>
        <v>-128396394865.90466</v>
      </c>
      <c r="BB993">
        <f>AN993+AP993*dt/2</f>
        <v>-77553061933.588318</v>
      </c>
      <c r="BC993">
        <f>(xs-BA993)/AQ993*AR993</f>
        <v>3.0141108725602113E+22</v>
      </c>
      <c r="BD993">
        <f>(ys-BB993)/AQ993*AR993</f>
        <v>1.8205614528234441E+22</v>
      </c>
      <c r="BE993">
        <f t="shared" si="504"/>
        <v>-15375.96116027592</v>
      </c>
      <c r="BF993">
        <f t="shared" si="505"/>
        <v>25456.34862569132</v>
      </c>
      <c r="BG993">
        <f t="shared" si="506"/>
        <v>5.0470711194913111E-3</v>
      </c>
      <c r="BH993">
        <f t="shared" si="507"/>
        <v>3.0484953999052981E-3</v>
      </c>
      <c r="BI993">
        <f t="shared" si="508"/>
        <v>-12822974655.907158</v>
      </c>
      <c r="BJ993">
        <f t="shared" si="509"/>
        <v>-7782763366.3346128</v>
      </c>
    </row>
    <row r="994" spans="2:62">
      <c r="B994">
        <f t="shared" si="500"/>
        <v>-329079917.82201111</v>
      </c>
      <c r="C994">
        <f t="shared" si="501"/>
        <v>202470495.59367785</v>
      </c>
      <c r="D994">
        <f t="shared" si="502"/>
        <v>532.01060026182893</v>
      </c>
      <c r="E994">
        <f t="shared" si="503"/>
        <v>864.81582858760362</v>
      </c>
      <c r="F994">
        <f t="shared" si="480"/>
        <v>-323334203.33918333</v>
      </c>
      <c r="G994">
        <f t="shared" si="481"/>
        <v>211810506.54242396</v>
      </c>
      <c r="H994">
        <f t="shared" si="482"/>
        <v>386377915.90577626</v>
      </c>
      <c r="I994">
        <f t="shared" si="483"/>
        <v>1.9603385554935847E+20</v>
      </c>
      <c r="J994">
        <f t="shared" si="484"/>
        <v>1.6696297179222521E+20</v>
      </c>
      <c r="K994">
        <f t="shared" si="485"/>
        <v>-1.0272603648469728E+20</v>
      </c>
      <c r="L994">
        <f t="shared" si="486"/>
        <v>1.6404780889966176E+20</v>
      </c>
      <c r="M994">
        <f t="shared" si="487"/>
        <v>-1.0746481238720622E+20</v>
      </c>
      <c r="N994">
        <f t="shared" si="488"/>
        <v>2.2725326227334311E-3</v>
      </c>
      <c r="O994">
        <f t="shared" si="489"/>
        <v>-1.3982038448985608E-3</v>
      </c>
      <c r="P994">
        <f t="shared" si="490"/>
        <v>556.55395258734995</v>
      </c>
      <c r="Q994">
        <f t="shared" si="491"/>
        <v>849.71522706269911</v>
      </c>
      <c r="R994">
        <f t="shared" si="492"/>
        <v>2.2328543473480568E-3</v>
      </c>
      <c r="S994">
        <f t="shared" si="493"/>
        <v>-1.4627033127427005E-3</v>
      </c>
      <c r="T994">
        <f t="shared" si="494"/>
        <v>12021565.375886759</v>
      </c>
      <c r="U994">
        <f t="shared" si="495"/>
        <v>18353848.9045543</v>
      </c>
      <c r="V994">
        <f t="shared" si="496"/>
        <v>48.229653902718027</v>
      </c>
      <c r="W994">
        <f t="shared" si="497"/>
        <v>-31.594391555242332</v>
      </c>
      <c r="X994">
        <f t="shared" si="498"/>
        <v>-13206221379.86454</v>
      </c>
      <c r="Y994">
        <f t="shared" si="499"/>
        <v>-7525307157.7094431</v>
      </c>
      <c r="AM994">
        <f t="shared" si="510"/>
        <v>-128561867320.13354</v>
      </c>
      <c r="AN994">
        <f t="shared" si="511"/>
        <v>-77277776533.031204</v>
      </c>
      <c r="AO994">
        <f t="shared" si="512"/>
        <v>-15321.382044659675</v>
      </c>
      <c r="AP994">
        <f t="shared" si="513"/>
        <v>25489.155811546567</v>
      </c>
      <c r="AQ994">
        <f>SQRT((xs-AM994)^2+(ys-AN994)^2)</f>
        <v>150000028249.09311</v>
      </c>
      <c r="AR994">
        <f>G*Ms*Me/AQ994^2</f>
        <v>3.5212570897022838E+22</v>
      </c>
      <c r="AS994">
        <f>(xs-AM994)/AQ994*AR994</f>
        <v>3.0179953434050211E+22</v>
      </c>
      <c r="AT994">
        <f>(ys-AN994)/AQ994*AR994</f>
        <v>1.8140991149780672E+22</v>
      </c>
      <c r="AU994">
        <f>AS994/Me</f>
        <v>5.0535755917699614E-3</v>
      </c>
      <c r="AV994">
        <f>AT994/Me</f>
        <v>3.0376743385433142E-3</v>
      </c>
      <c r="AW994">
        <f>BE994*dt</f>
        <v>-329762954.05060089</v>
      </c>
      <c r="AX994">
        <f>BF994*dt</f>
        <v>551274394.19910121</v>
      </c>
      <c r="AY994">
        <f>BG994*dt</f>
        <v>109.29772816218765</v>
      </c>
      <c r="AZ994">
        <f>BH994*dt</f>
        <v>65.380032970928113</v>
      </c>
      <c r="BA994">
        <f>AM994+AO994*dt/2</f>
        <v>-128727338246.21587</v>
      </c>
      <c r="BB994">
        <f>AN994+AP994*dt/2</f>
        <v>-77002493650.266495</v>
      </c>
      <c r="BC994">
        <f>(xs-BA994)/AQ994*AR994</f>
        <v>3.0218797804841888E+22</v>
      </c>
      <c r="BD994">
        <f>(ys-BB994)/AQ994*AR994</f>
        <v>1.8076368375110311E+22</v>
      </c>
      <c r="BE994">
        <f t="shared" si="504"/>
        <v>-15266.803428268558</v>
      </c>
      <c r="BF994">
        <f t="shared" si="505"/>
        <v>25521.962694402835</v>
      </c>
      <c r="BG994">
        <f t="shared" si="506"/>
        <v>5.0600800075086879E-3</v>
      </c>
      <c r="BH994">
        <f t="shared" si="507"/>
        <v>3.026853378283709E-3</v>
      </c>
      <c r="BI994">
        <f t="shared" si="508"/>
        <v>-12856186732.013355</v>
      </c>
      <c r="BJ994">
        <f t="shared" si="509"/>
        <v>-7727777653.3031206</v>
      </c>
    </row>
    <row r="995" spans="2:62">
      <c r="B995">
        <f t="shared" si="500"/>
        <v>-317058352.44612437</v>
      </c>
      <c r="C995">
        <f t="shared" si="501"/>
        <v>220824344.49823216</v>
      </c>
      <c r="D995">
        <f t="shared" si="502"/>
        <v>580.24025416454697</v>
      </c>
      <c r="E995">
        <f t="shared" si="503"/>
        <v>833.22143703236134</v>
      </c>
      <c r="F995">
        <f t="shared" si="480"/>
        <v>-310791757.70114726</v>
      </c>
      <c r="G995">
        <f t="shared" si="481"/>
        <v>229823136.01818165</v>
      </c>
      <c r="H995">
        <f t="shared" si="482"/>
        <v>386379851.93191004</v>
      </c>
      <c r="I995">
        <f t="shared" si="483"/>
        <v>1.9603189102809937E+20</v>
      </c>
      <c r="J995">
        <f t="shared" si="484"/>
        <v>1.6086125631421488E+20</v>
      </c>
      <c r="K995">
        <f t="shared" si="485"/>
        <v>-1.1203641603097222E+20</v>
      </c>
      <c r="L995">
        <f t="shared" si="486"/>
        <v>1.5768186584646065E+20</v>
      </c>
      <c r="M995">
        <f t="shared" si="487"/>
        <v>-1.1660200119231804E+20</v>
      </c>
      <c r="N995">
        <f t="shared" si="488"/>
        <v>2.1894821874808065E-3</v>
      </c>
      <c r="O995">
        <f t="shared" si="489"/>
        <v>-1.5249273993599049E-3</v>
      </c>
      <c r="P995">
        <f t="shared" si="490"/>
        <v>603.88666178933966</v>
      </c>
      <c r="Q995">
        <f t="shared" si="491"/>
        <v>816.7522211192744</v>
      </c>
      <c r="R995">
        <f t="shared" si="492"/>
        <v>2.1462075111808986E-3</v>
      </c>
      <c r="S995">
        <f t="shared" si="493"/>
        <v>-1.5870695684268141E-3</v>
      </c>
      <c r="T995">
        <f t="shared" si="494"/>
        <v>13043951.894649737</v>
      </c>
      <c r="U995">
        <f t="shared" si="495"/>
        <v>17641847.976176325</v>
      </c>
      <c r="V995">
        <f t="shared" si="496"/>
        <v>46.358082241507411</v>
      </c>
      <c r="W995">
        <f t="shared" si="497"/>
        <v>-34.280702678019182</v>
      </c>
      <c r="X995">
        <f t="shared" si="498"/>
        <v>-13225917337.893217</v>
      </c>
      <c r="Y995">
        <f t="shared" si="499"/>
        <v>-7451825869.3849792</v>
      </c>
      <c r="AM995">
        <f t="shared" si="510"/>
        <v>-128891630274.18414</v>
      </c>
      <c r="AN995">
        <f t="shared" si="511"/>
        <v>-76726502138.832108</v>
      </c>
      <c r="AO995">
        <f t="shared" si="512"/>
        <v>-15212.084316497487</v>
      </c>
      <c r="AP995">
        <f t="shared" si="513"/>
        <v>25554.535844517493</v>
      </c>
      <c r="AQ995">
        <f>SQRT((xs-AM995)^2+(ys-AN995)^2)</f>
        <v>150000028283.98798</v>
      </c>
      <c r="AR995">
        <f>G*Ms*Me/AQ995^2</f>
        <v>3.5212570880639672E+22</v>
      </c>
      <c r="AS995">
        <f>(xs-AM995)/AQ995*AR995</f>
        <v>3.0257365407679677E+22</v>
      </c>
      <c r="AT995">
        <f>(ys-AN995)/AQ995*AR995</f>
        <v>1.801157923698591E+22</v>
      </c>
      <c r="AU995">
        <f>AS995/Me</f>
        <v>5.0665380789818616E-3</v>
      </c>
      <c r="AV995">
        <f>AT995/Me</f>
        <v>3.0160045607812978E-3</v>
      </c>
      <c r="AW995">
        <f>BE995*dt</f>
        <v>-327399099.23328084</v>
      </c>
      <c r="AX995">
        <f>BF995*dt</f>
        <v>552681547.78551686</v>
      </c>
      <c r="AY995">
        <f>BG995*dt</f>
        <v>109.57671563778024</v>
      </c>
      <c r="AZ995">
        <f>BH995*dt</f>
        <v>64.911366243755865</v>
      </c>
      <c r="BA995">
        <f>AM995+AO995*dt/2</f>
        <v>-129055920784.80232</v>
      </c>
      <c r="BB995">
        <f>AN995+AP995*dt/2</f>
        <v>-76450513151.711319</v>
      </c>
      <c r="BC995">
        <f>(xs-BA995)/AQ995*AR995</f>
        <v>3.0295932675408498E+22</v>
      </c>
      <c r="BD995">
        <f>(ys-BB995)/AQ995*AR995</f>
        <v>1.7946790704060652E+22</v>
      </c>
      <c r="BE995">
        <f t="shared" si="504"/>
        <v>-15157.365705244483</v>
      </c>
      <c r="BF995">
        <f t="shared" si="505"/>
        <v>25587.108693773931</v>
      </c>
      <c r="BG995">
        <f t="shared" si="506"/>
        <v>5.0729960943416775E-3</v>
      </c>
      <c r="BH995">
        <f t="shared" si="507"/>
        <v>3.0051558446183273E-3</v>
      </c>
      <c r="BI995">
        <f t="shared" si="508"/>
        <v>-12889163027.418415</v>
      </c>
      <c r="BJ995">
        <f t="shared" si="509"/>
        <v>-7672650213.8832111</v>
      </c>
    </row>
    <row r="996" spans="2:62">
      <c r="B996">
        <f t="shared" si="500"/>
        <v>-304014400.55147463</v>
      </c>
      <c r="C996">
        <f t="shared" si="501"/>
        <v>238466192.47440848</v>
      </c>
      <c r="D996">
        <f t="shared" si="502"/>
        <v>626.59833640605439</v>
      </c>
      <c r="E996">
        <f t="shared" si="503"/>
        <v>798.94073435434211</v>
      </c>
      <c r="F996">
        <f t="shared" si="480"/>
        <v>-297247138.51828927</v>
      </c>
      <c r="G996">
        <f t="shared" si="481"/>
        <v>247094752.40543538</v>
      </c>
      <c r="H996">
        <f t="shared" si="482"/>
        <v>386381781.00929409</v>
      </c>
      <c r="I996">
        <f t="shared" si="483"/>
        <v>1.960299335872359E+20</v>
      </c>
      <c r="J996">
        <f t="shared" si="484"/>
        <v>1.542410270846476E+20</v>
      </c>
      <c r="K996">
        <f t="shared" si="485"/>
        <v>-1.2098529012276296E+20</v>
      </c>
      <c r="L996">
        <f t="shared" si="486"/>
        <v>1.5080767180721324E+20</v>
      </c>
      <c r="M996">
        <f t="shared" si="487"/>
        <v>-1.2536297073134217E+20</v>
      </c>
      <c r="N996">
        <f t="shared" si="488"/>
        <v>2.0993742627555137E-3</v>
      </c>
      <c r="O996">
        <f t="shared" si="489"/>
        <v>-1.6467305039167409E-3</v>
      </c>
      <c r="P996">
        <f t="shared" si="490"/>
        <v>649.27157844381395</v>
      </c>
      <c r="Q996">
        <f t="shared" si="491"/>
        <v>781.15604491204135</v>
      </c>
      <c r="R996">
        <f t="shared" si="492"/>
        <v>2.0526428720186911E-3</v>
      </c>
      <c r="S996">
        <f t="shared" si="493"/>
        <v>-1.7063151045507304E-3</v>
      </c>
      <c r="T996">
        <f t="shared" si="494"/>
        <v>14024266.094386382</v>
      </c>
      <c r="U996">
        <f t="shared" si="495"/>
        <v>16872970.570100091</v>
      </c>
      <c r="V996">
        <f t="shared" si="496"/>
        <v>44.337086035603726</v>
      </c>
      <c r="W996">
        <f t="shared" si="497"/>
        <v>-36.856406258295777</v>
      </c>
      <c r="X996">
        <f t="shared" si="498"/>
        <v>-13244395995.795109</v>
      </c>
      <c r="Y996">
        <f t="shared" si="499"/>
        <v>-7378915866.63025</v>
      </c>
      <c r="AM996">
        <f t="shared" si="510"/>
        <v>-129219029373.41742</v>
      </c>
      <c r="AN996">
        <f t="shared" si="511"/>
        <v>-76173820591.046585</v>
      </c>
      <c r="AO996">
        <f t="shared" si="512"/>
        <v>-15102.507600859706</v>
      </c>
      <c r="AP996">
        <f t="shared" si="513"/>
        <v>25619.447210761249</v>
      </c>
      <c r="AQ996">
        <f>SQRT((xs-AM996)^2+(ys-AN996)^2)</f>
        <v>150000028318.81421</v>
      </c>
      <c r="AR996">
        <f>G*Ms*Me/AQ996^2</f>
        <v>3.5212570864288723E+22</v>
      </c>
      <c r="AS996">
        <f>(xs-AM996)/AQ996*AR996</f>
        <v>3.0334222465312376E+22</v>
      </c>
      <c r="AT996">
        <f>(ys-AN996)/AQ996*AR996</f>
        <v>1.788183699448949E+22</v>
      </c>
      <c r="AU996">
        <f>AS996/Me</f>
        <v>5.0794076465693859E-3</v>
      </c>
      <c r="AV996">
        <f>AT996/Me</f>
        <v>2.9942794699413075E-3</v>
      </c>
      <c r="AW996">
        <f>BE996*dt</f>
        <v>-325029239.96277791</v>
      </c>
      <c r="AX996">
        <f>BF996*dt</f>
        <v>554078565.26719093</v>
      </c>
      <c r="AY996">
        <f>BG996*dt</f>
        <v>109.85369349120356</v>
      </c>
      <c r="AZ996">
        <f>BH996*dt</f>
        <v>64.441509051722008</v>
      </c>
      <c r="BA996">
        <f>AM996+AO996*dt/2</f>
        <v>-129382136455.5067</v>
      </c>
      <c r="BB996">
        <f>AN996+AP996*dt/2</f>
        <v>-75897130561.170364</v>
      </c>
      <c r="BC996">
        <f>(xs-BA996)/AQ996*AR996</f>
        <v>3.037251192266054E+22</v>
      </c>
      <c r="BD996">
        <f>(ys-BB996)/AQ996*AR996</f>
        <v>1.78168838915224E+22</v>
      </c>
      <c r="BE996">
        <f t="shared" si="504"/>
        <v>-15047.649998276756</v>
      </c>
      <c r="BF996">
        <f t="shared" si="505"/>
        <v>25651.785429036616</v>
      </c>
      <c r="BG996">
        <f t="shared" si="506"/>
        <v>5.0858191431112755E-3</v>
      </c>
      <c r="BH996">
        <f t="shared" si="507"/>
        <v>2.9834031968389817E-3</v>
      </c>
      <c r="BI996">
        <f t="shared" si="508"/>
        <v>-12921902937.341742</v>
      </c>
      <c r="BJ996">
        <f t="shared" si="509"/>
        <v>-7617382059.1046581</v>
      </c>
    </row>
    <row r="997" spans="2:62">
      <c r="B997">
        <f t="shared" si="500"/>
        <v>-289990134.45708823</v>
      </c>
      <c r="C997">
        <f t="shared" si="501"/>
        <v>255339163.04450858</v>
      </c>
      <c r="D997">
        <f t="shared" si="502"/>
        <v>670.93542244165815</v>
      </c>
      <c r="E997">
        <f t="shared" si="503"/>
        <v>762.08432809604631</v>
      </c>
      <c r="F997">
        <f t="shared" si="480"/>
        <v>-282744031.89471835</v>
      </c>
      <c r="G997">
        <f t="shared" si="481"/>
        <v>263569673.78794587</v>
      </c>
      <c r="H997">
        <f t="shared" si="482"/>
        <v>386383703.41761339</v>
      </c>
      <c r="I997">
        <f t="shared" si="483"/>
        <v>1.960279829426599E+20</v>
      </c>
      <c r="J997">
        <f t="shared" si="484"/>
        <v>1.4712365099273594E+20</v>
      </c>
      <c r="K997">
        <f t="shared" si="485"/>
        <v>-1.2954382044364523E+20</v>
      </c>
      <c r="L997">
        <f t="shared" si="486"/>
        <v>1.4344741191501852E+20</v>
      </c>
      <c r="M997">
        <f t="shared" si="487"/>
        <v>-1.3371948935864626E+20</v>
      </c>
      <c r="N997">
        <f t="shared" si="488"/>
        <v>2.0024996732371843E-3</v>
      </c>
      <c r="O997">
        <f t="shared" si="489"/>
        <v>-1.7632206403109462E-3</v>
      </c>
      <c r="P997">
        <f t="shared" si="490"/>
        <v>692.56241891261971</v>
      </c>
      <c r="Q997">
        <f t="shared" si="491"/>
        <v>743.0415451806881</v>
      </c>
      <c r="R997">
        <f t="shared" si="492"/>
        <v>1.9524623916567104E-3</v>
      </c>
      <c r="S997">
        <f t="shared" si="493"/>
        <v>-1.820055660251072E-3</v>
      </c>
      <c r="T997">
        <f t="shared" si="494"/>
        <v>14959348.248512585</v>
      </c>
      <c r="U997">
        <f t="shared" si="495"/>
        <v>16049697.375902863</v>
      </c>
      <c r="V997">
        <f t="shared" si="496"/>
        <v>42.173187659784944</v>
      </c>
      <c r="W997">
        <f t="shared" si="497"/>
        <v>-39.313202261423157</v>
      </c>
      <c r="X997">
        <f t="shared" si="498"/>
        <v>-13261701989.516796</v>
      </c>
      <c r="Y997">
        <f t="shared" si="499"/>
        <v>-7306635039.5334301</v>
      </c>
      <c r="AM997">
        <f t="shared" si="510"/>
        <v>-129544058613.3802</v>
      </c>
      <c r="AN997">
        <f t="shared" si="511"/>
        <v>-75619742025.779388</v>
      </c>
      <c r="AO997">
        <f t="shared" si="512"/>
        <v>-14992.653907368502</v>
      </c>
      <c r="AP997">
        <f t="shared" si="513"/>
        <v>25683.888719812971</v>
      </c>
      <c r="AQ997">
        <f>SQRT((xs-AM997)^2+(ys-AN997)^2)</f>
        <v>150000028353.57169</v>
      </c>
      <c r="AR997">
        <f>G*Ms*Me/AQ997^2</f>
        <v>3.5212570847970058E+22</v>
      </c>
      <c r="AS997">
        <f>(xs-AM997)/AQ997*AR997</f>
        <v>3.0410523197401912E+22</v>
      </c>
      <c r="AT997">
        <f>(ys-AN997)/AQ997*AR997</f>
        <v>1.7751766801746554E+22</v>
      </c>
      <c r="AU997">
        <f>AS997/Me</f>
        <v>5.0921840585066826E-3</v>
      </c>
      <c r="AV997">
        <f>AT997/Me</f>
        <v>2.9724994644585653E-3</v>
      </c>
      <c r="AW997">
        <f>BE997*dt</f>
        <v>-322653419.7019912</v>
      </c>
      <c r="AX997">
        <f>BF997*dt</f>
        <v>555465421.02302909</v>
      </c>
      <c r="AY997">
        <f>BG997*dt</f>
        <v>110.12865664272724</v>
      </c>
      <c r="AZ997">
        <f>BH997*dt</f>
        <v>63.970470011943682</v>
      </c>
      <c r="BA997">
        <f>AM997+AO997*dt/2</f>
        <v>-129705979275.57979</v>
      </c>
      <c r="BB997">
        <f>AN997+AP997*dt/2</f>
        <v>-75342356027.605408</v>
      </c>
      <c r="BC997">
        <f>(xs-BA997)/AQ997*AR997</f>
        <v>3.0448534142146627E+22</v>
      </c>
      <c r="BD997">
        <f>(ys-BB997)/AQ997*AR997</f>
        <v>1.7686650319968875E+22</v>
      </c>
      <c r="BE997">
        <f t="shared" si="504"/>
        <v>-14937.658319536629</v>
      </c>
      <c r="BF997">
        <f t="shared" si="505"/>
        <v>25715.991714029122</v>
      </c>
      <c r="BG997">
        <f t="shared" si="506"/>
        <v>5.0985489186447797E-3</v>
      </c>
      <c r="BH997">
        <f t="shared" si="507"/>
        <v>2.9615958338862817E-3</v>
      </c>
      <c r="BI997">
        <f t="shared" si="508"/>
        <v>-12954405861.33802</v>
      </c>
      <c r="BJ997">
        <f t="shared" si="509"/>
        <v>-7561974202.577939</v>
      </c>
    </row>
    <row r="998" spans="2:62">
      <c r="B998">
        <f t="shared" si="500"/>
        <v>-275030786.20857567</v>
      </c>
      <c r="C998">
        <f t="shared" si="501"/>
        <v>271388860.42041147</v>
      </c>
      <c r="D998">
        <f t="shared" si="502"/>
        <v>713.10861010144311</v>
      </c>
      <c r="E998">
        <f t="shared" si="503"/>
        <v>722.77112583462315</v>
      </c>
      <c r="F998">
        <f t="shared" si="480"/>
        <v>-267329213.21948007</v>
      </c>
      <c r="G998">
        <f t="shared" si="481"/>
        <v>279194788.57942539</v>
      </c>
      <c r="H998">
        <f t="shared" si="482"/>
        <v>386385619.45651758</v>
      </c>
      <c r="I998">
        <f t="shared" si="483"/>
        <v>1.9602603879002354E+20</v>
      </c>
      <c r="J998">
        <f t="shared" si="484"/>
        <v>1.3953209656613559E+20</v>
      </c>
      <c r="K998">
        <f t="shared" si="485"/>
        <v>-1.3768442871859706E+20</v>
      </c>
      <c r="L998">
        <f t="shared" si="486"/>
        <v>1.3562483716132602E+20</v>
      </c>
      <c r="M998">
        <f t="shared" si="487"/>
        <v>-1.4164463090791067E+20</v>
      </c>
      <c r="N998">
        <f t="shared" si="488"/>
        <v>1.899171043502594E-3</v>
      </c>
      <c r="O998">
        <f t="shared" si="489"/>
        <v>-1.8740224407050095E-3</v>
      </c>
      <c r="P998">
        <f t="shared" si="490"/>
        <v>733.61965737127116</v>
      </c>
      <c r="Q998">
        <f t="shared" si="491"/>
        <v>702.531683475009</v>
      </c>
      <c r="R998">
        <f t="shared" si="492"/>
        <v>1.8459893447846196E-3</v>
      </c>
      <c r="S998">
        <f t="shared" si="493"/>
        <v>-1.9279247435403655E-3</v>
      </c>
      <c r="T998">
        <f t="shared" si="494"/>
        <v>15846184.599219456</v>
      </c>
      <c r="U998">
        <f t="shared" si="495"/>
        <v>15174684.363060195</v>
      </c>
      <c r="V998">
        <f t="shared" si="496"/>
        <v>39.873369847347782</v>
      </c>
      <c r="W998">
        <f t="shared" si="497"/>
        <v>-41.643174460471897</v>
      </c>
      <c r="X998">
        <f t="shared" si="498"/>
        <v>-13277882973.11989</v>
      </c>
      <c r="Y998">
        <f t="shared" si="499"/>
        <v>-7235038800.0552254</v>
      </c>
      <c r="AM998">
        <f t="shared" si="510"/>
        <v>-129866712033.0822</v>
      </c>
      <c r="AN998">
        <f t="shared" si="511"/>
        <v>-75064276604.756363</v>
      </c>
      <c r="AO998">
        <f t="shared" si="512"/>
        <v>-14882.525250725774</v>
      </c>
      <c r="AP998">
        <f t="shared" si="513"/>
        <v>25747.859189824914</v>
      </c>
      <c r="AQ998">
        <f>SQRT((xs-AM998)^2+(ys-AN998)^2)</f>
        <v>150000028388.26022</v>
      </c>
      <c r="AR998">
        <f>G*Ms*Me/AQ998^2</f>
        <v>3.521257083168376E+22</v>
      </c>
      <c r="AS998">
        <f>(xs-AM998)/AQ998*AR998</f>
        <v>3.0486266204604842E+22</v>
      </c>
      <c r="AT998">
        <f>(ys-AN998)/AQ998*AR998</f>
        <v>1.762137104422679E+22</v>
      </c>
      <c r="AU998">
        <f>AS998/Me</f>
        <v>5.1048670804763633E-3</v>
      </c>
      <c r="AV998">
        <f>AT998/Me</f>
        <v>2.9506649437754167E-3</v>
      </c>
      <c r="AW998">
        <f>BE998*dt</f>
        <v>-320271682.02314317</v>
      </c>
      <c r="AX998">
        <f>BF998*dt</f>
        <v>556842089.61830211</v>
      </c>
      <c r="AY998">
        <f>BG998*dt</f>
        <v>110.40160004957029</v>
      </c>
      <c r="AZ998">
        <f>BH998*dt</f>
        <v>63.49825776321304</v>
      </c>
      <c r="BA998">
        <f>AM998+AO998*dt/2</f>
        <v>-130027443305.79004</v>
      </c>
      <c r="BB998">
        <f>AN998+AP998*dt/2</f>
        <v>-74786199725.506256</v>
      </c>
      <c r="BC998">
        <f>(xs-BA998)/AQ998*AR998</f>
        <v>3.0523997939631196E+22</v>
      </c>
      <c r="BD998">
        <f>(ys-BB998)/AQ998*AR998</f>
        <v>1.7556092377866124E+22</v>
      </c>
      <c r="BE998">
        <f t="shared" si="504"/>
        <v>-14827.39268625663</v>
      </c>
      <c r="BF998">
        <f t="shared" si="505"/>
        <v>25779.72637121769</v>
      </c>
      <c r="BG998">
        <f t="shared" si="506"/>
        <v>5.111185187480106E-3</v>
      </c>
      <c r="BH998">
        <f t="shared" si="507"/>
        <v>2.9397341557043074E-3</v>
      </c>
      <c r="BI998">
        <f t="shared" si="508"/>
        <v>-12986671203.30822</v>
      </c>
      <c r="BJ998">
        <f t="shared" si="509"/>
        <v>-7506427660.4756365</v>
      </c>
    </row>
    <row r="999" spans="2:62">
      <c r="B999">
        <f t="shared" si="500"/>
        <v>-259184601.60935622</v>
      </c>
      <c r="C999">
        <f t="shared" si="501"/>
        <v>286563544.78347164</v>
      </c>
      <c r="D999">
        <f t="shared" si="502"/>
        <v>752.98197994879092</v>
      </c>
      <c r="E999">
        <f t="shared" si="503"/>
        <v>681.12795137415128</v>
      </c>
      <c r="F999">
        <f t="shared" si="480"/>
        <v>-251052396.22590929</v>
      </c>
      <c r="G999">
        <f t="shared" si="481"/>
        <v>293919726.6583125</v>
      </c>
      <c r="H999">
        <f t="shared" si="482"/>
        <v>386387529.44455832</v>
      </c>
      <c r="I999">
        <f t="shared" si="483"/>
        <v>1.960241008058193E+20</v>
      </c>
      <c r="J999">
        <f t="shared" si="484"/>
        <v>1.3149085982724148E+20</v>
      </c>
      <c r="K999">
        <f t="shared" si="485"/>
        <v>-1.4538088553390622E+20</v>
      </c>
      <c r="L999">
        <f t="shared" si="486"/>
        <v>1.2736518773282893E+20</v>
      </c>
      <c r="M999">
        <f t="shared" si="487"/>
        <v>-1.4911286140655577E+20</v>
      </c>
      <c r="N999">
        <f t="shared" si="488"/>
        <v>1.7897217888558797E-3</v>
      </c>
      <c r="O999">
        <f t="shared" si="489"/>
        <v>-1.9787788966095852E-3</v>
      </c>
      <c r="P999">
        <f t="shared" si="490"/>
        <v>772.31097526843439</v>
      </c>
      <c r="Q999">
        <f t="shared" si="491"/>
        <v>659.75713929076778</v>
      </c>
      <c r="R999">
        <f t="shared" si="492"/>
        <v>1.7335672755250976E-3</v>
      </c>
      <c r="S999">
        <f t="shared" si="493"/>
        <v>-2.0295748115769126E-3</v>
      </c>
      <c r="T999">
        <f t="shared" si="494"/>
        <v>16681917.065798182</v>
      </c>
      <c r="U999">
        <f t="shared" si="495"/>
        <v>14250754.208680583</v>
      </c>
      <c r="V999">
        <f t="shared" si="496"/>
        <v>37.445053151342108</v>
      </c>
      <c r="W999">
        <f t="shared" si="497"/>
        <v>-43.838815930061308</v>
      </c>
      <c r="X999">
        <f t="shared" si="498"/>
        <v>-13292989463.11479</v>
      </c>
      <c r="Y999">
        <f t="shared" si="499"/>
        <v>-7164179906.7303343</v>
      </c>
      <c r="AM999">
        <f t="shared" si="510"/>
        <v>-130186983715.10535</v>
      </c>
      <c r="AN999">
        <f t="shared" si="511"/>
        <v>-74507434515.138062</v>
      </c>
      <c r="AO999">
        <f t="shared" si="512"/>
        <v>-14772.123650676203</v>
      </c>
      <c r="AP999">
        <f t="shared" si="513"/>
        <v>25811.357447588129</v>
      </c>
      <c r="AQ999">
        <f>SQRT((xs-AM999)^2+(ys-AN999)^2)</f>
        <v>150000028422.87961</v>
      </c>
      <c r="AR999">
        <f>G*Ms*Me/AQ999^2</f>
        <v>3.521257081542993E+22</v>
      </c>
      <c r="AS999">
        <f>(xs-AM999)/AQ999*AR999</f>
        <v>3.0561450097806357E+22</v>
      </c>
      <c r="AT999">
        <f>(ys-AN999)/AQ999*AR999</f>
        <v>1.7490652113370719E+22</v>
      </c>
      <c r="AU999">
        <f>AS999/Me</f>
        <v>5.1174564798738033E-3</v>
      </c>
      <c r="AV999">
        <f>AT999/Me</f>
        <v>2.9287763083340117E-3</v>
      </c>
      <c r="AW999">
        <f>BE999*dt</f>
        <v>-317884070.60698104</v>
      </c>
      <c r="AX999">
        <f>BF999*dt</f>
        <v>558208545.80511177</v>
      </c>
      <c r="AY999">
        <f>BG999*dt</f>
        <v>110.67251870599371</v>
      </c>
      <c r="AZ999">
        <f>BH999*dt</f>
        <v>63.024880965838626</v>
      </c>
      <c r="BA999">
        <f>AM999+AO999*dt/2</f>
        <v>-130346522650.53265</v>
      </c>
      <c r="BB999">
        <f>AN999+AP999*dt/2</f>
        <v>-74228671854.704117</v>
      </c>
      <c r="BC999">
        <f>(xs-BA999)/AQ999*AR999</f>
        <v>3.0598901931120112E+22</v>
      </c>
      <c r="BD999">
        <f>(ys-BB999)/AQ999*AR999</f>
        <v>1.7425212459629089E+22</v>
      </c>
      <c r="BE999">
        <f t="shared" si="504"/>
        <v>-14716.855120693566</v>
      </c>
      <c r="BF999">
        <f t="shared" si="505"/>
        <v>25842.988231718136</v>
      </c>
      <c r="BG999">
        <f t="shared" si="506"/>
        <v>5.1237277178700791E-3</v>
      </c>
      <c r="BH999">
        <f t="shared" si="507"/>
        <v>2.9178185632332699E-3</v>
      </c>
      <c r="BI999">
        <f t="shared" si="508"/>
        <v>-13018698371.510534</v>
      </c>
      <c r="BJ999">
        <f t="shared" si="509"/>
        <v>-7450743451.5138063</v>
      </c>
    </row>
    <row r="1000" spans="2:62">
      <c r="B1000">
        <f t="shared" si="500"/>
        <v>-242502684.54355803</v>
      </c>
      <c r="C1000">
        <f t="shared" si="501"/>
        <v>300814298.99215221</v>
      </c>
      <c r="D1000">
        <f t="shared" si="502"/>
        <v>790.42703310013303</v>
      </c>
      <c r="E1000">
        <f t="shared" si="503"/>
        <v>637.28913544408999</v>
      </c>
      <c r="F1000">
        <f t="shared" ref="F1000:F1063" si="514">B1000+D1000*dt/2</f>
        <v>-233966072.58607659</v>
      </c>
      <c r="G1000">
        <f t="shared" ref="G1000:G1063" si="515">C1000+E1000*dt/2</f>
        <v>307697021.65494841</v>
      </c>
      <c r="H1000">
        <f t="shared" ref="H1000:H1063" si="516">SQRT((xs-B1000)^2+(ys-C1000)^2)</f>
        <v>386389433.718072</v>
      </c>
      <c r="I1000">
        <f t="shared" ref="I1000:I1063" si="517">G*Me*Mk/H1000^2</f>
        <v>1.9602216864851486E+20</v>
      </c>
      <c r="J1000">
        <f t="shared" ref="J1000:J1063" si="518">(xs-B1000)/H1000*I1000</f>
        <v>1.2302588523163233E+20</v>
      </c>
      <c r="K1000">
        <f t="shared" ref="K1000:K1063" si="519">(ys-C1000)/H1000*I1000</f>
        <v>-1.5260839480395579E+20</v>
      </c>
      <c r="L1000">
        <f t="shared" ref="L1000:L1063" si="520">(xs-F1000)/H1000*I1000</f>
        <v>1.1869511155411681E+20</v>
      </c>
      <c r="M1000">
        <f t="shared" ref="M1000:M1063" si="521">(ys-G1000)/H1000*I1000</f>
        <v>-1.5610012129757417E+20</v>
      </c>
      <c r="N1000">
        <f t="shared" ref="N1000:N1063" si="522">J1000/Mk</f>
        <v>1.6745050392218909E-3</v>
      </c>
      <c r="O1000">
        <f t="shared" ref="O1000:O1063" si="523">K1000/Mk</f>
        <v>-2.0771525085607158E-3</v>
      </c>
      <c r="P1000">
        <f t="shared" ref="P1000:P1063" si="524">D1000+N1000*dt/2</f>
        <v>808.51168752372951</v>
      </c>
      <c r="Q1000">
        <f t="shared" ref="Q1000:Q1063" si="525">E1000+O1000*dt/2</f>
        <v>614.85588835163423</v>
      </c>
      <c r="R1000">
        <f t="shared" ref="R1000:R1063" si="526">L1000/Mk</f>
        <v>1.6155588887180727E-3</v>
      </c>
      <c r="S1000">
        <f t="shared" ref="S1000:S1063" si="527">M1000/Mk</f>
        <v>-2.1246783897859558E-3</v>
      </c>
      <c r="T1000">
        <f t="shared" ref="T1000:T1063" si="528">P1000*dt</f>
        <v>17463852.450512558</v>
      </c>
      <c r="U1000">
        <f t="shared" ref="U1000:U1063" si="529">Q1000*dt</f>
        <v>13280887.188395299</v>
      </c>
      <c r="V1000">
        <f t="shared" ref="V1000:V1063" si="530">R1000*dt</f>
        <v>34.896071996310368</v>
      </c>
      <c r="W1000">
        <f t="shared" ref="W1000:W1063" si="531">S1000*dt</f>
        <v>-45.893053219376647</v>
      </c>
      <c r="X1000">
        <f t="shared" ref="X1000:X1063" si="532">B1001+BI1001</f>
        <v>-13307074673.588476</v>
      </c>
      <c r="Y1000">
        <f t="shared" ref="Y1000:Y1063" si="533">BJ1000+C1000</f>
        <v>-7094108297.9411421</v>
      </c>
      <c r="AM1000">
        <f t="shared" si="510"/>
        <v>-130504867785.71233</v>
      </c>
      <c r="AN1000">
        <f t="shared" si="511"/>
        <v>-73949225969.332947</v>
      </c>
      <c r="AO1000">
        <f t="shared" si="512"/>
        <v>-14661.451131970211</v>
      </c>
      <c r="AP1000">
        <f t="shared" si="513"/>
        <v>25874.382328553966</v>
      </c>
      <c r="AQ1000">
        <f>SQRT((xs-AM1000)^2+(ys-AN1000)^2)</f>
        <v>150000028457.42972</v>
      </c>
      <c r="AR1000">
        <f>G*Ms*Me/AQ1000^2</f>
        <v>3.5212570799208623E+22</v>
      </c>
      <c r="AS1000">
        <f>(xs-AM1000)/AQ1000*AR1000</f>
        <v>3.0636073498145649E+22</v>
      </c>
      <c r="AT1000">
        <f>(ys-AN1000)/AQ1000*AR1000</f>
        <v>1.7359612406545756E+22</v>
      </c>
      <c r="AU1000">
        <f>AS1000/Me</f>
        <v>5.1299520258113948E-3</v>
      </c>
      <c r="AV1000">
        <f>AT1000/Me</f>
        <v>2.9068339595689475E-3</v>
      </c>
      <c r="AW1000">
        <f>BE1000*dt</f>
        <v>-315490629.24197531</v>
      </c>
      <c r="AX1000">
        <f>BF1000*dt</f>
        <v>559564764.52285397</v>
      </c>
      <c r="AY1000">
        <f>BG1000*dt</f>
        <v>110.94140764339183</v>
      </c>
      <c r="AZ1000">
        <f>BH1000*dt</f>
        <v>62.550348301486558</v>
      </c>
      <c r="BA1000">
        <f>AM1000+AO1000*dt/2</f>
        <v>-130663211457.93761</v>
      </c>
      <c r="BB1000">
        <f>AN1000+AP1000*dt/2</f>
        <v>-73669782640.18457</v>
      </c>
      <c r="BC1000">
        <f>(xs-BA1000)/AQ1000*AR1000</f>
        <v>3.0673244742885925E+22</v>
      </c>
      <c r="BD1000">
        <f>(ys-BB1000)/AQ1000*AR1000</f>
        <v>1.7294012965577673E+22</v>
      </c>
      <c r="BE1000">
        <f t="shared" si="504"/>
        <v>-14606.047650091448</v>
      </c>
      <c r="BF1000">
        <f t="shared" si="505"/>
        <v>25905.776135317312</v>
      </c>
      <c r="BG1000">
        <f t="shared" si="506"/>
        <v>5.1361762797866584E-3</v>
      </c>
      <c r="BH1000">
        <f t="shared" si="507"/>
        <v>2.8958494584021555E-3</v>
      </c>
      <c r="BI1000">
        <f t="shared" si="508"/>
        <v>-13050486778.571232</v>
      </c>
      <c r="BJ1000">
        <f t="shared" si="509"/>
        <v>-7394922596.9332943</v>
      </c>
    </row>
    <row r="1001" spans="2:62">
      <c r="B1001">
        <f t="shared" si="500"/>
        <v>-225038832.09304547</v>
      </c>
      <c r="C1001">
        <f t="shared" si="501"/>
        <v>314095186.18054754</v>
      </c>
      <c r="D1001">
        <f t="shared" si="502"/>
        <v>825.32310509644344</v>
      </c>
      <c r="E1001">
        <f t="shared" si="503"/>
        <v>591.39608222471338</v>
      </c>
      <c r="F1001">
        <f t="shared" si="514"/>
        <v>-216125342.55800387</v>
      </c>
      <c r="G1001">
        <f t="shared" si="515"/>
        <v>320482263.86857444</v>
      </c>
      <c r="H1001">
        <f t="shared" si="516"/>
        <v>386391332.63000959</v>
      </c>
      <c r="I1001">
        <f t="shared" si="517"/>
        <v>1.960202419597411E+20</v>
      </c>
      <c r="J1001">
        <f t="shared" si="518"/>
        <v>1.1416448194363636E+20</v>
      </c>
      <c r="K1001">
        <f t="shared" si="519"/>
        <v>-1.5934367361303233E+20</v>
      </c>
      <c r="L1001">
        <f t="shared" si="520"/>
        <v>1.0964257829876985E+20</v>
      </c>
      <c r="M1001">
        <f t="shared" si="521"/>
        <v>-1.6258390290415246E+20</v>
      </c>
      <c r="N1001">
        <f t="shared" si="522"/>
        <v>1.5538924995731095E-3</v>
      </c>
      <c r="O1001">
        <f t="shared" si="523"/>
        <v>-2.1688263728464993E-3</v>
      </c>
      <c r="P1001">
        <f t="shared" si="524"/>
        <v>842.10514409183304</v>
      </c>
      <c r="Q1001">
        <f t="shared" si="525"/>
        <v>567.97275739797124</v>
      </c>
      <c r="R1001">
        <f t="shared" si="526"/>
        <v>1.4923448795259267E-3</v>
      </c>
      <c r="S1001">
        <f t="shared" si="527"/>
        <v>-2.2129291262304677E-3</v>
      </c>
      <c r="T1001">
        <f t="shared" si="528"/>
        <v>18189471.112383593</v>
      </c>
      <c r="U1001">
        <f t="shared" si="529"/>
        <v>12268211.559796179</v>
      </c>
      <c r="V1001">
        <f t="shared" si="530"/>
        <v>32.234649397760016</v>
      </c>
      <c r="W1001">
        <f t="shared" si="531"/>
        <v>-47.799269126578103</v>
      </c>
      <c r="X1001">
        <f t="shared" si="532"/>
        <v>-13320194342.658443</v>
      </c>
      <c r="Y1001">
        <f t="shared" si="533"/>
        <v>-7024870934.3004608</v>
      </c>
      <c r="AM1001">
        <f t="shared" si="510"/>
        <v>-130820358414.9543</v>
      </c>
      <c r="AN1001">
        <f t="shared" si="511"/>
        <v>-73389661204.810089</v>
      </c>
      <c r="AO1001">
        <f t="shared" si="512"/>
        <v>-14550.509724326819</v>
      </c>
      <c r="AP1001">
        <f t="shared" si="513"/>
        <v>25936.932676855453</v>
      </c>
      <c r="AQ1001">
        <f>SQRT((xs-AM1001)^2+(ys-AN1001)^2)</f>
        <v>150000028491.91034</v>
      </c>
      <c r="AR1001">
        <f>G*Ms*Me/AQ1001^2</f>
        <v>3.5212570783019944E+22</v>
      </c>
      <c r="AS1001">
        <f>(xs-AM1001)/AQ1001*AR1001</f>
        <v>3.0710135037041354E+22</v>
      </c>
      <c r="AT1001">
        <f>(ys-AN1001)/AQ1001*AR1001</f>
        <v>1.7228254327002334E+22</v>
      </c>
      <c r="AU1001">
        <f>AS1001/Me</f>
        <v>5.1423534891227984E-3</v>
      </c>
      <c r="AV1001">
        <f>AT1001/Me</f>
        <v>2.884838299899922E-3</v>
      </c>
      <c r="AW1001">
        <f>BE1001*dt</f>
        <v>-313091401.82351673</v>
      </c>
      <c r="AX1001">
        <f>BF1001*dt</f>
        <v>560910720.89867842</v>
      </c>
      <c r="AY1001">
        <f>BG1001*dt</f>
        <v>111.20826193038405</v>
      </c>
      <c r="AZ1001">
        <f>BH1001*dt</f>
        <v>62.074668473021461</v>
      </c>
      <c r="BA1001">
        <f>AM1001+AO1001*dt/2</f>
        <v>-130977503919.97704</v>
      </c>
      <c r="BB1001">
        <f>AN1001+AP1001*dt/2</f>
        <v>-73109542331.900055</v>
      </c>
      <c r="BC1001">
        <f>(xs-BA1001)/AQ1001*AR1001</f>
        <v>3.0747025011493225E+22</v>
      </c>
      <c r="BD1001">
        <f>(ys-BB1001)/AQ1001*AR1001</f>
        <v>1.7162496301892786E+22</v>
      </c>
      <c r="BE1001">
        <f t="shared" si="504"/>
        <v>-14494.972306644293</v>
      </c>
      <c r="BF1001">
        <f t="shared" si="505"/>
        <v>25968.08893049437</v>
      </c>
      <c r="BG1001">
        <f t="shared" si="506"/>
        <v>5.148530644925188E-3</v>
      </c>
      <c r="BH1001">
        <f t="shared" si="507"/>
        <v>2.873827244121364E-3</v>
      </c>
      <c r="BI1001">
        <f t="shared" si="508"/>
        <v>-13082035841.49543</v>
      </c>
      <c r="BJ1001">
        <f t="shared" si="509"/>
        <v>-7338966120.4810085</v>
      </c>
    </row>
    <row r="1002" spans="2:62">
      <c r="B1002">
        <f t="shared" ref="B1002:B1065" si="534">B1001+T1001</f>
        <v>-206849360.98066187</v>
      </c>
      <c r="C1002">
        <f t="shared" ref="C1002:C1065" si="535">C1001+U1001</f>
        <v>326363397.74034369</v>
      </c>
      <c r="D1002">
        <f t="shared" ref="D1002:D1065" si="536">D1001+V1001</f>
        <v>857.55775449420344</v>
      </c>
      <c r="E1002">
        <f t="shared" ref="E1002:E1065" si="537">E1001+W1001</f>
        <v>543.59681309813527</v>
      </c>
      <c r="F1002">
        <f t="shared" si="514"/>
        <v>-197587737.23212448</v>
      </c>
      <c r="G1002">
        <f t="shared" si="515"/>
        <v>332234243.32180357</v>
      </c>
      <c r="H1002">
        <f t="shared" si="516"/>
        <v>386393226.54871929</v>
      </c>
      <c r="I1002">
        <f t="shared" si="517"/>
        <v>1.9601832036552888E+20</v>
      </c>
      <c r="J1002">
        <f t="shared" si="518"/>
        <v>1.0493523571899348E+20</v>
      </c>
      <c r="K1002">
        <f t="shared" si="519"/>
        <v>-1.6556502717519299E+20</v>
      </c>
      <c r="L1002">
        <f t="shared" si="520"/>
        <v>1.0023678914615509E+20</v>
      </c>
      <c r="M1002">
        <f t="shared" si="521"/>
        <v>-1.6854332288778115E+20</v>
      </c>
      <c r="N1002">
        <f t="shared" si="522"/>
        <v>1.4282732505647676E-3</v>
      </c>
      <c r="O1002">
        <f t="shared" si="523"/>
        <v>-2.2535052017856674E-3</v>
      </c>
      <c r="P1002">
        <f t="shared" si="524"/>
        <v>872.98310560030291</v>
      </c>
      <c r="Q1002">
        <f t="shared" si="525"/>
        <v>519.25895691885012</v>
      </c>
      <c r="R1002">
        <f t="shared" si="526"/>
        <v>1.3643227051334569E-3</v>
      </c>
      <c r="S1002">
        <f t="shared" si="527"/>
        <v>-2.2940427778383168E-3</v>
      </c>
      <c r="T1002">
        <f t="shared" si="528"/>
        <v>18856435.080966543</v>
      </c>
      <c r="U1002">
        <f t="shared" si="529"/>
        <v>11215993.469447162</v>
      </c>
      <c r="V1002">
        <f t="shared" si="530"/>
        <v>29.46937043088267</v>
      </c>
      <c r="W1002">
        <f t="shared" si="531"/>
        <v>-49.551324001307641</v>
      </c>
      <c r="X1002">
        <f t="shared" si="532"/>
        <v>-13332406550.812788</v>
      </c>
      <c r="Y1002">
        <f t="shared" si="533"/>
        <v>-6956511650.6507969</v>
      </c>
      <c r="AM1002">
        <f t="shared" si="510"/>
        <v>-131133449816.77782</v>
      </c>
      <c r="AN1002">
        <f t="shared" si="511"/>
        <v>-72828750483.911407</v>
      </c>
      <c r="AO1002">
        <f t="shared" si="512"/>
        <v>-14439.301462396435</v>
      </c>
      <c r="AP1002">
        <f t="shared" si="513"/>
        <v>25999.007345328475</v>
      </c>
      <c r="AQ1002">
        <f>SQRT((xs-AM1002)^2+(ys-AN1002)^2)</f>
        <v>150000028526.32132</v>
      </c>
      <c r="AR1002">
        <f>G*Ms*Me/AQ1002^2</f>
        <v>3.5212570766863959E+22</v>
      </c>
      <c r="AS1002">
        <f>(xs-AM1002)/AQ1002*AR1002</f>
        <v>3.0783633356216506E+22</v>
      </c>
      <c r="AT1002">
        <f>(ys-AN1002)/AQ1002*AR1002</f>
        <v>1.7096580283829768E+22</v>
      </c>
      <c r="AU1002">
        <f>AS1002/Me</f>
        <v>5.154660642367131E-3</v>
      </c>
      <c r="AV1002">
        <f>AT1002/Me</f>
        <v>2.8627897327243414E-3</v>
      </c>
      <c r="AW1002">
        <f>BE1002*dt</f>
        <v>-310686432.35311157</v>
      </c>
      <c r="AX1002">
        <f>BF1002*dt</f>
        <v>562246390.24794495</v>
      </c>
      <c r="AY1002">
        <f>BG1002*dt</f>
        <v>111.47307667290485</v>
      </c>
      <c r="AZ1002">
        <f>BH1002*dt</f>
        <v>61.597850204346649</v>
      </c>
      <c r="BA1002">
        <f>AM1002+AO1002*dt/2</f>
        <v>-131289394272.5717</v>
      </c>
      <c r="BB1002">
        <f>AN1002+AP1002*dt/2</f>
        <v>-72547961204.581863</v>
      </c>
      <c r="BC1002">
        <f>(xs-BA1002)/AQ1002*AR1002</f>
        <v>3.0820241383823507E+22</v>
      </c>
      <c r="BD1002">
        <f>(ys-BB1002)/AQ1002*AR1002</f>
        <v>1.7030664880572141E+22</v>
      </c>
      <c r="BE1002">
        <f t="shared" si="504"/>
        <v>-14383.63112745887</v>
      </c>
      <c r="BF1002">
        <f t="shared" si="505"/>
        <v>26029.925474441898</v>
      </c>
      <c r="BG1002">
        <f t="shared" si="506"/>
        <v>5.1607905867085578E-3</v>
      </c>
      <c r="BH1002">
        <f t="shared" si="507"/>
        <v>2.8517523242753079E-3</v>
      </c>
      <c r="BI1002">
        <f t="shared" si="508"/>
        <v>-13113344981.677782</v>
      </c>
      <c r="BJ1002">
        <f t="shared" si="509"/>
        <v>-7282875048.3911409</v>
      </c>
    </row>
    <row r="1003" spans="2:62">
      <c r="B1003">
        <f t="shared" si="534"/>
        <v>-187992925.89969534</v>
      </c>
      <c r="C1003">
        <f t="shared" si="535"/>
        <v>337579391.20979083</v>
      </c>
      <c r="D1003">
        <f t="shared" si="536"/>
        <v>887.02712492508613</v>
      </c>
      <c r="E1003">
        <f t="shared" si="537"/>
        <v>494.04548909682762</v>
      </c>
      <c r="F1003">
        <f t="shared" si="514"/>
        <v>-178413032.95050442</v>
      </c>
      <c r="G1003">
        <f t="shared" si="515"/>
        <v>342915082.49203658</v>
      </c>
      <c r="H1003">
        <f t="shared" si="516"/>
        <v>386395115.8566854</v>
      </c>
      <c r="I1003">
        <f t="shared" si="517"/>
        <v>1.960164034775892E+20</v>
      </c>
      <c r="J1003">
        <f t="shared" si="518"/>
        <v>9.5367916678726402E+19</v>
      </c>
      <c r="K1003">
        <f t="shared" si="519"/>
        <v>-1.7125241867094475E+20</v>
      </c>
      <c r="L1003">
        <f t="shared" si="520"/>
        <v>9.0508082574878147E+19</v>
      </c>
      <c r="M1003">
        <f t="shared" si="521"/>
        <v>-1.7395918946667204E+20</v>
      </c>
      <c r="N1003">
        <f t="shared" si="522"/>
        <v>1.2980524932452212E-3</v>
      </c>
      <c r="O1003">
        <f t="shared" si="523"/>
        <v>-2.3309162742744622E-3</v>
      </c>
      <c r="P1003">
        <f t="shared" si="524"/>
        <v>901.04609185213451</v>
      </c>
      <c r="Q1003">
        <f t="shared" si="525"/>
        <v>468.87159333466343</v>
      </c>
      <c r="R1003">
        <f t="shared" si="526"/>
        <v>1.231905302502765E-3</v>
      </c>
      <c r="S1003">
        <f t="shared" si="527"/>
        <v>-2.3677581253119914E-3</v>
      </c>
      <c r="T1003">
        <f t="shared" si="528"/>
        <v>19462595.584006105</v>
      </c>
      <c r="U1003">
        <f t="shared" si="529"/>
        <v>10127626.416028731</v>
      </c>
      <c r="V1003">
        <f t="shared" si="530"/>
        <v>26.609154534059723</v>
      </c>
      <c r="W1003">
        <f t="shared" si="531"/>
        <v>-51.143575506739012</v>
      </c>
      <c r="X1003">
        <f t="shared" si="532"/>
        <v>-13343771531.72254</v>
      </c>
      <c r="Y1003">
        <f t="shared" si="533"/>
        <v>-6889071018.1565552</v>
      </c>
      <c r="AM1003">
        <f t="shared" si="510"/>
        <v>-131444136249.13094</v>
      </c>
      <c r="AN1003">
        <f t="shared" si="511"/>
        <v>-72266504093.663467</v>
      </c>
      <c r="AO1003">
        <f t="shared" si="512"/>
        <v>-14327.828385723531</v>
      </c>
      <c r="AP1003">
        <f t="shared" si="513"/>
        <v>26060.605195532822</v>
      </c>
      <c r="AQ1003">
        <f>SQRT((xs-AM1003)^2+(ys-AN1003)^2)</f>
        <v>150000028560.66254</v>
      </c>
      <c r="AR1003">
        <f>G*Ms*Me/AQ1003^2</f>
        <v>3.5212570750740727E+22</v>
      </c>
      <c r="AS1003">
        <f>(xs-AM1003)/AQ1003*AR1003</f>
        <v>3.0856567107723509E+22</v>
      </c>
      <c r="AT1003">
        <f>(ys-AN1003)/AQ1003*AR1003</f>
        <v>1.6964592691912083E+22</v>
      </c>
      <c r="AU1003">
        <f>AS1003/Me</f>
        <v>5.1668732598331392E-3</v>
      </c>
      <c r="AV1003">
        <f>AT1003/Me</f>
        <v>2.8406886624099265E-3</v>
      </c>
      <c r="AW1003">
        <f>BE1003*dt</f>
        <v>-308275764.93757439</v>
      </c>
      <c r="AX1003">
        <f>BF1003*dt</f>
        <v>563571748.07467592</v>
      </c>
      <c r="AY1003">
        <f>BG1003*dt</f>
        <v>111.7358470142935</v>
      </c>
      <c r="AZ1003">
        <f>BH1003*dt</f>
        <v>61.119902240244258</v>
      </c>
      <c r="BA1003">
        <f>AM1003+AO1003*dt/2</f>
        <v>-131598876795.69675</v>
      </c>
      <c r="BB1003">
        <f>AN1003+AP1003*dt/2</f>
        <v>-71985049557.551712</v>
      </c>
      <c r="BC1003">
        <f>(xs-BA1003)/AQ1003*AR1003</f>
        <v>3.0892892517100039E+22</v>
      </c>
      <c r="BD1003">
        <f>(ys-BB1003)/AQ1003*AR1003</f>
        <v>1.6898521119386052E+22</v>
      </c>
      <c r="BE1003">
        <f t="shared" ref="BE1003:BE1066" si="538">AO1003+AU1003*dt/2</f>
        <v>-14272.026154517333</v>
      </c>
      <c r="BF1003">
        <f t="shared" ref="BF1003:BF1066" si="539">AP1003+AV1003*dt/2</f>
        <v>26091.284633086849</v>
      </c>
      <c r="BG1003">
        <f t="shared" ref="BG1003:BG1066" si="540">BC1003/Me</f>
        <v>5.1729558802913658E-3</v>
      </c>
      <c r="BH1003">
        <f t="shared" ref="BH1003:BH1066" si="541">BD1003/Me</f>
        <v>2.8296251037150119E-3</v>
      </c>
      <c r="BI1003">
        <f t="shared" ref="BI1003:BI1066" si="542">AM1003/10</f>
        <v>-13144413624.913094</v>
      </c>
      <c r="BJ1003">
        <f t="shared" ref="BJ1003:BJ1066" si="543">AN1003/10</f>
        <v>-7226650409.3663464</v>
      </c>
    </row>
    <row r="1004" spans="2:62">
      <c r="B1004">
        <f t="shared" si="534"/>
        <v>-168530330.31568924</v>
      </c>
      <c r="C1004">
        <f t="shared" si="535"/>
        <v>347707017.62581956</v>
      </c>
      <c r="D1004">
        <f t="shared" si="536"/>
        <v>913.63627945914584</v>
      </c>
      <c r="E1004">
        <f t="shared" si="537"/>
        <v>442.90191359008861</v>
      </c>
      <c r="F1004">
        <f t="shared" si="514"/>
        <v>-158663058.49753046</v>
      </c>
      <c r="G1004">
        <f t="shared" si="515"/>
        <v>352490358.29259253</v>
      </c>
      <c r="H1004">
        <f t="shared" si="516"/>
        <v>386397000.94922751</v>
      </c>
      <c r="I1004">
        <f t="shared" si="517"/>
        <v>1.9601449089463402E+20</v>
      </c>
      <c r="J1004">
        <f t="shared" si="518"/>
        <v>8.5493383271561789E+19</v>
      </c>
      <c r="K1004">
        <f t="shared" si="519"/>
        <v>-1.7638753373598826E+20</v>
      </c>
      <c r="L1004">
        <f t="shared" si="520"/>
        <v>8.0487836496602464E+19</v>
      </c>
      <c r="M1004">
        <f t="shared" si="521"/>
        <v>-1.7881406417817538E+20</v>
      </c>
      <c r="N1004">
        <f t="shared" si="522"/>
        <v>1.1636502418886864E-3</v>
      </c>
      <c r="O1004">
        <f t="shared" si="523"/>
        <v>-2.4008103135427826E-3</v>
      </c>
      <c r="P1004">
        <f t="shared" si="524"/>
        <v>926.2037020715436</v>
      </c>
      <c r="Q1004">
        <f t="shared" si="525"/>
        <v>416.97316220382658</v>
      </c>
      <c r="R1004">
        <f t="shared" si="526"/>
        <v>1.0955197563168974E-3</v>
      </c>
      <c r="S1004">
        <f t="shared" si="527"/>
        <v>-2.4338378137767165E-3</v>
      </c>
      <c r="T1004">
        <f t="shared" si="528"/>
        <v>20005999.964745343</v>
      </c>
      <c r="U1004">
        <f t="shared" si="529"/>
        <v>9006620.3036026545</v>
      </c>
      <c r="V1004">
        <f t="shared" si="530"/>
        <v>23.663226736444983</v>
      </c>
      <c r="W1004">
        <f t="shared" si="531"/>
        <v>-52.570896777577076</v>
      </c>
      <c r="X1004">
        <f t="shared" si="532"/>
        <v>-13354351476.136618</v>
      </c>
      <c r="Y1004">
        <f t="shared" si="533"/>
        <v>-6822586216.9330597</v>
      </c>
      <c r="AM1004">
        <f t="shared" ref="AM1004:AM1067" si="544">AM1003+AW1003</f>
        <v>-131752412014.06851</v>
      </c>
      <c r="AN1004">
        <f t="shared" ref="AN1004:AN1067" si="545">AN1003+AX1003</f>
        <v>-71702932345.588791</v>
      </c>
      <c r="AO1004">
        <f t="shared" ref="AO1004:AO1067" si="546">AO1003+AY1003</f>
        <v>-14216.092538709237</v>
      </c>
      <c r="AP1004">
        <f t="shared" ref="AP1004:AP1067" si="547">AP1003+AZ1003</f>
        <v>26121.725097773065</v>
      </c>
      <c r="AQ1004">
        <f>SQRT((xs-AM1004)^2+(ys-AN1004)^2)</f>
        <v>150000028594.93378</v>
      </c>
      <c r="AR1004">
        <f>G*Ms*Me/AQ1004^2</f>
        <v>3.5212570734650353E+22</v>
      </c>
      <c r="AS1004">
        <f>(xs-AM1004)/AQ1004*AR1004</f>
        <v>3.0928934953968919E+22</v>
      </c>
      <c r="AT1004">
        <f>(ys-AN1004)/AQ1004*AR1004</f>
        <v>1.6832293971883752E+22</v>
      </c>
      <c r="AU1004">
        <f>AS1004/Me</f>
        <v>5.1789911175433552E-3</v>
      </c>
      <c r="AV1004">
        <f>AT1004/Me</f>
        <v>2.8185354942872991E-3</v>
      </c>
      <c r="AW1004">
        <f>BE1004*dt</f>
        <v>-305859443.78821898</v>
      </c>
      <c r="AX1004">
        <f>BF1004*dt</f>
        <v>564886770.07200551</v>
      </c>
      <c r="AY1004">
        <f>BG1004*dt</f>
        <v>111.99656813538364</v>
      </c>
      <c r="AZ1004">
        <f>BH1004*dt</f>
        <v>60.640833346214905</v>
      </c>
      <c r="BA1004">
        <f>AM1004+AO1004*dt/2</f>
        <v>-131905945813.48657</v>
      </c>
      <c r="BB1004">
        <f>AN1004+AP1004*dt/2</f>
        <v>-71420817714.532837</v>
      </c>
      <c r="BC1004">
        <f>(xs-BA1004)/AQ1004*AR1004</f>
        <v>3.0964977078912556E+22</v>
      </c>
      <c r="BD1004">
        <f>(ys-BB1004)/AQ1004*AR1004</f>
        <v>1.6766067441833121E+22</v>
      </c>
      <c r="BE1004">
        <f t="shared" si="538"/>
        <v>-14160.159434639769</v>
      </c>
      <c r="BF1004">
        <f t="shared" si="539"/>
        <v>26152.165281111367</v>
      </c>
      <c r="BG1004">
        <f t="shared" si="540"/>
        <v>5.1850263025640577E-3</v>
      </c>
      <c r="BH1004">
        <f t="shared" si="541"/>
        <v>2.80744598825069E-3</v>
      </c>
      <c r="BI1004">
        <f t="shared" si="542"/>
        <v>-13175241201.406851</v>
      </c>
      <c r="BJ1004">
        <f t="shared" si="543"/>
        <v>-7170293234.5588789</v>
      </c>
    </row>
    <row r="1005" spans="2:62">
      <c r="B1005">
        <f t="shared" si="534"/>
        <v>-148524330.35094389</v>
      </c>
      <c r="C1005">
        <f t="shared" si="535"/>
        <v>356713637.9294222</v>
      </c>
      <c r="D1005">
        <f t="shared" si="536"/>
        <v>937.29950619559077</v>
      </c>
      <c r="E1005">
        <f t="shared" si="537"/>
        <v>390.33101681251151</v>
      </c>
      <c r="F1005">
        <f t="shared" si="514"/>
        <v>-138401495.68403152</v>
      </c>
      <c r="G1005">
        <f t="shared" si="515"/>
        <v>360929212.91099733</v>
      </c>
      <c r="H1005">
        <f t="shared" si="516"/>
        <v>386398882.23316491</v>
      </c>
      <c r="I1005">
        <f t="shared" si="517"/>
        <v>1.960125822037321E+20</v>
      </c>
      <c r="J1005">
        <f t="shared" si="518"/>
        <v>7.5343482734510588E+19</v>
      </c>
      <c r="K1005">
        <f t="shared" si="519"/>
        <v>-1.8095383939449677E+20</v>
      </c>
      <c r="L1005">
        <f t="shared" si="520"/>
        <v>7.0208367045729632E+19</v>
      </c>
      <c r="M1005">
        <f t="shared" si="521"/>
        <v>-1.8309231798645444E+20</v>
      </c>
      <c r="N1005">
        <f t="shared" si="522"/>
        <v>1.0254999691644289E-3</v>
      </c>
      <c r="O1005">
        <f t="shared" si="523"/>
        <v>-2.4629622892949061E-3</v>
      </c>
      <c r="P1005">
        <f t="shared" si="524"/>
        <v>948.37490586256661</v>
      </c>
      <c r="Q1005">
        <f t="shared" si="525"/>
        <v>363.7310240881265</v>
      </c>
      <c r="R1005">
        <f t="shared" si="526"/>
        <v>9.5560592140641937E-4</v>
      </c>
      <c r="S1005">
        <f t="shared" si="527"/>
        <v>-2.4920691164618813E-3</v>
      </c>
      <c r="T1005">
        <f t="shared" si="528"/>
        <v>20484897.966631439</v>
      </c>
      <c r="U1005">
        <f t="shared" si="529"/>
        <v>7856590.1203035321</v>
      </c>
      <c r="V1005">
        <f t="shared" si="530"/>
        <v>20.641087902378658</v>
      </c>
      <c r="W1005">
        <f t="shared" si="531"/>
        <v>-53.828692915576639</v>
      </c>
      <c r="X1005">
        <f t="shared" si="532"/>
        <v>-13364210329.491989</v>
      </c>
      <c r="Y1005">
        <f t="shared" si="533"/>
        <v>-6757090919.6222563</v>
      </c>
      <c r="AM1005">
        <f t="shared" si="544"/>
        <v>-132058271457.85674</v>
      </c>
      <c r="AN1005">
        <f t="shared" si="545"/>
        <v>-71138045575.516785</v>
      </c>
      <c r="AO1005">
        <f t="shared" si="546"/>
        <v>-14104.095970573853</v>
      </c>
      <c r="AP1005">
        <f t="shared" si="547"/>
        <v>26182.365931119279</v>
      </c>
      <c r="AQ1005">
        <f>SQRT((xs-AM1005)^2+(ys-AN1005)^2)</f>
        <v>150000028629.13489</v>
      </c>
      <c r="AR1005">
        <f>G*Ms*Me/AQ1005^2</f>
        <v>3.5212570718592897E+22</v>
      </c>
      <c r="AS1005">
        <f>(xs-AM1005)/AQ1005*AR1005</f>
        <v>3.1000735567737856E+22</v>
      </c>
      <c r="AT1005">
        <f>(ys-AN1005)/AQ1005*AR1005</f>
        <v>1.6699686550085269E+22</v>
      </c>
      <c r="AU1005">
        <f>AS1005/Me</f>
        <v>5.1910139932581801E-3</v>
      </c>
      <c r="AV1005">
        <f>AT1005/Me</f>
        <v>2.796330634642543E-3</v>
      </c>
      <c r="AW1005">
        <f>BE1005*dt</f>
        <v>-303437513.22004795</v>
      </c>
      <c r="AX1005">
        <f>BF1005*dt</f>
        <v>566191432.12262583</v>
      </c>
      <c r="AY1005">
        <f>BG1005*dt</f>
        <v>112.25523525459111</v>
      </c>
      <c r="AZ1005">
        <f>BH1005*dt</f>
        <v>60.160652308316791</v>
      </c>
      <c r="BA1005">
        <f>AM1005+AO1005*dt/2</f>
        <v>-132210595694.33893</v>
      </c>
      <c r="BB1005">
        <f>AN1005+AP1005*dt/2</f>
        <v>-70855276023.460693</v>
      </c>
      <c r="BC1005">
        <f>(xs-BA1005)/AQ1005*AR1005</f>
        <v>3.1036493747241582E+22</v>
      </c>
      <c r="BD1005">
        <f>(ys-BB1005)/AQ1005*AR1005</f>
        <v>1.6633306277095735E+22</v>
      </c>
      <c r="BE1005">
        <f t="shared" si="538"/>
        <v>-14048.033019446664</v>
      </c>
      <c r="BF1005">
        <f t="shared" si="539"/>
        <v>26212.566301973417</v>
      </c>
      <c r="BG1005">
        <f t="shared" si="540"/>
        <v>5.1970016321569957E-3</v>
      </c>
      <c r="BH1005">
        <f t="shared" si="541"/>
        <v>2.7852153846442958E-3</v>
      </c>
      <c r="BI1005">
        <f t="shared" si="542"/>
        <v>-13205827145.785673</v>
      </c>
      <c r="BJ1005">
        <f t="shared" si="543"/>
        <v>-7113804557.5516787</v>
      </c>
    </row>
    <row r="1006" spans="2:62">
      <c r="B1006">
        <f t="shared" si="534"/>
        <v>-128039432.38431245</v>
      </c>
      <c r="C1006">
        <f t="shared" si="535"/>
        <v>364570228.04972571</v>
      </c>
      <c r="D1006">
        <f t="shared" si="536"/>
        <v>957.94059409796944</v>
      </c>
      <c r="E1006">
        <f t="shared" si="537"/>
        <v>336.50232389693485</v>
      </c>
      <c r="F1006">
        <f t="shared" si="514"/>
        <v>-117693673.96805438</v>
      </c>
      <c r="G1006">
        <f t="shared" si="515"/>
        <v>368204453.1478126</v>
      </c>
      <c r="H1006">
        <f t="shared" si="516"/>
        <v>386400760.12545049</v>
      </c>
      <c r="I1006">
        <f t="shared" si="517"/>
        <v>1.9601067698169564E+20</v>
      </c>
      <c r="J1006">
        <f t="shared" si="518"/>
        <v>6.4950948372495442E+19</v>
      </c>
      <c r="K1006">
        <f t="shared" si="519"/>
        <v>-1.849366372472909E+20</v>
      </c>
      <c r="L1006">
        <f t="shared" si="520"/>
        <v>5.9702824351203557E+19</v>
      </c>
      <c r="M1006">
        <f t="shared" si="521"/>
        <v>-1.8678018155488648E+20</v>
      </c>
      <c r="N1006">
        <f t="shared" si="522"/>
        <v>8.8404720801001004E-4</v>
      </c>
      <c r="O1006">
        <f t="shared" si="523"/>
        <v>-2.5171721416536123E-3</v>
      </c>
      <c r="P1006">
        <f t="shared" si="524"/>
        <v>967.48830394447759</v>
      </c>
      <c r="Q1006">
        <f t="shared" si="525"/>
        <v>309.31686476707586</v>
      </c>
      <c r="R1006">
        <f t="shared" si="526"/>
        <v>8.1261500409968092E-4</v>
      </c>
      <c r="S1006">
        <f t="shared" si="527"/>
        <v>-2.5422646189585743E-3</v>
      </c>
      <c r="T1006">
        <f t="shared" si="528"/>
        <v>20897747.365200717</v>
      </c>
      <c r="U1006">
        <f t="shared" si="529"/>
        <v>6681244.278968838</v>
      </c>
      <c r="V1006">
        <f t="shared" si="530"/>
        <v>17.552484088553108</v>
      </c>
      <c r="W1006">
        <f t="shared" si="531"/>
        <v>-54.912915769505204</v>
      </c>
      <c r="X1006">
        <f t="shared" si="532"/>
        <v>-13373413583.891884</v>
      </c>
      <c r="Y1006">
        <f t="shared" si="533"/>
        <v>-6692615186.289691</v>
      </c>
      <c r="AM1006">
        <f t="shared" si="544"/>
        <v>-132361708971.07678</v>
      </c>
      <c r="AN1006">
        <f t="shared" si="545"/>
        <v>-70571854143.394165</v>
      </c>
      <c r="AO1006">
        <f t="shared" si="546"/>
        <v>-13991.840735319262</v>
      </c>
      <c r="AP1006">
        <f t="shared" si="547"/>
        <v>26242.526583427596</v>
      </c>
      <c r="AQ1006">
        <f>SQRT((xs-AM1006)^2+(ys-AN1006)^2)</f>
        <v>150000028663.26569</v>
      </c>
      <c r="AR1006">
        <f>G*Ms*Me/AQ1006^2</f>
        <v>3.5212570702568462E+22</v>
      </c>
      <c r="AS1006">
        <f>(xs-AM1006)/AQ1006*AR1006</f>
        <v>3.1071967632218453E+22</v>
      </c>
      <c r="AT1006">
        <f>(ys-AN1006)/AQ1006*AR1006</f>
        <v>1.6566772858518692E+22</v>
      </c>
      <c r="AU1006">
        <f>AS1006/Me</f>
        <v>5.2029416664799823E-3</v>
      </c>
      <c r="AV1006">
        <f>AT1006/Me</f>
        <v>2.7740744907097607E-3</v>
      </c>
      <c r="AW1006">
        <f>BE1006*dt</f>
        <v>-301010017.65093958</v>
      </c>
      <c r="AX1006">
        <f>BF1006*dt</f>
        <v>567485710.29922891</v>
      </c>
      <c r="AY1006">
        <f>BG1006*dt</f>
        <v>112.51184362800197</v>
      </c>
      <c r="AZ1006">
        <f>BH1006*dt</f>
        <v>59.679367933004734</v>
      </c>
      <c r="BA1006">
        <f>AM1006+AO1006*dt/2</f>
        <v>-132512820851.01823</v>
      </c>
      <c r="BB1006">
        <f>AN1006+AP1006*dt/2</f>
        <v>-70288434856.293152</v>
      </c>
      <c r="BC1006">
        <f>(xs-BA1006)/AQ1006*AR1006</f>
        <v>3.1107441210482768E+22</v>
      </c>
      <c r="BD1006">
        <f>(ys-BB1006)/AQ1006*AR1006</f>
        <v>1.6500240059995569E+22</v>
      </c>
      <c r="BE1006">
        <f t="shared" si="538"/>
        <v>-13935.648965321278</v>
      </c>
      <c r="BF1006">
        <f t="shared" si="539"/>
        <v>26272.486587927262</v>
      </c>
      <c r="BG1006">
        <f t="shared" si="540"/>
        <v>5.2088816494445358E-3</v>
      </c>
      <c r="BH1006">
        <f t="shared" si="541"/>
        <v>2.7629337006020711E-3</v>
      </c>
      <c r="BI1006">
        <f t="shared" si="542"/>
        <v>-13236170897.107677</v>
      </c>
      <c r="BJ1006">
        <f t="shared" si="543"/>
        <v>-7057185414.3394165</v>
      </c>
    </row>
    <row r="1007" spans="2:62">
      <c r="B1007">
        <f t="shared" si="534"/>
        <v>-107141685.01911174</v>
      </c>
      <c r="C1007">
        <f t="shared" si="535"/>
        <v>371251472.32869452</v>
      </c>
      <c r="D1007">
        <f t="shared" si="536"/>
        <v>975.49307818652255</v>
      </c>
      <c r="E1007">
        <f t="shared" si="537"/>
        <v>281.58940812742964</v>
      </c>
      <c r="F1007">
        <f t="shared" si="514"/>
        <v>-96606359.774697289</v>
      </c>
      <c r="G1007">
        <f t="shared" si="515"/>
        <v>374292637.93647075</v>
      </c>
      <c r="H1007">
        <f t="shared" si="516"/>
        <v>386402635.05177855</v>
      </c>
      <c r="I1007">
        <f t="shared" si="517"/>
        <v>1.9600877479649349E+20</v>
      </c>
      <c r="J1007">
        <f t="shared" si="518"/>
        <v>5.4349293988157678E+19</v>
      </c>
      <c r="K1007">
        <f t="shared" si="519"/>
        <v>-1.8832311074377282E+20</v>
      </c>
      <c r="L1007">
        <f t="shared" si="520"/>
        <v>4.9005085626422444E+19</v>
      </c>
      <c r="M1007">
        <f t="shared" si="521"/>
        <v>-1.8986578952145135E+20</v>
      </c>
      <c r="N1007">
        <f t="shared" si="522"/>
        <v>7.3974811471563459E-4</v>
      </c>
      <c r="O1007">
        <f t="shared" si="523"/>
        <v>-2.5632654245783698E-3</v>
      </c>
      <c r="P1007">
        <f t="shared" si="524"/>
        <v>983.48235782545146</v>
      </c>
      <c r="Q1007">
        <f t="shared" si="525"/>
        <v>253.90614154198323</v>
      </c>
      <c r="R1007">
        <f t="shared" si="526"/>
        <v>6.6700810706985761E-4</v>
      </c>
      <c r="S1007">
        <f t="shared" si="527"/>
        <v>-2.5842628218517944E-3</v>
      </c>
      <c r="T1007">
        <f t="shared" si="528"/>
        <v>21243218.929029752</v>
      </c>
      <c r="U1007">
        <f t="shared" si="529"/>
        <v>5484372.6573068378</v>
      </c>
      <c r="V1007">
        <f t="shared" si="530"/>
        <v>14.407375112708925</v>
      </c>
      <c r="W1007">
        <f t="shared" si="531"/>
        <v>-55.820076951998757</v>
      </c>
      <c r="X1007">
        <f t="shared" si="532"/>
        <v>-13382028065.122938</v>
      </c>
      <c r="Y1007">
        <f t="shared" si="533"/>
        <v>-6629185370.9807997</v>
      </c>
      <c r="AM1007">
        <f t="shared" si="544"/>
        <v>-132662718988.72772</v>
      </c>
      <c r="AN1007">
        <f t="shared" si="545"/>
        <v>-70004368433.09494</v>
      </c>
      <c r="AO1007">
        <f t="shared" si="546"/>
        <v>-13879.328891691259</v>
      </c>
      <c r="AP1007">
        <f t="shared" si="547"/>
        <v>26302.2059513606</v>
      </c>
      <c r="AQ1007">
        <f>SQRT((xs-AM1007)^2+(ys-AN1007)^2)</f>
        <v>150000028697.32605</v>
      </c>
      <c r="AR1007">
        <f>G*Ms*Me/AQ1007^2</f>
        <v>3.521257068657709E+22</v>
      </c>
      <c r="AS1007">
        <f>(xs-AM1007)/AQ1007*AR1007</f>
        <v>3.1142629841025903E+22</v>
      </c>
      <c r="AT1007">
        <f>(ys-AN1007)/AQ1007*AR1007</f>
        <v>1.6433555334802973E+22</v>
      </c>
      <c r="AU1007">
        <f>AS1007/Me</f>
        <v>5.2147739184571166E-3</v>
      </c>
      <c r="AV1007">
        <f>AT1007/Me</f>
        <v>2.7517674706635919E-3</v>
      </c>
      <c r="AW1007">
        <f>BE1007*dt</f>
        <v>-298577001.60083348</v>
      </c>
      <c r="AX1007">
        <f>BF1007*dt</f>
        <v>568769580.86494541</v>
      </c>
      <c r="AY1007">
        <f>BG1007*dt</f>
        <v>112.76638854945921</v>
      </c>
      <c r="AZ1007">
        <f>BH1007*dt</f>
        <v>59.196989046968419</v>
      </c>
      <c r="BA1007">
        <f>AM1007+AO1007*dt/2</f>
        <v>-132812615740.75798</v>
      </c>
      <c r="BB1007">
        <f>AN1007+AP1007*dt/2</f>
        <v>-69720304608.820251</v>
      </c>
      <c r="BC1007">
        <f>(xs-BA1007)/AQ1007*AR1007</f>
        <v>3.1177818167470853E+22</v>
      </c>
      <c r="BD1007">
        <f>(ys-BB1007)/AQ1007*AR1007</f>
        <v>1.6366871230948863E+22</v>
      </c>
      <c r="BE1007">
        <f t="shared" si="538"/>
        <v>-13823.009333371921</v>
      </c>
      <c r="BF1007">
        <f t="shared" si="539"/>
        <v>26331.925040043767</v>
      </c>
      <c r="BG1007">
        <f t="shared" si="540"/>
        <v>5.2206661365490374E-3</v>
      </c>
      <c r="BH1007">
        <f t="shared" si="541"/>
        <v>2.7406013447670565E-3</v>
      </c>
      <c r="BI1007">
        <f t="shared" si="542"/>
        <v>-13266271898.872772</v>
      </c>
      <c r="BJ1007">
        <f t="shared" si="543"/>
        <v>-7000436843.309494</v>
      </c>
    </row>
    <row r="1008" spans="2:62">
      <c r="B1008">
        <f t="shared" si="534"/>
        <v>-85898466.09008199</v>
      </c>
      <c r="C1008">
        <f t="shared" si="535"/>
        <v>376735844.98600137</v>
      </c>
      <c r="D1008">
        <f t="shared" si="536"/>
        <v>989.90045329923146</v>
      </c>
      <c r="E1008">
        <f t="shared" si="537"/>
        <v>225.76933117543086</v>
      </c>
      <c r="F1008">
        <f t="shared" si="514"/>
        <v>-75207541.194450289</v>
      </c>
      <c r="G1008">
        <f t="shared" si="515"/>
        <v>379174153.76269603</v>
      </c>
      <c r="H1008">
        <f t="shared" si="516"/>
        <v>386404507.44517124</v>
      </c>
      <c r="I1008">
        <f t="shared" si="517"/>
        <v>1.9600687520868549E+20</v>
      </c>
      <c r="J1008">
        <f t="shared" si="518"/>
        <v>4.3572705802157957E+19</v>
      </c>
      <c r="K1008">
        <f t="shared" si="519"/>
        <v>-1.9110236638553643E+20</v>
      </c>
      <c r="L1008">
        <f t="shared" si="520"/>
        <v>3.8149645921882497E+19</v>
      </c>
      <c r="M1008">
        <f t="shared" si="521"/>
        <v>-1.9233921863468273E+20</v>
      </c>
      <c r="N1008">
        <f t="shared" si="522"/>
        <v>5.9306799785161228E-4</v>
      </c>
      <c r="O1008">
        <f t="shared" si="523"/>
        <v>-2.601093866687579E-3</v>
      </c>
      <c r="P1008">
        <f t="shared" si="524"/>
        <v>996.30558767602884</v>
      </c>
      <c r="Q1008">
        <f t="shared" si="525"/>
        <v>197.67751741520502</v>
      </c>
      <c r="R1008">
        <f t="shared" si="526"/>
        <v>5.1925474236943646E-4</v>
      </c>
      <c r="S1008">
        <f t="shared" si="527"/>
        <v>-2.6179286597887942E-3</v>
      </c>
      <c r="T1008">
        <f t="shared" si="528"/>
        <v>21520200.693802223</v>
      </c>
      <c r="U1008">
        <f t="shared" si="529"/>
        <v>4269834.376168428</v>
      </c>
      <c r="V1008">
        <f t="shared" si="530"/>
        <v>11.215902435179828</v>
      </c>
      <c r="W1008">
        <f t="shared" si="531"/>
        <v>-56.547259051437955</v>
      </c>
      <c r="X1008">
        <f t="shared" si="532"/>
        <v>-13390121715.398228</v>
      </c>
      <c r="Y1008">
        <f t="shared" si="533"/>
        <v>-6566824040.2369986</v>
      </c>
      <c r="AM1008">
        <f t="shared" si="544"/>
        <v>-132961295990.32855</v>
      </c>
      <c r="AN1008">
        <f t="shared" si="545"/>
        <v>-69435598852.229996</v>
      </c>
      <c r="AO1008">
        <f t="shared" si="546"/>
        <v>-13766.5625031418</v>
      </c>
      <c r="AP1008">
        <f t="shared" si="547"/>
        <v>26361.40294040757</v>
      </c>
      <c r="AQ1008">
        <f>SQRT((xs-AM1008)^2+(ys-AN1008)^2)</f>
        <v>150000028731.3158</v>
      </c>
      <c r="AR1008">
        <f>G*Ms*Me/AQ1008^2</f>
        <v>3.5212570670618879E+22</v>
      </c>
      <c r="AS1008">
        <f>(xs-AM1008)/AQ1008*AR1008</f>
        <v>3.1212720898226518E+22</v>
      </c>
      <c r="AT1008">
        <f>(ys-AN1008)/AQ1008*AR1008</f>
        <v>1.630003642212932E+22</v>
      </c>
      <c r="AU1008">
        <f>AS1008/Me</f>
        <v>5.2265105321879632E-3</v>
      </c>
      <c r="AV1008">
        <f>AT1008/Me</f>
        <v>2.7294099836117415E-3</v>
      </c>
      <c r="AW1008">
        <f>BE1008*dt</f>
        <v>-296138509.69091409</v>
      </c>
      <c r="AX1008">
        <f>BF1008*dt</f>
        <v>570043020.27378047</v>
      </c>
      <c r="AY1008">
        <f>BG1008*dt</f>
        <v>113.01886535064943</v>
      </c>
      <c r="AZ1008">
        <f>BH1008*dt</f>
        <v>58.713524496970798</v>
      </c>
      <c r="BA1008">
        <f>AM1008+AO1008*dt/2</f>
        <v>-133109974865.36249</v>
      </c>
      <c r="BB1008">
        <f>AN1008+AP1008*dt/2</f>
        <v>-69150895700.473587</v>
      </c>
      <c r="BC1008">
        <f>(xs-BA1008)/AQ1008*AR1008</f>
        <v>3.1247623327503635E+22</v>
      </c>
      <c r="BD1008">
        <f>(ys-BB1008)/AQ1008*AR1008</f>
        <v>1.6233202235921744E+22</v>
      </c>
      <c r="BE1008">
        <f t="shared" si="538"/>
        <v>-13710.11618939417</v>
      </c>
      <c r="BF1008">
        <f t="shared" si="539"/>
        <v>26390.880568230576</v>
      </c>
      <c r="BG1008">
        <f t="shared" si="540"/>
        <v>5.2323548773448815E-3</v>
      </c>
      <c r="BH1008">
        <f t="shared" si="541"/>
        <v>2.7182187267116111E-3</v>
      </c>
      <c r="BI1008">
        <f t="shared" si="542"/>
        <v>-13296129599.032856</v>
      </c>
      <c r="BJ1008">
        <f t="shared" si="543"/>
        <v>-6943559885.2229996</v>
      </c>
    </row>
    <row r="1009" spans="2:62">
      <c r="B1009">
        <f t="shared" si="534"/>
        <v>-64378265.396279767</v>
      </c>
      <c r="C1009">
        <f t="shared" si="535"/>
        <v>381005679.3621698</v>
      </c>
      <c r="D1009">
        <f t="shared" si="536"/>
        <v>1001.1163557344113</v>
      </c>
      <c r="E1009">
        <f t="shared" si="537"/>
        <v>169.22207212399292</v>
      </c>
      <c r="F1009">
        <f t="shared" si="514"/>
        <v>-53566208.754348129</v>
      </c>
      <c r="G1009">
        <f t="shared" si="515"/>
        <v>382833277.74110895</v>
      </c>
      <c r="H1009">
        <f t="shared" si="516"/>
        <v>386406377.74454808</v>
      </c>
      <c r="I1009">
        <f t="shared" si="517"/>
        <v>1.9600497777287453E+20</v>
      </c>
      <c r="J1009">
        <f t="shared" si="518"/>
        <v>3.2655932212371644E+19</v>
      </c>
      <c r="K1009">
        <f t="shared" si="519"/>
        <v>-1.9326546872911885E+20</v>
      </c>
      <c r="L1009">
        <f t="shared" si="520"/>
        <v>2.7171506892710183E+19</v>
      </c>
      <c r="M1009">
        <f t="shared" si="521"/>
        <v>-1.9419251962753476E+20</v>
      </c>
      <c r="N1009">
        <f t="shared" si="522"/>
        <v>4.4447981778102141E-4</v>
      </c>
      <c r="O1009">
        <f t="shared" si="523"/>
        <v>-2.6305358476809426E-3</v>
      </c>
      <c r="P1009">
        <f t="shared" si="524"/>
        <v>1005.9167377664463</v>
      </c>
      <c r="Q1009">
        <f t="shared" si="525"/>
        <v>140.81228496903873</v>
      </c>
      <c r="R1009">
        <f t="shared" si="526"/>
        <v>3.6983131744535434E-4</v>
      </c>
      <c r="S1009">
        <f t="shared" si="527"/>
        <v>-2.6431539353142064E-3</v>
      </c>
      <c r="T1009">
        <f t="shared" si="528"/>
        <v>21727801.535755239</v>
      </c>
      <c r="U1009">
        <f t="shared" si="529"/>
        <v>3041545.3553312365</v>
      </c>
      <c r="V1009">
        <f t="shared" si="530"/>
        <v>7.9883564568196537</v>
      </c>
      <c r="W1009">
        <f t="shared" si="531"/>
        <v>-57.092125002786858</v>
      </c>
      <c r="X1009">
        <f t="shared" si="532"/>
        <v>-13397763372.526751</v>
      </c>
      <c r="Y1009">
        <f t="shared" si="533"/>
        <v>-6505549903.8334522</v>
      </c>
      <c r="AM1009">
        <f t="shared" si="544"/>
        <v>-133257434500.01947</v>
      </c>
      <c r="AN1009">
        <f t="shared" si="545"/>
        <v>-68865555831.956223</v>
      </c>
      <c r="AO1009">
        <f t="shared" si="546"/>
        <v>-13653.54363779115</v>
      </c>
      <c r="AP1009">
        <f t="shared" si="547"/>
        <v>26420.116464904542</v>
      </c>
      <c r="AQ1009">
        <f>SQRT((xs-AM1009)^2+(ys-AN1009)^2)</f>
        <v>150000028765.23477</v>
      </c>
      <c r="AR1009">
        <f>G*Ms*Me/AQ1009^2</f>
        <v>3.5212570654693887E+22</v>
      </c>
      <c r="AS1009">
        <f>(xs-AM1009)/AQ1009*AR1009</f>
        <v>3.128223951836143E+22</v>
      </c>
      <c r="AT1009">
        <f>(ys-AN1009)/AQ1009*AR1009</f>
        <v>1.616621856921635E+22</v>
      </c>
      <c r="AU1009">
        <f>AS1009/Me</f>
        <v>5.2381512924248872E-3</v>
      </c>
      <c r="AV1009">
        <f>AT1009/Me</f>
        <v>2.7070024395874663E-3</v>
      </c>
      <c r="AW1009">
        <f>BE1009*dt</f>
        <v>-293694586.64279193</v>
      </c>
      <c r="AX1009">
        <f>BF1009*dt</f>
        <v>571306005.17104506</v>
      </c>
      <c r="AY1009">
        <f>BG1009*dt</f>
        <v>113.2692694011882</v>
      </c>
      <c r="AZ1009">
        <f>BH1009*dt</f>
        <v>58.228983149685689</v>
      </c>
      <c r="BA1009">
        <f>AM1009+AO1009*dt/2</f>
        <v>-133404892771.30762</v>
      </c>
      <c r="BB1009">
        <f>AN1009+AP1009*dt/2</f>
        <v>-68580218574.135254</v>
      </c>
      <c r="BC1009">
        <f>(xs-BA1009)/AQ1009*AR1009</f>
        <v>3.1316855410365552E+22</v>
      </c>
      <c r="BD1009">
        <f>(ys-BB1009)/AQ1009*AR1009</f>
        <v>1.6099235526385322E+22</v>
      </c>
      <c r="BE1009">
        <f t="shared" si="538"/>
        <v>-13596.971603832961</v>
      </c>
      <c r="BF1009">
        <f t="shared" si="539"/>
        <v>26449.352091252087</v>
      </c>
      <c r="BG1009">
        <f t="shared" si="540"/>
        <v>5.2439476574624166E-3</v>
      </c>
      <c r="BH1009">
        <f t="shared" si="541"/>
        <v>2.6957862569298931E-3</v>
      </c>
      <c r="BI1009">
        <f t="shared" si="542"/>
        <v>-13325743450.001947</v>
      </c>
      <c r="BJ1009">
        <f t="shared" si="543"/>
        <v>-6886555583.1956224</v>
      </c>
    </row>
    <row r="1010" spans="2:62">
      <c r="B1010">
        <f t="shared" si="534"/>
        <v>-42650463.860524528</v>
      </c>
      <c r="C1010">
        <f t="shared" si="535"/>
        <v>384047224.71750104</v>
      </c>
      <c r="D1010">
        <f t="shared" si="536"/>
        <v>1009.104712191231</v>
      </c>
      <c r="E1010">
        <f t="shared" si="537"/>
        <v>112.12994712120606</v>
      </c>
      <c r="F1010">
        <f t="shared" si="514"/>
        <v>-31752132.968859233</v>
      </c>
      <c r="G1010">
        <f t="shared" si="515"/>
        <v>385258228.14641005</v>
      </c>
      <c r="H1010">
        <f t="shared" si="516"/>
        <v>386408246.39328372</v>
      </c>
      <c r="I1010">
        <f t="shared" si="517"/>
        <v>1.9600308203916958E+20</v>
      </c>
      <c r="J1010">
        <f t="shared" si="518"/>
        <v>2.1634171747345834E+19</v>
      </c>
      <c r="K1010">
        <f t="shared" si="519"/>
        <v>-1.9480546907533109E+20</v>
      </c>
      <c r="L1010">
        <f t="shared" si="520"/>
        <v>1.6106063939638815E+19</v>
      </c>
      <c r="M1010">
        <f t="shared" si="521"/>
        <v>-1.9541974272668736E+20</v>
      </c>
      <c r="N1010">
        <f t="shared" si="522"/>
        <v>2.9446266159447164E-4</v>
      </c>
      <c r="O1010">
        <f t="shared" si="523"/>
        <v>-2.651496788829877E-3</v>
      </c>
      <c r="P1010">
        <f t="shared" si="524"/>
        <v>1012.2849089364513</v>
      </c>
      <c r="Q1010">
        <f t="shared" si="525"/>
        <v>83.493781801843383</v>
      </c>
      <c r="R1010">
        <f t="shared" si="526"/>
        <v>2.1921959901509205E-4</v>
      </c>
      <c r="S1010">
        <f t="shared" si="527"/>
        <v>-2.6598576660771382E-3</v>
      </c>
      <c r="T1010">
        <f t="shared" si="528"/>
        <v>21865354.033027347</v>
      </c>
      <c r="U1010">
        <f t="shared" si="529"/>
        <v>1803465.686919817</v>
      </c>
      <c r="V1010">
        <f t="shared" si="530"/>
        <v>4.7351433387259885</v>
      </c>
      <c r="W1010">
        <f t="shared" si="531"/>
        <v>-57.452925587266186</v>
      </c>
      <c r="X1010">
        <f t="shared" si="532"/>
        <v>-13405022546.221491</v>
      </c>
      <c r="Y1010">
        <f t="shared" si="533"/>
        <v>-6445377757.9610176</v>
      </c>
      <c r="AM1010">
        <f t="shared" si="544"/>
        <v>-133551129086.66226</v>
      </c>
      <c r="AN1010">
        <f t="shared" si="545"/>
        <v>-68294249826.785179</v>
      </c>
      <c r="AO1010">
        <f t="shared" si="546"/>
        <v>-13540.274368389963</v>
      </c>
      <c r="AP1010">
        <f t="shared" si="547"/>
        <v>26478.345448054228</v>
      </c>
      <c r="AQ1010">
        <f>SQRT((xs-AM1010)^2+(ys-AN1010)^2)</f>
        <v>150000028799.08282</v>
      </c>
      <c r="AR1010">
        <f>G*Ms*Me/AQ1010^2</f>
        <v>3.5212570638802198E+22</v>
      </c>
      <c r="AS1010">
        <f>(xs-AM1010)/AQ1010*AR1010</f>
        <v>3.1351184426470193E+22</v>
      </c>
      <c r="AT1010">
        <f>(ys-AN1010)/AQ1010*AR1010</f>
        <v>1.6032104230265203E+22</v>
      </c>
      <c r="AU1010">
        <f>AS1010/Me</f>
        <v>5.2496959856781966E-3</v>
      </c>
      <c r="AV1010">
        <f>AT1010/Me</f>
        <v>2.6845452495420632E-3</v>
      </c>
      <c r="AW1010">
        <f>BE1010*dt</f>
        <v>-291245277.27768415</v>
      </c>
      <c r="AX1010">
        <f>BF1010*dt</f>
        <v>572558512.39378452</v>
      </c>
      <c r="AY1010">
        <f>BG1010*dt</f>
        <v>113.51759610870499</v>
      </c>
      <c r="AZ1010">
        <f>BH1010*dt</f>
        <v>57.743373891535121</v>
      </c>
      <c r="BA1010">
        <f>AM1010+AO1010*dt/2</f>
        <v>-133697364049.84087</v>
      </c>
      <c r="BB1010">
        <f>AN1010+AP1010*dt/2</f>
        <v>-68008283695.94619</v>
      </c>
      <c r="BC1010">
        <f>(xs-BA1010)/AQ1010*AR1010</f>
        <v>3.1385513146351215E+22</v>
      </c>
      <c r="BD1010">
        <f>(ys-BB1010)/AQ1010*AR1010</f>
        <v>1.5964973559270729E+22</v>
      </c>
      <c r="BE1010">
        <f t="shared" si="538"/>
        <v>-13483.577651744637</v>
      </c>
      <c r="BF1010">
        <f t="shared" si="539"/>
        <v>26507.338536749281</v>
      </c>
      <c r="BG1010">
        <f t="shared" si="540"/>
        <v>5.255444264291898E-3</v>
      </c>
      <c r="BH1010">
        <f t="shared" si="541"/>
        <v>2.6733043468303297E-3</v>
      </c>
      <c r="BI1010">
        <f t="shared" si="542"/>
        <v>-13355112908.666225</v>
      </c>
      <c r="BJ1010">
        <f t="shared" si="543"/>
        <v>-6829424982.6785183</v>
      </c>
    </row>
    <row r="1011" spans="2:62">
      <c r="B1011">
        <f t="shared" si="534"/>
        <v>-20785109.827497181</v>
      </c>
      <c r="C1011">
        <f t="shared" si="535"/>
        <v>385850690.40442085</v>
      </c>
      <c r="D1011">
        <f t="shared" si="536"/>
        <v>1013.8398555299569</v>
      </c>
      <c r="E1011">
        <f t="shared" si="537"/>
        <v>54.677021533939872</v>
      </c>
      <c r="F1011">
        <f t="shared" si="514"/>
        <v>-9835639.387773646</v>
      </c>
      <c r="G1011">
        <f t="shared" si="515"/>
        <v>386441202.23698741</v>
      </c>
      <c r="H1011">
        <f t="shared" si="516"/>
        <v>386410113.8377583</v>
      </c>
      <c r="I1011">
        <f t="shared" si="517"/>
        <v>1.9600118755465694E+20</v>
      </c>
      <c r="J1011">
        <f t="shared" si="518"/>
        <v>1.0542959575209062E+19</v>
      </c>
      <c r="K1011">
        <f t="shared" si="519"/>
        <v>-1.957174277529503E+20</v>
      </c>
      <c r="L1011">
        <f t="shared" si="520"/>
        <v>4.988992087232002E+18</v>
      </c>
      <c r="M1011">
        <f t="shared" si="521"/>
        <v>-1.9601695671532293E+20</v>
      </c>
      <c r="N1011">
        <f t="shared" si="522"/>
        <v>1.4350019838313681E-4</v>
      </c>
      <c r="O1011">
        <f t="shared" si="523"/>
        <v>-2.6639094562807986E-3</v>
      </c>
      <c r="P1011">
        <f t="shared" si="524"/>
        <v>1015.3896576724948</v>
      </c>
      <c r="Q1011">
        <f t="shared" si="525"/>
        <v>25.906799406107247</v>
      </c>
      <c r="R1011">
        <f t="shared" si="526"/>
        <v>6.7905159755437619E-5</v>
      </c>
      <c r="S1011">
        <f t="shared" si="527"/>
        <v>-2.6679863442945818E-3</v>
      </c>
      <c r="T1011">
        <f t="shared" si="528"/>
        <v>21932416.605725888</v>
      </c>
      <c r="U1011">
        <f t="shared" si="529"/>
        <v>559586.86717191653</v>
      </c>
      <c r="V1011">
        <f t="shared" si="530"/>
        <v>1.4667514507174526</v>
      </c>
      <c r="W1011">
        <f t="shared" si="531"/>
        <v>-57.628505036762967</v>
      </c>
      <c r="X1011">
        <f t="shared" si="532"/>
        <v>-13411969192.267324</v>
      </c>
      <c r="Y1011">
        <f t="shared" si="533"/>
        <v>-6386318441.0347185</v>
      </c>
      <c r="AM1011">
        <f t="shared" si="544"/>
        <v>-133842374363.93994</v>
      </c>
      <c r="AN1011">
        <f t="shared" si="545"/>
        <v>-67721691314.391396</v>
      </c>
      <c r="AO1011">
        <f t="shared" si="546"/>
        <v>-13426.756772281258</v>
      </c>
      <c r="AP1011">
        <f t="shared" si="547"/>
        <v>26536.088821945763</v>
      </c>
      <c r="AQ1011">
        <f>SQRT((xs-AM1011)^2+(ys-AN1011)^2)</f>
        <v>150000028832.85977</v>
      </c>
      <c r="AR1011">
        <f>G*Ms*Me/AQ1011^2</f>
        <v>3.5212570622943891E+22</v>
      </c>
      <c r="AS1011">
        <f>(xs-AM1011)/AQ1011*AR1011</f>
        <v>3.1419554358114166E+22</v>
      </c>
      <c r="AT1011">
        <f>(ys-AN1011)/AQ1011*AR1011</f>
        <v>1.5897695864914516E+22</v>
      </c>
      <c r="AU1011">
        <f>AS1011/Me</f>
        <v>5.2611444002200539E-3</v>
      </c>
      <c r="AV1011">
        <f>AT1011/Me</f>
        <v>2.6620388253373265E-3</v>
      </c>
      <c r="AW1011">
        <f>BE1011*dt</f>
        <v>-288790626.51559186</v>
      </c>
      <c r="AX1011">
        <f>BF1011*dt</f>
        <v>573800518.97120321</v>
      </c>
      <c r="AY1011">
        <f>BG1011*dt</f>
        <v>113.76384091892761</v>
      </c>
      <c r="AZ1011">
        <f>BH1011*dt</f>
        <v>57.256705628526497</v>
      </c>
      <c r="BA1011">
        <f>AM1011+AO1011*dt/2</f>
        <v>-133987383337.08058</v>
      </c>
      <c r="BB1011">
        <f>AN1011+AP1011*dt/2</f>
        <v>-67435101555.11438</v>
      </c>
      <c r="BC1011">
        <f>(xs-BA1011)/AQ1011*AR1011</f>
        <v>3.1453595276288692E+22</v>
      </c>
      <c r="BD1011">
        <f>(ys-BB1011)/AQ1011*AR1011</f>
        <v>1.5830418796924088E+22</v>
      </c>
      <c r="BE1011">
        <f t="shared" si="538"/>
        <v>-13369.936412758881</v>
      </c>
      <c r="BF1011">
        <f t="shared" si="539"/>
        <v>26564.838841259407</v>
      </c>
      <c r="BG1011">
        <f t="shared" si="540"/>
        <v>5.2668444869873893E-3</v>
      </c>
      <c r="BH1011">
        <f t="shared" si="541"/>
        <v>2.6507734087280787E-3</v>
      </c>
      <c r="BI1011">
        <f t="shared" si="542"/>
        <v>-13384237436.393993</v>
      </c>
      <c r="BJ1011">
        <f t="shared" si="543"/>
        <v>-6772169131.4391394</v>
      </c>
    </row>
    <row r="1012" spans="2:62">
      <c r="B1012">
        <f t="shared" si="534"/>
        <v>1147306.7782287076</v>
      </c>
      <c r="C1012">
        <f t="shared" si="535"/>
        <v>386410277.2715928</v>
      </c>
      <c r="D1012">
        <f t="shared" si="536"/>
        <v>1015.3066069806744</v>
      </c>
      <c r="E1012">
        <f t="shared" si="537"/>
        <v>-2.9514835028230948</v>
      </c>
      <c r="F1012">
        <f t="shared" si="514"/>
        <v>12112618.13361999</v>
      </c>
      <c r="G1012">
        <f t="shared" si="515"/>
        <v>386378401.2497623</v>
      </c>
      <c r="H1012">
        <f t="shared" si="516"/>
        <v>386411980.52590525</v>
      </c>
      <c r="I1012">
        <f t="shared" si="517"/>
        <v>1.9599929386487353E+20</v>
      </c>
      <c r="J1012">
        <f t="shared" si="518"/>
        <v>-5.8194706611622323E+17</v>
      </c>
      <c r="K1012">
        <f t="shared" si="519"/>
        <v>-1.9599842992519427E+20</v>
      </c>
      <c r="L1012">
        <f t="shared" si="520"/>
        <v>-6.1438690327698627E+18</v>
      </c>
      <c r="M1012">
        <f t="shared" si="521"/>
        <v>-1.9598226148817663E+20</v>
      </c>
      <c r="N1012">
        <f t="shared" si="522"/>
        <v>-7.9208801703582845E-6</v>
      </c>
      <c r="O1012">
        <f t="shared" si="523"/>
        <v>-2.667734176197009E-3</v>
      </c>
      <c r="P1012">
        <f t="shared" si="524"/>
        <v>1015.2210614748345</v>
      </c>
      <c r="Q1012">
        <f t="shared" si="525"/>
        <v>-31.763012605750792</v>
      </c>
      <c r="R1012">
        <f t="shared" si="526"/>
        <v>-8.3624187188918768E-5</v>
      </c>
      <c r="S1012">
        <f t="shared" si="527"/>
        <v>-2.6675141076381737E-3</v>
      </c>
      <c r="T1012">
        <f t="shared" si="528"/>
        <v>21928774.927856427</v>
      </c>
      <c r="U1012">
        <f t="shared" si="529"/>
        <v>-686081.07228421711</v>
      </c>
      <c r="V1012">
        <f t="shared" si="530"/>
        <v>-1.8062824432806455</v>
      </c>
      <c r="W1012">
        <f t="shared" si="531"/>
        <v>-57.618304724984554</v>
      </c>
      <c r="X1012">
        <f t="shared" si="532"/>
        <v>-13418673485.276917</v>
      </c>
      <c r="Y1012">
        <f t="shared" si="533"/>
        <v>-6328378802.2704258</v>
      </c>
      <c r="AM1012">
        <f t="shared" si="544"/>
        <v>-134131164990.45554</v>
      </c>
      <c r="AN1012">
        <f t="shared" si="545"/>
        <v>-67147890795.420189</v>
      </c>
      <c r="AO1012">
        <f t="shared" si="546"/>
        <v>-13312.992931362331</v>
      </c>
      <c r="AP1012">
        <f t="shared" si="547"/>
        <v>26593.345527574289</v>
      </c>
      <c r="AQ1012">
        <f>SQRT((xs-AM1012)^2+(ys-AN1012)^2)</f>
        <v>150000028866.56549</v>
      </c>
      <c r="AR1012">
        <f>G*Ms*Me/AQ1012^2</f>
        <v>3.521257060711903E+22</v>
      </c>
      <c r="AS1012">
        <f>(xs-AM1012)/AQ1012*AR1012</f>
        <v>3.1487348059399684E+22</v>
      </c>
      <c r="AT1012">
        <f>(ys-AN1012)/AQ1012*AR1012</f>
        <v>1.5762995938195312E+22</v>
      </c>
      <c r="AU1012">
        <f>AS1012/Me</f>
        <v>5.2724963260883592E-3</v>
      </c>
      <c r="AV1012">
        <f>AT1012/Me</f>
        <v>2.6394835797379961E-3</v>
      </c>
      <c r="AW1012">
        <f>BE1012*dt</f>
        <v>-286330679.37447643</v>
      </c>
      <c r="AX1012">
        <f>BF1012*dt</f>
        <v>575032002.12508595</v>
      </c>
      <c r="AY1012">
        <f>BG1012*dt</f>
        <v>114.00799931576537</v>
      </c>
      <c r="AZ1012">
        <f>BH1012*dt</f>
        <v>56.768987286089164</v>
      </c>
      <c r="BA1012">
        <f>AM1012+AO1012*dt/2</f>
        <v>-134274945314.11424</v>
      </c>
      <c r="BB1012">
        <f>AN1012+AP1012*dt/2</f>
        <v>-66860682663.722389</v>
      </c>
      <c r="BC1012">
        <f>(xs-BA1012)/AQ1012*AR1012</f>
        <v>3.1521100551562541E+22</v>
      </c>
      <c r="BD1012">
        <f>(ys-BB1012)/AQ1012*AR1012</f>
        <v>1.5695573707061318E+22</v>
      </c>
      <c r="BE1012">
        <f t="shared" si="538"/>
        <v>-13256.049971040577</v>
      </c>
      <c r="BF1012">
        <f t="shared" si="539"/>
        <v>26621.851950235461</v>
      </c>
      <c r="BG1012">
        <f t="shared" si="540"/>
        <v>5.2781481164706195E-3</v>
      </c>
      <c r="BH1012">
        <f t="shared" si="541"/>
        <v>2.6281938558374613E-3</v>
      </c>
      <c r="BI1012">
        <f t="shared" si="542"/>
        <v>-13413116499.045553</v>
      </c>
      <c r="BJ1012">
        <f t="shared" si="543"/>
        <v>-6714789079.5420189</v>
      </c>
    </row>
    <row r="1013" spans="2:62">
      <c r="B1013">
        <f t="shared" si="534"/>
        <v>23076081.706085134</v>
      </c>
      <c r="C1013">
        <f t="shared" si="535"/>
        <v>385724196.19930857</v>
      </c>
      <c r="D1013">
        <f t="shared" si="536"/>
        <v>1013.5003245373937</v>
      </c>
      <c r="E1013">
        <f t="shared" si="537"/>
        <v>-60.569788227807649</v>
      </c>
      <c r="F1013">
        <f t="shared" si="514"/>
        <v>34021885.211088985</v>
      </c>
      <c r="G1013">
        <f t="shared" si="515"/>
        <v>385070042.48644823</v>
      </c>
      <c r="H1013">
        <f t="shared" si="516"/>
        <v>386413846.90576065</v>
      </c>
      <c r="I1013">
        <f t="shared" si="517"/>
        <v>1.9599740051527827E+20</v>
      </c>
      <c r="J1013">
        <f t="shared" si="518"/>
        <v>-1.170468414806547E+19</v>
      </c>
      <c r="K1013">
        <f t="shared" si="519"/>
        <v>-1.9564759486827436E+20</v>
      </c>
      <c r="L1013">
        <f t="shared" si="520"/>
        <v>-1.7256630722213442E+19</v>
      </c>
      <c r="M1013">
        <f t="shared" si="521"/>
        <v>-1.95315794058638E+20</v>
      </c>
      <c r="N1013">
        <f t="shared" si="522"/>
        <v>-1.5931242885620621E-4</v>
      </c>
      <c r="O1013">
        <f t="shared" si="523"/>
        <v>-2.6629589610490589E-3</v>
      </c>
      <c r="P1013">
        <f t="shared" si="524"/>
        <v>1011.7797503057467</v>
      </c>
      <c r="Q1013">
        <f t="shared" si="525"/>
        <v>-89.32974500713749</v>
      </c>
      <c r="R1013">
        <f t="shared" si="526"/>
        <v>-2.3487996083045379E-4</v>
      </c>
      <c r="S1013">
        <f t="shared" si="527"/>
        <v>-2.6584428209968421E-3</v>
      </c>
      <c r="T1013">
        <f t="shared" si="528"/>
        <v>21854442.606604129</v>
      </c>
      <c r="U1013">
        <f t="shared" si="529"/>
        <v>-1929522.4921541698</v>
      </c>
      <c r="V1013">
        <f t="shared" si="530"/>
        <v>-5.0734071539378016</v>
      </c>
      <c r="W1013">
        <f t="shared" si="531"/>
        <v>-57.422364933531789</v>
      </c>
      <c r="X1013">
        <f t="shared" si="532"/>
        <v>-13425205590.767256</v>
      </c>
      <c r="Y1013">
        <f t="shared" si="533"/>
        <v>-6271561683.1302023</v>
      </c>
      <c r="AM1013">
        <f t="shared" si="544"/>
        <v>-134417495669.83002</v>
      </c>
      <c r="AN1013">
        <f t="shared" si="545"/>
        <v>-66572858793.295105</v>
      </c>
      <c r="AO1013">
        <f t="shared" si="546"/>
        <v>-13198.984932046566</v>
      </c>
      <c r="AP1013">
        <f t="shared" si="547"/>
        <v>26650.114514860379</v>
      </c>
      <c r="AQ1013">
        <f>SQRT((xs-AM1013)^2+(ys-AN1013)^2)</f>
        <v>150000028900.19983</v>
      </c>
      <c r="AR1013">
        <f>G*Ms*Me/AQ1013^2</f>
        <v>3.521257059132768E+22</v>
      </c>
      <c r="AS1013">
        <f>(xs-AM1013)/AQ1013*AR1013</f>
        <v>3.1554564287001059E+22</v>
      </c>
      <c r="AT1013">
        <f>(ys-AN1013)/AQ1013*AR1013</f>
        <v>1.5628006920485803E+22</v>
      </c>
      <c r="AU1013">
        <f>AS1013/Me</f>
        <v>5.2837515550905991E-3</v>
      </c>
      <c r="AV1013">
        <f>AT1013/Me</f>
        <v>2.6168799264041863E-3</v>
      </c>
      <c r="AW1013">
        <f>BE1013*dt</f>
        <v>-283865480.96943426</v>
      </c>
      <c r="AX1013">
        <f>BF1013*dt</f>
        <v>576252939.27021575</v>
      </c>
      <c r="AY1013">
        <f>BG1013*dt</f>
        <v>114.25006682139222</v>
      </c>
      <c r="AZ1013">
        <f>BH1013*dt</f>
        <v>56.280227808910666</v>
      </c>
      <c r="BA1013">
        <f>AM1013+AO1013*dt/2</f>
        <v>-134560044707.09612</v>
      </c>
      <c r="BB1013">
        <f>AN1013+AP1013*dt/2</f>
        <v>-66285037556.534615</v>
      </c>
      <c r="BC1013">
        <f>(xs-BA1013)/AQ1013*AR1013</f>
        <v>3.158802773413678E+22</v>
      </c>
      <c r="BD1013">
        <f>(ys-BB1013)/AQ1013*AR1013</f>
        <v>1.5560440762722895E+22</v>
      </c>
      <c r="BE1013">
        <f t="shared" si="538"/>
        <v>-13141.920415251587</v>
      </c>
      <c r="BF1013">
        <f t="shared" si="539"/>
        <v>26678.376818065546</v>
      </c>
      <c r="BG1013">
        <f t="shared" si="540"/>
        <v>5.2893549454348255E-3</v>
      </c>
      <c r="BH1013">
        <f t="shared" si="541"/>
        <v>2.6055661022643829E-3</v>
      </c>
      <c r="BI1013">
        <f t="shared" si="542"/>
        <v>-13441749566.983002</v>
      </c>
      <c r="BJ1013">
        <f t="shared" si="543"/>
        <v>-6657285879.3295107</v>
      </c>
    </row>
    <row r="1014" spans="2:62">
      <c r="B1014">
        <f t="shared" si="534"/>
        <v>44930524.31268926</v>
      </c>
      <c r="C1014">
        <f t="shared" si="535"/>
        <v>383794673.70715439</v>
      </c>
      <c r="D1014">
        <f t="shared" si="536"/>
        <v>1008.4269173834559</v>
      </c>
      <c r="E1014">
        <f t="shared" si="537"/>
        <v>-117.99215316133944</v>
      </c>
      <c r="F1014">
        <f t="shared" si="514"/>
        <v>55821535.02043058</v>
      </c>
      <c r="G1014">
        <f t="shared" si="515"/>
        <v>382520358.45301193</v>
      </c>
      <c r="H1014">
        <f t="shared" si="516"/>
        <v>386415713.42401987</v>
      </c>
      <c r="I1014">
        <f t="shared" si="517"/>
        <v>1.9599550705271682E+20</v>
      </c>
      <c r="J1014">
        <f t="shared" si="518"/>
        <v>-2.2789396468323209E+19</v>
      </c>
      <c r="K1014">
        <f t="shared" si="519"/>
        <v>-1.9466607869236272E+20</v>
      </c>
      <c r="L1014">
        <f t="shared" si="520"/>
        <v>-2.831347090894517E+19</v>
      </c>
      <c r="M1014">
        <f t="shared" si="521"/>
        <v>-1.9401972799878572E+20</v>
      </c>
      <c r="N1014">
        <f t="shared" si="522"/>
        <v>-3.1018642259865534E-4</v>
      </c>
      <c r="O1014">
        <f t="shared" si="523"/>
        <v>-2.649599546649826E-3</v>
      </c>
      <c r="P1014">
        <f t="shared" si="524"/>
        <v>1005.0769040193904</v>
      </c>
      <c r="Q1014">
        <f t="shared" si="525"/>
        <v>-146.60782826515756</v>
      </c>
      <c r="R1014">
        <f t="shared" si="526"/>
        <v>-3.853745870279729E-4</v>
      </c>
      <c r="S1014">
        <f t="shared" si="527"/>
        <v>-2.6408020688551206E-3</v>
      </c>
      <c r="T1014">
        <f t="shared" si="528"/>
        <v>21709661.126818832</v>
      </c>
      <c r="U1014">
        <f t="shared" si="529"/>
        <v>-3166729.0905274032</v>
      </c>
      <c r="V1014">
        <f t="shared" si="530"/>
        <v>-8.324091079804214</v>
      </c>
      <c r="W1014">
        <f t="shared" si="531"/>
        <v>-57.041324687270603</v>
      </c>
      <c r="X1014">
        <f t="shared" si="532"/>
        <v>-13431635437.291624</v>
      </c>
      <c r="Y1014">
        <f t="shared" si="533"/>
        <v>-6215865911.6953344</v>
      </c>
      <c r="AM1014">
        <f t="shared" si="544"/>
        <v>-134701361150.79945</v>
      </c>
      <c r="AN1014">
        <f t="shared" si="545"/>
        <v>-65996605854.024887</v>
      </c>
      <c r="AO1014">
        <f t="shared" si="546"/>
        <v>-13084.734865225173</v>
      </c>
      <c r="AP1014">
        <f t="shared" si="547"/>
        <v>26706.39474266929</v>
      </c>
      <c r="AQ1014">
        <f>SQRT((xs-AM1014)^2+(ys-AN1014)^2)</f>
        <v>150000028933.7626</v>
      </c>
      <c r="AR1014">
        <f>G*Ms*Me/AQ1014^2</f>
        <v>3.5212570575569928E+22</v>
      </c>
      <c r="AS1014">
        <f>(xs-AM1014)/AQ1014*AR1014</f>
        <v>3.1621201808183416E+22</v>
      </c>
      <c r="AT1014">
        <f>(ys-AN1014)/AQ1014*AR1014</f>
        <v>1.5492731287466091E+22</v>
      </c>
      <c r="AU1014">
        <f>AS1014/Me</f>
        <v>5.2949098808076711E-3</v>
      </c>
      <c r="AV1014">
        <f>AT1014/Me</f>
        <v>2.5942282798838063E-3</v>
      </c>
      <c r="AW1014">
        <f>BE1014*dt</f>
        <v>-281395076.51186889</v>
      </c>
      <c r="AX1014">
        <f>BF1014*dt</f>
        <v>577463308.01478791</v>
      </c>
      <c r="AY1014">
        <f>BG1014*dt</f>
        <v>114.49003899632883</v>
      </c>
      <c r="AZ1014">
        <f>BH1014*dt</f>
        <v>55.790436160772899</v>
      </c>
      <c r="BA1014">
        <f>AM1014+AO1014*dt/2</f>
        <v>-134842676287.34389</v>
      </c>
      <c r="BB1014">
        <f>AN1014+AP1014*dt/2</f>
        <v>-65708176790.804062</v>
      </c>
      <c r="BC1014">
        <f>(xs-BA1014)/AQ1014*AR1014</f>
        <v>3.1654375596577582E+22</v>
      </c>
      <c r="BD1014">
        <f>(ys-BB1014)/AQ1014*AR1014</f>
        <v>1.5425022442228509E+22</v>
      </c>
      <c r="BE1014">
        <f t="shared" si="538"/>
        <v>-13027.54983851245</v>
      </c>
      <c r="BF1014">
        <f t="shared" si="539"/>
        <v>26734.412408092034</v>
      </c>
      <c r="BG1014">
        <f t="shared" si="540"/>
        <v>5.300464768348557E-3</v>
      </c>
      <c r="BH1014">
        <f t="shared" si="541"/>
        <v>2.5828905629987453E-3</v>
      </c>
      <c r="BI1014">
        <f t="shared" si="542"/>
        <v>-13470136115.079945</v>
      </c>
      <c r="BJ1014">
        <f t="shared" si="543"/>
        <v>-6599660585.4024887</v>
      </c>
    </row>
    <row r="1015" spans="2:62">
      <c r="B1015">
        <f t="shared" si="534"/>
        <v>66640185.439508095</v>
      </c>
      <c r="C1015">
        <f t="shared" si="535"/>
        <v>380627944.61662698</v>
      </c>
      <c r="D1015">
        <f t="shared" si="536"/>
        <v>1000.1028263036517</v>
      </c>
      <c r="E1015">
        <f t="shared" si="537"/>
        <v>-175.03347784861006</v>
      </c>
      <c r="F1015">
        <f t="shared" si="514"/>
        <v>77441295.963587537</v>
      </c>
      <c r="G1015">
        <f t="shared" si="515"/>
        <v>378737583.05586201</v>
      </c>
      <c r="H1015">
        <f t="shared" si="516"/>
        <v>386417580.52460563</v>
      </c>
      <c r="I1015">
        <f t="shared" si="517"/>
        <v>1.9599361302687334E+20</v>
      </c>
      <c r="J1015">
        <f t="shared" si="518"/>
        <v>-3.3800353232733802E+19</v>
      </c>
      <c r="K1015">
        <f t="shared" si="519"/>
        <v>-1.9305707049644723E+20</v>
      </c>
      <c r="L1015">
        <f t="shared" si="520"/>
        <v>-3.9278749617916174E+19</v>
      </c>
      <c r="M1015">
        <f t="shared" si="521"/>
        <v>-1.9209826631440551E+20</v>
      </c>
      <c r="N1015">
        <f t="shared" si="522"/>
        <v>-4.600565296411297E-4</v>
      </c>
      <c r="O1015">
        <f t="shared" si="523"/>
        <v>-2.6276993398182554E-3</v>
      </c>
      <c r="P1015">
        <f t="shared" si="524"/>
        <v>995.13421578352745</v>
      </c>
      <c r="Q1015">
        <f t="shared" si="525"/>
        <v>-203.41263071864722</v>
      </c>
      <c r="R1015">
        <f t="shared" si="526"/>
        <v>-5.3462297016355204E-4</v>
      </c>
      <c r="S1015">
        <f t="shared" si="527"/>
        <v>-2.6146490583150335E-3</v>
      </c>
      <c r="T1015">
        <f t="shared" si="528"/>
        <v>21494899.060924195</v>
      </c>
      <c r="U1015">
        <f t="shared" si="529"/>
        <v>-4393712.8235227801</v>
      </c>
      <c r="V1015">
        <f t="shared" si="530"/>
        <v>-11.547856155532724</v>
      </c>
      <c r="W1015">
        <f t="shared" si="531"/>
        <v>-56.476419659604723</v>
      </c>
      <c r="X1015">
        <f t="shared" si="532"/>
        <v>-13438032489.361565</v>
      </c>
      <c r="Y1015">
        <f t="shared" si="533"/>
        <v>-6161286309.9843836</v>
      </c>
      <c r="AM1015">
        <f t="shared" si="544"/>
        <v>-134982756227.31133</v>
      </c>
      <c r="AN1015">
        <f t="shared" si="545"/>
        <v>-65419142546.010101</v>
      </c>
      <c r="AO1015">
        <f t="shared" si="546"/>
        <v>-12970.244826228844</v>
      </c>
      <c r="AP1015">
        <f t="shared" si="547"/>
        <v>26762.185178830063</v>
      </c>
      <c r="AQ1015">
        <f>SQRT((xs-AM1015)^2+(ys-AN1015)^2)</f>
        <v>150000028967.25369</v>
      </c>
      <c r="AR1015">
        <f>G*Ms*Me/AQ1015^2</f>
        <v>3.5212570559845834E+22</v>
      </c>
      <c r="AS1015">
        <f>(xs-AM1015)/AQ1015*AR1015</f>
        <v>3.1687259400825255E+22</v>
      </c>
      <c r="AT1015">
        <f>(ys-AN1015)/AQ1015*AR1015</f>
        <v>1.5357171520072732E+22</v>
      </c>
      <c r="AU1015">
        <f>AS1015/Me</f>
        <v>5.3059710985976644E-3</v>
      </c>
      <c r="AV1015">
        <f>AT1015/Me</f>
        <v>2.571529055604945E-3</v>
      </c>
      <c r="AW1015">
        <f>BE1015*dt</f>
        <v>-278919511.30866218</v>
      </c>
      <c r="AX1015">
        <f>BF1015*dt</f>
        <v>578663086.16082084</v>
      </c>
      <c r="AY1015">
        <f>BG1015*dt</f>
        <v>114.72791143952377</v>
      </c>
      <c r="AZ1015">
        <f>BH1015*dt</f>
        <v>55.299621324387523</v>
      </c>
      <c r="BA1015">
        <f>AM1015+AO1015*dt/2</f>
        <v>-135122834871.4346</v>
      </c>
      <c r="BB1015">
        <f>AN1015+AP1015*dt/2</f>
        <v>-65130110946.078735</v>
      </c>
      <c r="BC1015">
        <f>(xs-BA1015)/AQ1015*AR1015</f>
        <v>3.1720142922075741E+22</v>
      </c>
      <c r="BD1015">
        <f>(ys-BB1015)/AQ1015*AR1015</f>
        <v>1.5289321229131587E+22</v>
      </c>
      <c r="BE1015">
        <f t="shared" si="538"/>
        <v>-12912.940338363989</v>
      </c>
      <c r="BF1015">
        <f t="shared" si="539"/>
        <v>26789.957692630596</v>
      </c>
      <c r="BG1015">
        <f t="shared" si="540"/>
        <v>5.3114773814594337E-3</v>
      </c>
      <c r="BH1015">
        <f t="shared" si="541"/>
        <v>2.5601676539068296E-3</v>
      </c>
      <c r="BI1015">
        <f t="shared" si="542"/>
        <v>-13498275622.731133</v>
      </c>
      <c r="BJ1015">
        <f t="shared" si="543"/>
        <v>-6541914254.6010103</v>
      </c>
    </row>
    <row r="1016" spans="2:62">
      <c r="B1016">
        <f t="shared" si="534"/>
        <v>88135084.500432283</v>
      </c>
      <c r="C1016">
        <f t="shared" si="535"/>
        <v>376234231.79310417</v>
      </c>
      <c r="D1016">
        <f t="shared" si="536"/>
        <v>988.55497014811897</v>
      </c>
      <c r="E1016">
        <f t="shared" si="537"/>
        <v>-231.50989750821478</v>
      </c>
      <c r="F1016">
        <f t="shared" si="514"/>
        <v>98811478.178031966</v>
      </c>
      <c r="G1016">
        <f t="shared" si="515"/>
        <v>373733924.90001547</v>
      </c>
      <c r="H1016">
        <f t="shared" si="516"/>
        <v>386419448.64725113</v>
      </c>
      <c r="I1016">
        <f t="shared" si="517"/>
        <v>1.9599171799170826E+20</v>
      </c>
      <c r="J1016">
        <f t="shared" si="518"/>
        <v>-4.4702063229619438E+19</v>
      </c>
      <c r="K1016">
        <f t="shared" si="519"/>
        <v>-1.9082578196972339E+20</v>
      </c>
      <c r="L1016">
        <f t="shared" si="520"/>
        <v>-5.0117123848731107E+19</v>
      </c>
      <c r="M1016">
        <f t="shared" si="521"/>
        <v>-1.8955762777821348E+20</v>
      </c>
      <c r="N1016">
        <f t="shared" si="522"/>
        <v>-6.0843967918360465E-4</v>
      </c>
      <c r="O1016">
        <f t="shared" si="523"/>
        <v>-2.5973292768439278E-3</v>
      </c>
      <c r="P1016">
        <f t="shared" si="524"/>
        <v>981.98382161293603</v>
      </c>
      <c r="Q1016">
        <f t="shared" si="525"/>
        <v>-259.56105369812917</v>
      </c>
      <c r="R1016">
        <f t="shared" si="526"/>
        <v>-6.8214405674058942E-4</v>
      </c>
      <c r="S1016">
        <f t="shared" si="527"/>
        <v>-2.5800684330776298E-3</v>
      </c>
      <c r="T1016">
        <f t="shared" si="528"/>
        <v>21210850.54683942</v>
      </c>
      <c r="U1016">
        <f t="shared" si="529"/>
        <v>-5606518.75987959</v>
      </c>
      <c r="V1016">
        <f t="shared" si="530"/>
        <v>-14.734311625596732</v>
      </c>
      <c r="W1016">
        <f t="shared" si="531"/>
        <v>-55.729478154476801</v>
      </c>
      <c r="X1016">
        <f t="shared" si="532"/>
        <v>-13444465521.89086</v>
      </c>
      <c r="Y1016">
        <f t="shared" si="533"/>
        <v>-6107813714.191824</v>
      </c>
      <c r="AM1016">
        <f t="shared" si="544"/>
        <v>-135261675738.61998</v>
      </c>
      <c r="AN1016">
        <f t="shared" si="545"/>
        <v>-64840479459.849281</v>
      </c>
      <c r="AO1016">
        <f t="shared" si="546"/>
        <v>-12855.516914789319</v>
      </c>
      <c r="AP1016">
        <f t="shared" si="547"/>
        <v>26817.484800154449</v>
      </c>
      <c r="AQ1016">
        <f>SQRT((xs-AM1016)^2+(ys-AN1016)^2)</f>
        <v>150000029000.67291</v>
      </c>
      <c r="AR1016">
        <f>G*Ms*Me/AQ1016^2</f>
        <v>3.5212570544155484E+22</v>
      </c>
      <c r="AS1016">
        <f>(xs-AM1016)/AQ1016*AR1016</f>
        <v>3.1752735853440892E+22</v>
      </c>
      <c r="AT1016">
        <f>(ys-AN1016)/AQ1016*AR1016</f>
        <v>1.5221330104453278E+22</v>
      </c>
      <c r="AU1016">
        <f>AS1016/Me</f>
        <v>5.3169350055996129E-3</v>
      </c>
      <c r="AV1016">
        <f>AT1016/Me</f>
        <v>2.5487826698682649E-3</v>
      </c>
      <c r="AW1016">
        <f>BE1016*dt</f>
        <v>-276438830.761343</v>
      </c>
      <c r="AX1016">
        <f>BF1016*dt</f>
        <v>579852251.7045629</v>
      </c>
      <c r="AY1016">
        <f>BG1016*dt</f>
        <v>114.96367978843456</v>
      </c>
      <c r="AZ1016">
        <f>BH1016*dt</f>
        <v>54.807792301231316</v>
      </c>
      <c r="BA1016">
        <f>AM1016+AO1016*dt/2</f>
        <v>-135400515321.2997</v>
      </c>
      <c r="BB1016">
        <f>AN1016+AP1016*dt/2</f>
        <v>-64550850624.007614</v>
      </c>
      <c r="BC1016">
        <f>(xs-BA1016)/AQ1016*AR1016</f>
        <v>3.178532850446904E+22</v>
      </c>
      <c r="BD1016">
        <f>(ys-BB1016)/AQ1016*AR1016</f>
        <v>1.515333961217377E+22</v>
      </c>
      <c r="BE1016">
        <f t="shared" si="538"/>
        <v>-12798.094016728843</v>
      </c>
      <c r="BF1016">
        <f t="shared" si="539"/>
        <v>26845.011652989026</v>
      </c>
      <c r="BG1016">
        <f t="shared" si="540"/>
        <v>5.3223925827978963E-3</v>
      </c>
      <c r="BH1016">
        <f t="shared" si="541"/>
        <v>2.5373977917236721E-3</v>
      </c>
      <c r="BI1016">
        <f t="shared" si="542"/>
        <v>-13526167573.861998</v>
      </c>
      <c r="BJ1016">
        <f t="shared" si="543"/>
        <v>-6484047945.9849281</v>
      </c>
    </row>
    <row r="1017" spans="2:62">
      <c r="B1017">
        <f t="shared" si="534"/>
        <v>109345935.0472717</v>
      </c>
      <c r="C1017">
        <f t="shared" si="535"/>
        <v>370627713.03322458</v>
      </c>
      <c r="D1017">
        <f t="shared" si="536"/>
        <v>973.82065852252219</v>
      </c>
      <c r="E1017">
        <f t="shared" si="537"/>
        <v>-287.2393756626916</v>
      </c>
      <c r="F1017">
        <f t="shared" si="514"/>
        <v>119863198.15931493</v>
      </c>
      <c r="G1017">
        <f t="shared" si="515"/>
        <v>367525527.7760675</v>
      </c>
      <c r="H1017">
        <f t="shared" si="516"/>
        <v>386421318.22610468</v>
      </c>
      <c r="I1017">
        <f t="shared" si="517"/>
        <v>1.9598982150687303E+20</v>
      </c>
      <c r="J1017">
        <f t="shared" si="518"/>
        <v>-5.5459389225201304E+19</v>
      </c>
      <c r="K1017">
        <f t="shared" si="519"/>
        <v>-1.8797943047329294E+20</v>
      </c>
      <c r="L1017">
        <f t="shared" si="520"/>
        <v>-6.0793661489300529E+19</v>
      </c>
      <c r="M1017">
        <f t="shared" si="521"/>
        <v>-1.8640602676559243E+20</v>
      </c>
      <c r="N1017">
        <f t="shared" si="522"/>
        <v>-7.5485761841841972E-4</v>
      </c>
      <c r="O1017">
        <f t="shared" si="523"/>
        <v>-2.558587593212099E-3</v>
      </c>
      <c r="P1017">
        <f t="shared" si="524"/>
        <v>965.66819624360323</v>
      </c>
      <c r="Q1017">
        <f t="shared" si="525"/>
        <v>-314.8721216693823</v>
      </c>
      <c r="R1017">
        <f t="shared" si="526"/>
        <v>-8.2746238586226385E-4</v>
      </c>
      <c r="S1017">
        <f t="shared" si="527"/>
        <v>-2.5371719989872384E-3</v>
      </c>
      <c r="T1017">
        <f t="shared" si="528"/>
        <v>20858433.03886183</v>
      </c>
      <c r="U1017">
        <f t="shared" si="529"/>
        <v>-6801237.8280586572</v>
      </c>
      <c r="V1017">
        <f t="shared" si="530"/>
        <v>-17.873187534624901</v>
      </c>
      <c r="W1017">
        <f t="shared" si="531"/>
        <v>-54.802915178124351</v>
      </c>
      <c r="X1017">
        <f t="shared" si="532"/>
        <v>-13451002396.888523</v>
      </c>
      <c r="Y1017">
        <f t="shared" si="533"/>
        <v>-6055435007.7812481</v>
      </c>
      <c r="AM1017">
        <f t="shared" si="544"/>
        <v>-135538114569.38132</v>
      </c>
      <c r="AN1017">
        <f t="shared" si="545"/>
        <v>-64260627208.144722</v>
      </c>
      <c r="AO1017">
        <f t="shared" si="546"/>
        <v>-12740.553235000885</v>
      </c>
      <c r="AP1017">
        <f t="shared" si="547"/>
        <v>26872.29259245568</v>
      </c>
      <c r="AQ1017">
        <f>SQRT((xs-AM1017)^2+(ys-AN1017)^2)</f>
        <v>150000029034.02014</v>
      </c>
      <c r="AR1017">
        <f>G*Ms*Me/AQ1017^2</f>
        <v>3.5212570528498923E+22</v>
      </c>
      <c r="AS1017">
        <f>(xs-AM1017)/AQ1017*AR1017</f>
        <v>3.1817629965202653E+22</v>
      </c>
      <c r="AT1017">
        <f>(ys-AN1017)/AQ1017*AR1017</f>
        <v>1.5085209531920637E+22</v>
      </c>
      <c r="AU1017">
        <f>AS1017/Me</f>
        <v>5.3278014007372152E-3</v>
      </c>
      <c r="AV1017">
        <f>AT1017/Me</f>
        <v>2.5259895398393566E-3</v>
      </c>
      <c r="AW1017">
        <f>BE1017*dt</f>
        <v>-273953080.36525512</v>
      </c>
      <c r="AX1017">
        <f>BF1017*dt</f>
        <v>581030782.83689642</v>
      </c>
      <c r="AY1017">
        <f>BG1017*dt</f>
        <v>115.19733971910738</v>
      </c>
      <c r="AZ1017">
        <f>BH1017*dt</f>
        <v>54.31495811138101</v>
      </c>
      <c r="BA1017">
        <f>AM1017+AO1017*dt/2</f>
        <v>-135675712544.31932</v>
      </c>
      <c r="BB1017">
        <f>AN1017+AP1017*dt/2</f>
        <v>-63970406448.146202</v>
      </c>
      <c r="BC1017">
        <f>(xs-BA1017)/AQ1017*AR1017</f>
        <v>3.1849931148264315E+22</v>
      </c>
      <c r="BD1017">
        <f>(ys-BB1017)/AQ1017*AR1017</f>
        <v>1.5017080085239231E+22</v>
      </c>
      <c r="BE1017">
        <f t="shared" si="538"/>
        <v>-12683.012979872923</v>
      </c>
      <c r="BF1017">
        <f t="shared" si="539"/>
        <v>26899.573279485947</v>
      </c>
      <c r="BG1017">
        <f t="shared" si="540"/>
        <v>5.3332101721808968E-3</v>
      </c>
      <c r="BH1017">
        <f t="shared" si="541"/>
        <v>2.5145813940454171E-3</v>
      </c>
      <c r="BI1017">
        <f t="shared" si="542"/>
        <v>-13553811456.938131</v>
      </c>
      <c r="BJ1017">
        <f t="shared" si="543"/>
        <v>-6426062720.8144722</v>
      </c>
    </row>
    <row r="1018" spans="2:62">
      <c r="B1018">
        <f t="shared" si="534"/>
        <v>130204368.08613352</v>
      </c>
      <c r="C1018">
        <f t="shared" si="535"/>
        <v>363826475.20516592</v>
      </c>
      <c r="D1018">
        <f t="shared" si="536"/>
        <v>955.9474709878973</v>
      </c>
      <c r="E1018">
        <f t="shared" si="537"/>
        <v>-342.04229084081595</v>
      </c>
      <c r="F1018">
        <f t="shared" si="514"/>
        <v>140528600.77280283</v>
      </c>
      <c r="G1018">
        <f t="shared" si="515"/>
        <v>360132418.4640851</v>
      </c>
      <c r="H1018">
        <f t="shared" si="516"/>
        <v>386423189.68835783</v>
      </c>
      <c r="I1018">
        <f t="shared" si="517"/>
        <v>1.9598792313910133E+20</v>
      </c>
      <c r="J1018">
        <f t="shared" si="518"/>
        <v>-6.6037661211327701E+19</v>
      </c>
      <c r="K1018">
        <f t="shared" si="519"/>
        <v>-1.8452721565697615E+20</v>
      </c>
      <c r="L1018">
        <f t="shared" si="520"/>
        <v>-7.1273953898360766E+19</v>
      </c>
      <c r="M1018">
        <f t="shared" si="521"/>
        <v>-1.826536466581117E+20</v>
      </c>
      <c r="N1018">
        <f t="shared" si="522"/>
        <v>-8.9883845394484406E-4</v>
      </c>
      <c r="O1018">
        <f t="shared" si="523"/>
        <v>-2.5115995053351862E-3</v>
      </c>
      <c r="P1018">
        <f t="shared" si="524"/>
        <v>946.24001568529297</v>
      </c>
      <c r="Q1018">
        <f t="shared" si="525"/>
        <v>-369.16756549843598</v>
      </c>
      <c r="R1018">
        <f t="shared" si="526"/>
        <v>-9.7010962159195264E-4</v>
      </c>
      <c r="S1018">
        <f t="shared" si="527"/>
        <v>-2.4860983620268368E-3</v>
      </c>
      <c r="T1018">
        <f t="shared" si="528"/>
        <v>20438784.338802326</v>
      </c>
      <c r="U1018">
        <f t="shared" si="529"/>
        <v>-7974019.4147662167</v>
      </c>
      <c r="V1018">
        <f t="shared" si="530"/>
        <v>-20.954367826386179</v>
      </c>
      <c r="W1018">
        <f t="shared" si="531"/>
        <v>-53.699724619779673</v>
      </c>
      <c r="X1018">
        <f t="shared" si="532"/>
        <v>-13457709843.120592</v>
      </c>
      <c r="Y1018">
        <f t="shared" si="533"/>
        <v>-6004133167.3256168</v>
      </c>
      <c r="AM1018">
        <f t="shared" si="544"/>
        <v>-135812067649.74657</v>
      </c>
      <c r="AN1018">
        <f t="shared" si="545"/>
        <v>-63679596425.307823</v>
      </c>
      <c r="AO1018">
        <f t="shared" si="546"/>
        <v>-12625.355895281778</v>
      </c>
      <c r="AP1018">
        <f t="shared" si="547"/>
        <v>26926.60755056706</v>
      </c>
      <c r="AQ1018">
        <f>SQRT((xs-AM1018)^2+(ys-AN1018)^2)</f>
        <v>150000029067.29523</v>
      </c>
      <c r="AR1018">
        <f>G*Ms*Me/AQ1018^2</f>
        <v>3.5212570512876244E+22</v>
      </c>
      <c r="AS1018">
        <f>(xs-AM1018)/AQ1018*AR1018</f>
        <v>3.188194054596294E+22</v>
      </c>
      <c r="AT1018">
        <f>(ys-AN1018)/AQ1018*AR1018</f>
        <v>1.4948812298907422E+22</v>
      </c>
      <c r="AU1018">
        <f>AS1018/Me</f>
        <v>5.3385700847225284E-3</v>
      </c>
      <c r="AV1018">
        <f>AT1018/Me</f>
        <v>2.5031500835410955E-3</v>
      </c>
      <c r="AW1018">
        <f>BE1018*dt</f>
        <v>-271462305.70872235</v>
      </c>
      <c r="AX1018">
        <f>BF1018*dt</f>
        <v>582198657.94373691</v>
      </c>
      <c r="AY1018">
        <f>BG1018*dt</f>
        <v>115.42888694625661</v>
      </c>
      <c r="AZ1018">
        <f>BH1018*dt</f>
        <v>53.821127793347983</v>
      </c>
      <c r="BA1018">
        <f>AM1018+AO1018*dt/2</f>
        <v>-135948421493.4156</v>
      </c>
      <c r="BB1018">
        <f>AN1018+AP1018*dt/2</f>
        <v>-63388789063.761696</v>
      </c>
      <c r="BC1018">
        <f>(xs-BA1018)/AQ1018*AR1018</f>
        <v>3.1913949668659469E+22</v>
      </c>
      <c r="BD1018">
        <f>(ys-BB1018)/AQ1018*AR1018</f>
        <v>1.4880545147308988E+22</v>
      </c>
      <c r="BE1018">
        <f t="shared" si="538"/>
        <v>-12567.699338366776</v>
      </c>
      <c r="BF1018">
        <f t="shared" si="539"/>
        <v>26953.641571469303</v>
      </c>
      <c r="BG1018">
        <f t="shared" si="540"/>
        <v>5.3439299512155836E-3</v>
      </c>
      <c r="BH1018">
        <f t="shared" si="541"/>
        <v>2.4917188793216658E-3</v>
      </c>
      <c r="BI1018">
        <f t="shared" si="542"/>
        <v>-13581206764.974657</v>
      </c>
      <c r="BJ1018">
        <f t="shared" si="543"/>
        <v>-6367959642.5307827</v>
      </c>
    </row>
    <row r="1019" spans="2:62">
      <c r="B1019">
        <f t="shared" si="534"/>
        <v>150643152.42493585</v>
      </c>
      <c r="C1019">
        <f t="shared" si="535"/>
        <v>355852455.79039973</v>
      </c>
      <c r="D1019">
        <f t="shared" si="536"/>
        <v>934.99310316151116</v>
      </c>
      <c r="E1019">
        <f t="shared" si="537"/>
        <v>-395.74201546059561</v>
      </c>
      <c r="F1019">
        <f t="shared" si="514"/>
        <v>160741077.93908018</v>
      </c>
      <c r="G1019">
        <f t="shared" si="515"/>
        <v>351578442.02342528</v>
      </c>
      <c r="H1019">
        <f t="shared" si="516"/>
        <v>386425063.45290399</v>
      </c>
      <c r="I1019">
        <f t="shared" si="517"/>
        <v>1.9598602246356949E+20</v>
      </c>
      <c r="J1019">
        <f t="shared" si="518"/>
        <v>-7.6402788140409192E+19</v>
      </c>
      <c r="K1019">
        <f t="shared" si="519"/>
        <v>-1.8048028968688661E+20</v>
      </c>
      <c r="L1019">
        <f t="shared" si="520"/>
        <v>-8.152422679391345E+19</v>
      </c>
      <c r="M1019">
        <f t="shared" si="521"/>
        <v>-1.7831260690083991E+20</v>
      </c>
      <c r="N1019">
        <f t="shared" si="522"/>
        <v>-1.0399181725930201E-3</v>
      </c>
      <c r="O1019">
        <f t="shared" si="523"/>
        <v>-2.4565168053203566E-3</v>
      </c>
      <c r="P1019">
        <f t="shared" si="524"/>
        <v>923.76198689750652</v>
      </c>
      <c r="Q1019">
        <f t="shared" si="525"/>
        <v>-422.27239695805548</v>
      </c>
      <c r="R1019">
        <f t="shared" si="526"/>
        <v>-1.1096260622555252E-3</v>
      </c>
      <c r="S1019">
        <f t="shared" si="527"/>
        <v>-2.4270124799352102E-3</v>
      </c>
      <c r="T1019">
        <f t="shared" si="528"/>
        <v>19953258.916986141</v>
      </c>
      <c r="U1019">
        <f t="shared" si="529"/>
        <v>-9121083.7742939983</v>
      </c>
      <c r="V1019">
        <f t="shared" si="530"/>
        <v>-23.967922944719344</v>
      </c>
      <c r="W1019">
        <f t="shared" si="531"/>
        <v>-52.423469566600538</v>
      </c>
      <c r="X1019">
        <f t="shared" si="532"/>
        <v>-13464653239.450829</v>
      </c>
      <c r="Y1019">
        <f t="shared" si="533"/>
        <v>-5953887320.9460096</v>
      </c>
      <c r="AM1019">
        <f t="shared" si="544"/>
        <v>-136083529955.45529</v>
      </c>
      <c r="AN1019">
        <f t="shared" si="545"/>
        <v>-63097397767.36409</v>
      </c>
      <c r="AO1019">
        <f t="shared" si="546"/>
        <v>-12509.927008335522</v>
      </c>
      <c r="AP1019">
        <f t="shared" si="547"/>
        <v>26980.428678360408</v>
      </c>
      <c r="AQ1019">
        <f>SQRT((xs-AM1019)^2+(ys-AN1019)^2)</f>
        <v>150000029100.49805</v>
      </c>
      <c r="AR1019">
        <f>G*Ms*Me/AQ1019^2</f>
        <v>3.5212570497287492E+22</v>
      </c>
      <c r="AS1019">
        <f>(xs-AM1019)/AQ1019*AR1019</f>
        <v>3.1945666416276004E+22</v>
      </c>
      <c r="AT1019">
        <f>(ys-AN1019)/AQ1019*AR1019</f>
        <v>1.481214090692014E+22</v>
      </c>
      <c r="AU1019">
        <f>AS1019/Me</f>
        <v>5.349240860059612E-3</v>
      </c>
      <c r="AV1019">
        <f>AT1019/Me</f>
        <v>2.4802647198459708E-3</v>
      </c>
      <c r="AW1019">
        <f>BE1019*dt</f>
        <v>-268966552.47221255</v>
      </c>
      <c r="AX1019">
        <f>BF1019*dt</f>
        <v>583355855.60643053</v>
      </c>
      <c r="AY1019">
        <f>BG1019*dt</f>
        <v>115.6583172233432</v>
      </c>
      <c r="AZ1019">
        <f>BH1019*dt</f>
        <v>53.326310403912373</v>
      </c>
      <c r="BA1019">
        <f>AM1019+AO1019*dt/2</f>
        <v>-136218637167.14531</v>
      </c>
      <c r="BB1019">
        <f>AN1019+AP1019*dt/2</f>
        <v>-62806009137.637794</v>
      </c>
      <c r="BC1019">
        <f>(xs-BA1019)/AQ1019*AR1019</f>
        <v>3.1977382891565078E+22</v>
      </c>
      <c r="BD1019">
        <f>(ys-BB1019)/AQ1019*AR1019</f>
        <v>1.4743737302415032E+22</v>
      </c>
      <c r="BE1019">
        <f t="shared" si="538"/>
        <v>-12452.155207046879</v>
      </c>
      <c r="BF1019">
        <f t="shared" si="539"/>
        <v>27007.215537334745</v>
      </c>
      <c r="BG1019">
        <f t="shared" si="540"/>
        <v>5.3545517233029262E-3</v>
      </c>
      <c r="BH1019">
        <f t="shared" si="541"/>
        <v>2.468810666847795E-3</v>
      </c>
      <c r="BI1019">
        <f t="shared" si="542"/>
        <v>-13608352995.545528</v>
      </c>
      <c r="BJ1019">
        <f t="shared" si="543"/>
        <v>-6309739776.7364092</v>
      </c>
    </row>
    <row r="1020" spans="2:62">
      <c r="B1020">
        <f t="shared" si="534"/>
        <v>170596411.34192199</v>
      </c>
      <c r="C1020">
        <f t="shared" si="535"/>
        <v>346731372.01610571</v>
      </c>
      <c r="D1020">
        <f t="shared" si="536"/>
        <v>911.0251802167918</v>
      </c>
      <c r="E1020">
        <f t="shared" si="537"/>
        <v>-448.16548502719615</v>
      </c>
      <c r="F1020">
        <f t="shared" si="514"/>
        <v>180435483.28826332</v>
      </c>
      <c r="G1020">
        <f t="shared" si="515"/>
        <v>341891184.777812</v>
      </c>
      <c r="H1020">
        <f t="shared" si="516"/>
        <v>386426939.92902893</v>
      </c>
      <c r="I1020">
        <f t="shared" si="517"/>
        <v>1.9598411906522399E+20</v>
      </c>
      <c r="J1020">
        <f t="shared" si="518"/>
        <v>-8.652136778733822E+19</v>
      </c>
      <c r="K1020">
        <f t="shared" si="519"/>
        <v>-1.7585172118003293E+20</v>
      </c>
      <c r="L1020">
        <f t="shared" si="520"/>
        <v>-9.1511449090099413E+19</v>
      </c>
      <c r="M1020">
        <f t="shared" si="521"/>
        <v>-1.7339692381993701E+20</v>
      </c>
      <c r="N1020">
        <f t="shared" si="522"/>
        <v>-1.1776421367542971E-3</v>
      </c>
      <c r="O1020">
        <f t="shared" si="523"/>
        <v>-2.3935173700834751E-3</v>
      </c>
      <c r="P1020">
        <f t="shared" si="524"/>
        <v>898.30664513984539</v>
      </c>
      <c r="Q1020">
        <f t="shared" si="525"/>
        <v>-474.0154726240977</v>
      </c>
      <c r="R1020">
        <f t="shared" si="526"/>
        <v>-1.2455621218197823E-3</v>
      </c>
      <c r="S1020">
        <f t="shared" si="527"/>
        <v>-2.3601051288952906E-3</v>
      </c>
      <c r="T1020">
        <f t="shared" si="528"/>
        <v>19403423.535020661</v>
      </c>
      <c r="U1020">
        <f t="shared" si="529"/>
        <v>-10238734.208680511</v>
      </c>
      <c r="V1020">
        <f t="shared" si="530"/>
        <v>-26.9041418313073</v>
      </c>
      <c r="W1020">
        <f t="shared" si="531"/>
        <v>-50.978270784138275</v>
      </c>
      <c r="X1020">
        <f t="shared" si="532"/>
        <v>-13471896402.558559</v>
      </c>
      <c r="Y1020">
        <f t="shared" si="533"/>
        <v>-5904672819.1596603</v>
      </c>
      <c r="AM1020">
        <f t="shared" si="544"/>
        <v>-136352496507.92751</v>
      </c>
      <c r="AN1020">
        <f t="shared" si="545"/>
        <v>-62514041911.75766</v>
      </c>
      <c r="AO1020">
        <f t="shared" si="546"/>
        <v>-12394.268691112178</v>
      </c>
      <c r="AP1020">
        <f t="shared" si="547"/>
        <v>27033.754988764318</v>
      </c>
      <c r="AQ1020">
        <f>SQRT((xs-AM1020)^2+(ys-AN1020)^2)</f>
        <v>150000029133.62842</v>
      </c>
      <c r="AR1020">
        <f>G*Ms*Me/AQ1020^2</f>
        <v>3.5212570481732757E+22</v>
      </c>
      <c r="AS1020">
        <f>(xs-AM1020)/AQ1020*AR1020</f>
        <v>3.2008806407419632E+22</v>
      </c>
      <c r="AT1020">
        <f>(ys-AN1020)/AQ1020*AR1020</f>
        <v>1.4675197862493339E+22</v>
      </c>
      <c r="AU1020">
        <f>AS1020/Me</f>
        <v>5.3598135310481626E-3</v>
      </c>
      <c r="AV1020">
        <f>AT1020/Me</f>
        <v>2.4573338684684091E-3</v>
      </c>
      <c r="AW1020">
        <f>BE1020*dt</f>
        <v>-266465866.42750016</v>
      </c>
      <c r="AX1020">
        <f>BF1020*dt</f>
        <v>584502354.60214555</v>
      </c>
      <c r="AY1020">
        <f>BG1020*dt</f>
        <v>115.88562634265287</v>
      </c>
      <c r="AZ1020">
        <f>BH1020*dt</f>
        <v>52.830515017957097</v>
      </c>
      <c r="BA1020">
        <f>AM1020+AO1020*dt/2</f>
        <v>-136486354609.79152</v>
      </c>
      <c r="BB1020">
        <f>AN1020+AP1020*dt/2</f>
        <v>-62222077357.879005</v>
      </c>
      <c r="BC1020">
        <f>(xs-BA1020)/AQ1020*AR1020</f>
        <v>3.2040229653626063E+22</v>
      </c>
      <c r="BD1020">
        <f>(ys-BB1020)/AQ1020*AR1020</f>
        <v>1.4606659059594434E+22</v>
      </c>
      <c r="BE1020">
        <f t="shared" si="538"/>
        <v>-12336.382704976859</v>
      </c>
      <c r="BF1020">
        <f t="shared" si="539"/>
        <v>27060.294194543778</v>
      </c>
      <c r="BG1020">
        <f t="shared" si="540"/>
        <v>5.3650752936413365E-3</v>
      </c>
      <c r="BH1020">
        <f t="shared" si="541"/>
        <v>2.4458571767572729E-3</v>
      </c>
      <c r="BI1020">
        <f t="shared" si="542"/>
        <v>-13635249650.792751</v>
      </c>
      <c r="BJ1020">
        <f t="shared" si="543"/>
        <v>-6251404191.175766</v>
      </c>
    </row>
    <row r="1021" spans="2:62">
      <c r="B1021">
        <f t="shared" si="534"/>
        <v>189999834.87694263</v>
      </c>
      <c r="C1021">
        <f t="shared" si="535"/>
        <v>336492637.8074252</v>
      </c>
      <c r="D1021">
        <f t="shared" si="536"/>
        <v>884.12103838548455</v>
      </c>
      <c r="E1021">
        <f t="shared" si="537"/>
        <v>-499.14375581133442</v>
      </c>
      <c r="F1021">
        <f t="shared" si="514"/>
        <v>199548342.09150586</v>
      </c>
      <c r="G1021">
        <f t="shared" si="515"/>
        <v>331101885.24466276</v>
      </c>
      <c r="H1021">
        <f t="shared" si="516"/>
        <v>386428819.51513982</v>
      </c>
      <c r="I1021">
        <f t="shared" si="517"/>
        <v>1.959822125400702E+20</v>
      </c>
      <c r="J1021">
        <f t="shared" si="518"/>
        <v>-9.636079438420956E+19</v>
      </c>
      <c r="K1021">
        <f t="shared" si="519"/>
        <v>-1.7065645296250985E+20</v>
      </c>
      <c r="L1021">
        <f t="shared" si="520"/>
        <v>-1.0120343933163592E+20</v>
      </c>
      <c r="M1021">
        <f t="shared" si="521"/>
        <v>-1.679224653271367E+20</v>
      </c>
      <c r="N1021">
        <f t="shared" si="522"/>
        <v>-1.3115665493971629E-3</v>
      </c>
      <c r="O1021">
        <f t="shared" si="523"/>
        <v>-2.3228045863959417E-3</v>
      </c>
      <c r="P1021">
        <f t="shared" si="524"/>
        <v>869.95611965199521</v>
      </c>
      <c r="Q1021">
        <f t="shared" si="525"/>
        <v>-524.23004534441054</v>
      </c>
      <c r="R1021">
        <f t="shared" si="526"/>
        <v>-1.3774797785713342E-3</v>
      </c>
      <c r="S1021">
        <f t="shared" si="527"/>
        <v>-2.2855922870169687E-3</v>
      </c>
      <c r="T1021">
        <f t="shared" si="528"/>
        <v>18791052.184483096</v>
      </c>
      <c r="U1021">
        <f t="shared" si="529"/>
        <v>-11323368.979439268</v>
      </c>
      <c r="V1021">
        <f t="shared" si="530"/>
        <v>-29.753563217140819</v>
      </c>
      <c r="W1021">
        <f t="shared" si="531"/>
        <v>-49.368793399566528</v>
      </c>
      <c r="X1021">
        <f t="shared" si="532"/>
        <v>-13479501379.717758</v>
      </c>
      <c r="Y1021">
        <f t="shared" si="533"/>
        <v>-5856461317.9081259</v>
      </c>
      <c r="AM1021">
        <f t="shared" si="544"/>
        <v>-136618962374.35501</v>
      </c>
      <c r="AN1021">
        <f t="shared" si="545"/>
        <v>-61929539557.155518</v>
      </c>
      <c r="AO1021">
        <f t="shared" si="546"/>
        <v>-12278.383064769525</v>
      </c>
      <c r="AP1021">
        <f t="shared" si="547"/>
        <v>27086.585503782277</v>
      </c>
      <c r="AQ1021">
        <f>SQRT((xs-AM1021)^2+(ys-AN1021)^2)</f>
        <v>150000029166.68625</v>
      </c>
      <c r="AR1021">
        <f>G*Ms*Me/AQ1021^2</f>
        <v>3.5212570466212079E+22</v>
      </c>
      <c r="AS1021">
        <f>(xs-AM1021)/AQ1021*AR1021</f>
        <v>3.2071359361416509E+22</v>
      </c>
      <c r="AT1021">
        <f>(ys-AN1021)/AQ1021*AR1021</f>
        <v>1.4537985677143602E+22</v>
      </c>
      <c r="AU1021">
        <f>AS1021/Me</f>
        <v>5.3702879037870908E-3</v>
      </c>
      <c r="AV1021">
        <f>AT1021/Me</f>
        <v>2.4343579499570664E-3</v>
      </c>
      <c r="AW1021">
        <f>BE1021*dt</f>
        <v>-263960293.43682629</v>
      </c>
      <c r="AX1021">
        <f>BF1021*dt</f>
        <v>585638133.90426314</v>
      </c>
      <c r="AY1021">
        <f>BG1021*dt</f>
        <v>116.11081013537274</v>
      </c>
      <c r="AZ1021">
        <f>BH1021*dt</f>
        <v>52.33375072830124</v>
      </c>
      <c r="BA1021">
        <f>AM1021+AO1021*dt/2</f>
        <v>-136751568911.45453</v>
      </c>
      <c r="BB1021">
        <f>AN1021+AP1021*dt/2</f>
        <v>-61637004433.714668</v>
      </c>
      <c r="BC1021">
        <f>(xs-BA1021)/AQ1021*AR1021</f>
        <v>3.2102488802242874E+22</v>
      </c>
      <c r="BD1021">
        <f>(ys-BB1021)/AQ1021*AR1021</f>
        <v>1.4469312932843289E+22</v>
      </c>
      <c r="BE1021">
        <f t="shared" si="538"/>
        <v>-12220.383955408624</v>
      </c>
      <c r="BF1021">
        <f t="shared" si="539"/>
        <v>27112.876569641812</v>
      </c>
      <c r="BG1021">
        <f t="shared" si="540"/>
        <v>5.3755004692302199E-3</v>
      </c>
      <c r="BH1021">
        <f t="shared" si="541"/>
        <v>2.4228588300139464E-3</v>
      </c>
      <c r="BI1021">
        <f t="shared" si="542"/>
        <v>-13661896237.435501</v>
      </c>
      <c r="BJ1021">
        <f t="shared" si="543"/>
        <v>-6192953955.7155514</v>
      </c>
    </row>
    <row r="1022" spans="2:62">
      <c r="B1022">
        <f t="shared" si="534"/>
        <v>208790887.06142575</v>
      </c>
      <c r="C1022">
        <f t="shared" si="535"/>
        <v>325169268.82798594</v>
      </c>
      <c r="D1022">
        <f t="shared" si="536"/>
        <v>854.36747516834373</v>
      </c>
      <c r="E1022">
        <f t="shared" si="537"/>
        <v>-548.51254921090094</v>
      </c>
      <c r="F1022">
        <f t="shared" si="514"/>
        <v>218018055.79324386</v>
      </c>
      <c r="G1022">
        <f t="shared" si="515"/>
        <v>319245333.29650819</v>
      </c>
      <c r="H1022">
        <f t="shared" si="516"/>
        <v>386430702.59753436</v>
      </c>
      <c r="I1022">
        <f t="shared" si="517"/>
        <v>1.9598030249641997E+20</v>
      </c>
      <c r="J1022">
        <f t="shared" si="518"/>
        <v>-1.058893636808432E+20</v>
      </c>
      <c r="K1022">
        <f t="shared" si="519"/>
        <v>-1.6491125378777036E+20</v>
      </c>
      <c r="L1022">
        <f t="shared" si="520"/>
        <v>-1.1056896938269812E+20</v>
      </c>
      <c r="M1022">
        <f t="shared" si="521"/>
        <v>-1.6190689965745825E+20</v>
      </c>
      <c r="N1022">
        <f t="shared" si="522"/>
        <v>-1.4412598840457765E-3</v>
      </c>
      <c r="O1022">
        <f t="shared" si="523"/>
        <v>-2.2446066937222044E-3</v>
      </c>
      <c r="P1022">
        <f t="shared" si="524"/>
        <v>838.80186842064938</v>
      </c>
      <c r="Q1022">
        <f t="shared" si="525"/>
        <v>-572.75430150310081</v>
      </c>
      <c r="R1022">
        <f t="shared" si="526"/>
        <v>-1.5049539864257263E-3</v>
      </c>
      <c r="S1022">
        <f t="shared" si="527"/>
        <v>-2.2037144366062098E-3</v>
      </c>
      <c r="T1022">
        <f t="shared" si="528"/>
        <v>18118120.357886028</v>
      </c>
      <c r="U1022">
        <f t="shared" si="529"/>
        <v>-12371492.912466977</v>
      </c>
      <c r="V1022">
        <f t="shared" si="530"/>
        <v>-32.507006106795686</v>
      </c>
      <c r="W1022">
        <f t="shared" si="531"/>
        <v>-47.600231830694135</v>
      </c>
      <c r="X1022">
        <f t="shared" si="532"/>
        <v>-13487528247.305079</v>
      </c>
      <c r="Y1022">
        <f t="shared" si="533"/>
        <v>-5809220873.497139</v>
      </c>
      <c r="AM1022">
        <f t="shared" si="544"/>
        <v>-136882922667.79184</v>
      </c>
      <c r="AN1022">
        <f t="shared" si="545"/>
        <v>-61343901423.251251</v>
      </c>
      <c r="AO1022">
        <f t="shared" si="546"/>
        <v>-12162.272254634152</v>
      </c>
      <c r="AP1022">
        <f t="shared" si="547"/>
        <v>27138.919254510576</v>
      </c>
      <c r="AQ1022">
        <f>SQRT((xs-AM1022)^2+(ys-AN1022)^2)</f>
        <v>150000029199.67133</v>
      </c>
      <c r="AR1022">
        <f>G*Ms*Me/AQ1022^2</f>
        <v>3.5212570450725555E+22</v>
      </c>
      <c r="AS1022">
        <f>(xs-AM1022)/AQ1022*AR1022</f>
        <v>3.2133324131055568E+22</v>
      </c>
      <c r="AT1022">
        <f>(ys-AN1022)/AQ1022*AR1022</f>
        <v>1.4400506867323538E+22</v>
      </c>
      <c r="AU1022">
        <f>AS1022/Me</f>
        <v>5.3806637861780922E-3</v>
      </c>
      <c r="AV1022">
        <f>AT1022/Me</f>
        <v>2.4113373856871293E-3</v>
      </c>
      <c r="AW1022">
        <f>BE1022*dt</f>
        <v>-261449879.45205805</v>
      </c>
      <c r="AX1022">
        <f>BF1022*dt</f>
        <v>586763172.68276155</v>
      </c>
      <c r="AY1022">
        <f>BG1022*dt</f>
        <v>116.33386447166852</v>
      </c>
      <c r="AZ1022">
        <f>BH1022*dt</f>
        <v>51.8360266455336</v>
      </c>
      <c r="BA1022">
        <f>AM1022+AO1022*dt/2</f>
        <v>-137014275208.14189</v>
      </c>
      <c r="BB1022">
        <f>AN1022+AP1022*dt/2</f>
        <v>-61050801095.302536</v>
      </c>
      <c r="BC1022">
        <f>(xs-BA1022)/AQ1022*AR1022</f>
        <v>3.2164159195592796E+22</v>
      </c>
      <c r="BD1022">
        <f>(ys-BB1022)/AQ1022*AR1022</f>
        <v>1.4331701441070679E+22</v>
      </c>
      <c r="BE1022">
        <f t="shared" si="538"/>
        <v>-12104.161085743428</v>
      </c>
      <c r="BF1022">
        <f t="shared" si="539"/>
        <v>27164.961698275998</v>
      </c>
      <c r="BG1022">
        <f t="shared" si="540"/>
        <v>5.3858270588735425E-3</v>
      </c>
      <c r="BH1022">
        <f t="shared" si="541"/>
        <v>2.3998160484043334E-3</v>
      </c>
      <c r="BI1022">
        <f t="shared" si="542"/>
        <v>-13688292266.779184</v>
      </c>
      <c r="BJ1022">
        <f t="shared" si="543"/>
        <v>-6134390142.3251247</v>
      </c>
    </row>
    <row r="1023" spans="2:62">
      <c r="B1023">
        <f t="shared" si="534"/>
        <v>226909007.41931176</v>
      </c>
      <c r="C1023">
        <f t="shared" si="535"/>
        <v>312797775.91551894</v>
      </c>
      <c r="D1023">
        <f t="shared" si="536"/>
        <v>821.86046906154809</v>
      </c>
      <c r="E1023">
        <f t="shared" si="537"/>
        <v>-596.1127810415951</v>
      </c>
      <c r="F1023">
        <f t="shared" si="514"/>
        <v>235785100.48517647</v>
      </c>
      <c r="G1023">
        <f t="shared" si="515"/>
        <v>306359757.88026971</v>
      </c>
      <c r="H1023">
        <f t="shared" si="516"/>
        <v>386432589.54921556</v>
      </c>
      <c r="I1023">
        <f t="shared" si="517"/>
        <v>1.9597838855609296E+20</v>
      </c>
      <c r="J1023">
        <f t="shared" si="518"/>
        <v>-1.1507637509241625E+20</v>
      </c>
      <c r="K1023">
        <f t="shared" si="519"/>
        <v>-1.586346641709575E+20</v>
      </c>
      <c r="L1023">
        <f t="shared" si="520"/>
        <v>-1.1957786503598255E+20</v>
      </c>
      <c r="M1023">
        <f t="shared" si="521"/>
        <v>-1.5536963830573472E+20</v>
      </c>
      <c r="N1023">
        <f t="shared" si="522"/>
        <v>-1.5663042751111508E-3</v>
      </c>
      <c r="O1023">
        <f t="shared" si="523"/>
        <v>-2.1591760469709745E-3</v>
      </c>
      <c r="P1023">
        <f t="shared" si="524"/>
        <v>804.9443828903477</v>
      </c>
      <c r="Q1023">
        <f t="shared" si="525"/>
        <v>-619.43188234888157</v>
      </c>
      <c r="R1023">
        <f t="shared" si="526"/>
        <v>-1.6275740443171709E-3</v>
      </c>
      <c r="S1023">
        <f t="shared" si="527"/>
        <v>-2.1147357874742711E-3</v>
      </c>
      <c r="T1023">
        <f t="shared" si="528"/>
        <v>17386798.67043151</v>
      </c>
      <c r="U1023">
        <f t="shared" si="529"/>
        <v>-13379728.658735842</v>
      </c>
      <c r="V1023">
        <f t="shared" si="530"/>
        <v>-35.155599357250892</v>
      </c>
      <c r="W1023">
        <f t="shared" si="531"/>
        <v>-45.678293009444253</v>
      </c>
      <c r="X1023">
        <f t="shared" si="532"/>
        <v>-13496034915.686031</v>
      </c>
      <c r="Y1023">
        <f t="shared" si="533"/>
        <v>-5762916049.1413298</v>
      </c>
      <c r="AM1023">
        <f t="shared" si="544"/>
        <v>-137144372547.2439</v>
      </c>
      <c r="AN1023">
        <f t="shared" si="545"/>
        <v>-60757138250.568489</v>
      </c>
      <c r="AO1023">
        <f t="shared" si="546"/>
        <v>-12045.938390162484</v>
      </c>
      <c r="AP1023">
        <f t="shared" si="547"/>
        <v>27190.755281156111</v>
      </c>
      <c r="AQ1023">
        <f>SQRT((xs-AM1023)^2+(ys-AN1023)^2)</f>
        <v>150000029232.58356</v>
      </c>
      <c r="AR1023">
        <f>G*Ms*Me/AQ1023^2</f>
        <v>3.5212570435273231E+22</v>
      </c>
      <c r="AS1023">
        <f>(xs-AM1023)/AQ1023*AR1023</f>
        <v>3.2194699579912884E+22</v>
      </c>
      <c r="AT1023">
        <f>(ys-AN1023)/AQ1023*AR1023</f>
        <v>1.4262763954375582E+22</v>
      </c>
      <c r="AU1023">
        <f>AS1023/Me</f>
        <v>5.3909409879291494E-3</v>
      </c>
      <c r="AV1023">
        <f>AT1023/Me</f>
        <v>2.3882725978525755E-3</v>
      </c>
      <c r="AW1023">
        <f>BE1023*dt</f>
        <v>-258934670.51384553</v>
      </c>
      <c r="AX1023">
        <f>BF1023*dt</f>
        <v>587877450.30459905</v>
      </c>
      <c r="AY1023">
        <f>BG1023*dt</f>
        <v>116.55478526075949</v>
      </c>
      <c r="AZ1023">
        <f>BH1023*dt</f>
        <v>51.33735189784521</v>
      </c>
      <c r="BA1023">
        <f>AM1023+AO1023*dt/2</f>
        <v>-137274468681.85765</v>
      </c>
      <c r="BB1023">
        <f>AN1023+AP1023*dt/2</f>
        <v>-60463478093.532005</v>
      </c>
      <c r="BC1023">
        <f>(xs-BA1023)/AQ1023*AR1023</f>
        <v>3.2225239702650728E+22</v>
      </c>
      <c r="BD1023">
        <f>(ys-BB1023)/AQ1023*AR1023</f>
        <v>1.4193827108052391E+22</v>
      </c>
      <c r="BE1023">
        <f t="shared" si="538"/>
        <v>-11987.716227492849</v>
      </c>
      <c r="BF1023">
        <f t="shared" si="539"/>
        <v>27216.548625212919</v>
      </c>
      <c r="BG1023">
        <f t="shared" si="540"/>
        <v>5.3960548731833095E-3</v>
      </c>
      <c r="BH1023">
        <f t="shared" si="541"/>
        <v>2.3767292545298709E-3</v>
      </c>
      <c r="BI1023">
        <f t="shared" si="542"/>
        <v>-13714437254.72439</v>
      </c>
      <c r="BJ1023">
        <f t="shared" si="543"/>
        <v>-6075713825.0568485</v>
      </c>
    </row>
    <row r="1024" spans="2:62">
      <c r="B1024">
        <f t="shared" si="534"/>
        <v>244295806.08974326</v>
      </c>
      <c r="C1024">
        <f t="shared" si="535"/>
        <v>299418047.25678313</v>
      </c>
      <c r="D1024">
        <f t="shared" si="536"/>
        <v>786.70486970429715</v>
      </c>
      <c r="E1024">
        <f t="shared" si="537"/>
        <v>-641.79107405103935</v>
      </c>
      <c r="F1024">
        <f t="shared" si="514"/>
        <v>252792218.68254966</v>
      </c>
      <c r="G1024">
        <f t="shared" si="515"/>
        <v>292486703.65703189</v>
      </c>
      <c r="H1024">
        <f t="shared" si="516"/>
        <v>386434480.72875518</v>
      </c>
      <c r="I1024">
        <f t="shared" si="517"/>
        <v>1.9597647035556892E+20</v>
      </c>
      <c r="J1024">
        <f t="shared" si="518"/>
        <v>-1.2389223060491205E+20</v>
      </c>
      <c r="K1024">
        <f t="shared" si="519"/>
        <v>-1.5184693651426253E+20</v>
      </c>
      <c r="L1024">
        <f t="shared" si="520"/>
        <v>-1.2820110321763205E+20</v>
      </c>
      <c r="M1024">
        <f t="shared" si="521"/>
        <v>-1.4833177334626773E+20</v>
      </c>
      <c r="N1024">
        <f t="shared" si="522"/>
        <v>-1.6862968640929908E-3</v>
      </c>
      <c r="O1024">
        <f t="shared" si="523"/>
        <v>-2.0667883015416159E-3</v>
      </c>
      <c r="P1024">
        <f t="shared" si="524"/>
        <v>768.4928635720928</v>
      </c>
      <c r="Q1024">
        <f t="shared" si="525"/>
        <v>-664.11238770768875</v>
      </c>
      <c r="R1024">
        <f t="shared" si="526"/>
        <v>-1.7449449192545536E-3</v>
      </c>
      <c r="S1024">
        <f t="shared" si="527"/>
        <v>-2.0189434237956679E-3</v>
      </c>
      <c r="T1024">
        <f t="shared" si="528"/>
        <v>16599445.853157204</v>
      </c>
      <c r="U1024">
        <f t="shared" si="529"/>
        <v>-14344827.574486077</v>
      </c>
      <c r="V1024">
        <f t="shared" si="530"/>
        <v>-37.690810255898356</v>
      </c>
      <c r="W1024">
        <f t="shared" si="531"/>
        <v>-43.609177953986425</v>
      </c>
      <c r="X1024">
        <f t="shared" si="532"/>
        <v>-13505076941.107952</v>
      </c>
      <c r="Y1024">
        <f t="shared" si="533"/>
        <v>-5717508032.7696056</v>
      </c>
      <c r="AM1024">
        <f t="shared" si="544"/>
        <v>-137403307217.75774</v>
      </c>
      <c r="AN1024">
        <f t="shared" si="545"/>
        <v>-60169260800.263893</v>
      </c>
      <c r="AO1024">
        <f t="shared" si="546"/>
        <v>-11929.383604901725</v>
      </c>
      <c r="AP1024">
        <f t="shared" si="547"/>
        <v>27242.092633053955</v>
      </c>
      <c r="AQ1024">
        <f>SQRT((xs-AM1024)^2+(ys-AN1024)^2)</f>
        <v>150000029265.42279</v>
      </c>
      <c r="AR1024">
        <f>G*Ms*Me/AQ1024^2</f>
        <v>3.5212570419855188E+22</v>
      </c>
      <c r="AS1024">
        <f>(xs-AM1024)/AQ1024*AR1024</f>
        <v>3.2255484582372649E+22</v>
      </c>
      <c r="AT1024">
        <f>(ys-AN1024)/AQ1024*AR1024</f>
        <v>1.4124759464485782E+22</v>
      </c>
      <c r="AU1024">
        <f>AS1024/Me</f>
        <v>5.4011193205580456E-3</v>
      </c>
      <c r="AV1024">
        <f>AT1024/Me</f>
        <v>2.3651640094584361E-3</v>
      </c>
      <c r="AW1024">
        <f>BE1024*dt</f>
        <v>-256414712.75077745</v>
      </c>
      <c r="AX1024">
        <f>BF1024*dt</f>
        <v>588980946.3340919</v>
      </c>
      <c r="AY1024">
        <f>BG1024*dt</f>
        <v>116.77356845099418</v>
      </c>
      <c r="AZ1024">
        <f>BH1024*dt</f>
        <v>50.837735630862284</v>
      </c>
      <c r="BA1024">
        <f>AM1024+AO1024*dt/2</f>
        <v>-137532144560.69067</v>
      </c>
      <c r="BB1024">
        <f>AN1024+AP1024*dt/2</f>
        <v>-59875046199.826912</v>
      </c>
      <c r="BC1024">
        <f>(xs-BA1024)/AQ1024*AR1024</f>
        <v>3.228572920321006E+22</v>
      </c>
      <c r="BD1024">
        <f>(ys-BB1024)/AQ1024*AR1024</f>
        <v>1.4055692462384703E+22</v>
      </c>
      <c r="BE1024">
        <f t="shared" si="538"/>
        <v>-11871.051516239697</v>
      </c>
      <c r="BF1024">
        <f t="shared" si="539"/>
        <v>27267.636404356108</v>
      </c>
      <c r="BG1024">
        <f t="shared" si="540"/>
        <v>5.4061837245830639E-3</v>
      </c>
      <c r="BH1024">
        <f t="shared" si="541"/>
        <v>2.3535988717991799E-3</v>
      </c>
      <c r="BI1024">
        <f t="shared" si="542"/>
        <v>-13740330721.775774</v>
      </c>
      <c r="BJ1024">
        <f t="shared" si="543"/>
        <v>-6016926080.0263891</v>
      </c>
    </row>
    <row r="1025" spans="2:62">
      <c r="B1025">
        <f t="shared" si="534"/>
        <v>260895251.94290045</v>
      </c>
      <c r="C1025">
        <f t="shared" si="535"/>
        <v>285073219.68229705</v>
      </c>
      <c r="D1025">
        <f t="shared" si="536"/>
        <v>749.01405944839883</v>
      </c>
      <c r="E1025">
        <f t="shared" si="537"/>
        <v>-685.40025200502578</v>
      </c>
      <c r="F1025">
        <f t="shared" si="514"/>
        <v>268984603.78494316</v>
      </c>
      <c r="G1025">
        <f t="shared" si="515"/>
        <v>277670896.96064276</v>
      </c>
      <c r="H1025">
        <f t="shared" si="516"/>
        <v>386436376.47920865</v>
      </c>
      <c r="I1025">
        <f t="shared" si="517"/>
        <v>1.9597454754708678E+20</v>
      </c>
      <c r="J1025">
        <f t="shared" si="518"/>
        <v>-1.3230853011956033E+20</v>
      </c>
      <c r="K1025">
        <f t="shared" si="519"/>
        <v>-1.4456996971669733E+20</v>
      </c>
      <c r="L1025">
        <f t="shared" si="520"/>
        <v>-1.3641090547468894E+20</v>
      </c>
      <c r="M1025">
        <f t="shared" si="521"/>
        <v>-1.4081600933804293E+20</v>
      </c>
      <c r="N1025">
        <f t="shared" si="522"/>
        <v>-1.8008510973126491E-3</v>
      </c>
      <c r="O1025">
        <f t="shared" si="523"/>
        <v>-1.9677415232979083E-3</v>
      </c>
      <c r="P1025">
        <f t="shared" si="524"/>
        <v>729.56486759742222</v>
      </c>
      <c r="Q1025">
        <f t="shared" si="525"/>
        <v>-706.65186045664313</v>
      </c>
      <c r="R1025">
        <f t="shared" si="526"/>
        <v>-1.856688518778943E-3</v>
      </c>
      <c r="S1025">
        <f t="shared" si="527"/>
        <v>-1.916646377270218E-3</v>
      </c>
      <c r="T1025">
        <f t="shared" si="528"/>
        <v>15758601.14010432</v>
      </c>
      <c r="U1025">
        <f t="shared" si="529"/>
        <v>-15263680.185863491</v>
      </c>
      <c r="V1025">
        <f t="shared" si="530"/>
        <v>-40.104472005625169</v>
      </c>
      <c r="W1025">
        <f t="shared" si="531"/>
        <v>-41.399561749036707</v>
      </c>
      <c r="X1025">
        <f t="shared" si="532"/>
        <v>-13514707345.205702</v>
      </c>
      <c r="Y1025">
        <f t="shared" si="533"/>
        <v>-5672954765.7106838</v>
      </c>
      <c r="AM1025">
        <f t="shared" si="544"/>
        <v>-137659721930.50851</v>
      </c>
      <c r="AN1025">
        <f t="shared" si="545"/>
        <v>-59580279853.929802</v>
      </c>
      <c r="AO1025">
        <f t="shared" si="546"/>
        <v>-11812.610036450731</v>
      </c>
      <c r="AP1025">
        <f t="shared" si="547"/>
        <v>27292.930368684818</v>
      </c>
      <c r="AQ1025">
        <f>SQRT((xs-AM1025)^2+(ys-AN1025)^2)</f>
        <v>150000029298.18887</v>
      </c>
      <c r="AR1025">
        <f>G*Ms*Me/AQ1025^2</f>
        <v>3.5212570404471488E+22</v>
      </c>
      <c r="AS1025">
        <f>(xs-AM1025)/AQ1025*AR1025</f>
        <v>3.2315678023647737E+22</v>
      </c>
      <c r="AT1025">
        <f>(ys-AN1025)/AQ1025*AR1025</f>
        <v>1.3986495928637453E+22</v>
      </c>
      <c r="AU1025">
        <f>AS1025/Me</f>
        <v>5.4111985973958028E-3</v>
      </c>
      <c r="AV1025">
        <f>AT1025/Me</f>
        <v>2.3420120443130364E-3</v>
      </c>
      <c r="AW1025">
        <f>BE1025*dt</f>
        <v>-253890052.3785353</v>
      </c>
      <c r="AX1025">
        <f>BF1025*dt</f>
        <v>590073640.53328943</v>
      </c>
      <c r="AY1025">
        <f>BG1025*dt</f>
        <v>116.99021002992423</v>
      </c>
      <c r="AZ1025">
        <f>BH1025*dt</f>
        <v>50.337187007478221</v>
      </c>
      <c r="BA1025">
        <f>AM1025+AO1025*dt/2</f>
        <v>-137787298118.90219</v>
      </c>
      <c r="BB1025">
        <f>AN1025+AP1025*dt/2</f>
        <v>-59285516205.948006</v>
      </c>
      <c r="BC1025">
        <f>(xs-BA1025)/AQ1025*AR1025</f>
        <v>3.2345626587903124E+22</v>
      </c>
      <c r="BD1025">
        <f>(ys-BB1025)/AQ1025*AR1025</f>
        <v>1.3917300037437962E+22</v>
      </c>
      <c r="BE1025">
        <f t="shared" si="538"/>
        <v>-11754.169091598857</v>
      </c>
      <c r="BF1025">
        <f t="shared" si="539"/>
        <v>27318.2240987634</v>
      </c>
      <c r="BG1025">
        <f t="shared" si="540"/>
        <v>5.4162134273113066E-3</v>
      </c>
      <c r="BH1025">
        <f t="shared" si="541"/>
        <v>2.3304253244202881E-3</v>
      </c>
      <c r="BI1025">
        <f t="shared" si="542"/>
        <v>-13765972193.050852</v>
      </c>
      <c r="BJ1025">
        <f t="shared" si="543"/>
        <v>-5958027985.3929806</v>
      </c>
    </row>
    <row r="1026" spans="2:62">
      <c r="B1026">
        <f t="shared" si="534"/>
        <v>276653853.08300477</v>
      </c>
      <c r="C1026">
        <f t="shared" si="535"/>
        <v>269809539.49643356</v>
      </c>
      <c r="D1026">
        <f t="shared" si="536"/>
        <v>708.90958744277361</v>
      </c>
      <c r="E1026">
        <f t="shared" si="537"/>
        <v>-726.79981375406248</v>
      </c>
      <c r="F1026">
        <f t="shared" si="514"/>
        <v>284310076.62738675</v>
      </c>
      <c r="G1026">
        <f t="shared" si="515"/>
        <v>261960101.50788969</v>
      </c>
      <c r="H1026">
        <f t="shared" si="516"/>
        <v>386438277.12708575</v>
      </c>
      <c r="I1026">
        <f t="shared" si="517"/>
        <v>1.9597261979968792E+20</v>
      </c>
      <c r="J1026">
        <f t="shared" si="518"/>
        <v>-1.4029816292893914E+20</v>
      </c>
      <c r="K1026">
        <f t="shared" si="519"/>
        <v>-1.3682723847947046E+20</v>
      </c>
      <c r="L1026">
        <f t="shared" si="520"/>
        <v>-1.4418082744374641E+20</v>
      </c>
      <c r="M1026">
        <f t="shared" si="521"/>
        <v>-1.3284659003541311E+20</v>
      </c>
      <c r="N1026">
        <f t="shared" si="522"/>
        <v>-1.9095979709941354E-3</v>
      </c>
      <c r="O1026">
        <f t="shared" si="523"/>
        <v>-1.8623552263436838E-3</v>
      </c>
      <c r="P1026">
        <f t="shared" si="524"/>
        <v>688.28592935603695</v>
      </c>
      <c r="Q1026">
        <f t="shared" si="525"/>
        <v>-746.91325019857425</v>
      </c>
      <c r="R1026">
        <f t="shared" si="526"/>
        <v>-1.9624449087211979E-3</v>
      </c>
      <c r="S1026">
        <f t="shared" si="527"/>
        <v>-1.8081746295823206E-3</v>
      </c>
      <c r="T1026">
        <f t="shared" si="528"/>
        <v>14866976.074090399</v>
      </c>
      <c r="U1026">
        <f t="shared" si="529"/>
        <v>-16133326.204289204</v>
      </c>
      <c r="V1026">
        <f t="shared" si="530"/>
        <v>-42.388810028377875</v>
      </c>
      <c r="W1026">
        <f t="shared" si="531"/>
        <v>-39.056571998978121</v>
      </c>
      <c r="X1026">
        <f t="shared" si="532"/>
        <v>-13524976442.701513</v>
      </c>
      <c r="Y1026">
        <f t="shared" si="533"/>
        <v>-5629211081.8432178</v>
      </c>
      <c r="AM1026">
        <f t="shared" si="544"/>
        <v>-137913611982.88705</v>
      </c>
      <c r="AN1026">
        <f t="shared" si="545"/>
        <v>-58990206213.396515</v>
      </c>
      <c r="AO1026">
        <f t="shared" si="546"/>
        <v>-11695.619826420807</v>
      </c>
      <c r="AP1026">
        <f t="shared" si="547"/>
        <v>27343.267555692295</v>
      </c>
      <c r="AQ1026">
        <f>SQRT((xs-AM1026)^2+(ys-AN1026)^2)</f>
        <v>150000029330.88171</v>
      </c>
      <c r="AR1026">
        <f>G*Ms*Me/AQ1026^2</f>
        <v>3.5212570389122168E+22</v>
      </c>
      <c r="AS1026">
        <f>(xs-AM1026)/AQ1026*AR1026</f>
        <v>3.2375278799800135E+22</v>
      </c>
      <c r="AT1026">
        <f>(ys-AN1026)/AQ1026*AR1026</f>
        <v>1.384797588256476E+22</v>
      </c>
      <c r="AU1026">
        <f>AS1026/Me</f>
        <v>5.4211786335901097E-3</v>
      </c>
      <c r="AV1026">
        <f>AT1026/Me</f>
        <v>2.3188171270202211E-3</v>
      </c>
      <c r="AW1026">
        <f>BE1026*dt</f>
        <v>-251360735.69904554</v>
      </c>
      <c r="AX1026">
        <f>BF1026*dt</f>
        <v>591155512.86234486</v>
      </c>
      <c r="AY1026">
        <f>BG1026*dt</f>
        <v>117.20470602437793</v>
      </c>
      <c r="AZ1026">
        <f>BH1026*dt</f>
        <v>49.835715207685695</v>
      </c>
      <c r="BA1026">
        <f>AM1026+AO1026*dt/2</f>
        <v>-138039924677.01239</v>
      </c>
      <c r="BB1026">
        <f>AN1026+AP1026*dt/2</f>
        <v>-58694898923.795036</v>
      </c>
      <c r="BC1026">
        <f>(xs-BA1026)/AQ1026*AR1026</f>
        <v>3.2404930758221532E+22</v>
      </c>
      <c r="BD1026">
        <f>(ys-BB1026)/AQ1026*AR1026</f>
        <v>1.3778652371310139E+22</v>
      </c>
      <c r="BE1026">
        <f t="shared" si="538"/>
        <v>-11637.071097178034</v>
      </c>
      <c r="BF1026">
        <f t="shared" si="539"/>
        <v>27368.310780664113</v>
      </c>
      <c r="BG1026">
        <f t="shared" si="540"/>
        <v>5.4261437974249043E-3</v>
      </c>
      <c r="BH1026">
        <f t="shared" si="541"/>
        <v>2.3072090373928563E-3</v>
      </c>
      <c r="BI1026">
        <f t="shared" si="542"/>
        <v>-13791361198.288706</v>
      </c>
      <c r="BJ1026">
        <f t="shared" si="543"/>
        <v>-5899020621.3396511</v>
      </c>
    </row>
    <row r="1027" spans="2:62">
      <c r="B1027">
        <f t="shared" si="534"/>
        <v>291520829.15709519</v>
      </c>
      <c r="C1027">
        <f t="shared" si="535"/>
        <v>253676213.29214436</v>
      </c>
      <c r="D1027">
        <f t="shared" si="536"/>
        <v>666.52077741439575</v>
      </c>
      <c r="E1027">
        <f t="shared" si="537"/>
        <v>-765.85638575304063</v>
      </c>
      <c r="F1027">
        <f t="shared" si="514"/>
        <v>298719253.55317068</v>
      </c>
      <c r="G1027">
        <f t="shared" si="515"/>
        <v>245404964.32601151</v>
      </c>
      <c r="H1027">
        <f t="shared" si="516"/>
        <v>386440182.98137915</v>
      </c>
      <c r="I1027">
        <f t="shared" si="517"/>
        <v>1.9597068680020043E+20</v>
      </c>
      <c r="J1027">
        <f t="shared" si="518"/>
        <v>-1.478353950299021E+20</v>
      </c>
      <c r="K1027">
        <f t="shared" si="519"/>
        <v>-1.2864371753527278E+20</v>
      </c>
      <c r="L1027">
        <f t="shared" si="520"/>
        <v>-1.5148584401244543E+20</v>
      </c>
      <c r="M1027">
        <f t="shared" si="521"/>
        <v>-1.2444922014092026E+20</v>
      </c>
      <c r="N1027">
        <f t="shared" si="522"/>
        <v>-2.0121872196801698E-3</v>
      </c>
      <c r="O1027">
        <f t="shared" si="523"/>
        <v>-1.7509693417078096E-3</v>
      </c>
      <c r="P1027">
        <f t="shared" si="524"/>
        <v>644.78915544184997</v>
      </c>
      <c r="Q1027">
        <f t="shared" si="525"/>
        <v>-784.76685464348498</v>
      </c>
      <c r="R1027">
        <f t="shared" si="526"/>
        <v>-2.0618734723349044E-3</v>
      </c>
      <c r="S1027">
        <f t="shared" si="527"/>
        <v>-1.6938780473787975E-3</v>
      </c>
      <c r="T1027">
        <f t="shared" si="528"/>
        <v>13927445.757543959</v>
      </c>
      <c r="U1027">
        <f t="shared" si="529"/>
        <v>-16950964.060299277</v>
      </c>
      <c r="V1027">
        <f t="shared" si="530"/>
        <v>-44.536467002433938</v>
      </c>
      <c r="W1027">
        <f t="shared" si="531"/>
        <v>-36.587765823382028</v>
      </c>
      <c r="X1027">
        <f t="shared" si="532"/>
        <v>-13535931677.853935</v>
      </c>
      <c r="Y1027">
        <f t="shared" si="533"/>
        <v>-5586228856.7612724</v>
      </c>
      <c r="AM1027">
        <f t="shared" si="544"/>
        <v>-138164972718.58609</v>
      </c>
      <c r="AN1027">
        <f t="shared" si="545"/>
        <v>-58399050700.534172</v>
      </c>
      <c r="AO1027">
        <f t="shared" si="546"/>
        <v>-11578.415120396428</v>
      </c>
      <c r="AP1027">
        <f t="shared" si="547"/>
        <v>27393.103270899981</v>
      </c>
      <c r="AQ1027">
        <f>SQRT((xs-AM1027)^2+(ys-AN1027)^2)</f>
        <v>150000029363.50113</v>
      </c>
      <c r="AR1027">
        <f>G*Ms*Me/AQ1027^2</f>
        <v>3.5212570373807325E+22</v>
      </c>
      <c r="AS1027">
        <f>(xs-AM1027)/AQ1027*AR1027</f>
        <v>3.2434285817761291E+22</v>
      </c>
      <c r="AT1027">
        <f>(ys-AN1027)/AQ1027*AR1027</f>
        <v>1.3709201866706246E+22</v>
      </c>
      <c r="AU1027">
        <f>AS1027/Me</f>
        <v>5.4310592461087222E-3</v>
      </c>
      <c r="AV1027">
        <f>AT1027/Me</f>
        <v>2.295579682971575E-3</v>
      </c>
      <c r="AW1027">
        <f>BE1027*dt</f>
        <v>-248826809.09963062</v>
      </c>
      <c r="AX1027">
        <f>BF1027*dt</f>
        <v>592226543.47988319</v>
      </c>
      <c r="AY1027">
        <f>BG1027*dt</f>
        <v>117.41705250053377</v>
      </c>
      <c r="AZ1027">
        <f>BH1027*dt</f>
        <v>49.333329428408341</v>
      </c>
      <c r="BA1027">
        <f>AM1027+AO1027*dt/2</f>
        <v>-138290019601.88638</v>
      </c>
      <c r="BB1027">
        <f>AN1027+AP1027*dt/2</f>
        <v>-58103205185.20845</v>
      </c>
      <c r="BC1027">
        <f>(xs-BA1027)/AQ1027*AR1027</f>
        <v>3.2463640626536468E+22</v>
      </c>
      <c r="BD1027">
        <f>(ys-BB1027)/AQ1027*AR1027</f>
        <v>1.3639752006780305E+22</v>
      </c>
      <c r="BE1027">
        <f t="shared" si="538"/>
        <v>-11519.759680538455</v>
      </c>
      <c r="BF1027">
        <f t="shared" si="539"/>
        <v>27417.895531476075</v>
      </c>
      <c r="BG1027">
        <f t="shared" si="540"/>
        <v>5.4359746528024897E-3</v>
      </c>
      <c r="BH1027">
        <f t="shared" si="541"/>
        <v>2.2839504365003861E-3</v>
      </c>
      <c r="BI1027">
        <f t="shared" si="542"/>
        <v>-13816497271.858608</v>
      </c>
      <c r="BJ1027">
        <f t="shared" si="543"/>
        <v>-5839905070.0534172</v>
      </c>
    </row>
    <row r="1028" spans="2:62">
      <c r="B1028">
        <f t="shared" si="534"/>
        <v>305448274.91463917</v>
      </c>
      <c r="C1028">
        <f t="shared" si="535"/>
        <v>236725249.23184508</v>
      </c>
      <c r="D1028">
        <f t="shared" si="536"/>
        <v>621.98431041196181</v>
      </c>
      <c r="E1028">
        <f t="shared" si="537"/>
        <v>-802.44415157642266</v>
      </c>
      <c r="F1028">
        <f t="shared" si="514"/>
        <v>312165705.46708834</v>
      </c>
      <c r="G1028">
        <f t="shared" si="515"/>
        <v>228058852.39481971</v>
      </c>
      <c r="H1028">
        <f t="shared" si="516"/>
        <v>386442094.33265442</v>
      </c>
      <c r="I1028">
        <f t="shared" si="517"/>
        <v>1.9596874825416052E+20</v>
      </c>
      <c r="J1028">
        <f t="shared" si="518"/>
        <v>-1.5489595199193727E+20</v>
      </c>
      <c r="K1028">
        <f t="shared" si="519"/>
        <v>-1.2004580104615903E+20</v>
      </c>
      <c r="L1028">
        <f t="shared" si="520"/>
        <v>-1.5830242989937387E+20</v>
      </c>
      <c r="M1028">
        <f t="shared" si="521"/>
        <v>-1.1565098235292495E+20</v>
      </c>
      <c r="N1028">
        <f t="shared" si="522"/>
        <v>-2.1082884441532227E-3</v>
      </c>
      <c r="O1028">
        <f t="shared" si="523"/>
        <v>-1.6339431202689401E-3</v>
      </c>
      <c r="P1028">
        <f t="shared" si="524"/>
        <v>599.21479521510696</v>
      </c>
      <c r="Q1028">
        <f t="shared" si="525"/>
        <v>-820.09073727532723</v>
      </c>
      <c r="R1028">
        <f t="shared" si="526"/>
        <v>-2.1546540070691966E-3</v>
      </c>
      <c r="S1028">
        <f t="shared" si="527"/>
        <v>-1.5741252532043683E-3</v>
      </c>
      <c r="T1028">
        <f t="shared" si="528"/>
        <v>12943039.576646311</v>
      </c>
      <c r="U1028">
        <f t="shared" si="529"/>
        <v>-17713959.925147068</v>
      </c>
      <c r="V1028">
        <f t="shared" si="530"/>
        <v>-46.540526552694644</v>
      </c>
      <c r="W1028">
        <f t="shared" si="531"/>
        <v>-34.001105469214352</v>
      </c>
      <c r="X1028">
        <f t="shared" si="532"/>
        <v>-13547617470.182503</v>
      </c>
      <c r="Y1028">
        <f t="shared" si="533"/>
        <v>-5543957166.4735842</v>
      </c>
      <c r="AM1028">
        <f t="shared" si="544"/>
        <v>-138413799527.68573</v>
      </c>
      <c r="AN1028">
        <f t="shared" si="545"/>
        <v>-57806824157.054291</v>
      </c>
      <c r="AO1028">
        <f t="shared" si="546"/>
        <v>-11460.998067895895</v>
      </c>
      <c r="AP1028">
        <f t="shared" si="547"/>
        <v>27442.43660032839</v>
      </c>
      <c r="AQ1028">
        <f>SQRT((xs-AM1028)^2+(ys-AN1028)^2)</f>
        <v>150000029396.04703</v>
      </c>
      <c r="AR1028">
        <f>G*Ms*Me/AQ1028^2</f>
        <v>3.5212570358527002E+22</v>
      </c>
      <c r="AS1028">
        <f>(xs-AM1028)/AQ1028*AR1028</f>
        <v>3.2492697995352046E+22</v>
      </c>
      <c r="AT1028">
        <f>(ys-AN1028)/AQ1028*AR1028</f>
        <v>1.3570176426158189E+22</v>
      </c>
      <c r="AU1028">
        <f>AS1028/Me</f>
        <v>5.4408402537428069E-3</v>
      </c>
      <c r="AV1028">
        <f>AT1028/Me</f>
        <v>2.2723001383386115E-3</v>
      </c>
      <c r="AW1028">
        <f>BE1028*dt</f>
        <v>-246288319.05215821</v>
      </c>
      <c r="AX1028">
        <f>BF1028*dt</f>
        <v>593286712.74336493</v>
      </c>
      <c r="AY1028">
        <f>BG1028*dt</f>
        <v>117.62724556399166</v>
      </c>
      <c r="AZ1028">
        <f>BH1028*dt</f>
        <v>48.830038883331909</v>
      </c>
      <c r="BA1028">
        <f>AM1028+AO1028*dt/2</f>
        <v>-138537578306.819</v>
      </c>
      <c r="BB1028">
        <f>AN1028+AP1028*dt/2</f>
        <v>-57510445841.770744</v>
      </c>
      <c r="BC1028">
        <f>(xs-BA1028)/AQ1028*AR1028</f>
        <v>3.2521755116118435E+22</v>
      </c>
      <c r="BD1028">
        <f>(ys-BB1028)/AQ1028*AR1028</f>
        <v>1.3500601491261953E+22</v>
      </c>
      <c r="BE1028">
        <f t="shared" si="538"/>
        <v>-11402.236993155473</v>
      </c>
      <c r="BF1028">
        <f t="shared" si="539"/>
        <v>27466.977441822448</v>
      </c>
      <c r="BG1028">
        <f t="shared" si="540"/>
        <v>5.4457058131477621E-3</v>
      </c>
      <c r="BH1028">
        <f t="shared" si="541"/>
        <v>2.2606499483024032E-3</v>
      </c>
      <c r="BI1028">
        <f t="shared" si="542"/>
        <v>-13841379952.768574</v>
      </c>
      <c r="BJ1028">
        <f t="shared" si="543"/>
        <v>-5780682415.7054291</v>
      </c>
    </row>
    <row r="1029" spans="2:62">
      <c r="B1029">
        <f t="shared" si="534"/>
        <v>318391314.4912855</v>
      </c>
      <c r="C1029">
        <f t="shared" si="535"/>
        <v>219011289.30669802</v>
      </c>
      <c r="D1029">
        <f t="shared" si="536"/>
        <v>575.44378385926711</v>
      </c>
      <c r="E1029">
        <f t="shared" si="537"/>
        <v>-836.44525704563705</v>
      </c>
      <c r="F1029">
        <f t="shared" si="514"/>
        <v>324606107.3569656</v>
      </c>
      <c r="G1029">
        <f t="shared" si="515"/>
        <v>209977680.53060514</v>
      </c>
      <c r="H1029">
        <f t="shared" si="516"/>
        <v>386444011.45220357</v>
      </c>
      <c r="I1029">
        <f t="shared" si="517"/>
        <v>1.9596680388666989E+20</v>
      </c>
      <c r="J1029">
        <f t="shared" si="518"/>
        <v>-1.6145709711392398E+20</v>
      </c>
      <c r="K1029">
        <f t="shared" si="519"/>
        <v>-1.1106121743030488E+20</v>
      </c>
      <c r="L1029">
        <f t="shared" si="520"/>
        <v>-1.6460863539272489E+20</v>
      </c>
      <c r="M1029">
        <f t="shared" si="521"/>
        <v>-1.0648024997589669E+20</v>
      </c>
      <c r="N1029">
        <f t="shared" si="522"/>
        <v>-2.1975921752269492E-3</v>
      </c>
      <c r="O1029">
        <f t="shared" si="523"/>
        <v>-1.5116539734627041E-3</v>
      </c>
      <c r="P1029">
        <f t="shared" si="524"/>
        <v>551.70978836681604</v>
      </c>
      <c r="Q1029">
        <f t="shared" si="525"/>
        <v>-852.77111995903419</v>
      </c>
      <c r="R1029">
        <f t="shared" si="526"/>
        <v>-2.24048775544746E-3</v>
      </c>
      <c r="S1029">
        <f t="shared" si="527"/>
        <v>-1.4493024360405155E-3</v>
      </c>
      <c r="T1029">
        <f t="shared" si="528"/>
        <v>11916931.428723227</v>
      </c>
      <c r="U1029">
        <f t="shared" si="529"/>
        <v>-18419856.191115137</v>
      </c>
      <c r="V1029">
        <f t="shared" si="530"/>
        <v>-48.394535517665133</v>
      </c>
      <c r="W1029">
        <f t="shared" si="531"/>
        <v>-31.304932618475135</v>
      </c>
      <c r="X1029">
        <f t="shared" si="532"/>
        <v>-13560075069.964996</v>
      </c>
      <c r="Y1029">
        <f t="shared" si="533"/>
        <v>-5502342455.1243954</v>
      </c>
      <c r="AM1029">
        <f t="shared" si="544"/>
        <v>-138660087846.73788</v>
      </c>
      <c r="AN1029">
        <f t="shared" si="545"/>
        <v>-57213537444.310928</v>
      </c>
      <c r="AO1029">
        <f t="shared" si="546"/>
        <v>-11343.370822331903</v>
      </c>
      <c r="AP1029">
        <f t="shared" si="547"/>
        <v>27491.266639211721</v>
      </c>
      <c r="AQ1029">
        <f>SQRT((xs-AM1029)^2+(ys-AN1029)^2)</f>
        <v>150000029428.51923</v>
      </c>
      <c r="AR1029">
        <f>G*Ms*Me/AQ1029^2</f>
        <v>3.5212570343281277E+22</v>
      </c>
      <c r="AS1029">
        <f>(xs-AM1029)/AQ1029*AR1029</f>
        <v>3.2550514261302561E+22</v>
      </c>
      <c r="AT1029">
        <f>(ys-AN1029)/AQ1029*AR1029</f>
        <v>1.3430902110627966E+22</v>
      </c>
      <c r="AU1029">
        <f>AS1029/Me</f>
        <v>5.4505214771102747E-3</v>
      </c>
      <c r="AV1029">
        <f>AT1029/Me</f>
        <v>2.2489789200649639E-3</v>
      </c>
      <c r="AW1029">
        <f>BE1029*dt</f>
        <v>-243745312.11218882</v>
      </c>
      <c r="AX1029">
        <f>BF1029*dt</f>
        <v>594336001.20944595</v>
      </c>
      <c r="AY1029">
        <f>BG1029*dt</f>
        <v>117.83528135984507</v>
      </c>
      <c r="AZ1029">
        <f>BH1029*dt</f>
        <v>48.325852802735476</v>
      </c>
      <c r="BA1029">
        <f>AM1029+AO1029*dt/2</f>
        <v>-138782596251.61908</v>
      </c>
      <c r="BB1029">
        <f>AN1029+AP1029*dt/2</f>
        <v>-56916631764.607445</v>
      </c>
      <c r="BC1029">
        <f>(xs-BA1029)/AQ1029*AR1029</f>
        <v>3.2579273161157166E+22</v>
      </c>
      <c r="BD1029">
        <f>(ys-BB1029)/AQ1029*AR1029</f>
        <v>1.3361203376756311E+22</v>
      </c>
      <c r="BE1029">
        <f t="shared" si="538"/>
        <v>-11284.505190379112</v>
      </c>
      <c r="BF1029">
        <f t="shared" si="539"/>
        <v>27515.555611548421</v>
      </c>
      <c r="BG1029">
        <f t="shared" si="540"/>
        <v>5.4553370999928276E-3</v>
      </c>
      <c r="BH1029">
        <f t="shared" si="541"/>
        <v>2.2373080001266425E-3</v>
      </c>
      <c r="BI1029">
        <f t="shared" si="542"/>
        <v>-13866008784.673788</v>
      </c>
      <c r="BJ1029">
        <f t="shared" si="543"/>
        <v>-5721353744.4310932</v>
      </c>
    </row>
    <row r="1030" spans="2:62">
      <c r="B1030">
        <f t="shared" si="534"/>
        <v>330308245.92000872</v>
      </c>
      <c r="C1030">
        <f t="shared" si="535"/>
        <v>200591433.11558288</v>
      </c>
      <c r="D1030">
        <f t="shared" si="536"/>
        <v>527.04924834160192</v>
      </c>
      <c r="E1030">
        <f t="shared" si="537"/>
        <v>-867.75018966411221</v>
      </c>
      <c r="F1030">
        <f t="shared" si="514"/>
        <v>336000377.80209804</v>
      </c>
      <c r="G1030">
        <f t="shared" si="515"/>
        <v>191219731.06721047</v>
      </c>
      <c r="H1030">
        <f t="shared" si="516"/>
        <v>386445934.59126508</v>
      </c>
      <c r="I1030">
        <f t="shared" si="517"/>
        <v>1.9596485344318567E+20</v>
      </c>
      <c r="J1030">
        <f t="shared" si="518"/>
        <v>-1.6749770461747102E+20</v>
      </c>
      <c r="K1030">
        <f t="shared" si="519"/>
        <v>-1.0171893989266535E+20</v>
      </c>
      <c r="L1030">
        <f t="shared" si="520"/>
        <v>-1.7038415700370896E+20</v>
      </c>
      <c r="M1030">
        <f t="shared" si="521"/>
        <v>-9.6966595375533998E+19</v>
      </c>
      <c r="N1030">
        <f t="shared" si="522"/>
        <v>-2.27981086998055E-3</v>
      </c>
      <c r="O1030">
        <f t="shared" si="523"/>
        <v>-1.3844962555147045E-3</v>
      </c>
      <c r="P1030">
        <f t="shared" si="524"/>
        <v>502.42729094581199</v>
      </c>
      <c r="Q1030">
        <f t="shared" si="525"/>
        <v>-882.70274922367105</v>
      </c>
      <c r="R1030">
        <f t="shared" si="526"/>
        <v>-2.3190983667307602E-3</v>
      </c>
      <c r="S1030">
        <f t="shared" si="527"/>
        <v>-1.3198121052883352E-3</v>
      </c>
      <c r="T1030">
        <f t="shared" si="528"/>
        <v>10852429.484429538</v>
      </c>
      <c r="U1030">
        <f t="shared" si="529"/>
        <v>-19066379.383231293</v>
      </c>
      <c r="V1030">
        <f t="shared" si="530"/>
        <v>-50.092524721384422</v>
      </c>
      <c r="W1030">
        <f t="shared" si="531"/>
        <v>-28.507941474228041</v>
      </c>
      <c r="X1030">
        <f t="shared" si="532"/>
        <v>-13573342423.972382</v>
      </c>
      <c r="Y1030">
        <f t="shared" si="533"/>
        <v>-5461328711.1945658</v>
      </c>
      <c r="AM1030">
        <f t="shared" si="544"/>
        <v>-138903833158.85007</v>
      </c>
      <c r="AN1030">
        <f t="shared" si="545"/>
        <v>-56619201443.101486</v>
      </c>
      <c r="AO1030">
        <f t="shared" si="546"/>
        <v>-11225.535540972058</v>
      </c>
      <c r="AP1030">
        <f t="shared" si="547"/>
        <v>27539.592492014457</v>
      </c>
      <c r="AQ1030">
        <f>SQRT((xs-AM1030)^2+(ys-AN1030)^2)</f>
        <v>150000029460.91763</v>
      </c>
      <c r="AR1030">
        <f>G*Ms*Me/AQ1030^2</f>
        <v>3.5212570328070189E+22</v>
      </c>
      <c r="AS1030">
        <f>(xs-AM1030)/AQ1030*AR1030</f>
        <v>3.260773355527189E+22</v>
      </c>
      <c r="AT1030">
        <f>(ys-AN1030)/AQ1030*AR1030</f>
        <v>1.3291381474387263E+22</v>
      </c>
      <c r="AU1030">
        <f>AS1030/Me</f>
        <v>5.4601027386590572E-3</v>
      </c>
      <c r="AV1030">
        <f>AT1030/Me</f>
        <v>2.2256164558585503E-3</v>
      </c>
      <c r="AW1030">
        <f>BE1030*dt</f>
        <v>-241197834.91812205</v>
      </c>
      <c r="AX1030">
        <f>BF1030*dt</f>
        <v>595374389.63433492</v>
      </c>
      <c r="AY1030">
        <f>BG1030*dt</f>
        <v>118.04115607275121</v>
      </c>
      <c r="AZ1030">
        <f>BH1030*dt</f>
        <v>47.820780433322028</v>
      </c>
      <c r="BA1030">
        <f>AM1030+AO1030*dt/2</f>
        <v>-139025068942.69257</v>
      </c>
      <c r="BB1030">
        <f>AN1030+AP1030*dt/2</f>
        <v>-56321773844.187729</v>
      </c>
      <c r="BC1030">
        <f>(xs-BA1030)/AQ1030*AR1030</f>
        <v>3.2636193706781029E+22</v>
      </c>
      <c r="BD1030">
        <f>(ys-BB1030)/AQ1030*AR1030</f>
        <v>1.3221560219805518E+22</v>
      </c>
      <c r="BE1030">
        <f t="shared" si="538"/>
        <v>-11166.56643139454</v>
      </c>
      <c r="BF1030">
        <f t="shared" si="539"/>
        <v>27563.629149737728</v>
      </c>
      <c r="BG1030">
        <f t="shared" si="540"/>
        <v>5.4648683367014448E-3</v>
      </c>
      <c r="BH1030">
        <f t="shared" si="541"/>
        <v>2.2139250200612051E-3</v>
      </c>
      <c r="BI1030">
        <f t="shared" si="542"/>
        <v>-13890383315.885006</v>
      </c>
      <c r="BJ1030">
        <f t="shared" si="543"/>
        <v>-5661920144.3101482</v>
      </c>
    </row>
    <row r="1031" spans="2:62">
      <c r="B1031">
        <f t="shared" si="534"/>
        <v>341160675.40443826</v>
      </c>
      <c r="C1031">
        <f t="shared" si="535"/>
        <v>181525053.7323516</v>
      </c>
      <c r="D1031">
        <f t="shared" si="536"/>
        <v>476.95672362021753</v>
      </c>
      <c r="E1031">
        <f t="shared" si="537"/>
        <v>-896.25813113834022</v>
      </c>
      <c r="F1031">
        <f t="shared" si="514"/>
        <v>346311808.01953661</v>
      </c>
      <c r="G1031">
        <f t="shared" si="515"/>
        <v>171845465.91605753</v>
      </c>
      <c r="H1031">
        <f t="shared" si="516"/>
        <v>386447863.98031181</v>
      </c>
      <c r="I1031">
        <f t="shared" si="517"/>
        <v>1.9596289669024078E+20</v>
      </c>
      <c r="J1031">
        <f t="shared" si="518"/>
        <v>-1.7299832764105723E+20</v>
      </c>
      <c r="K1031">
        <f t="shared" si="519"/>
        <v>-9.2049092948422935E+19</v>
      </c>
      <c r="L1031">
        <f t="shared" si="520"/>
        <v>-1.7561040280714399E+20</v>
      </c>
      <c r="M1031">
        <f t="shared" si="521"/>
        <v>-8.7140694574288847E+19</v>
      </c>
      <c r="N1031">
        <f t="shared" si="522"/>
        <v>-2.3546798372268574E-3</v>
      </c>
      <c r="O1031">
        <f t="shared" si="523"/>
        <v>-1.2528799911313861E-3</v>
      </c>
      <c r="P1031">
        <f t="shared" si="524"/>
        <v>451.52618137816745</v>
      </c>
      <c r="Q1031">
        <f t="shared" si="525"/>
        <v>-909.7892350425592</v>
      </c>
      <c r="R1031">
        <f t="shared" si="526"/>
        <v>-2.390232786268463E-3</v>
      </c>
      <c r="S1031">
        <f t="shared" si="527"/>
        <v>-1.1860717922184407E-3</v>
      </c>
      <c r="T1031">
        <f t="shared" si="528"/>
        <v>9752965.5177684166</v>
      </c>
      <c r="U1031">
        <f t="shared" si="529"/>
        <v>-19651447.476919279</v>
      </c>
      <c r="V1031">
        <f t="shared" si="530"/>
        <v>-51.629028183398802</v>
      </c>
      <c r="W1031">
        <f t="shared" si="531"/>
        <v>-25.619150711918319</v>
      </c>
      <c r="X1031">
        <f t="shared" si="532"/>
        <v>-13587454051.873646</v>
      </c>
      <c r="Y1031">
        <f t="shared" si="533"/>
        <v>-5420857651.6143637</v>
      </c>
      <c r="AM1031">
        <f t="shared" si="544"/>
        <v>-139145030993.76819</v>
      </c>
      <c r="AN1031">
        <f t="shared" si="545"/>
        <v>-56023827053.467148</v>
      </c>
      <c r="AO1031">
        <f t="shared" si="546"/>
        <v>-11107.494384899306</v>
      </c>
      <c r="AP1031">
        <f t="shared" si="547"/>
        <v>27587.413272447779</v>
      </c>
      <c r="AQ1031">
        <f>SQRT((xs-AM1031)^2+(ys-AN1031)^2)</f>
        <v>150000029493.24213</v>
      </c>
      <c r="AR1031">
        <f>G*Ms*Me/AQ1031^2</f>
        <v>3.5212570312893817E+22</v>
      </c>
      <c r="AS1031">
        <f>(xs-AM1031)/AQ1031*AR1031</f>
        <v>3.2664354827867506E+22</v>
      </c>
      <c r="AT1031">
        <f>(ys-AN1031)/AQ1031*AR1031</f>
        <v>1.3151617076225253E+22</v>
      </c>
      <c r="AU1031">
        <f>AS1031/Me</f>
        <v>5.4695838626703788E-3</v>
      </c>
      <c r="AV1031">
        <f>AT1031/Me</f>
        <v>2.2022131741837327E-3</v>
      </c>
      <c r="AW1031">
        <f>BE1031*dt</f>
        <v>-238645934.19034126</v>
      </c>
      <c r="AX1031">
        <f>BF1031*dt</f>
        <v>596401858.97414565</v>
      </c>
      <c r="AY1031">
        <f>BG1031*dt</f>
        <v>118.24486592700143</v>
      </c>
      <c r="AZ1031">
        <f>BH1031*dt</f>
        <v>47.314831038048958</v>
      </c>
      <c r="BA1031">
        <f>AM1031+AO1031*dt/2</f>
        <v>-139264991933.12509</v>
      </c>
      <c r="BB1031">
        <f>AN1031+AP1031*dt/2</f>
        <v>-55725882990.12471</v>
      </c>
      <c r="BC1031">
        <f>(xs-BA1031)/AQ1031*AR1031</f>
        <v>3.2692515709076508E+22</v>
      </c>
      <c r="BD1031">
        <f>(ys-BB1031)/AQ1031*AR1031</f>
        <v>1.308167458144576E+22</v>
      </c>
      <c r="BE1031">
        <f t="shared" si="538"/>
        <v>-11048.422879182466</v>
      </c>
      <c r="BF1031">
        <f t="shared" si="539"/>
        <v>27611.197174728964</v>
      </c>
      <c r="BG1031">
        <f t="shared" si="540"/>
        <v>5.4742993484722885E-3</v>
      </c>
      <c r="BH1031">
        <f t="shared" si="541"/>
        <v>2.1905014369467111E-3</v>
      </c>
      <c r="BI1031">
        <f t="shared" si="542"/>
        <v>-13914503099.37682</v>
      </c>
      <c r="BJ1031">
        <f t="shared" si="543"/>
        <v>-5602382705.346715</v>
      </c>
    </row>
    <row r="1032" spans="2:62">
      <c r="B1032">
        <f t="shared" si="534"/>
        <v>350913640.9222067</v>
      </c>
      <c r="C1032">
        <f t="shared" si="535"/>
        <v>161873606.25543231</v>
      </c>
      <c r="D1032">
        <f t="shared" si="536"/>
        <v>425.32769543681871</v>
      </c>
      <c r="E1032">
        <f t="shared" si="537"/>
        <v>-921.87728185025856</v>
      </c>
      <c r="F1032">
        <f t="shared" si="514"/>
        <v>355507180.03292435</v>
      </c>
      <c r="G1032">
        <f t="shared" si="515"/>
        <v>151917331.61144951</v>
      </c>
      <c r="H1032">
        <f t="shared" si="516"/>
        <v>386449799.82840997</v>
      </c>
      <c r="I1032">
        <f t="shared" si="517"/>
        <v>1.9596093341609296E+20</v>
      </c>
      <c r="J1032">
        <f t="shared" si="518"/>
        <v>-1.7794126081599278E+20</v>
      </c>
      <c r="K1032">
        <f t="shared" si="519"/>
        <v>-8.2082855241038332E+19</v>
      </c>
      <c r="L1032">
        <f t="shared" si="520"/>
        <v>-1.8027055225881212E+20</v>
      </c>
      <c r="M1032">
        <f t="shared" si="521"/>
        <v>-7.7034228295318241E+19</v>
      </c>
      <c r="N1032">
        <f t="shared" si="522"/>
        <v>-2.4219580892336024E-3</v>
      </c>
      <c r="O1032">
        <f t="shared" si="523"/>
        <v>-1.1172295527567488E-3</v>
      </c>
      <c r="P1032">
        <f t="shared" si="524"/>
        <v>399.1705480730958</v>
      </c>
      <c r="Q1032">
        <f t="shared" si="525"/>
        <v>-933.94336102003149</v>
      </c>
      <c r="R1032">
        <f t="shared" si="526"/>
        <v>-2.4536620696721397E-3</v>
      </c>
      <c r="S1032">
        <f t="shared" si="527"/>
        <v>-1.0485127030804169E-3</v>
      </c>
      <c r="T1032">
        <f t="shared" si="528"/>
        <v>8622083.838378869</v>
      </c>
      <c r="U1032">
        <f t="shared" si="529"/>
        <v>-20173176.598032679</v>
      </c>
      <c r="V1032">
        <f t="shared" si="530"/>
        <v>-52.99910070491822</v>
      </c>
      <c r="W1032">
        <f t="shared" si="531"/>
        <v>-22.647874386537005</v>
      </c>
      <c r="X1032">
        <f t="shared" si="532"/>
        <v>-13602440933.708302</v>
      </c>
      <c r="Y1032">
        <f t="shared" si="533"/>
        <v>-5380868913.1938686</v>
      </c>
      <c r="AM1032">
        <f t="shared" si="544"/>
        <v>-139383676927.95853</v>
      </c>
      <c r="AN1032">
        <f t="shared" si="545"/>
        <v>-55427425194.493004</v>
      </c>
      <c r="AO1032">
        <f t="shared" si="546"/>
        <v>-10989.249518972305</v>
      </c>
      <c r="AP1032">
        <f t="shared" si="547"/>
        <v>27634.728103485828</v>
      </c>
      <c r="AQ1032">
        <f>SQRT((xs-AM1032)^2+(ys-AN1032)^2)</f>
        <v>150000029525.49255</v>
      </c>
      <c r="AR1032">
        <f>G*Ms*Me/AQ1032^2</f>
        <v>3.5212570297752212E+22</v>
      </c>
      <c r="AS1032">
        <f>(xs-AM1032)/AQ1032*AR1032</f>
        <v>3.2720377040664493E+22</v>
      </c>
      <c r="AT1032">
        <f>(ys-AN1032)/AQ1032*AR1032</f>
        <v>1.3011611479401661E+22</v>
      </c>
      <c r="AU1032">
        <f>AS1032/Me</f>
        <v>5.4789646752619707E-3</v>
      </c>
      <c r="AV1032">
        <f>AT1032/Me</f>
        <v>2.1787695042534594E-3</v>
      </c>
      <c r="AW1032">
        <f>BE1032*dt</f>
        <v>-236089656.73035669</v>
      </c>
      <c r="AX1032">
        <f>BF1032*dt</f>
        <v>597418390.38524616</v>
      </c>
      <c r="AY1032">
        <f>BG1032*dt</f>
        <v>118.44640718659025</v>
      </c>
      <c r="AZ1032">
        <f>BH1032*dt</f>
        <v>46.808013895958155</v>
      </c>
      <c r="BA1032">
        <f>AM1032+AO1032*dt/2</f>
        <v>-139502360822.76343</v>
      </c>
      <c r="BB1032">
        <f>AN1032+AP1032*dt/2</f>
        <v>-55128970130.975357</v>
      </c>
      <c r="BC1032">
        <f>(xs-BA1032)/AQ1032*AR1032</f>
        <v>3.2748238135107269E+22</v>
      </c>
      <c r="BD1032">
        <f>(ys-BB1032)/AQ1032*AR1032</f>
        <v>1.2941549027160282E+22</v>
      </c>
      <c r="BE1032">
        <f t="shared" si="538"/>
        <v>-10930.076700479476</v>
      </c>
      <c r="BF1032">
        <f t="shared" si="539"/>
        <v>27658.258814131765</v>
      </c>
      <c r="BG1032">
        <f t="shared" si="540"/>
        <v>5.4836299623421412E-3</v>
      </c>
      <c r="BH1032">
        <f t="shared" si="541"/>
        <v>2.1670376803684332E-3</v>
      </c>
      <c r="BI1032">
        <f t="shared" si="542"/>
        <v>-13938367692.795853</v>
      </c>
      <c r="BJ1032">
        <f t="shared" si="543"/>
        <v>-5542742519.4493008</v>
      </c>
    </row>
    <row r="1033" spans="2:62">
      <c r="B1033">
        <f t="shared" si="534"/>
        <v>359535724.76058555</v>
      </c>
      <c r="C1033">
        <f t="shared" si="535"/>
        <v>141700429.65739962</v>
      </c>
      <c r="D1033">
        <f t="shared" si="536"/>
        <v>372.32859473190047</v>
      </c>
      <c r="E1033">
        <f t="shared" si="537"/>
        <v>-944.52515623679551</v>
      </c>
      <c r="F1033">
        <f t="shared" si="514"/>
        <v>363556873.58369005</v>
      </c>
      <c r="G1033">
        <f t="shared" si="515"/>
        <v>131499557.97004223</v>
      </c>
      <c r="H1033">
        <f t="shared" si="516"/>
        <v>386451742.32264906</v>
      </c>
      <c r="I1033">
        <f t="shared" si="517"/>
        <v>1.9595896343130115E+20</v>
      </c>
      <c r="J1033">
        <f t="shared" si="518"/>
        <v>-1.8231059722272801E+20</v>
      </c>
      <c r="K1033">
        <f t="shared" si="519"/>
        <v>-7.1852358968667652E+19</v>
      </c>
      <c r="L1033">
        <f t="shared" si="520"/>
        <v>-1.8434961029701937E+20</v>
      </c>
      <c r="M1033">
        <f t="shared" si="521"/>
        <v>-6.6679779774338818E+19</v>
      </c>
      <c r="N1033">
        <f t="shared" si="522"/>
        <v>-2.4814291169556009E-3</v>
      </c>
      <c r="O1033">
        <f t="shared" si="523"/>
        <v>-9.7798229166554573E-4</v>
      </c>
      <c r="P1033">
        <f t="shared" si="524"/>
        <v>345.52916026877995</v>
      </c>
      <c r="Q1033">
        <f t="shared" si="525"/>
        <v>-955.08736498678343</v>
      </c>
      <c r="R1033">
        <f t="shared" si="526"/>
        <v>-2.5091821191917702E-3</v>
      </c>
      <c r="S1033">
        <f t="shared" si="527"/>
        <v>-9.0757832822020983E-4</v>
      </c>
      <c r="T1033">
        <f t="shared" si="528"/>
        <v>7463429.8618056467</v>
      </c>
      <c r="U1033">
        <f t="shared" si="529"/>
        <v>-20629887.083714522</v>
      </c>
      <c r="V1033">
        <f t="shared" si="530"/>
        <v>-54.198333774542235</v>
      </c>
      <c r="W1033">
        <f t="shared" si="531"/>
        <v>-19.603691889556533</v>
      </c>
      <c r="X1033">
        <f t="shared" si="532"/>
        <v>-13618330408.788492</v>
      </c>
      <c r="Y1033">
        <f t="shared" si="533"/>
        <v>-5341300250.753377</v>
      </c>
      <c r="AM1033">
        <f t="shared" si="544"/>
        <v>-139619766584.68887</v>
      </c>
      <c r="AN1033">
        <f t="shared" si="545"/>
        <v>-54830006804.107758</v>
      </c>
      <c r="AO1033">
        <f t="shared" si="546"/>
        <v>-10870.803111785715</v>
      </c>
      <c r="AP1033">
        <f t="shared" si="547"/>
        <v>27681.536117381787</v>
      </c>
      <c r="AQ1033">
        <f>SQRT((xs-AM1033)^2+(ys-AN1033)^2)</f>
        <v>150000029557.66879</v>
      </c>
      <c r="AR1033">
        <f>G*Ms*Me/AQ1033^2</f>
        <v>3.5212570282645445E+22</v>
      </c>
      <c r="AS1033">
        <f>(xs-AM1033)/AQ1033*AR1033</f>
        <v>3.2775799166224621E+22</v>
      </c>
      <c r="AT1033">
        <f>(ys-AN1033)/AQ1033*AR1033</f>
        <v>1.2871367251599747E+22</v>
      </c>
      <c r="AU1033">
        <f>AS1033/Me</f>
        <v>5.4882450043912626E-3</v>
      </c>
      <c r="AV1033">
        <f>AT1033/Me</f>
        <v>2.1552858760213911E-3</v>
      </c>
      <c r="AW1033">
        <f>BE1033*dt</f>
        <v>-233529049.41994709</v>
      </c>
      <c r="AX1033">
        <f>BF1033*dt</f>
        <v>598423965.22460496</v>
      </c>
      <c r="AY1033">
        <f>BG1033*dt</f>
        <v>118.6457761552839</v>
      </c>
      <c r="AZ1033">
        <f>BH1033*dt</f>
        <v>46.300338302005798</v>
      </c>
      <c r="BA1033">
        <f>AM1033+AO1033*dt/2</f>
        <v>-139737171258.29617</v>
      </c>
      <c r="BB1033">
        <f>AN1033+AP1033*dt/2</f>
        <v>-54531046214.040031</v>
      </c>
      <c r="BC1033">
        <f>(xs-BA1033)/AQ1033*AR1033</f>
        <v>3.2803359962933123E+22</v>
      </c>
      <c r="BD1033">
        <f>(ys-BB1033)/AQ1033*AR1033</f>
        <v>1.2801186126832345E+22</v>
      </c>
      <c r="BE1033">
        <f t="shared" si="538"/>
        <v>-10811.53006573829</v>
      </c>
      <c r="BF1033">
        <f t="shared" si="539"/>
        <v>27704.81320484282</v>
      </c>
      <c r="BG1033">
        <f t="shared" si="540"/>
        <v>5.4928600071890692E-3</v>
      </c>
      <c r="BH1033">
        <f t="shared" si="541"/>
        <v>2.1435341806484167E-3</v>
      </c>
      <c r="BI1033">
        <f t="shared" si="542"/>
        <v>-13961976658.468887</v>
      </c>
      <c r="BJ1033">
        <f t="shared" si="543"/>
        <v>-5483000680.4107761</v>
      </c>
    </row>
    <row r="1034" spans="2:62">
      <c r="B1034">
        <f t="shared" si="534"/>
        <v>366999154.62239116</v>
      </c>
      <c r="C1034">
        <f t="shared" si="535"/>
        <v>121070542.57368511</v>
      </c>
      <c r="D1034">
        <f t="shared" si="536"/>
        <v>318.13026095735825</v>
      </c>
      <c r="E1034">
        <f t="shared" si="537"/>
        <v>-964.12884812635207</v>
      </c>
      <c r="F1034">
        <f t="shared" si="514"/>
        <v>370434961.44073063</v>
      </c>
      <c r="G1034">
        <f t="shared" si="515"/>
        <v>110657951.0139205</v>
      </c>
      <c r="H1034">
        <f t="shared" si="516"/>
        <v>386453691.62764674</v>
      </c>
      <c r="I1034">
        <f t="shared" si="517"/>
        <v>1.9595698656922606E+20</v>
      </c>
      <c r="J1034">
        <f t="shared" si="518"/>
        <v>-1.8609227954419257E+20</v>
      </c>
      <c r="K1034">
        <f t="shared" si="519"/>
        <v>-6.139058624364109E+19</v>
      </c>
      <c r="L1034">
        <f t="shared" si="520"/>
        <v>-1.878344555542603E+20</v>
      </c>
      <c r="M1034">
        <f t="shared" si="521"/>
        <v>-5.6110729669276672E+19</v>
      </c>
      <c r="N1034">
        <f t="shared" si="522"/>
        <v>-2.5329015862827352E-3</v>
      </c>
      <c r="O1034">
        <f t="shared" si="523"/>
        <v>-8.3558712731238714E-4</v>
      </c>
      <c r="P1034">
        <f t="shared" si="524"/>
        <v>290.77492382550469</v>
      </c>
      <c r="Q1034">
        <f t="shared" si="525"/>
        <v>-973.15318910132589</v>
      </c>
      <c r="R1034">
        <f t="shared" si="526"/>
        <v>-2.5566143399245989E-3</v>
      </c>
      <c r="S1034">
        <f t="shared" si="527"/>
        <v>-7.6372301169561269E-4</v>
      </c>
      <c r="T1034">
        <f t="shared" si="528"/>
        <v>6280738.3546309015</v>
      </c>
      <c r="U1034">
        <f t="shared" si="529"/>
        <v>-21020108.88458864</v>
      </c>
      <c r="V1034">
        <f t="shared" si="530"/>
        <v>-55.222869742371337</v>
      </c>
      <c r="W1034">
        <f t="shared" si="531"/>
        <v>-16.496417052625233</v>
      </c>
      <c r="X1034">
        <f t="shared" si="532"/>
        <v>-13635146086.35589</v>
      </c>
      <c r="Y1034">
        <f t="shared" si="533"/>
        <v>-5302087741.3146305</v>
      </c>
      <c r="AM1034">
        <f t="shared" si="544"/>
        <v>-139853295634.10883</v>
      </c>
      <c r="AN1034">
        <f t="shared" si="545"/>
        <v>-54231582838.883156</v>
      </c>
      <c r="AO1034">
        <f t="shared" si="546"/>
        <v>-10752.157335630431</v>
      </c>
      <c r="AP1034">
        <f t="shared" si="547"/>
        <v>27727.836455683791</v>
      </c>
      <c r="AQ1034">
        <f>SQRT((xs-AM1034)^2+(ys-AN1034)^2)</f>
        <v>150000029589.77072</v>
      </c>
      <c r="AR1034">
        <f>G*Ms*Me/AQ1034^2</f>
        <v>3.5212570267573562E+22</v>
      </c>
      <c r="AS1034">
        <f>(xs-AM1034)/AQ1034*AR1034</f>
        <v>3.2830620188115147E+22</v>
      </c>
      <c r="AT1034">
        <f>(ys-AN1034)/AQ1034*AR1034</f>
        <v>1.2730886964879221E+22</v>
      </c>
      <c r="AU1034">
        <f>AS1034/Me</f>
        <v>5.4974246798585305E-3</v>
      </c>
      <c r="AV1034">
        <f>AT1034/Me</f>
        <v>2.1317627201740156E-3</v>
      </c>
      <c r="AW1034">
        <f>BE1034*dt</f>
        <v>-230964159.2202999</v>
      </c>
      <c r="AX1034">
        <f>BF1034*dt</f>
        <v>599418565.05013204</v>
      </c>
      <c r="AY1034">
        <f>BG1034*dt</f>
        <v>118.84296917668802</v>
      </c>
      <c r="AZ1034">
        <f>BH1034*dt</f>
        <v>45.791813566891953</v>
      </c>
      <c r="BA1034">
        <f>AM1034+AO1034*dt/2</f>
        <v>-139969418933.33365</v>
      </c>
      <c r="BB1034">
        <f>AN1034+AP1034*dt/2</f>
        <v>-53932122205.161774</v>
      </c>
      <c r="BC1034">
        <f>(xs-BA1034)/AQ1034*AR1034</f>
        <v>3.2857880181628742E+22</v>
      </c>
      <c r="BD1034">
        <f>(ys-BB1034)/AQ1034*AR1034</f>
        <v>1.2660588454698092E+22</v>
      </c>
      <c r="BE1034">
        <f t="shared" si="538"/>
        <v>-10692.785149087958</v>
      </c>
      <c r="BF1034">
        <f t="shared" si="539"/>
        <v>27750.859493061671</v>
      </c>
      <c r="BG1034">
        <f t="shared" si="540"/>
        <v>5.5019893137355563E-3</v>
      </c>
      <c r="BH1034">
        <f t="shared" si="541"/>
        <v>2.1199913688375906E-3</v>
      </c>
      <c r="BI1034">
        <f t="shared" si="542"/>
        <v>-13985329563.410883</v>
      </c>
      <c r="BJ1034">
        <f t="shared" si="543"/>
        <v>-5423158283.8883152</v>
      </c>
    </row>
    <row r="1035" spans="2:62">
      <c r="B1035">
        <f t="shared" si="534"/>
        <v>373279892.97702205</v>
      </c>
      <c r="C1035">
        <f t="shared" si="535"/>
        <v>100050433.68909647</v>
      </c>
      <c r="D1035">
        <f t="shared" si="536"/>
        <v>262.90739121498689</v>
      </c>
      <c r="E1035">
        <f t="shared" si="537"/>
        <v>-980.62526517897732</v>
      </c>
      <c r="F1035">
        <f t="shared" si="514"/>
        <v>376119292.80214393</v>
      </c>
      <c r="G1035">
        <f t="shared" si="515"/>
        <v>89459680.825163513</v>
      </c>
      <c r="H1035">
        <f t="shared" si="516"/>
        <v>386455647.88512713</v>
      </c>
      <c r="I1035">
        <f t="shared" si="517"/>
        <v>1.9595500268645627E+20</v>
      </c>
      <c r="J1035">
        <f t="shared" si="518"/>
        <v>-1.8927414525160446E+20</v>
      </c>
      <c r="K1035">
        <f t="shared" si="519"/>
        <v>-5.0731262719585501E+19</v>
      </c>
      <c r="L1035">
        <f t="shared" si="520"/>
        <v>-1.9071388252392676E+20</v>
      </c>
      <c r="M1035">
        <f t="shared" si="521"/>
        <v>-4.5361148406958211E+19</v>
      </c>
      <c r="N1035">
        <f t="shared" si="522"/>
        <v>-2.5762099530638963E-3</v>
      </c>
      <c r="O1035">
        <f t="shared" si="523"/>
        <v>-6.9050309949075133E-4</v>
      </c>
      <c r="P1035">
        <f t="shared" si="524"/>
        <v>235.08432372189679</v>
      </c>
      <c r="Q1035">
        <f t="shared" si="525"/>
        <v>-988.08269865347745</v>
      </c>
      <c r="R1035">
        <f t="shared" si="526"/>
        <v>-2.5958062137461106E-3</v>
      </c>
      <c r="S1035">
        <f t="shared" si="527"/>
        <v>-6.1741048600732552E-4</v>
      </c>
      <c r="T1035">
        <f t="shared" si="528"/>
        <v>5077821.3923929706</v>
      </c>
      <c r="U1035">
        <f t="shared" si="529"/>
        <v>-21342586.290915113</v>
      </c>
      <c r="V1035">
        <f t="shared" si="530"/>
        <v>-56.069414216915987</v>
      </c>
      <c r="W1035">
        <f t="shared" si="531"/>
        <v>-13.336066497758232</v>
      </c>
      <c r="X1035">
        <f t="shared" si="532"/>
        <v>-13652907768.280613</v>
      </c>
      <c r="Y1035">
        <f t="shared" si="533"/>
        <v>-5263165993.6942062</v>
      </c>
      <c r="AM1035">
        <f t="shared" si="544"/>
        <v>-140084259793.32913</v>
      </c>
      <c r="AN1035">
        <f t="shared" si="545"/>
        <v>-53632164273.833023</v>
      </c>
      <c r="AO1035">
        <f t="shared" si="546"/>
        <v>-10633.314366453742</v>
      </c>
      <c r="AP1035">
        <f t="shared" si="547"/>
        <v>27773.628269250683</v>
      </c>
      <c r="AQ1035">
        <f>SQRT((xs-AM1035)^2+(ys-AN1035)^2)</f>
        <v>150000029621.79822</v>
      </c>
      <c r="AR1035">
        <f>G*Ms*Me/AQ1035^2</f>
        <v>3.5212570252536621E+22</v>
      </c>
      <c r="AS1035">
        <f>(xs-AM1035)/AQ1035*AR1035</f>
        <v>3.2884839100927497E+22</v>
      </c>
      <c r="AT1035">
        <f>(ys-AN1035)/AQ1035*AR1035</f>
        <v>1.2590173195629066E+22</v>
      </c>
      <c r="AU1035">
        <f>AS1035/Me</f>
        <v>5.5065035333100292E-3</v>
      </c>
      <c r="AV1035">
        <f>AT1035/Me</f>
        <v>2.1082004681227504E-3</v>
      </c>
      <c r="AW1035">
        <f>BE1035*dt</f>
        <v>-228395033.17115024</v>
      </c>
      <c r="AX1035">
        <f>BF1035*dt</f>
        <v>600402171.62101841</v>
      </c>
      <c r="AY1035">
        <f>BG1035*dt</f>
        <v>119.03798263431491</v>
      </c>
      <c r="AZ1035">
        <f>BH1035*dt</f>
        <v>45.282449016889757</v>
      </c>
      <c r="BA1035">
        <f>AM1035+AO1035*dt/2</f>
        <v>-140199099588.48685</v>
      </c>
      <c r="BB1035">
        <f>AN1035+AP1035*dt/2</f>
        <v>-53332209088.525116</v>
      </c>
      <c r="BC1035">
        <f>(xs-BA1035)/AQ1035*AR1035</f>
        <v>3.2911797791302256E+22</v>
      </c>
      <c r="BD1035">
        <f>(ys-BB1035)/AQ1035*AR1035</f>
        <v>1.2519758589299335E+22</v>
      </c>
      <c r="BE1035">
        <f t="shared" si="538"/>
        <v>-10573.844128293993</v>
      </c>
      <c r="BF1035">
        <f t="shared" si="539"/>
        <v>27796.396834306408</v>
      </c>
      <c r="BG1035">
        <f t="shared" si="540"/>
        <v>5.5110177145516167E-3</v>
      </c>
      <c r="BH1035">
        <f t="shared" si="541"/>
        <v>2.0964096767078591E-3</v>
      </c>
      <c r="BI1035">
        <f t="shared" si="542"/>
        <v>-14008425979.332912</v>
      </c>
      <c r="BJ1035">
        <f t="shared" si="543"/>
        <v>-5363216427.3833027</v>
      </c>
    </row>
    <row r="1036" spans="2:62">
      <c r="B1036">
        <f t="shared" si="534"/>
        <v>378357714.36941504</v>
      </c>
      <c r="C1036">
        <f t="shared" si="535"/>
        <v>78707847.398181349</v>
      </c>
      <c r="D1036">
        <f t="shared" si="536"/>
        <v>206.8379769980709</v>
      </c>
      <c r="E1036">
        <f t="shared" si="537"/>
        <v>-993.96133167673554</v>
      </c>
      <c r="F1036">
        <f t="shared" si="514"/>
        <v>380591564.52099419</v>
      </c>
      <c r="G1036">
        <f t="shared" si="515"/>
        <v>67973065.016072601</v>
      </c>
      <c r="H1036">
        <f t="shared" si="516"/>
        <v>386457611.21357572</v>
      </c>
      <c r="I1036">
        <f t="shared" si="517"/>
        <v>1.9595301166315651E+20</v>
      </c>
      <c r="J1036">
        <f t="shared" si="518"/>
        <v>-1.9184596567746622E+20</v>
      </c>
      <c r="K1036">
        <f t="shared" si="519"/>
        <v>-3.9908748829568877E+19</v>
      </c>
      <c r="L1036">
        <f t="shared" si="520"/>
        <v>-1.9297863754652723E+20</v>
      </c>
      <c r="M1036">
        <f t="shared" si="521"/>
        <v>-3.4465686314336649E+19</v>
      </c>
      <c r="N1036">
        <f t="shared" si="522"/>
        <v>-2.6112149949294432E-3</v>
      </c>
      <c r="O1036">
        <f t="shared" si="523"/>
        <v>-5.4319788797562102E-4</v>
      </c>
      <c r="P1036">
        <f t="shared" si="524"/>
        <v>178.63685505283291</v>
      </c>
      <c r="Q1036">
        <f t="shared" si="525"/>
        <v>-999.82786886687222</v>
      </c>
      <c r="R1036">
        <f t="shared" si="526"/>
        <v>-2.6266317891183778E-3</v>
      </c>
      <c r="S1036">
        <f t="shared" si="527"/>
        <v>-4.6911237667533208E-4</v>
      </c>
      <c r="T1036">
        <f t="shared" si="528"/>
        <v>3858556.069141191</v>
      </c>
      <c r="U1036">
        <f t="shared" si="529"/>
        <v>-21596281.967524439</v>
      </c>
      <c r="V1036">
        <f t="shared" si="530"/>
        <v>-56.735246644956959</v>
      </c>
      <c r="W1036">
        <f t="shared" si="531"/>
        <v>-10.132827336187173</v>
      </c>
      <c r="X1036">
        <f t="shared" si="532"/>
        <v>-13671631384.050463</v>
      </c>
      <c r="Y1036">
        <f t="shared" si="533"/>
        <v>-5224468362.82302</v>
      </c>
      <c r="AM1036">
        <f t="shared" si="544"/>
        <v>-140312654826.50027</v>
      </c>
      <c r="AN1036">
        <f t="shared" si="545"/>
        <v>-53031762102.212006</v>
      </c>
      <c r="AO1036">
        <f t="shared" si="546"/>
        <v>-10514.276383819428</v>
      </c>
      <c r="AP1036">
        <f t="shared" si="547"/>
        <v>27818.910718267573</v>
      </c>
      <c r="AQ1036">
        <f>SQRT((xs-AM1036)^2+(ys-AN1036)^2)</f>
        <v>150000029653.75113</v>
      </c>
      <c r="AR1036">
        <f>G*Ms*Me/AQ1036^2</f>
        <v>3.5212570237534703E+22</v>
      </c>
      <c r="AS1036">
        <f>(xs-AM1036)/AQ1036*AR1036</f>
        <v>3.2938454910295729E+22</v>
      </c>
      <c r="AT1036">
        <f>(ys-AN1036)/AQ1036*AR1036</f>
        <v>1.2449228524520313E+22</v>
      </c>
      <c r="AU1036">
        <f>AS1036/Me</f>
        <v>5.5154813982410799E-3</v>
      </c>
      <c r="AV1036">
        <f>AT1036/Me</f>
        <v>2.0845995519960334E-3</v>
      </c>
      <c r="AW1036">
        <f>BE1036*dt</f>
        <v>-225821718.38991794</v>
      </c>
      <c r="AX1036">
        <f>BF1036*dt</f>
        <v>601374766.89806926</v>
      </c>
      <c r="AY1036">
        <f>BG1036*dt</f>
        <v>119.23081295164981</v>
      </c>
      <c r="AZ1036">
        <f>BH1036*dt</f>
        <v>44.77225399367444</v>
      </c>
      <c r="BA1036">
        <f>AM1036+AO1036*dt/2</f>
        <v>-140426209011.44553</v>
      </c>
      <c r="BB1036">
        <f>AN1036+AP1036*dt/2</f>
        <v>-52731317866.45472</v>
      </c>
      <c r="BC1036">
        <f>(xs-BA1036)/AQ1036*AR1036</f>
        <v>3.2965111803113552E+22</v>
      </c>
      <c r="BD1036">
        <f>(ys-BB1036)/AQ1036*AR1036</f>
        <v>1.2378699113436285E+22</v>
      </c>
      <c r="BE1036">
        <f t="shared" si="538"/>
        <v>-10454.709184718424</v>
      </c>
      <c r="BF1036">
        <f t="shared" si="539"/>
        <v>27841.42439342913</v>
      </c>
      <c r="BG1036">
        <f t="shared" si="540"/>
        <v>5.5199450440578616E-3</v>
      </c>
      <c r="BH1036">
        <f t="shared" si="541"/>
        <v>2.0727895367441871E-3</v>
      </c>
      <c r="BI1036">
        <f t="shared" si="542"/>
        <v>-14031265482.650028</v>
      </c>
      <c r="BJ1036">
        <f t="shared" si="543"/>
        <v>-5303176210.2212009</v>
      </c>
    </row>
    <row r="1037" spans="2:62">
      <c r="B1037">
        <f t="shared" si="534"/>
        <v>382216270.43855625</v>
      </c>
      <c r="C1037">
        <f t="shared" si="535"/>
        <v>57111565.43065691</v>
      </c>
      <c r="D1037">
        <f t="shared" si="536"/>
        <v>150.10273035311394</v>
      </c>
      <c r="E1037">
        <f t="shared" si="537"/>
        <v>-1004.0941590129227</v>
      </c>
      <c r="F1037">
        <f t="shared" si="514"/>
        <v>383837379.92636991</v>
      </c>
      <c r="G1037">
        <f t="shared" si="515"/>
        <v>46267348.513317347</v>
      </c>
      <c r="H1037">
        <f t="shared" si="516"/>
        <v>386459581.7079708</v>
      </c>
      <c r="I1037">
        <f t="shared" si="517"/>
        <v>1.9595101340333805E+20</v>
      </c>
      <c r="J1037">
        <f t="shared" si="518"/>
        <v>-1.937994788502217E+20</v>
      </c>
      <c r="K1037">
        <f t="shared" si="519"/>
        <v>-2.8957928986335318E+19</v>
      </c>
      <c r="L1037">
        <f t="shared" si="520"/>
        <v>-1.9462144849985739E+20</v>
      </c>
      <c r="M1037">
        <f t="shared" si="521"/>
        <v>-2.3459461888878223E+19</v>
      </c>
      <c r="N1037">
        <f t="shared" si="522"/>
        <v>-2.6378042582036435E-3</v>
      </c>
      <c r="O1037">
        <f t="shared" si="523"/>
        <v>-3.9414630442813825E-4</v>
      </c>
      <c r="P1037">
        <f t="shared" si="524"/>
        <v>121.61444436451458</v>
      </c>
      <c r="Q1037">
        <f t="shared" si="525"/>
        <v>-1008.3509391007466</v>
      </c>
      <c r="R1037">
        <f t="shared" si="526"/>
        <v>-2.6489920852029044E-3</v>
      </c>
      <c r="S1037">
        <f t="shared" si="527"/>
        <v>-3.1930668148738562E-4</v>
      </c>
      <c r="T1037">
        <f t="shared" si="528"/>
        <v>2626871.9982735151</v>
      </c>
      <c r="U1037">
        <f t="shared" si="529"/>
        <v>-21780380.284576125</v>
      </c>
      <c r="V1037">
        <f t="shared" si="530"/>
        <v>-57.218229040382738</v>
      </c>
      <c r="W1037">
        <f t="shared" si="531"/>
        <v>-6.897024320127529</v>
      </c>
      <c r="X1037">
        <f t="shared" si="532"/>
        <v>-13691328938.259272</v>
      </c>
      <c r="Y1037">
        <f t="shared" si="533"/>
        <v>-5185927168.1007366</v>
      </c>
      <c r="AM1037">
        <f t="shared" si="544"/>
        <v>-140538476544.8902</v>
      </c>
      <c r="AN1037">
        <f t="shared" si="545"/>
        <v>-52430387335.313934</v>
      </c>
      <c r="AO1037">
        <f t="shared" si="546"/>
        <v>-10395.045570867778</v>
      </c>
      <c r="AP1037">
        <f t="shared" si="547"/>
        <v>27863.682972261246</v>
      </c>
      <c r="AQ1037">
        <f>SQRT((xs-AM1037)^2+(ys-AN1037)^2)</f>
        <v>150000029685.62939</v>
      </c>
      <c r="AR1037">
        <f>G*Ms*Me/AQ1037^2</f>
        <v>3.5212570222567832E+22</v>
      </c>
      <c r="AS1037">
        <f>(xs-AM1037)/AQ1037*AR1037</f>
        <v>3.2991466632914645E+22</v>
      </c>
      <c r="AT1037">
        <f>(ys-AN1037)/AQ1037*AR1037</f>
        <v>1.2308055536458652E+22</v>
      </c>
      <c r="AU1037">
        <f>AS1037/Me</f>
        <v>5.5243581099991028E-3</v>
      </c>
      <c r="AV1037">
        <f>AT1037/Me</f>
        <v>2.0609604046313884E-3</v>
      </c>
      <c r="AW1037">
        <f>BE1037*dt</f>
        <v>-223244262.07084343</v>
      </c>
      <c r="AX1037">
        <f>BF1037*dt</f>
        <v>602336333.04403532</v>
      </c>
      <c r="AY1037">
        <f>BG1037*dt</f>
        <v>119.42145659221629</v>
      </c>
      <c r="AZ1037">
        <f>BH1037*dt</f>
        <v>44.261237854151858</v>
      </c>
      <c r="BA1037">
        <f>AM1037+AO1037*dt/2</f>
        <v>-140650743037.05557</v>
      </c>
      <c r="BB1037">
        <f>AN1037+AP1037*dt/2</f>
        <v>-52129459559.213516</v>
      </c>
      <c r="BC1037">
        <f>(xs-BA1037)/AQ1037*AR1037</f>
        <v>3.301782123929239E+22</v>
      </c>
      <c r="BD1037">
        <f>(ys-BB1037)/AQ1037*AR1037</f>
        <v>1.2237412614120134E+22</v>
      </c>
      <c r="BE1037">
        <f t="shared" si="538"/>
        <v>-10335.382503279789</v>
      </c>
      <c r="BF1037">
        <f t="shared" si="539"/>
        <v>27885.941344631265</v>
      </c>
      <c r="BG1037">
        <f t="shared" si="540"/>
        <v>5.5287711385285316E-3</v>
      </c>
      <c r="BH1037">
        <f t="shared" si="541"/>
        <v>2.04913138213666E-3</v>
      </c>
      <c r="BI1037">
        <f t="shared" si="542"/>
        <v>-14053847654.489019</v>
      </c>
      <c r="BJ1037">
        <f t="shared" si="543"/>
        <v>-5243038733.5313931</v>
      </c>
    </row>
    <row r="1038" spans="2:62">
      <c r="B1038">
        <f t="shared" si="534"/>
        <v>384843142.43682975</v>
      </c>
      <c r="C1038">
        <f t="shared" si="535"/>
        <v>35331185.146080784</v>
      </c>
      <c r="D1038">
        <f t="shared" si="536"/>
        <v>92.884501312731203</v>
      </c>
      <c r="E1038">
        <f t="shared" si="537"/>
        <v>-1010.9911833330502</v>
      </c>
      <c r="F1038">
        <f t="shared" si="514"/>
        <v>385846295.05100727</v>
      </c>
      <c r="G1038">
        <f t="shared" si="515"/>
        <v>24412480.366083842</v>
      </c>
      <c r="H1038">
        <f t="shared" si="516"/>
        <v>386461559.43959117</v>
      </c>
      <c r="I1038">
        <f t="shared" si="517"/>
        <v>1.9594900783505231E+20</v>
      </c>
      <c r="J1038">
        <f t="shared" si="518"/>
        <v>-1.9512841598520741E+20</v>
      </c>
      <c r="K1038">
        <f t="shared" si="519"/>
        <v>-1.7914099102250396E+19</v>
      </c>
      <c r="L1038">
        <f t="shared" si="520"/>
        <v>-1.9563704809790774E+20</v>
      </c>
      <c r="M1038">
        <f t="shared" si="521"/>
        <v>-1.2377948568710263E+19</v>
      </c>
      <c r="N1038">
        <f t="shared" si="522"/>
        <v>-2.6558924184729468E-3</v>
      </c>
      <c r="O1038">
        <f t="shared" si="523"/>
        <v>-2.4382876142984067E-4</v>
      </c>
      <c r="P1038">
        <f t="shared" si="524"/>
        <v>64.20086319322337</v>
      </c>
      <c r="Q1038">
        <f t="shared" si="525"/>
        <v>-1013.6245339564925</v>
      </c>
      <c r="R1038">
        <f t="shared" si="526"/>
        <v>-2.6628154089820026E-3</v>
      </c>
      <c r="S1038">
        <f t="shared" si="527"/>
        <v>-1.6847622932775639E-4</v>
      </c>
      <c r="T1038">
        <f t="shared" si="528"/>
        <v>1386738.6449736247</v>
      </c>
      <c r="U1038">
        <f t="shared" si="529"/>
        <v>-21894289.933460239</v>
      </c>
      <c r="V1038">
        <f t="shared" si="530"/>
        <v>-57.516812834011255</v>
      </c>
      <c r="W1038">
        <f t="shared" si="531"/>
        <v>-3.639086553479538</v>
      </c>
      <c r="X1038">
        <f t="shared" si="532"/>
        <v>-13712008470.762712</v>
      </c>
      <c r="Y1038">
        <f t="shared" si="533"/>
        <v>-5147473915.0809088</v>
      </c>
      <c r="AM1038">
        <f t="shared" si="544"/>
        <v>-140761720806.96103</v>
      </c>
      <c r="AN1038">
        <f t="shared" si="545"/>
        <v>-51828051002.269897</v>
      </c>
      <c r="AO1038">
        <f t="shared" si="546"/>
        <v>-10275.624114275563</v>
      </c>
      <c r="AP1038">
        <f t="shared" si="547"/>
        <v>27907.944210115398</v>
      </c>
      <c r="AQ1038">
        <f>SQRT((xs-AM1038)^2+(ys-AN1038)^2)</f>
        <v>150000029717.43286</v>
      </c>
      <c r="AR1038">
        <f>G*Ms*Me/AQ1038^2</f>
        <v>3.5212570207636077E+22</v>
      </c>
      <c r="AS1038">
        <f>(xs-AM1038)/AQ1038*AR1038</f>
        <v>3.3043873296557982E+22</v>
      </c>
      <c r="AT1038">
        <f>(ys-AN1038)/AQ1038*AR1038</f>
        <v>1.21666568205371E+22</v>
      </c>
      <c r="AU1038">
        <f>AS1038/Me</f>
        <v>5.5331335057866677E-3</v>
      </c>
      <c r="AV1038">
        <f>AT1038/Me</f>
        <v>2.0372834595674982E-3</v>
      </c>
      <c r="AW1038">
        <f>BE1038*dt</f>
        <v>-220662711.48412225</v>
      </c>
      <c r="AX1038">
        <f>BF1038*dt</f>
        <v>603286852.42394042</v>
      </c>
      <c r="AY1038">
        <f>BG1038*dt</f>
        <v>119.60991005964128</v>
      </c>
      <c r="AZ1038">
        <f>BH1038*dt</f>
        <v>43.749409970287104</v>
      </c>
      <c r="BA1038">
        <f>AM1038+AO1038*dt/2</f>
        <v>-140872697547.3952</v>
      </c>
      <c r="BB1038">
        <f>AN1038+AP1038*dt/2</f>
        <v>-51526645204.800652</v>
      </c>
      <c r="BC1038">
        <f>(xs-BA1038)/AQ1038*AR1038</f>
        <v>3.3069925133156375E+22</v>
      </c>
      <c r="BD1038">
        <f>(ys-BB1038)/AQ1038*AR1038</f>
        <v>1.2095901682525677E+22</v>
      </c>
      <c r="BE1038">
        <f t="shared" si="538"/>
        <v>-10215.866272413066</v>
      </c>
      <c r="BF1038">
        <f t="shared" si="539"/>
        <v>27929.946871478725</v>
      </c>
      <c r="BG1038">
        <f t="shared" si="540"/>
        <v>5.5374958360945034E-3</v>
      </c>
      <c r="BH1038">
        <f t="shared" si="541"/>
        <v>2.0254356467725512E-3</v>
      </c>
      <c r="BI1038">
        <f t="shared" si="542"/>
        <v>-14076172080.696102</v>
      </c>
      <c r="BJ1038">
        <f t="shared" si="543"/>
        <v>-5182805100.2269897</v>
      </c>
    </row>
    <row r="1039" spans="2:62">
      <c r="B1039">
        <f t="shared" si="534"/>
        <v>386229881.08180338</v>
      </c>
      <c r="C1039">
        <f t="shared" si="535"/>
        <v>13436895.212620545</v>
      </c>
      <c r="D1039">
        <f t="shared" si="536"/>
        <v>35.367688478719948</v>
      </c>
      <c r="E1039">
        <f t="shared" si="537"/>
        <v>-1014.6302698865297</v>
      </c>
      <c r="F1039">
        <f t="shared" si="514"/>
        <v>386611852.11737359</v>
      </c>
      <c r="G1039">
        <f t="shared" si="515"/>
        <v>2478888.2978460249</v>
      </c>
      <c r="H1039">
        <f t="shared" si="516"/>
        <v>386463544.45590198</v>
      </c>
      <c r="I1039">
        <f t="shared" si="517"/>
        <v>1.9594699491050465E+20</v>
      </c>
      <c r="J1039">
        <f t="shared" si="518"/>
        <v>-1.9582852154702162E+20</v>
      </c>
      <c r="K1039">
        <f t="shared" si="519"/>
        <v>-6.8128527919682621E+18</v>
      </c>
      <c r="L1039">
        <f t="shared" si="520"/>
        <v>-1.9602219072393767E+20</v>
      </c>
      <c r="M1039">
        <f t="shared" si="521"/>
        <v>-1.2568603679438894E+18</v>
      </c>
      <c r="N1039">
        <f t="shared" si="522"/>
        <v>-2.6654215536548471E-3</v>
      </c>
      <c r="O1039">
        <f t="shared" si="523"/>
        <v>-9.2729723587426995E-5</v>
      </c>
      <c r="P1039">
        <f t="shared" si="524"/>
        <v>6.5811356992476</v>
      </c>
      <c r="Q1039">
        <f t="shared" si="525"/>
        <v>-1015.6317509012739</v>
      </c>
      <c r="R1039">
        <f t="shared" si="526"/>
        <v>-2.6680575843737262E-3</v>
      </c>
      <c r="S1039">
        <f t="shared" si="527"/>
        <v>-1.7107123559873271E-5</v>
      </c>
      <c r="T1039">
        <f t="shared" si="528"/>
        <v>142152.53110374816</v>
      </c>
      <c r="U1039">
        <f t="shared" si="529"/>
        <v>-21937645.819467515</v>
      </c>
      <c r="V1039">
        <f t="shared" si="530"/>
        <v>-57.630043822472487</v>
      </c>
      <c r="W1039">
        <f t="shared" si="531"/>
        <v>-0.36951386889326265</v>
      </c>
      <c r="X1039">
        <f t="shared" si="532"/>
        <v>-13733674029.629112</v>
      </c>
      <c r="Y1039">
        <f t="shared" si="533"/>
        <v>-5109039519.7719746</v>
      </c>
      <c r="AM1039">
        <f t="shared" si="544"/>
        <v>-140982383518.44516</v>
      </c>
      <c r="AN1039">
        <f t="shared" si="545"/>
        <v>-51224764149.845955</v>
      </c>
      <c r="AO1039">
        <f t="shared" si="546"/>
        <v>-10156.01420421592</v>
      </c>
      <c r="AP1039">
        <f t="shared" si="547"/>
        <v>27951.693620085684</v>
      </c>
      <c r="AQ1039">
        <f>SQRT((xs-AM1039)^2+(ys-AN1039)^2)</f>
        <v>150000029749.16141</v>
      </c>
      <c r="AR1039">
        <f>G*Ms*Me/AQ1039^2</f>
        <v>3.5212570192739498E+22</v>
      </c>
      <c r="AS1039">
        <f>(xs-AM1039)/AQ1039*AR1039</f>
        <v>3.309567394009616E+22</v>
      </c>
      <c r="AT1039">
        <f>(ys-AN1039)/AQ1039*AR1039</f>
        <v>1.2025034969988467E+22</v>
      </c>
      <c r="AU1039">
        <f>AS1039/Me</f>
        <v>5.5418074246644609E-3</v>
      </c>
      <c r="AV1039">
        <f>AT1039/Me</f>
        <v>2.0135691510362467E-3</v>
      </c>
      <c r="AW1039">
        <f>BE1039*dt</f>
        <v>-218077113.97503817</v>
      </c>
      <c r="AX1039">
        <f>BF1039*dt</f>
        <v>604226307.6054045</v>
      </c>
      <c r="AY1039">
        <f>BG1039*dt</f>
        <v>119.79616989771934</v>
      </c>
      <c r="AZ1039">
        <f>BH1039*dt</f>
        <v>43.236779728932483</v>
      </c>
      <c r="BA1039">
        <f>AM1039+AO1039*dt/2</f>
        <v>-141092068471.85068</v>
      </c>
      <c r="BB1039">
        <f>AN1039+AP1039*dt/2</f>
        <v>-50922885858.749031</v>
      </c>
      <c r="BC1039">
        <f>(xs-BA1039)/AQ1039*AR1039</f>
        <v>3.3121422529128699E+22</v>
      </c>
      <c r="BD1039">
        <f>(ys-BB1039)/AQ1039*AR1039</f>
        <v>1.1954168913943742E+22</v>
      </c>
      <c r="BE1039">
        <f t="shared" si="538"/>
        <v>-10096.162684029545</v>
      </c>
      <c r="BF1039">
        <f t="shared" si="539"/>
        <v>27973.440166916876</v>
      </c>
      <c r="BG1039">
        <f t="shared" si="540"/>
        <v>5.5461189767462655E-3</v>
      </c>
      <c r="BH1039">
        <f t="shared" si="541"/>
        <v>2.0017027652283557E-3</v>
      </c>
      <c r="BI1039">
        <f t="shared" si="542"/>
        <v>-14098238351.844517</v>
      </c>
      <c r="BJ1039">
        <f t="shared" si="543"/>
        <v>-5122476414.9845953</v>
      </c>
    </row>
    <row r="1040" spans="2:62">
      <c r="B1040">
        <f t="shared" si="534"/>
        <v>386372033.61290711</v>
      </c>
      <c r="C1040">
        <f t="shared" si="535"/>
        <v>-8500750.6068469696</v>
      </c>
      <c r="D1040">
        <f t="shared" si="536"/>
        <v>-22.262355343752539</v>
      </c>
      <c r="E1040">
        <f t="shared" si="537"/>
        <v>-1014.999783755423</v>
      </c>
      <c r="F1040">
        <f t="shared" si="514"/>
        <v>386131600.17519456</v>
      </c>
      <c r="G1040">
        <f t="shared" si="515"/>
        <v>-19462748.27140554</v>
      </c>
      <c r="H1040">
        <f t="shared" si="516"/>
        <v>386465536.7805171</v>
      </c>
      <c r="I1040">
        <f t="shared" si="517"/>
        <v>1.9594497460609044E+20</v>
      </c>
      <c r="J1040">
        <f t="shared" si="518"/>
        <v>-1.9589756681921361E+20</v>
      </c>
      <c r="K1040">
        <f t="shared" si="519"/>
        <v>4.3100333749482972E+18</v>
      </c>
      <c r="L1040">
        <f t="shared" si="520"/>
        <v>-1.9577566274404172E+20</v>
      </c>
      <c r="M1040">
        <f t="shared" si="521"/>
        <v>9.8679632537872015E+18</v>
      </c>
      <c r="N1040">
        <f t="shared" si="522"/>
        <v>-2.6663613286948902E-3</v>
      </c>
      <c r="O1040">
        <f t="shared" si="523"/>
        <v>5.8663854293566041E-5</v>
      </c>
      <c r="P1040">
        <f t="shared" si="524"/>
        <v>-51.059057693657351</v>
      </c>
      <c r="Q1040">
        <f t="shared" si="525"/>
        <v>-1014.3662141290524</v>
      </c>
      <c r="R1040">
        <f t="shared" si="526"/>
        <v>-2.6647020926097958E-3</v>
      </c>
      <c r="S1040">
        <f t="shared" si="527"/>
        <v>1.3431282501411734E-4</v>
      </c>
      <c r="T1040">
        <f t="shared" si="528"/>
        <v>-1102875.6461829988</v>
      </c>
      <c r="U1040">
        <f t="shared" si="529"/>
        <v>-21910310.225187533</v>
      </c>
      <c r="V1040">
        <f t="shared" si="530"/>
        <v>-57.557565200371592</v>
      </c>
      <c r="W1040">
        <f t="shared" si="531"/>
        <v>2.9011570203049346</v>
      </c>
      <c r="X1040">
        <f t="shared" si="532"/>
        <v>-13756325656.971605</v>
      </c>
      <c r="Y1040">
        <f t="shared" si="533"/>
        <v>-5070554534.8309011</v>
      </c>
      <c r="AM1040">
        <f t="shared" si="544"/>
        <v>-141200460632.4202</v>
      </c>
      <c r="AN1040">
        <f t="shared" si="545"/>
        <v>-50620537842.240547</v>
      </c>
      <c r="AO1040">
        <f t="shared" si="546"/>
        <v>-10036.218034318201</v>
      </c>
      <c r="AP1040">
        <f t="shared" si="547"/>
        <v>27994.930399814617</v>
      </c>
      <c r="AQ1040">
        <f>SQRT((xs-AM1040)^2+(ys-AN1040)^2)</f>
        <v>150000029780.81488</v>
      </c>
      <c r="AR1040">
        <f>G*Ms*Me/AQ1040^2</f>
        <v>3.5212570177878169E+22</v>
      </c>
      <c r="AS1040">
        <f>(xs-AM1040)/AQ1040*AR1040</f>
        <v>3.3146867613513942E+22</v>
      </c>
      <c r="AT1040">
        <f>(ys-AN1040)/AQ1040*AR1040</f>
        <v>1.188319258213783E+22</v>
      </c>
      <c r="AU1040">
        <f>AS1040/Me</f>
        <v>5.5503797075542429E-3</v>
      </c>
      <c r="AV1040">
        <f>AT1040/Me</f>
        <v>1.9898179139547605E-3</v>
      </c>
      <c r="AW1040">
        <f>BE1040*dt</f>
        <v>-215487516.96309489</v>
      </c>
      <c r="AX1040">
        <f>BF1040*dt</f>
        <v>605154681.35896313</v>
      </c>
      <c r="AY1040">
        <f>BG1040*dt</f>
        <v>119.98023269047583</v>
      </c>
      <c r="AZ1040">
        <f>BH1040*dt</f>
        <v>42.723356531655391</v>
      </c>
      <c r="BA1040">
        <f>AM1040+AO1040*dt/2</f>
        <v>-141308851787.19083</v>
      </c>
      <c r="BB1040">
        <f>AN1040+AP1040*dt/2</f>
        <v>-50318192593.922546</v>
      </c>
      <c r="BC1040">
        <f>(xs-BA1040)/AQ1040*AR1040</f>
        <v>3.3172312482755633E+22</v>
      </c>
      <c r="BD1040">
        <f>(ys-BB1040)/AQ1040*AR1040</f>
        <v>1.1812216907733613E+22</v>
      </c>
      <c r="BE1040">
        <f t="shared" si="538"/>
        <v>-9976.2739334766156</v>
      </c>
      <c r="BF1040">
        <f t="shared" si="539"/>
        <v>28016.42043328533</v>
      </c>
      <c r="BG1040">
        <f t="shared" si="540"/>
        <v>5.554640402336844E-3</v>
      </c>
      <c r="BH1040">
        <f t="shared" si="541"/>
        <v>1.9779331727618238E-3</v>
      </c>
      <c r="BI1040">
        <f t="shared" si="542"/>
        <v>-14120046063.24202</v>
      </c>
      <c r="BJ1040">
        <f t="shared" si="543"/>
        <v>-5062053784.2240543</v>
      </c>
    </row>
    <row r="1041" spans="2:62">
      <c r="B1041">
        <f t="shared" si="534"/>
        <v>385269157.9667241</v>
      </c>
      <c r="C1041">
        <f t="shared" si="535"/>
        <v>-30411060.832034502</v>
      </c>
      <c r="D1041">
        <f t="shared" si="536"/>
        <v>-79.81992054412413</v>
      </c>
      <c r="E1041">
        <f t="shared" si="537"/>
        <v>-1012.098626735118</v>
      </c>
      <c r="F1041">
        <f t="shared" si="514"/>
        <v>384407102.82484758</v>
      </c>
      <c r="G1041">
        <f t="shared" si="515"/>
        <v>-41341726.000773773</v>
      </c>
      <c r="H1041">
        <f t="shared" si="516"/>
        <v>386467536.41323912</v>
      </c>
      <c r="I1041">
        <f t="shared" si="517"/>
        <v>1.959429469223532E+20</v>
      </c>
      <c r="J1041">
        <f t="shared" si="518"/>
        <v>-1.9533535693816549E+20</v>
      </c>
      <c r="K1041">
        <f t="shared" si="519"/>
        <v>1.5418715201196548E+19</v>
      </c>
      <c r="L1041">
        <f t="shared" si="520"/>
        <v>-1.9489828626859121E+20</v>
      </c>
      <c r="M1041">
        <f t="shared" si="521"/>
        <v>2.0960672916097962E+19</v>
      </c>
      <c r="N1041">
        <f t="shared" si="522"/>
        <v>-2.6587090913048248E-3</v>
      </c>
      <c r="O1041">
        <f t="shared" si="523"/>
        <v>2.0986409692658973E-4</v>
      </c>
      <c r="P1041">
        <f t="shared" si="524"/>
        <v>-108.53397873021623</v>
      </c>
      <c r="Q1041">
        <f t="shared" si="525"/>
        <v>-1009.8320944883109</v>
      </c>
      <c r="R1041">
        <f t="shared" si="526"/>
        <v>-2.6527601234325737E-3</v>
      </c>
      <c r="S1041">
        <f t="shared" si="527"/>
        <v>2.8529567056074536E-4</v>
      </c>
      <c r="T1041">
        <f t="shared" si="528"/>
        <v>-2344333.9405726707</v>
      </c>
      <c r="U1041">
        <f t="shared" si="529"/>
        <v>-21812373.240947515</v>
      </c>
      <c r="V1041">
        <f t="shared" si="530"/>
        <v>-57.299618666143594</v>
      </c>
      <c r="W1041">
        <f t="shared" si="531"/>
        <v>6.1623864841120994</v>
      </c>
      <c r="X1041">
        <f t="shared" si="532"/>
        <v>-13779959387.706291</v>
      </c>
      <c r="Y1041">
        <f t="shared" si="533"/>
        <v>-5031949376.9201927</v>
      </c>
      <c r="AM1041">
        <f t="shared" si="544"/>
        <v>-141415948149.3833</v>
      </c>
      <c r="AN1041">
        <f t="shared" si="545"/>
        <v>-50015383160.881584</v>
      </c>
      <c r="AO1041">
        <f t="shared" si="546"/>
        <v>-9916.2378016277253</v>
      </c>
      <c r="AP1041">
        <f t="shared" si="547"/>
        <v>28037.653756346273</v>
      </c>
      <c r="AQ1041">
        <f>SQRT((xs-AM1041)^2+(ys-AN1041)^2)</f>
        <v>150000029812.39325</v>
      </c>
      <c r="AR1041">
        <f>G*Ms*Me/AQ1041^2</f>
        <v>3.5212570163052093E+22</v>
      </c>
      <c r="AS1041">
        <f>(xs-AM1041)/AQ1041*AR1041</f>
        <v>3.319745337792774E+22</v>
      </c>
      <c r="AT1041">
        <f>(ys-AN1041)/AQ1041*AR1041</f>
        <v>1.1741132258354833E+22</v>
      </c>
      <c r="AU1041">
        <f>AS1041/Me</f>
        <v>5.5588501972417513E-3</v>
      </c>
      <c r="AV1041">
        <f>AT1041/Me</f>
        <v>1.96603018391742E-3</v>
      </c>
      <c r="AW1041">
        <f>BE1041*dt</f>
        <v>-212893967.94114631</v>
      </c>
      <c r="AX1041">
        <f>BF1041*dt</f>
        <v>606071956.65838385</v>
      </c>
      <c r="AY1041">
        <f>BG1041*dt</f>
        <v>120.1620950622293</v>
      </c>
      <c r="AZ1041">
        <f>BH1041*dt</f>
        <v>42.209149794565825</v>
      </c>
      <c r="BA1041">
        <f>AM1041+AO1041*dt/2</f>
        <v>-141523043517.64087</v>
      </c>
      <c r="BB1041">
        <f>AN1041+AP1041*dt/2</f>
        <v>-49712576500.313042</v>
      </c>
      <c r="BC1041">
        <f>(xs-BA1041)/AQ1041*AR1041</f>
        <v>3.3222594060723767E+22</v>
      </c>
      <c r="BD1041">
        <f>(ys-BB1041)/AQ1041*AR1041</f>
        <v>1.1670048267275329E+22</v>
      </c>
      <c r="BE1041">
        <f t="shared" si="538"/>
        <v>-9856.2022194975143</v>
      </c>
      <c r="BF1041">
        <f t="shared" si="539"/>
        <v>28058.886882332583</v>
      </c>
      <c r="BG1041">
        <f t="shared" si="540"/>
        <v>5.5630599565846895E-3</v>
      </c>
      <c r="BH1041">
        <f t="shared" si="541"/>
        <v>1.9541273053039735E-3</v>
      </c>
      <c r="BI1041">
        <f t="shared" si="542"/>
        <v>-14141594814.93833</v>
      </c>
      <c r="BJ1041">
        <f t="shared" si="543"/>
        <v>-5001538316.0881586</v>
      </c>
    </row>
    <row r="1042" spans="2:62">
      <c r="B1042">
        <f t="shared" si="534"/>
        <v>382924824.02615142</v>
      </c>
      <c r="C1042">
        <f t="shared" si="535"/>
        <v>-52223434.072982013</v>
      </c>
      <c r="D1042">
        <f t="shared" si="536"/>
        <v>-137.11953921026773</v>
      </c>
      <c r="E1042">
        <f t="shared" si="537"/>
        <v>-1005.936240251006</v>
      </c>
      <c r="F1042">
        <f t="shared" si="514"/>
        <v>381443933.00268054</v>
      </c>
      <c r="G1042">
        <f t="shared" si="515"/>
        <v>-63087545.467692882</v>
      </c>
      <c r="H1042">
        <f t="shared" si="516"/>
        <v>386469543.33017516</v>
      </c>
      <c r="I1042">
        <f t="shared" si="517"/>
        <v>1.959409118838648E+20</v>
      </c>
      <c r="J1042">
        <f t="shared" si="518"/>
        <v>-1.9414373136915251E+20</v>
      </c>
      <c r="K1042">
        <f t="shared" si="519"/>
        <v>2.6477396396602495E+19</v>
      </c>
      <c r="L1042">
        <f t="shared" si="520"/>
        <v>-1.9339291635009778E+20</v>
      </c>
      <c r="M1042">
        <f t="shared" si="521"/>
        <v>3.198552486422895E+19</v>
      </c>
      <c r="N1042">
        <f t="shared" si="522"/>
        <v>-2.6424898784422552E-3</v>
      </c>
      <c r="O1042">
        <f t="shared" si="523"/>
        <v>3.6038378108891374E-4</v>
      </c>
      <c r="P1042">
        <f t="shared" si="524"/>
        <v>-165.65842989744408</v>
      </c>
      <c r="Q1042">
        <f t="shared" si="525"/>
        <v>-1002.0440954152457</v>
      </c>
      <c r="R1042">
        <f t="shared" si="526"/>
        <v>-2.6322705369551894E-3</v>
      </c>
      <c r="S1042">
        <f t="shared" si="527"/>
        <v>4.3535490491668639E-4</v>
      </c>
      <c r="T1042">
        <f t="shared" si="528"/>
        <v>-3578222.085784792</v>
      </c>
      <c r="U1042">
        <f t="shared" si="529"/>
        <v>-21644152.460969307</v>
      </c>
      <c r="V1042">
        <f t="shared" si="530"/>
        <v>-56.857043598232089</v>
      </c>
      <c r="W1042">
        <f t="shared" si="531"/>
        <v>9.4036659462004266</v>
      </c>
      <c r="X1042">
        <f t="shared" si="532"/>
        <v>-13804567261.239529</v>
      </c>
      <c r="Y1042">
        <f t="shared" si="533"/>
        <v>-4993154554.4953012</v>
      </c>
      <c r="AM1042">
        <f t="shared" si="544"/>
        <v>-141628842117.32443</v>
      </c>
      <c r="AN1042">
        <f t="shared" si="545"/>
        <v>-49409311204.223198</v>
      </c>
      <c r="AO1042">
        <f t="shared" si="546"/>
        <v>-9796.0757065654961</v>
      </c>
      <c r="AP1042">
        <f t="shared" si="547"/>
        <v>28079.862906140839</v>
      </c>
      <c r="AQ1042">
        <f>SQRT((xs-AM1042)^2+(ys-AN1042)^2)</f>
        <v>150000029843.89633</v>
      </c>
      <c r="AR1042">
        <f>G*Ms*Me/AQ1042^2</f>
        <v>3.5212570148261371E+22</v>
      </c>
      <c r="AS1042">
        <f>(xs-AM1042)/AQ1042*AR1042</f>
        <v>3.3247430305603054E+22</v>
      </c>
      <c r="AT1042">
        <f>(ys-AN1042)/AQ1042*AR1042</f>
        <v>1.1598856604006079E+22</v>
      </c>
      <c r="AU1042">
        <f>AS1042/Me</f>
        <v>5.5672187383796132E-3</v>
      </c>
      <c r="AV1042">
        <f>AT1042/Me</f>
        <v>1.9422063971878899E-3</v>
      </c>
      <c r="AW1042">
        <f>BE1042*dt</f>
        <v>-210296514.47452554</v>
      </c>
      <c r="AX1042">
        <f>BF1042*dt</f>
        <v>606978116.68097806</v>
      </c>
      <c r="AY1042">
        <f>BG1042*dt</f>
        <v>120.34175367765415</v>
      </c>
      <c r="AZ1042">
        <f>BH1042*dt</f>
        <v>41.694168948143862</v>
      </c>
      <c r="BA1042">
        <f>AM1042+AO1042*dt/2</f>
        <v>-141734639734.95535</v>
      </c>
      <c r="BB1042">
        <f>AN1042+AP1042*dt/2</f>
        <v>-49106048684.836876</v>
      </c>
      <c r="BC1042">
        <f>(xs-BA1042)/AQ1042*AR1042</f>
        <v>3.3272266340877342E+22</v>
      </c>
      <c r="BD1042">
        <f>(ys-BB1042)/AQ1042*AR1042</f>
        <v>1.1527665599921997E+22</v>
      </c>
      <c r="BE1042">
        <f t="shared" si="538"/>
        <v>-9735.9497441909971</v>
      </c>
      <c r="BF1042">
        <f t="shared" si="539"/>
        <v>28100.838735230467</v>
      </c>
      <c r="BG1042">
        <f t="shared" si="540"/>
        <v>5.5713774850765811E-3</v>
      </c>
      <c r="BH1042">
        <f t="shared" si="541"/>
        <v>1.9302855994511045E-3</v>
      </c>
      <c r="BI1042">
        <f t="shared" si="542"/>
        <v>-14162884211.732443</v>
      </c>
      <c r="BJ1042">
        <f t="shared" si="543"/>
        <v>-4940931120.4223194</v>
      </c>
    </row>
    <row r="1043" spans="2:62">
      <c r="B1043">
        <f t="shared" si="534"/>
        <v>379346601.94036663</v>
      </c>
      <c r="C1043">
        <f t="shared" si="535"/>
        <v>-73867586.533951312</v>
      </c>
      <c r="D1043">
        <f t="shared" si="536"/>
        <v>-193.97658280849981</v>
      </c>
      <c r="E1043">
        <f t="shared" si="537"/>
        <v>-996.53257430480551</v>
      </c>
      <c r="F1043">
        <f t="shared" si="514"/>
        <v>377251654.84603482</v>
      </c>
      <c r="G1043">
        <f t="shared" si="515"/>
        <v>-84630138.336443216</v>
      </c>
      <c r="H1043">
        <f t="shared" si="516"/>
        <v>386471557.48392892</v>
      </c>
      <c r="I1043">
        <f t="shared" si="517"/>
        <v>1.9593886953902912E+20</v>
      </c>
      <c r="J1043">
        <f t="shared" si="518"/>
        <v>-1.9232655782374982E+20</v>
      </c>
      <c r="K1043">
        <f t="shared" si="519"/>
        <v>3.7450443947975909E+19</v>
      </c>
      <c r="L1043">
        <f t="shared" si="520"/>
        <v>-1.9126443162724565E+20</v>
      </c>
      <c r="M1043">
        <f t="shared" si="521"/>
        <v>4.2906996164300906E+19</v>
      </c>
      <c r="N1043">
        <f t="shared" si="522"/>
        <v>-2.6177563335204818E-3</v>
      </c>
      <c r="O1043">
        <f t="shared" si="523"/>
        <v>5.0973790592045607E-4</v>
      </c>
      <c r="P1043">
        <f t="shared" si="524"/>
        <v>-222.24835121052101</v>
      </c>
      <c r="Q1043">
        <f t="shared" si="525"/>
        <v>-991.02740492086457</v>
      </c>
      <c r="R1043">
        <f t="shared" si="526"/>
        <v>-2.6032997363174852E-3</v>
      </c>
      <c r="S1043">
        <f t="shared" si="527"/>
        <v>5.8400702551110527E-4</v>
      </c>
      <c r="T1043">
        <f t="shared" si="528"/>
        <v>-4800564.3861472541</v>
      </c>
      <c r="U1043">
        <f t="shared" si="529"/>
        <v>-21406191.946290676</v>
      </c>
      <c r="V1043">
        <f t="shared" si="530"/>
        <v>-56.231274304457678</v>
      </c>
      <c r="W1043">
        <f t="shared" si="531"/>
        <v>12.614551751039874</v>
      </c>
      <c r="X1043">
        <f t="shared" si="532"/>
        <v>-13830137346.045691</v>
      </c>
      <c r="Y1043">
        <f t="shared" si="533"/>
        <v>-4954100895.2881737</v>
      </c>
      <c r="AM1043">
        <f t="shared" si="544"/>
        <v>-141839138631.79895</v>
      </c>
      <c r="AN1043">
        <f t="shared" si="545"/>
        <v>-48802333087.542221</v>
      </c>
      <c r="AO1043">
        <f t="shared" si="546"/>
        <v>-9675.733952887842</v>
      </c>
      <c r="AP1043">
        <f t="shared" si="547"/>
        <v>28121.557075088982</v>
      </c>
      <c r="AQ1043">
        <f>SQRT((xs-AM1043)^2+(ys-AN1043)^2)</f>
        <v>150000029875.32404</v>
      </c>
      <c r="AR1043">
        <f>G*Ms*Me/AQ1043^2</f>
        <v>3.521257013350604E+22</v>
      </c>
      <c r="AS1043">
        <f>(xs-AM1043)/AQ1043*AR1043</f>
        <v>3.3296797479971282E+22</v>
      </c>
      <c r="AT1043">
        <f>(ys-AN1043)/AQ1043*AR1043</f>
        <v>1.1456368228407265E+22</v>
      </c>
      <c r="AU1043">
        <f>AS1043/Me</f>
        <v>5.5754851774901673E-3</v>
      </c>
      <c r="AV1043">
        <f>AT1043/Me</f>
        <v>1.9183469906911025E-3</v>
      </c>
      <c r="AW1043">
        <f>BE1043*dt</f>
        <v>-207695204.20017248</v>
      </c>
      <c r="AX1043">
        <f>BF1043*dt</f>
        <v>607873144.80791044</v>
      </c>
      <c r="AY1043">
        <f>BG1043*dt</f>
        <v>120.51920524184108</v>
      </c>
      <c r="AZ1043">
        <f>BH1043*dt</f>
        <v>41.178423437066513</v>
      </c>
      <c r="BA1043">
        <f>AM1043+AO1043*dt/2</f>
        <v>-141943636558.49014</v>
      </c>
      <c r="BB1043">
        <f>AN1043+AP1043*dt/2</f>
        <v>-48498620271.131264</v>
      </c>
      <c r="BC1043">
        <f>(xs-BA1043)/AQ1043*AR1043</f>
        <v>3.3321328412234948E+22</v>
      </c>
      <c r="BD1043">
        <f>(ys-BB1043)/AQ1043*AR1043</f>
        <v>1.1385071516951909E+22</v>
      </c>
      <c r="BE1043">
        <f t="shared" si="538"/>
        <v>-9615.5187129709484</v>
      </c>
      <c r="BF1043">
        <f t="shared" si="539"/>
        <v>28142.275222588447</v>
      </c>
      <c r="BG1043">
        <f t="shared" si="540"/>
        <v>5.5795928352704201E-3</v>
      </c>
      <c r="BH1043">
        <f t="shared" si="541"/>
        <v>1.9064084924567831E-3</v>
      </c>
      <c r="BI1043">
        <f t="shared" si="542"/>
        <v>-14183913863.179895</v>
      </c>
      <c r="BJ1043">
        <f t="shared" si="543"/>
        <v>-4880233308.7542219</v>
      </c>
    </row>
    <row r="1044" spans="2:62">
      <c r="B1044">
        <f t="shared" si="534"/>
        <v>374546037.55421937</v>
      </c>
      <c r="C1044">
        <f t="shared" si="535"/>
        <v>-95273778.480241984</v>
      </c>
      <c r="D1044">
        <f t="shared" si="536"/>
        <v>-250.2078571129575</v>
      </c>
      <c r="E1044">
        <f t="shared" si="537"/>
        <v>-983.91802255376558</v>
      </c>
      <c r="F1044">
        <f t="shared" si="514"/>
        <v>371843792.69739944</v>
      </c>
      <c r="G1044">
        <f t="shared" si="515"/>
        <v>-105900093.12382266</v>
      </c>
      <c r="H1044">
        <f t="shared" si="516"/>
        <v>386473578.80386716</v>
      </c>
      <c r="I1044">
        <f t="shared" si="517"/>
        <v>1.9593681995980984E+20</v>
      </c>
      <c r="J1044">
        <f t="shared" si="518"/>
        <v>-1.8988971963893259E+20</v>
      </c>
      <c r="K1044">
        <f t="shared" si="519"/>
        <v>4.8302502951819338E+19</v>
      </c>
      <c r="L1044">
        <f t="shared" si="520"/>
        <v>-1.8851971844600044E+20</v>
      </c>
      <c r="M1044">
        <f t="shared" si="521"/>
        <v>5.3689899175901725E+19</v>
      </c>
      <c r="N1044">
        <f t="shared" si="522"/>
        <v>-2.5845885346254603E-3</v>
      </c>
      <c r="O1044">
        <f t="shared" si="523"/>
        <v>6.5744525591151951E-4</v>
      </c>
      <c r="P1044">
        <f t="shared" si="524"/>
        <v>-278.12141328691246</v>
      </c>
      <c r="Q1044">
        <f t="shared" si="525"/>
        <v>-976.81761378992121</v>
      </c>
      <c r="R1044">
        <f t="shared" si="526"/>
        <v>-2.5659414515584651E-3</v>
      </c>
      <c r="S1044">
        <f t="shared" si="527"/>
        <v>7.3077309345177246E-4</v>
      </c>
      <c r="T1044">
        <f t="shared" si="528"/>
        <v>-6007422.5269973092</v>
      </c>
      <c r="U1044">
        <f t="shared" si="529"/>
        <v>-21099260.457862299</v>
      </c>
      <c r="V1044">
        <f t="shared" si="530"/>
        <v>-55.424335353662848</v>
      </c>
      <c r="W1044">
        <f t="shared" si="531"/>
        <v>15.784698818558285</v>
      </c>
      <c r="X1044">
        <f t="shared" si="532"/>
        <v>-13856653777.055267</v>
      </c>
      <c r="Y1044">
        <f t="shared" si="533"/>
        <v>-4914719772.7536736</v>
      </c>
      <c r="AM1044">
        <f t="shared" si="544"/>
        <v>-142046833835.99911</v>
      </c>
      <c r="AN1044">
        <f t="shared" si="545"/>
        <v>-48194459942.734314</v>
      </c>
      <c r="AO1044">
        <f t="shared" si="546"/>
        <v>-9555.2147476460013</v>
      </c>
      <c r="AP1044">
        <f t="shared" si="547"/>
        <v>28162.73549852605</v>
      </c>
      <c r="AQ1044">
        <f>SQRT((xs-AM1044)^2+(ys-AN1044)^2)</f>
        <v>150000029906.67624</v>
      </c>
      <c r="AR1044">
        <f>G*Ms*Me/AQ1044^2</f>
        <v>3.5212570118786151E+22</v>
      </c>
      <c r="AS1044">
        <f>(xs-AM1044)/AQ1044*AR1044</f>
        <v>3.3345553995646645E+22</v>
      </c>
      <c r="AT1044">
        <f>(ys-AN1044)/AQ1044*AR1044</f>
        <v>1.1313669744775362E+22</v>
      </c>
      <c r="AU1044">
        <f>AS1044/Me</f>
        <v>5.5836493629682921E-3</v>
      </c>
      <c r="AV1044">
        <f>AT1044/Me</f>
        <v>1.8944524020052514E-3</v>
      </c>
      <c r="AW1044">
        <f>BE1044*dt</f>
        <v>-205090084.82576036</v>
      </c>
      <c r="AX1044">
        <f>BF1044*dt</f>
        <v>608757024.62450242</v>
      </c>
      <c r="AY1044">
        <f>BG1044*dt</f>
        <v>120.69444650035787</v>
      </c>
      <c r="AZ1044">
        <f>BH1044*dt</f>
        <v>40.661922720034667</v>
      </c>
      <c r="BA1044">
        <f>AM1044+AO1044*dt/2</f>
        <v>-142150030155.27368</v>
      </c>
      <c r="BB1044">
        <f>AN1044+AP1044*dt/2</f>
        <v>-47890302399.350235</v>
      </c>
      <c r="BC1044">
        <f>(xs-BA1044)/AQ1044*AR1044</f>
        <v>3.3369779375006353E+22</v>
      </c>
      <c r="BD1044">
        <f>(ys-BB1044)/AQ1044*AR1044</f>
        <v>1.1242268633520696E+22</v>
      </c>
      <c r="BE1044">
        <f t="shared" si="538"/>
        <v>-9494.9113345259429</v>
      </c>
      <c r="BF1044">
        <f t="shared" si="539"/>
        <v>28183.195584467707</v>
      </c>
      <c r="BG1044">
        <f t="shared" si="540"/>
        <v>5.5877058564980497E-3</v>
      </c>
      <c r="BH1044">
        <f t="shared" si="541"/>
        <v>1.8824964222238271E-3</v>
      </c>
      <c r="BI1044">
        <f t="shared" si="542"/>
        <v>-14204683383.599911</v>
      </c>
      <c r="BJ1044">
        <f t="shared" si="543"/>
        <v>-4819445994.2734318</v>
      </c>
    </row>
    <row r="1045" spans="2:62">
      <c r="B1045">
        <f t="shared" si="534"/>
        <v>368538615.02722204</v>
      </c>
      <c r="C1045">
        <f t="shared" si="535"/>
        <v>-116373038.93810429</v>
      </c>
      <c r="D1045">
        <f t="shared" si="536"/>
        <v>-305.63219246662032</v>
      </c>
      <c r="E1045">
        <f t="shared" si="537"/>
        <v>-968.13332373520734</v>
      </c>
      <c r="F1045">
        <f t="shared" si="514"/>
        <v>365237787.34858257</v>
      </c>
      <c r="G1045">
        <f t="shared" si="515"/>
        <v>-126828878.83444452</v>
      </c>
      <c r="H1045">
        <f t="shared" si="516"/>
        <v>386475607.19646007</v>
      </c>
      <c r="I1045">
        <f t="shared" si="517"/>
        <v>1.9593476324138349E+20</v>
      </c>
      <c r="J1045">
        <f t="shared" si="518"/>
        <v>-1.8684109665932761E+20</v>
      </c>
      <c r="K1045">
        <f t="shared" si="519"/>
        <v>5.8998610539544076E+19</v>
      </c>
      <c r="L1045">
        <f t="shared" si="520"/>
        <v>-1.8516764850976286E+20</v>
      </c>
      <c r="M1045">
        <f t="shared" si="521"/>
        <v>6.429949493284506E+19</v>
      </c>
      <c r="N1045">
        <f t="shared" si="522"/>
        <v>-2.5430937343041732E-3</v>
      </c>
      <c r="O1045">
        <f t="shared" si="523"/>
        <v>8.0302995153864261E-4</v>
      </c>
      <c r="P1045">
        <f t="shared" si="524"/>
        <v>-333.09760479710542</v>
      </c>
      <c r="Q1045">
        <f t="shared" si="525"/>
        <v>-959.46060025859003</v>
      </c>
      <c r="R1045">
        <f t="shared" si="526"/>
        <v>-2.5203164354125882E-3</v>
      </c>
      <c r="S1045">
        <f t="shared" si="527"/>
        <v>8.7518027675030706E-4</v>
      </c>
      <c r="T1045">
        <f t="shared" si="528"/>
        <v>-7194908.2636174774</v>
      </c>
      <c r="U1045">
        <f t="shared" si="529"/>
        <v>-20724348.965585545</v>
      </c>
      <c r="V1045">
        <f t="shared" si="530"/>
        <v>-54.438835004911908</v>
      </c>
      <c r="W1045">
        <f t="shared" si="531"/>
        <v>18.903893977806632</v>
      </c>
      <c r="X1045">
        <f t="shared" si="532"/>
        <v>-13884096805.731766</v>
      </c>
      <c r="Y1045">
        <f t="shared" si="533"/>
        <v>-4874943330.7490854</v>
      </c>
      <c r="AM1045">
        <f t="shared" si="544"/>
        <v>-142251923920.82489</v>
      </c>
      <c r="AN1045">
        <f t="shared" si="545"/>
        <v>-47585702918.10981</v>
      </c>
      <c r="AO1045">
        <f t="shared" si="546"/>
        <v>-9434.5203011456433</v>
      </c>
      <c r="AP1045">
        <f t="shared" si="547"/>
        <v>28203.397421246085</v>
      </c>
      <c r="AQ1045">
        <f>SQRT((xs-AM1045)^2+(ys-AN1045)^2)</f>
        <v>150000029937.95288</v>
      </c>
      <c r="AR1045">
        <f>G*Ms*Me/AQ1045^2</f>
        <v>3.5212570104101742E+22</v>
      </c>
      <c r="AS1045">
        <f>(xs-AM1045)/AQ1045*AR1045</f>
        <v>3.339369895844272E+22</v>
      </c>
      <c r="AT1045">
        <f>(ys-AN1045)/AQ1045*AR1045</f>
        <v>1.1170763770180674E+22</v>
      </c>
      <c r="AU1045">
        <f>AS1045/Me</f>
        <v>5.5917111450841791E-3</v>
      </c>
      <c r="AV1045">
        <f>AT1045/Me</f>
        <v>1.870523069353763E-3</v>
      </c>
      <c r="AW1045">
        <f>BE1045*dt</f>
        <v>-202481204.12882069</v>
      </c>
      <c r="AX1045">
        <f>BF1045*dt</f>
        <v>609629739.92053425</v>
      </c>
      <c r="AY1045">
        <f>BG1045*dt</f>
        <v>120.86747423930893</v>
      </c>
      <c r="AZ1045">
        <f>BH1045*dt</f>
        <v>40.144676269599458</v>
      </c>
      <c r="BA1045">
        <f>AM1045+AO1045*dt/2</f>
        <v>-142353816740.07727</v>
      </c>
      <c r="BB1045">
        <f>AN1045+AP1045*dt/2</f>
        <v>-47281106225.96035</v>
      </c>
      <c r="BC1045">
        <f>(xs-BA1045)/AQ1045*AR1045</f>
        <v>3.3417618340608934E+22</v>
      </c>
      <c r="BD1045">
        <f>(ys-BB1045)/AQ1045*AR1045</f>
        <v>1.1099259568613333E+22</v>
      </c>
      <c r="BE1045">
        <f t="shared" si="538"/>
        <v>-9374.1298207787349</v>
      </c>
      <c r="BF1045">
        <f t="shared" si="539"/>
        <v>28223.599070395107</v>
      </c>
      <c r="BG1045">
        <f t="shared" si="540"/>
        <v>5.5957163999680063E-3</v>
      </c>
      <c r="BH1045">
        <f t="shared" si="541"/>
        <v>1.8585498272962713E-3</v>
      </c>
      <c r="BI1045">
        <f t="shared" si="542"/>
        <v>-14225192392.082489</v>
      </c>
      <c r="BJ1045">
        <f t="shared" si="543"/>
        <v>-4758570291.8109808</v>
      </c>
    </row>
    <row r="1046" spans="2:62">
      <c r="B1046">
        <f t="shared" si="534"/>
        <v>361343706.76360458</v>
      </c>
      <c r="C1046">
        <f t="shared" si="535"/>
        <v>-137097387.90368983</v>
      </c>
      <c r="D1046">
        <f t="shared" si="536"/>
        <v>-360.07102747153226</v>
      </c>
      <c r="E1046">
        <f t="shared" si="537"/>
        <v>-949.22942975740068</v>
      </c>
      <c r="F1046">
        <f t="shared" si="514"/>
        <v>357454939.66691202</v>
      </c>
      <c r="G1046">
        <f t="shared" si="515"/>
        <v>-147349065.74506977</v>
      </c>
      <c r="H1046">
        <f t="shared" si="516"/>
        <v>386477642.54569328</v>
      </c>
      <c r="I1046">
        <f t="shared" si="517"/>
        <v>1.9593269950171988E+20</v>
      </c>
      <c r="J1046">
        <f t="shared" si="518"/>
        <v>-1.8319053968504878E+20</v>
      </c>
      <c r="K1046">
        <f t="shared" si="519"/>
        <v>6.9504308527830311E+19</v>
      </c>
      <c r="L1046">
        <f t="shared" si="520"/>
        <v>-1.8121905013142379E+20</v>
      </c>
      <c r="M1046">
        <f t="shared" si="521"/>
        <v>7.4701605066519626E+19</v>
      </c>
      <c r="N1046">
        <f t="shared" si="522"/>
        <v>-2.4934060117741768E-3</v>
      </c>
      <c r="O1046">
        <f t="shared" si="523"/>
        <v>9.4602298254839131E-4</v>
      </c>
      <c r="P1046">
        <f t="shared" si="524"/>
        <v>-386.99981239869339</v>
      </c>
      <c r="Q1046">
        <f t="shared" si="525"/>
        <v>-939.01238154587804</v>
      </c>
      <c r="R1046">
        <f t="shared" si="526"/>
        <v>-2.4665720720215569E-3</v>
      </c>
      <c r="S1046">
        <f t="shared" si="527"/>
        <v>1.0167633737106251E-3</v>
      </c>
      <c r="T1046">
        <f t="shared" si="528"/>
        <v>-8359195.9478117777</v>
      </c>
      <c r="U1046">
        <f t="shared" si="529"/>
        <v>-20282667.441390965</v>
      </c>
      <c r="V1046">
        <f t="shared" si="530"/>
        <v>-53.277956755665627</v>
      </c>
      <c r="W1046">
        <f t="shared" si="531"/>
        <v>21.962088872149504</v>
      </c>
      <c r="X1046">
        <f t="shared" si="532"/>
        <v>-13912442862.675165</v>
      </c>
      <c r="Y1046">
        <f t="shared" si="533"/>
        <v>-4834704705.7226171</v>
      </c>
      <c r="AM1046">
        <f t="shared" si="544"/>
        <v>-142454405124.9537</v>
      </c>
      <c r="AN1046">
        <f t="shared" si="545"/>
        <v>-46976073178.189278</v>
      </c>
      <c r="AO1046">
        <f t="shared" si="546"/>
        <v>-9313.6528269063347</v>
      </c>
      <c r="AP1046">
        <f t="shared" si="547"/>
        <v>28243.542097515685</v>
      </c>
      <c r="AQ1046">
        <f>SQRT((xs-AM1046)^2+(ys-AN1046)^2)</f>
        <v>150000029969.15378</v>
      </c>
      <c r="AR1046">
        <f>G*Ms*Me/AQ1046^2</f>
        <v>3.5212570089452892E+22</v>
      </c>
      <c r="AS1046">
        <f>(xs-AM1046)/AQ1046*AR1046</f>
        <v>3.3441231485388938E+22</v>
      </c>
      <c r="AT1046">
        <f>(ys-AN1046)/AQ1046*AR1046</f>
        <v>1.1027652925498876E+22</v>
      </c>
      <c r="AU1046">
        <f>AS1046/Me</f>
        <v>5.5996703759860914E-3</v>
      </c>
      <c r="AV1046">
        <f>AT1046/Me</f>
        <v>1.8465594315972666E-3</v>
      </c>
      <c r="AW1046">
        <f>BE1046*dt</f>
        <v>-199868609.95586681</v>
      </c>
      <c r="AX1046">
        <f>BF1046*dt</f>
        <v>610491274.69054186</v>
      </c>
      <c r="AY1046">
        <f>BG1046*dt</f>
        <v>121.03828528539444</v>
      </c>
      <c r="AZ1046">
        <f>BH1046*dt</f>
        <v>39.626693571988781</v>
      </c>
      <c r="BA1046">
        <f>AM1046+AO1046*dt/2</f>
        <v>-142554992575.48428</v>
      </c>
      <c r="BB1046">
        <f>AN1046+AP1046*dt/2</f>
        <v>-46671042923.53611</v>
      </c>
      <c r="BC1046">
        <f>(xs-BA1046)/AQ1046*AR1046</f>
        <v>3.3464844431684054E+22</v>
      </c>
      <c r="BD1046">
        <f>(ys-BB1046)/AQ1046*AR1046</f>
        <v>1.0956046944996159E+22</v>
      </c>
      <c r="BE1046">
        <f t="shared" si="538"/>
        <v>-9253.1763868456856</v>
      </c>
      <c r="BF1046">
        <f t="shared" si="539"/>
        <v>28263.484939376936</v>
      </c>
      <c r="BG1046">
        <f t="shared" si="540"/>
        <v>5.6036243187682607E-3</v>
      </c>
      <c r="BH1046">
        <f t="shared" si="541"/>
        <v>1.8345691468513326E-3</v>
      </c>
      <c r="BI1046">
        <f t="shared" si="542"/>
        <v>-14245440512.495371</v>
      </c>
      <c r="BJ1046">
        <f t="shared" si="543"/>
        <v>-4697607317.8189278</v>
      </c>
    </row>
    <row r="1047" spans="2:62">
      <c r="B1047">
        <f t="shared" si="534"/>
        <v>352984510.8157928</v>
      </c>
      <c r="C1047">
        <f t="shared" si="535"/>
        <v>-157380055.34508079</v>
      </c>
      <c r="D1047">
        <f t="shared" si="536"/>
        <v>-413.34898422719789</v>
      </c>
      <c r="E1047">
        <f t="shared" si="537"/>
        <v>-927.2673408852512</v>
      </c>
      <c r="F1047">
        <f t="shared" si="514"/>
        <v>348520341.78613907</v>
      </c>
      <c r="G1047">
        <f t="shared" si="515"/>
        <v>-167394542.62664151</v>
      </c>
      <c r="H1047">
        <f t="shared" si="516"/>
        <v>386479684.71355033</v>
      </c>
      <c r="I1047">
        <f t="shared" si="517"/>
        <v>1.9593062888109087E+20</v>
      </c>
      <c r="J1047">
        <f t="shared" si="518"/>
        <v>-1.7894983856831342E+20</v>
      </c>
      <c r="K1047">
        <f t="shared" si="519"/>
        <v>7.9785754430940316E+19</v>
      </c>
      <c r="L1047">
        <f t="shared" si="520"/>
        <v>-1.7668667318082398E+20</v>
      </c>
      <c r="M1047">
        <f t="shared" si="521"/>
        <v>8.4862721911008969E+19</v>
      </c>
      <c r="N1047">
        <f t="shared" si="522"/>
        <v>-2.4356858386867211E-3</v>
      </c>
      <c r="O1047">
        <f t="shared" si="523"/>
        <v>1.0859637189456963E-3</v>
      </c>
      <c r="P1047">
        <f t="shared" si="524"/>
        <v>-439.65439128501447</v>
      </c>
      <c r="Q1047">
        <f t="shared" si="525"/>
        <v>-915.53893272063772</v>
      </c>
      <c r="R1047">
        <f t="shared" si="526"/>
        <v>-2.404881899834272E-3</v>
      </c>
      <c r="S1047">
        <f t="shared" si="527"/>
        <v>1.15506631156947E-3</v>
      </c>
      <c r="T1047">
        <f t="shared" si="528"/>
        <v>-9496534.851756312</v>
      </c>
      <c r="U1047">
        <f t="shared" si="529"/>
        <v>-19775640.946765773</v>
      </c>
      <c r="V1047">
        <f t="shared" si="530"/>
        <v>-51.945449036420271</v>
      </c>
      <c r="W1047">
        <f t="shared" si="531"/>
        <v>24.949432329900553</v>
      </c>
      <c r="X1047">
        <f t="shared" si="532"/>
        <v>-13941664632.549074</v>
      </c>
      <c r="Y1047">
        <f t="shared" si="533"/>
        <v>-4793938245.6949539</v>
      </c>
      <c r="AM1047">
        <f t="shared" si="544"/>
        <v>-142654273734.90958</v>
      </c>
      <c r="AN1047">
        <f t="shared" si="545"/>
        <v>-46365581903.498734</v>
      </c>
      <c r="AO1047">
        <f t="shared" si="546"/>
        <v>-9192.6145416209401</v>
      </c>
      <c r="AP1047">
        <f t="shared" si="547"/>
        <v>28283.168791087675</v>
      </c>
      <c r="AQ1047">
        <f>SQRT((xs-AM1047)^2+(ys-AN1047)^2)</f>
        <v>150000030000.27887</v>
      </c>
      <c r="AR1047">
        <f>G*Ms*Me/AQ1047^2</f>
        <v>3.5212570074839639E+22</v>
      </c>
      <c r="AS1047">
        <f>(xs-AM1047)/AQ1047*AR1047</f>
        <v>3.3488150704746662E+22</v>
      </c>
      <c r="AT1047">
        <f>(ys-AN1047)/AQ1047*AR1047</f>
        <v>1.0884339835362903E+22</v>
      </c>
      <c r="AU1047">
        <f>AS1047/Me</f>
        <v>5.6075269097030575E-3</v>
      </c>
      <c r="AV1047">
        <f>AT1047/Me</f>
        <v>1.8225619282255363E-3</v>
      </c>
      <c r="AW1047">
        <f>BE1047*dt</f>
        <v>-197252350.22151676</v>
      </c>
      <c r="AX1047">
        <f>BF1047*dt</f>
        <v>611341613.13411021</v>
      </c>
      <c r="AY1047">
        <f>BG1047*dt</f>
        <v>121.20687650596828</v>
      </c>
      <c r="AZ1047">
        <f>BH1047*dt</f>
        <v>39.107984126933033</v>
      </c>
      <c r="BA1047">
        <f>AM1047+AO1047*dt/2</f>
        <v>-142753553971.95908</v>
      </c>
      <c r="BB1047">
        <f>AN1047+AP1047*dt/2</f>
        <v>-46060123680.554985</v>
      </c>
      <c r="BC1047">
        <f>(xs-BA1047)/AQ1047*AR1047</f>
        <v>3.3511456782113082E+22</v>
      </c>
      <c r="BD1047">
        <f>(ys-BB1047)/AQ1047*AR1047</f>
        <v>1.0812633389168708E+22</v>
      </c>
      <c r="BE1047">
        <f t="shared" si="538"/>
        <v>-9132.0532509961467</v>
      </c>
      <c r="BF1047">
        <f t="shared" si="539"/>
        <v>28302.852459912512</v>
      </c>
      <c r="BG1047">
        <f t="shared" si="540"/>
        <v>5.6114294678689019E-3</v>
      </c>
      <c r="BH1047">
        <f t="shared" si="541"/>
        <v>1.8105548206913441E-3</v>
      </c>
      <c r="BI1047">
        <f t="shared" si="542"/>
        <v>-14265427373.490957</v>
      </c>
      <c r="BJ1047">
        <f t="shared" si="543"/>
        <v>-4636558190.3498735</v>
      </c>
    </row>
    <row r="1048" spans="2:62">
      <c r="B1048">
        <f t="shared" si="534"/>
        <v>343487975.96403646</v>
      </c>
      <c r="C1048">
        <f t="shared" si="535"/>
        <v>-177155696.29184657</v>
      </c>
      <c r="D1048">
        <f t="shared" si="536"/>
        <v>-465.29443326361815</v>
      </c>
      <c r="E1048">
        <f t="shared" si="537"/>
        <v>-902.31790855535064</v>
      </c>
      <c r="F1048">
        <f t="shared" si="514"/>
        <v>338462796.0847894</v>
      </c>
      <c r="G1048">
        <f t="shared" si="515"/>
        <v>-186900729.70424438</v>
      </c>
      <c r="H1048">
        <f t="shared" si="516"/>
        <v>386481733.54056394</v>
      </c>
      <c r="I1048">
        <f t="shared" si="517"/>
        <v>1.9592855154150988E+20</v>
      </c>
      <c r="J1048">
        <f t="shared" si="518"/>
        <v>-1.7413268406253181E+20</v>
      </c>
      <c r="K1048">
        <f t="shared" si="519"/>
        <v>8.9809830477139722E+19</v>
      </c>
      <c r="L1048">
        <f t="shared" si="520"/>
        <v>-1.7158514784146204E+20</v>
      </c>
      <c r="M1048">
        <f t="shared" si="521"/>
        <v>9.4750116435089965E+19</v>
      </c>
      <c r="N1048">
        <f t="shared" si="522"/>
        <v>-2.3701195598547953E-3</v>
      </c>
      <c r="O1048">
        <f t="shared" si="523"/>
        <v>1.2224013948161116E-3</v>
      </c>
      <c r="P1048">
        <f t="shared" si="524"/>
        <v>-490.89172451004993</v>
      </c>
      <c r="Q1048">
        <f t="shared" si="525"/>
        <v>-889.1159734913366</v>
      </c>
      <c r="R1048">
        <f t="shared" si="526"/>
        <v>-2.3354450502444811E-3</v>
      </c>
      <c r="S1048">
        <f t="shared" si="527"/>
        <v>1.2896436155585948E-3</v>
      </c>
      <c r="T1048">
        <f t="shared" si="528"/>
        <v>-10603261.249417078</v>
      </c>
      <c r="U1048">
        <f t="shared" si="529"/>
        <v>-19204905.027412869</v>
      </c>
      <c r="V1048">
        <f t="shared" si="530"/>
        <v>-50.44561308528079</v>
      </c>
      <c r="W1048">
        <f t="shared" si="531"/>
        <v>27.856302096065647</v>
      </c>
      <c r="X1048">
        <f t="shared" si="532"/>
        <v>-13971731141.089254</v>
      </c>
      <c r="Y1048">
        <f t="shared" si="533"/>
        <v>-4752579725.3283091</v>
      </c>
      <c r="AM1048">
        <f t="shared" si="544"/>
        <v>-142851526085.1311</v>
      </c>
      <c r="AN1048">
        <f t="shared" si="545"/>
        <v>-45754240290.364624</v>
      </c>
      <c r="AO1048">
        <f t="shared" si="546"/>
        <v>-9071.4076651149717</v>
      </c>
      <c r="AP1048">
        <f t="shared" si="547"/>
        <v>28322.27677521461</v>
      </c>
      <c r="AQ1048">
        <f>SQRT((xs-AM1048)^2+(ys-AN1048)^2)</f>
        <v>150000030031.32806</v>
      </c>
      <c r="AR1048">
        <f>G*Ms*Me/AQ1048^2</f>
        <v>3.5212570060262017E+22</v>
      </c>
      <c r="AS1048">
        <f>(xs-AM1048)/AQ1048*AR1048</f>
        <v>3.3534455756025225E+22</v>
      </c>
      <c r="AT1048">
        <f>(ys-AN1048)/AQ1048*AR1048</f>
        <v>1.0740827128114828E+22</v>
      </c>
      <c r="AU1048">
        <f>AS1048/Me</f>
        <v>5.6152806021475595E-3</v>
      </c>
      <c r="AV1048">
        <f>AT1048/Me</f>
        <v>1.7985309993494352E-3</v>
      </c>
      <c r="AW1048">
        <f>BE1048*dt</f>
        <v>-194632472.90761441</v>
      </c>
      <c r="AX1048">
        <f>BF1048*dt</f>
        <v>612180739.65616381</v>
      </c>
      <c r="AY1048">
        <f>BG1048*dt</f>
        <v>121.3732448090956</v>
      </c>
      <c r="AZ1048">
        <f>BH1048*dt</f>
        <v>38.588557447491048</v>
      </c>
      <c r="BA1048">
        <f>AM1048+AO1048*dt/2</f>
        <v>-142949497287.91434</v>
      </c>
      <c r="BB1048">
        <f>AN1048+AP1048*dt/2</f>
        <v>-45448359701.192307</v>
      </c>
      <c r="BC1048">
        <f>(xs-BA1048)/AQ1048*AR1048</f>
        <v>3.3557454537033282E+22</v>
      </c>
      <c r="BD1048">
        <f>(ys-BB1048)/AQ1048*AR1048</f>
        <v>1.0669021531315582E+22</v>
      </c>
      <c r="BE1048">
        <f t="shared" si="538"/>
        <v>-9010.7626346117777</v>
      </c>
      <c r="BF1048">
        <f t="shared" si="539"/>
        <v>28341.700910007585</v>
      </c>
      <c r="BG1048">
        <f t="shared" si="540"/>
        <v>5.6191317041247961E-3</v>
      </c>
      <c r="BH1048">
        <f t="shared" si="541"/>
        <v>1.7865072892356967E-3</v>
      </c>
      <c r="BI1048">
        <f t="shared" si="542"/>
        <v>-14285152608.513111</v>
      </c>
      <c r="BJ1048">
        <f t="shared" si="543"/>
        <v>-4575424029.0364628</v>
      </c>
    </row>
    <row r="1049" spans="2:62">
      <c r="B1049">
        <f t="shared" si="534"/>
        <v>332884714.7146194</v>
      </c>
      <c r="C1049">
        <f t="shared" si="535"/>
        <v>-196360601.31925943</v>
      </c>
      <c r="D1049">
        <f t="shared" si="536"/>
        <v>-515.74004634889889</v>
      </c>
      <c r="E1049">
        <f t="shared" si="537"/>
        <v>-874.46160645928501</v>
      </c>
      <c r="F1049">
        <f t="shared" si="514"/>
        <v>327314722.21405131</v>
      </c>
      <c r="G1049">
        <f t="shared" si="515"/>
        <v>-205804786.6690197</v>
      </c>
      <c r="H1049">
        <f t="shared" si="516"/>
        <v>386483788.84643364</v>
      </c>
      <c r="I1049">
        <f t="shared" si="517"/>
        <v>1.959264676661035E+20</v>
      </c>
      <c r="J1049">
        <f t="shared" si="518"/>
        <v>-1.6875462354771365E+20</v>
      </c>
      <c r="K1049">
        <f t="shared" si="519"/>
        <v>9.954425027788469E+19</v>
      </c>
      <c r="L1049">
        <f t="shared" si="520"/>
        <v>-1.6593093731026423E+20</v>
      </c>
      <c r="M1049">
        <f t="shared" si="521"/>
        <v>1.0433194365329226E+20</v>
      </c>
      <c r="N1049">
        <f t="shared" si="522"/>
        <v>-2.2969187906317361E-3</v>
      </c>
      <c r="O1049">
        <f t="shared" si="523"/>
        <v>1.3548965601998732E-3</v>
      </c>
      <c r="P1049">
        <f t="shared" si="524"/>
        <v>-540.54676928772165</v>
      </c>
      <c r="Q1049">
        <f t="shared" si="525"/>
        <v>-859.82872360912643</v>
      </c>
      <c r="R1049">
        <f t="shared" si="526"/>
        <v>-2.2584856037874538E-3</v>
      </c>
      <c r="S1049">
        <f t="shared" si="527"/>
        <v>1.4200618436544475E-3</v>
      </c>
      <c r="T1049">
        <f t="shared" si="528"/>
        <v>-11675810.216614788</v>
      </c>
      <c r="U1049">
        <f t="shared" si="529"/>
        <v>-18572300.429957129</v>
      </c>
      <c r="V1049">
        <f t="shared" si="530"/>
        <v>-48.783289041808999</v>
      </c>
      <c r="W1049">
        <f t="shared" si="531"/>
        <v>30.673335822936068</v>
      </c>
      <c r="X1049">
        <f t="shared" si="532"/>
        <v>-14002607853.912102</v>
      </c>
      <c r="Y1049">
        <f t="shared" si="533"/>
        <v>-4710566556.3901052</v>
      </c>
      <c r="AM1049">
        <f t="shared" si="544"/>
        <v>-143046158558.03873</v>
      </c>
      <c r="AN1049">
        <f t="shared" si="545"/>
        <v>-45142059550.708458</v>
      </c>
      <c r="AO1049">
        <f t="shared" si="546"/>
        <v>-8950.0344203058758</v>
      </c>
      <c r="AP1049">
        <f t="shared" si="547"/>
        <v>28360.865332662102</v>
      </c>
      <c r="AQ1049">
        <f>SQRT((xs-AM1049)^2+(ys-AN1049)^2)</f>
        <v>150000030062.30121</v>
      </c>
      <c r="AR1049">
        <f>G*Ms*Me/AQ1049^2</f>
        <v>3.52125700457201E+22</v>
      </c>
      <c r="AS1049">
        <f>(xs-AM1049)/AQ1049*AR1049</f>
        <v>3.3580145789997769E+22</v>
      </c>
      <c r="AT1049">
        <f>(ys-AN1049)/AQ1049*AR1049</f>
        <v>1.059711743575769E+22</v>
      </c>
      <c r="AU1049">
        <f>AS1049/Me</f>
        <v>5.6229313111181792E-3</v>
      </c>
      <c r="AV1049">
        <f>AT1049/Me</f>
        <v>1.7744670856928483E-3</v>
      </c>
      <c r="AW1049">
        <f>BE1049*dt</f>
        <v>-192009026.06234926</v>
      </c>
      <c r="AX1049">
        <f>BF1049*dt</f>
        <v>613008638.86725187</v>
      </c>
      <c r="AY1049">
        <f>BG1049*dt</f>
        <v>121.53738714360966</v>
      </c>
      <c r="AZ1049">
        <f>BH1049*dt</f>
        <v>38.068423059875677</v>
      </c>
      <c r="BA1049">
        <f>AM1049+AO1049*dt/2</f>
        <v>-143142818929.77802</v>
      </c>
      <c r="BB1049">
        <f>AN1049+AP1049*dt/2</f>
        <v>-44835762205.115707</v>
      </c>
      <c r="BC1049">
        <f>(xs-BA1049)/AQ1049*AR1049</f>
        <v>3.3602836852853564E+22</v>
      </c>
      <c r="BD1049">
        <f>(ys-BB1049)/AQ1049*AR1049</f>
        <v>1.052521400525822E+22</v>
      </c>
      <c r="BE1049">
        <f t="shared" si="538"/>
        <v>-8889.3067621457994</v>
      </c>
      <c r="BF1049">
        <f t="shared" si="539"/>
        <v>28380.029577187586</v>
      </c>
      <c r="BG1049">
        <f t="shared" si="540"/>
        <v>5.6267308862782252E-3</v>
      </c>
      <c r="BH1049">
        <f t="shared" si="541"/>
        <v>1.7624269935127628E-3</v>
      </c>
      <c r="BI1049">
        <f t="shared" si="542"/>
        <v>-14304615855.803873</v>
      </c>
      <c r="BJ1049">
        <f t="shared" si="543"/>
        <v>-4514205955.0708456</v>
      </c>
    </row>
    <row r="1050" spans="2:62">
      <c r="B1050">
        <f t="shared" si="534"/>
        <v>321208904.49800462</v>
      </c>
      <c r="C1050">
        <f t="shared" si="535"/>
        <v>-214932901.74921656</v>
      </c>
      <c r="D1050">
        <f t="shared" si="536"/>
        <v>-564.52333539070787</v>
      </c>
      <c r="E1050">
        <f t="shared" si="537"/>
        <v>-843.7882706363489</v>
      </c>
      <c r="F1050">
        <f t="shared" si="514"/>
        <v>315112052.47578496</v>
      </c>
      <c r="G1050">
        <f t="shared" si="515"/>
        <v>-224045815.07208914</v>
      </c>
      <c r="H1050">
        <f t="shared" si="516"/>
        <v>386485850.43070674</v>
      </c>
      <c r="I1050">
        <f t="shared" si="517"/>
        <v>1.959243774584196E+20</v>
      </c>
      <c r="J1050">
        <f t="shared" si="518"/>
        <v>-1.6283301077578708E+20</v>
      </c>
      <c r="K1050">
        <f t="shared" si="519"/>
        <v>1.08957662806072E+20</v>
      </c>
      <c r="L1050">
        <f t="shared" si="520"/>
        <v>-1.5974228459375922E+20</v>
      </c>
      <c r="M1050">
        <f t="shared" si="521"/>
        <v>1.13577345176401E+20</v>
      </c>
      <c r="N1050">
        <f t="shared" si="522"/>
        <v>-2.2163197328948833E-3</v>
      </c>
      <c r="O1050">
        <f t="shared" si="523"/>
        <v>1.4830224963396216E-3</v>
      </c>
      <c r="P1050">
        <f t="shared" si="524"/>
        <v>-588.45958850597265</v>
      </c>
      <c r="Q1050">
        <f t="shared" si="525"/>
        <v>-827.77162767588095</v>
      </c>
      <c r="R1050">
        <f t="shared" si="526"/>
        <v>-2.1742518659828396E-3</v>
      </c>
      <c r="S1050">
        <f t="shared" si="527"/>
        <v>1.545900982392827E-3</v>
      </c>
      <c r="T1050">
        <f t="shared" si="528"/>
        <v>-12710727.111729009</v>
      </c>
      <c r="U1050">
        <f t="shared" si="529"/>
        <v>-17879867.157799028</v>
      </c>
      <c r="V1050">
        <f t="shared" si="530"/>
        <v>-46.963840305229333</v>
      </c>
      <c r="W1050">
        <f t="shared" si="531"/>
        <v>33.391461219685063</v>
      </c>
      <c r="X1050">
        <f t="shared" si="532"/>
        <v>-14034256786.803768</v>
      </c>
      <c r="Y1050">
        <f t="shared" si="533"/>
        <v>-4667837992.9333382</v>
      </c>
      <c r="AM1050">
        <f t="shared" si="544"/>
        <v>-143238167584.10107</v>
      </c>
      <c r="AN1050">
        <f t="shared" si="545"/>
        <v>-44529050911.841209</v>
      </c>
      <c r="AO1050">
        <f t="shared" si="546"/>
        <v>-8828.4970331622662</v>
      </c>
      <c r="AP1050">
        <f t="shared" si="547"/>
        <v>28398.933755721977</v>
      </c>
      <c r="AQ1050">
        <f>SQRT((xs-AM1050)^2+(ys-AN1050)^2)</f>
        <v>150000030093.19821</v>
      </c>
      <c r="AR1050">
        <f>G*Ms*Me/AQ1050^2</f>
        <v>3.5212570031213928E+22</v>
      </c>
      <c r="AS1050">
        <f>(xs-AM1050)/AQ1050*AR1050</f>
        <v>3.3625219968716711E+22</v>
      </c>
      <c r="AT1050">
        <f>(ys-AN1050)/AQ1050*AR1050</f>
        <v>1.0453213393907175E+22</v>
      </c>
      <c r="AU1050">
        <f>AS1050/Me</f>
        <v>5.6304788963021952E-3</v>
      </c>
      <c r="AV1050">
        <f>AT1050/Me</f>
        <v>1.7503706285845906E-3</v>
      </c>
      <c r="AW1050">
        <f>BE1050*dt</f>
        <v>-189382057.79937556</v>
      </c>
      <c r="AX1050">
        <f>BF1050*dt</f>
        <v>613825295.58383095</v>
      </c>
      <c r="AY1050">
        <f>BG1050*dt</f>
        <v>121.69930049916761</v>
      </c>
      <c r="AZ1050">
        <f>BH1050*dt</f>
        <v>37.54759050327894</v>
      </c>
      <c r="BA1050">
        <f>AM1050+AO1050*dt/2</f>
        <v>-143333515352.05923</v>
      </c>
      <c r="BB1050">
        <f>AN1050+AP1050*dt/2</f>
        <v>-44222342427.279411</v>
      </c>
      <c r="BC1050">
        <f>(xs-BA1050)/AQ1050*AR1050</f>
        <v>3.3647602897269861E+22</v>
      </c>
      <c r="BD1050">
        <f>(ys-BB1050)/AQ1050*AR1050</f>
        <v>1.0381213448406567E+22</v>
      </c>
      <c r="BE1050">
        <f t="shared" si="538"/>
        <v>-8767.6878610822023</v>
      </c>
      <c r="BF1050">
        <f t="shared" si="539"/>
        <v>28417.83775851069</v>
      </c>
      <c r="BG1050">
        <f t="shared" si="540"/>
        <v>5.6342268749614635E-3</v>
      </c>
      <c r="BH1050">
        <f t="shared" si="541"/>
        <v>1.7383143751518028E-3</v>
      </c>
      <c r="BI1050">
        <f t="shared" si="542"/>
        <v>-14323816758.410107</v>
      </c>
      <c r="BJ1050">
        <f t="shared" si="543"/>
        <v>-4452905091.1841211</v>
      </c>
    </row>
    <row r="1051" spans="2:62">
      <c r="B1051">
        <f t="shared" si="534"/>
        <v>308498177.38627559</v>
      </c>
      <c r="C1051">
        <f t="shared" si="535"/>
        <v>-232812768.90701559</v>
      </c>
      <c r="D1051">
        <f t="shared" si="536"/>
        <v>-611.48717569593725</v>
      </c>
      <c r="E1051">
        <f t="shared" si="537"/>
        <v>-810.39680941666381</v>
      </c>
      <c r="F1051">
        <f t="shared" si="514"/>
        <v>301894115.88875949</v>
      </c>
      <c r="G1051">
        <f t="shared" si="515"/>
        <v>-241565054.44871557</v>
      </c>
      <c r="H1051">
        <f t="shared" si="516"/>
        <v>386487918.07352191</v>
      </c>
      <c r="I1051">
        <f t="shared" si="517"/>
        <v>1.9592228114167172E+20</v>
      </c>
      <c r="J1051">
        <f t="shared" si="518"/>
        <v>-1.5638694979869806E+20</v>
      </c>
      <c r="K1051">
        <f t="shared" si="519"/>
        <v>1.1801975334839398E+20</v>
      </c>
      <c r="L1051">
        <f t="shared" si="520"/>
        <v>-1.5303915357302899E+20</v>
      </c>
      <c r="M1051">
        <f t="shared" si="521"/>
        <v>1.2245654857107654E+20</v>
      </c>
      <c r="N1051">
        <f t="shared" si="522"/>
        <v>-2.1285824118510693E-3</v>
      </c>
      <c r="O1051">
        <f t="shared" si="523"/>
        <v>1.60636658974267E-3</v>
      </c>
      <c r="P1051">
        <f t="shared" si="524"/>
        <v>-634.47586574392881</v>
      </c>
      <c r="Q1051">
        <f t="shared" si="525"/>
        <v>-793.04805024744303</v>
      </c>
      <c r="R1051">
        <f t="shared" si="526"/>
        <v>-2.0830155651698512E-3</v>
      </c>
      <c r="S1051">
        <f t="shared" si="527"/>
        <v>1.6667557992524368E-3</v>
      </c>
      <c r="T1051">
        <f t="shared" si="528"/>
        <v>-13704678.700068863</v>
      </c>
      <c r="U1051">
        <f t="shared" si="529"/>
        <v>-17129837.88534477</v>
      </c>
      <c r="V1051">
        <f t="shared" si="530"/>
        <v>-44.993136207668783</v>
      </c>
      <c r="W1051">
        <f t="shared" si="531"/>
        <v>36.001925263852634</v>
      </c>
      <c r="X1051">
        <f t="shared" si="532"/>
        <v>-14066636627.133532</v>
      </c>
      <c r="Y1051">
        <f t="shared" si="533"/>
        <v>-4624335330.5327539</v>
      </c>
      <c r="AM1051">
        <f t="shared" si="544"/>
        <v>-143427549641.90045</v>
      </c>
      <c r="AN1051">
        <f t="shared" si="545"/>
        <v>-43915225616.257378</v>
      </c>
      <c r="AO1051">
        <f t="shared" si="546"/>
        <v>-8706.7977326630989</v>
      </c>
      <c r="AP1051">
        <f t="shared" si="547"/>
        <v>28436.481346225257</v>
      </c>
      <c r="AQ1051">
        <f>SQRT((xs-AM1051)^2+(ys-AN1051)^2)</f>
        <v>150000030124.01901</v>
      </c>
      <c r="AR1051">
        <f>G*Ms*Me/AQ1051^2</f>
        <v>3.5212570016743533E+22</v>
      </c>
      <c r="AS1051">
        <f>(xs-AM1051)/AQ1051*AR1051</f>
        <v>3.3669677465529162E+22</v>
      </c>
      <c r="AT1051">
        <f>(ys-AN1051)/AQ1051*AR1051</f>
        <v>1.0309117641743309E+22</v>
      </c>
      <c r="AU1051">
        <f>AS1051/Me</f>
        <v>5.6379232192781585E-3</v>
      </c>
      <c r="AV1051">
        <f>AT1051/Me</f>
        <v>1.7262420699503194E-3</v>
      </c>
      <c r="AW1051">
        <f>BE1051*dt</f>
        <v>-186751616.29692972</v>
      </c>
      <c r="AX1051">
        <f>BF1051*dt</f>
        <v>614630694.82854354</v>
      </c>
      <c r="AY1051">
        <f>BG1051*dt</f>
        <v>121.85898190630556</v>
      </c>
      <c r="AZ1051">
        <f>BH1051*dt</f>
        <v>37.026069329697144</v>
      </c>
      <c r="BA1051">
        <f>AM1051+AO1051*dt/2</f>
        <v>-143521583057.41321</v>
      </c>
      <c r="BB1051">
        <f>AN1051+AP1051*dt/2</f>
        <v>-43608111617.718147</v>
      </c>
      <c r="BC1051">
        <f>(xs-BA1051)/AQ1051*AR1051</f>
        <v>3.369175184928041E+22</v>
      </c>
      <c r="BD1051">
        <f>(ys-BB1051)/AQ1051*AR1051</f>
        <v>1.0237022501710711E+22</v>
      </c>
      <c r="BE1051">
        <f t="shared" si="538"/>
        <v>-8645.9081618948949</v>
      </c>
      <c r="BF1051">
        <f t="shared" si="539"/>
        <v>28455.124760580722</v>
      </c>
      <c r="BG1051">
        <f t="shared" si="540"/>
        <v>5.6416195326993313E-3</v>
      </c>
      <c r="BH1051">
        <f t="shared" si="541"/>
        <v>1.7141698763748678E-3</v>
      </c>
      <c r="BI1051">
        <f t="shared" si="542"/>
        <v>-14342754964.190044</v>
      </c>
      <c r="BJ1051">
        <f t="shared" si="543"/>
        <v>-4391522561.6257381</v>
      </c>
    </row>
    <row r="1052" spans="2:62">
      <c r="B1052">
        <f t="shared" si="534"/>
        <v>294793498.6862067</v>
      </c>
      <c r="C1052">
        <f t="shared" si="535"/>
        <v>-249942606.79236037</v>
      </c>
      <c r="D1052">
        <f t="shared" si="536"/>
        <v>-656.48031190360598</v>
      </c>
      <c r="E1052">
        <f t="shared" si="537"/>
        <v>-774.39488415281119</v>
      </c>
      <c r="F1052">
        <f t="shared" si="514"/>
        <v>287703511.31764776</v>
      </c>
      <c r="G1052">
        <f t="shared" si="515"/>
        <v>-258306071.54121071</v>
      </c>
      <c r="H1052">
        <f t="shared" si="516"/>
        <v>386489991.53641093</v>
      </c>
      <c r="I1052">
        <f t="shared" si="517"/>
        <v>1.959201789579243E+20</v>
      </c>
      <c r="J1052">
        <f t="shared" si="518"/>
        <v>-1.4943723326091123E+20</v>
      </c>
      <c r="K1052">
        <f t="shared" si="519"/>
        <v>1.2670134110667142E+20</v>
      </c>
      <c r="L1052">
        <f t="shared" si="520"/>
        <v>-1.4584316452827593E+20</v>
      </c>
      <c r="M1052">
        <f t="shared" si="521"/>
        <v>1.309409632086287E+20</v>
      </c>
      <c r="N1052">
        <f t="shared" si="522"/>
        <v>-2.0339898361359907E-3</v>
      </c>
      <c r="O1052">
        <f t="shared" si="523"/>
        <v>1.7245316606325223E-3</v>
      </c>
      <c r="P1052">
        <f t="shared" si="524"/>
        <v>-678.44740213387468</v>
      </c>
      <c r="Q1052">
        <f t="shared" si="525"/>
        <v>-755.76994221797997</v>
      </c>
      <c r="R1052">
        <f t="shared" si="526"/>
        <v>-1.9850709749322979E-3</v>
      </c>
      <c r="S1052">
        <f t="shared" si="527"/>
        <v>1.78223714725233E-3</v>
      </c>
      <c r="T1052">
        <f t="shared" si="528"/>
        <v>-14654463.886091692</v>
      </c>
      <c r="U1052">
        <f t="shared" si="529"/>
        <v>-16324630.751908367</v>
      </c>
      <c r="V1052">
        <f t="shared" si="530"/>
        <v>-42.877533058537637</v>
      </c>
      <c r="W1052">
        <f t="shared" si="531"/>
        <v>38.496322380650327</v>
      </c>
      <c r="X1052">
        <f t="shared" si="532"/>
        <v>-14099702865.999317</v>
      </c>
      <c r="Y1052">
        <f t="shared" si="533"/>
        <v>-4580002098.9352436</v>
      </c>
      <c r="AM1052">
        <f t="shared" si="544"/>
        <v>-143614301258.19739</v>
      </c>
      <c r="AN1052">
        <f t="shared" si="545"/>
        <v>-43300594921.428833</v>
      </c>
      <c r="AO1052">
        <f t="shared" si="546"/>
        <v>-8584.9387507567935</v>
      </c>
      <c r="AP1052">
        <f t="shared" si="547"/>
        <v>28473.507415554956</v>
      </c>
      <c r="AQ1052">
        <f>SQRT((xs-AM1052)^2+(ys-AN1052)^2)</f>
        <v>150000030154.76343</v>
      </c>
      <c r="AR1052">
        <f>G*Ms*Me/AQ1052^2</f>
        <v>3.5212570002309008E+22</v>
      </c>
      <c r="AS1052">
        <f>(xs-AM1052)/AQ1052*AR1052</f>
        <v>3.3713517465092181E+22</v>
      </c>
      <c r="AT1052">
        <f>(ys-AN1052)/AQ1052*AR1052</f>
        <v>1.0164832821962066E+22</v>
      </c>
      <c r="AU1052">
        <f>AS1052/Me</f>
        <v>5.6452641435184494E-3</v>
      </c>
      <c r="AV1052">
        <f>AT1052/Me</f>
        <v>1.7020818523044315E-3</v>
      </c>
      <c r="AW1052">
        <f>BE1052*dt</f>
        <v>-184117749.79694676</v>
      </c>
      <c r="AX1052">
        <f>BF1052*dt</f>
        <v>615424821.83049262</v>
      </c>
      <c r="AY1052">
        <f>BG1052*dt</f>
        <v>122.0164284364937</v>
      </c>
      <c r="AZ1052">
        <f>BH1052*dt</f>
        <v>36.503869103755797</v>
      </c>
      <c r="BA1052">
        <f>AM1052+AO1052*dt/2</f>
        <v>-143707018596.70557</v>
      </c>
      <c r="BB1052">
        <f>AN1052+AP1052*dt/2</f>
        <v>-42993081041.340843</v>
      </c>
      <c r="BC1052">
        <f>(xs-BA1052)/AQ1052*AR1052</f>
        <v>3.3735282899200944E+22</v>
      </c>
      <c r="BD1052">
        <f>(ys-BB1052)/AQ1052*AR1052</f>
        <v>1.0092643809612484E+22</v>
      </c>
      <c r="BE1052">
        <f t="shared" si="538"/>
        <v>-8523.9698980067951</v>
      </c>
      <c r="BF1052">
        <f t="shared" si="539"/>
        <v>28491.889899559843</v>
      </c>
      <c r="BG1052">
        <f t="shared" si="540"/>
        <v>5.648908723911745E-3</v>
      </c>
      <c r="BH1052">
        <f t="shared" si="541"/>
        <v>1.6899939399886944E-3</v>
      </c>
      <c r="BI1052">
        <f t="shared" si="542"/>
        <v>-14361430125.819738</v>
      </c>
      <c r="BJ1052">
        <f t="shared" si="543"/>
        <v>-4330059492.1428833</v>
      </c>
    </row>
    <row r="1053" spans="2:62">
      <c r="B1053">
        <f t="shared" si="534"/>
        <v>280139034.80011499</v>
      </c>
      <c r="C1053">
        <f t="shared" si="535"/>
        <v>-266267237.54426873</v>
      </c>
      <c r="D1053">
        <f t="shared" si="536"/>
        <v>-699.35784496214364</v>
      </c>
      <c r="E1053">
        <f t="shared" si="537"/>
        <v>-735.89856177216086</v>
      </c>
      <c r="F1053">
        <f t="shared" si="514"/>
        <v>272585970.07452387</v>
      </c>
      <c r="G1053">
        <f t="shared" si="515"/>
        <v>-274214942.01140809</v>
      </c>
      <c r="H1053">
        <f t="shared" si="516"/>
        <v>386492070.56315666</v>
      </c>
      <c r="I1053">
        <f t="shared" si="517"/>
        <v>1.959180711672214E+20</v>
      </c>
      <c r="J1053">
        <f t="shared" si="518"/>
        <v>-1.4200627525608445E+20</v>
      </c>
      <c r="K1053">
        <f t="shared" si="519"/>
        <v>1.3497447313391375E+20</v>
      </c>
      <c r="L1053">
        <f t="shared" si="520"/>
        <v>-1.3817752433169211E+20</v>
      </c>
      <c r="M1053">
        <f t="shared" si="521"/>
        <v>1.3900327229437313E+20</v>
      </c>
      <c r="N1053">
        <f t="shared" si="522"/>
        <v>-1.9328470839265609E-3</v>
      </c>
      <c r="O1053">
        <f t="shared" si="523"/>
        <v>1.8371372415123689E-3</v>
      </c>
      <c r="P1053">
        <f t="shared" si="524"/>
        <v>-720.23259346855048</v>
      </c>
      <c r="Q1053">
        <f t="shared" si="525"/>
        <v>-716.05747956382731</v>
      </c>
      <c r="R1053">
        <f t="shared" si="526"/>
        <v>-1.8807339639538873E-3</v>
      </c>
      <c r="S1053">
        <f t="shared" si="527"/>
        <v>1.8919732175632655E-3</v>
      </c>
      <c r="T1053">
        <f t="shared" si="528"/>
        <v>-15557024.01892069</v>
      </c>
      <c r="U1053">
        <f t="shared" si="529"/>
        <v>-15466841.55857867</v>
      </c>
      <c r="V1053">
        <f t="shared" si="530"/>
        <v>-40.623853621403967</v>
      </c>
      <c r="W1053">
        <f t="shared" si="531"/>
        <v>40.866621499366538</v>
      </c>
      <c r="X1053">
        <f t="shared" si="532"/>
        <v>-14133407940.678656</v>
      </c>
      <c r="Y1053">
        <f t="shared" si="533"/>
        <v>-4534784247.5041027</v>
      </c>
      <c r="AM1053">
        <f t="shared" si="544"/>
        <v>-143798419007.99432</v>
      </c>
      <c r="AN1053">
        <f t="shared" si="545"/>
        <v>-42685170099.598343</v>
      </c>
      <c r="AO1053">
        <f t="shared" si="546"/>
        <v>-8462.9223223203007</v>
      </c>
      <c r="AP1053">
        <f t="shared" si="547"/>
        <v>28510.011284658711</v>
      </c>
      <c r="AQ1053">
        <f>SQRT((xs-AM1053)^2+(ys-AN1053)^2)</f>
        <v>150000030185.43146</v>
      </c>
      <c r="AR1053">
        <f>G*Ms*Me/AQ1053^2</f>
        <v>3.521256998791034E+22</v>
      </c>
      <c r="AS1053">
        <f>(xs-AM1053)/AQ1053*AR1053</f>
        <v>3.3756739163387469E+22</v>
      </c>
      <c r="AT1053">
        <f>(ys-AN1053)/AQ1053*AR1053</f>
        <v>1.0020361580726844E+22</v>
      </c>
      <c r="AU1053">
        <f>AS1053/Me</f>
        <v>5.6525015343917391E-3</v>
      </c>
      <c r="AV1053">
        <f>AT1053/Me</f>
        <v>1.6778904187419363E-3</v>
      </c>
      <c r="AW1053">
        <f>BE1053*dt</f>
        <v>-181480506.6041756</v>
      </c>
      <c r="AX1053">
        <f>BF1053*dt</f>
        <v>616207662.02551234</v>
      </c>
      <c r="AY1053">
        <f>BG1053*dt</f>
        <v>122.17163720218889</v>
      </c>
      <c r="AZ1053">
        <f>BH1053*dt</f>
        <v>35.980999402533918</v>
      </c>
      <c r="BA1053">
        <f>AM1053+AO1053*dt/2</f>
        <v>-143889818569.07538</v>
      </c>
      <c r="BB1053">
        <f>AN1053+AP1053*dt/2</f>
        <v>-42377261977.72403</v>
      </c>
      <c r="BC1053">
        <f>(xs-BA1053)/AQ1053*AR1053</f>
        <v>3.3778195248679265E+22</v>
      </c>
      <c r="BD1053">
        <f>(ys-BB1053)/AQ1053*AR1053</f>
        <v>9.9480800199968775E+21</v>
      </c>
      <c r="BE1053">
        <f t="shared" si="538"/>
        <v>-8401.8753057488702</v>
      </c>
      <c r="BF1053">
        <f t="shared" si="539"/>
        <v>28528.132501181124</v>
      </c>
      <c r="BG1053">
        <f t="shared" si="540"/>
        <v>5.6560943149161526E-3</v>
      </c>
      <c r="BH1053">
        <f t="shared" si="541"/>
        <v>1.6657870093765702E-3</v>
      </c>
      <c r="BI1053">
        <f t="shared" si="542"/>
        <v>-14379841900.799433</v>
      </c>
      <c r="BJ1053">
        <f t="shared" si="543"/>
        <v>-4268517009.9598341</v>
      </c>
    </row>
    <row r="1054" spans="2:62">
      <c r="B1054">
        <f t="shared" si="534"/>
        <v>264582010.7811943</v>
      </c>
      <c r="C1054">
        <f t="shared" si="535"/>
        <v>-281734079.1028474</v>
      </c>
      <c r="D1054">
        <f t="shared" si="536"/>
        <v>-739.98169858354765</v>
      </c>
      <c r="E1054">
        <f t="shared" si="537"/>
        <v>-695.03194027279437</v>
      </c>
      <c r="F1054">
        <f t="shared" si="514"/>
        <v>256590208.436492</v>
      </c>
      <c r="G1054">
        <f t="shared" si="515"/>
        <v>-289240424.05779356</v>
      </c>
      <c r="H1054">
        <f t="shared" si="516"/>
        <v>386494154.88070387</v>
      </c>
      <c r="I1054">
        <f t="shared" si="517"/>
        <v>1.9591595804666167E+20</v>
      </c>
      <c r="J1054">
        <f t="shared" si="518"/>
        <v>-1.3411803896519369E+20</v>
      </c>
      <c r="K1054">
        <f t="shared" si="519"/>
        <v>1.4281251430274617E+20</v>
      </c>
      <c r="L1054">
        <f t="shared" si="520"/>
        <v>-1.3006695153447903E+20</v>
      </c>
      <c r="M1054">
        <f t="shared" si="521"/>
        <v>1.4661752078138471E+20</v>
      </c>
      <c r="N1054">
        <f t="shared" si="522"/>
        <v>-1.825480318023597E-3</v>
      </c>
      <c r="O1054">
        <f t="shared" si="523"/>
        <v>1.9438208017251415E-3</v>
      </c>
      <c r="P1054">
        <f t="shared" si="524"/>
        <v>-759.69688601820246</v>
      </c>
      <c r="Q1054">
        <f t="shared" si="525"/>
        <v>-674.0386756141628</v>
      </c>
      <c r="R1054">
        <f t="shared" si="526"/>
        <v>-1.770340976377828E-3</v>
      </c>
      <c r="S1054">
        <f t="shared" si="527"/>
        <v>1.9956107361016021E-3</v>
      </c>
      <c r="T1054">
        <f t="shared" si="528"/>
        <v>-16409452.737993173</v>
      </c>
      <c r="U1054">
        <f t="shared" si="529"/>
        <v>-14559235.393265916</v>
      </c>
      <c r="V1054">
        <f t="shared" si="530"/>
        <v>-38.239365089761087</v>
      </c>
      <c r="W1054">
        <f t="shared" si="531"/>
        <v>43.105191899794605</v>
      </c>
      <c r="X1054">
        <f t="shared" si="532"/>
        <v>-14167701386.925179</v>
      </c>
      <c r="Y1054">
        <f t="shared" si="533"/>
        <v>-4488630322.8601303</v>
      </c>
      <c r="AM1054">
        <f t="shared" si="544"/>
        <v>-143979899514.59851</v>
      </c>
      <c r="AN1054">
        <f t="shared" si="545"/>
        <v>-42068962437.57283</v>
      </c>
      <c r="AO1054">
        <f t="shared" si="546"/>
        <v>-8340.7506851181115</v>
      </c>
      <c r="AP1054">
        <f t="shared" si="547"/>
        <v>28545.992284061245</v>
      </c>
      <c r="AQ1054">
        <f>SQRT((xs-AM1054)^2+(ys-AN1054)^2)</f>
        <v>150000030216.02295</v>
      </c>
      <c r="AR1054">
        <f>G*Ms*Me/AQ1054^2</f>
        <v>3.5212569973547613E+22</v>
      </c>
      <c r="AS1054">
        <f>(xs-AM1054)/AQ1054*AR1054</f>
        <v>3.379934176773645E+22</v>
      </c>
      <c r="AT1054">
        <f>(ys-AN1054)/AQ1054*AR1054</f>
        <v>9.8757065676200199E+21</v>
      </c>
      <c r="AU1054">
        <f>AS1054/Me</f>
        <v>5.6596352591655134E-3</v>
      </c>
      <c r="AV1054">
        <f>AT1054/Me</f>
        <v>1.6536682129303449E-3</v>
      </c>
      <c r="AW1054">
        <f>BE1054*dt</f>
        <v>-178839935.08529308</v>
      </c>
      <c r="AX1054">
        <f>BF1054*dt</f>
        <v>616979201.05643523</v>
      </c>
      <c r="AY1054">
        <f>BG1054*dt</f>
        <v>122.32460535688887</v>
      </c>
      <c r="AZ1054">
        <f>BH1054*dt</f>
        <v>35.457469815388741</v>
      </c>
      <c r="BA1054">
        <f>AM1054+AO1054*dt/2</f>
        <v>-144069979621.99777</v>
      </c>
      <c r="BB1054">
        <f>AN1054+AP1054*dt/2</f>
        <v>-41760665720.904968</v>
      </c>
      <c r="BC1054">
        <f>(xs-BA1054)/AQ1054*AR1054</f>
        <v>3.38204881107102E+22</v>
      </c>
      <c r="BD1054">
        <f>(ys-BB1054)/AQ1054*AR1054</f>
        <v>9.8033337841435919E+21</v>
      </c>
      <c r="BE1054">
        <f t="shared" si="538"/>
        <v>-8279.6266243191239</v>
      </c>
      <c r="BF1054">
        <f t="shared" si="539"/>
        <v>28563.851900760892</v>
      </c>
      <c r="BG1054">
        <f t="shared" si="540"/>
        <v>5.6631761739300403E-3</v>
      </c>
      <c r="BH1054">
        <f t="shared" si="541"/>
        <v>1.6415495284902196E-3</v>
      </c>
      <c r="BI1054">
        <f t="shared" si="542"/>
        <v>-14397989951.45985</v>
      </c>
      <c r="BJ1054">
        <f t="shared" si="543"/>
        <v>-4206896243.7572832</v>
      </c>
    </row>
    <row r="1055" spans="2:62">
      <c r="B1055">
        <f t="shared" si="534"/>
        <v>248172558.04320112</v>
      </c>
      <c r="C1055">
        <f t="shared" si="535"/>
        <v>-296293314.4961133</v>
      </c>
      <c r="D1055">
        <f t="shared" si="536"/>
        <v>-778.22106367330878</v>
      </c>
      <c r="E1055">
        <f t="shared" si="537"/>
        <v>-651.92674837299978</v>
      </c>
      <c r="F1055">
        <f t="shared" si="514"/>
        <v>239767770.55552939</v>
      </c>
      <c r="G1055">
        <f t="shared" si="515"/>
        <v>-303334123.37854171</v>
      </c>
      <c r="H1055">
        <f t="shared" si="516"/>
        <v>386496244.20011991</v>
      </c>
      <c r="I1055">
        <f t="shared" si="517"/>
        <v>1.9591383988942304E+20</v>
      </c>
      <c r="J1055">
        <f t="shared" si="518"/>
        <v>-1.2579795931018043E+20</v>
      </c>
      <c r="K1055">
        <f t="shared" si="519"/>
        <v>1.5019023301670676E+20</v>
      </c>
      <c r="L1055">
        <f t="shared" si="520"/>
        <v>-1.215375965902991E+20</v>
      </c>
      <c r="M1055">
        <f t="shared" si="521"/>
        <v>1.5375919888580297E+20</v>
      </c>
      <c r="N1055">
        <f t="shared" si="522"/>
        <v>-1.7122357330907911E-3</v>
      </c>
      <c r="O1055">
        <f t="shared" si="523"/>
        <v>2.0442389140697802E-3</v>
      </c>
      <c r="P1055">
        <f t="shared" si="524"/>
        <v>-796.7132095906893</v>
      </c>
      <c r="Q1055">
        <f t="shared" si="525"/>
        <v>-629.84896810104613</v>
      </c>
      <c r="R1055">
        <f t="shared" si="526"/>
        <v>-1.6542479459684101E-3</v>
      </c>
      <c r="S1055">
        <f t="shared" si="527"/>
        <v>2.0928161002559272E-3</v>
      </c>
      <c r="T1055">
        <f t="shared" si="528"/>
        <v>-17209005.327158891</v>
      </c>
      <c r="U1055">
        <f t="shared" si="529"/>
        <v>-13604737.710982597</v>
      </c>
      <c r="V1055">
        <f t="shared" si="530"/>
        <v>-35.731755632917661</v>
      </c>
      <c r="W1055">
        <f t="shared" si="531"/>
        <v>45.20482776552803</v>
      </c>
      <c r="X1055">
        <f t="shared" si="532"/>
        <v>-14202530000.619143</v>
      </c>
      <c r="Y1055">
        <f t="shared" si="533"/>
        <v>-4441491638.1477528</v>
      </c>
      <c r="AM1055">
        <f t="shared" si="544"/>
        <v>-144158739449.68381</v>
      </c>
      <c r="AN1055">
        <f t="shared" si="545"/>
        <v>-41451983236.516396</v>
      </c>
      <c r="AO1055">
        <f t="shared" si="546"/>
        <v>-8218.4260797612224</v>
      </c>
      <c r="AP1055">
        <f t="shared" si="547"/>
        <v>28581.449753876634</v>
      </c>
      <c r="AQ1055">
        <f>SQRT((xs-AM1055)^2+(ys-AN1055)^2)</f>
        <v>150000030246.53781</v>
      </c>
      <c r="AR1055">
        <f>G*Ms*Me/AQ1055^2</f>
        <v>3.5212569959220856E+22</v>
      </c>
      <c r="AS1055">
        <f>(xs-AM1055)/AQ1055*AR1055</f>
        <v>3.3841324496814543E+22</v>
      </c>
      <c r="AT1055">
        <f>(ys-AN1055)/AQ1055*AR1055</f>
        <v>9.7308704355942893E+21</v>
      </c>
      <c r="AU1055">
        <f>AS1055/Me</f>
        <v>5.666665187008463E-3</v>
      </c>
      <c r="AV1055">
        <f>AT1055/Me</f>
        <v>1.6294156791015219E-3</v>
      </c>
      <c r="AW1055">
        <f>BE1055*dt</f>
        <v>-176196083.66801706</v>
      </c>
      <c r="AX1055">
        <f>BF1055*dt</f>
        <v>617739424.77335608</v>
      </c>
      <c r="AY1055">
        <f>BG1055*dt</f>
        <v>122.47533009518348</v>
      </c>
      <c r="AZ1055">
        <f>BH1055*dt</f>
        <v>34.933289943779627</v>
      </c>
      <c r="BA1055">
        <f>AM1055+AO1055*dt/2</f>
        <v>-144247498451.34521</v>
      </c>
      <c r="BB1055">
        <f>AN1055+AP1055*dt/2</f>
        <v>-41143303579.17453</v>
      </c>
      <c r="BC1055">
        <f>(xs-BA1055)/AQ1055*AR1055</f>
        <v>3.3862160709649806E+22</v>
      </c>
      <c r="BD1055">
        <f>(ys-BB1055)/AQ1055*AR1055</f>
        <v>9.6584077566783311E+21</v>
      </c>
      <c r="BE1055">
        <f t="shared" si="538"/>
        <v>-8157.226095741531</v>
      </c>
      <c r="BF1055">
        <f t="shared" si="539"/>
        <v>28599.047443210929</v>
      </c>
      <c r="BG1055">
        <f t="shared" si="540"/>
        <v>5.6701541710733093E-3</v>
      </c>
      <c r="BH1055">
        <f t="shared" si="541"/>
        <v>1.6172819418416495E-3</v>
      </c>
      <c r="BI1055">
        <f t="shared" si="542"/>
        <v>-14415873944.96838</v>
      </c>
      <c r="BJ1055">
        <f t="shared" si="543"/>
        <v>-4145198323.6516395</v>
      </c>
    </row>
    <row r="1056" spans="2:62">
      <c r="B1056">
        <f t="shared" si="534"/>
        <v>230963552.71604222</v>
      </c>
      <c r="C1056">
        <f t="shared" si="535"/>
        <v>-309898052.20709592</v>
      </c>
      <c r="D1056">
        <f t="shared" si="536"/>
        <v>-813.95281930622639</v>
      </c>
      <c r="E1056">
        <f t="shared" si="537"/>
        <v>-606.7219206074717</v>
      </c>
      <c r="F1056">
        <f t="shared" si="514"/>
        <v>222172862.26753497</v>
      </c>
      <c r="G1056">
        <f t="shared" si="515"/>
        <v>-316450648.94965661</v>
      </c>
      <c r="H1056">
        <f t="shared" si="516"/>
        <v>386498338.21760213</v>
      </c>
      <c r="I1056">
        <f t="shared" si="517"/>
        <v>1.9591171700373982E+20</v>
      </c>
      <c r="J1056">
        <f t="shared" si="518"/>
        <v>-1.1707286087322917E+20</v>
      </c>
      <c r="K1056">
        <f t="shared" si="519"/>
        <v>1.5708388238871282E+20</v>
      </c>
      <c r="L1056">
        <f t="shared" si="520"/>
        <v>-1.12616957473081E+20</v>
      </c>
      <c r="M1056">
        <f t="shared" si="521"/>
        <v>1.6040532093509393E+20</v>
      </c>
      <c r="N1056">
        <f t="shared" si="522"/>
        <v>-1.5934784384541876E-3</v>
      </c>
      <c r="O1056">
        <f t="shared" si="523"/>
        <v>2.138068359721149E-3</v>
      </c>
      <c r="P1056">
        <f t="shared" si="524"/>
        <v>-831.16238644153157</v>
      </c>
      <c r="Q1056">
        <f t="shared" si="525"/>
        <v>-583.63078232248324</v>
      </c>
      <c r="R1056">
        <f t="shared" si="526"/>
        <v>-1.5328291475851504E-3</v>
      </c>
      <c r="S1056">
        <f t="shared" si="527"/>
        <v>2.1832764520905664E-3</v>
      </c>
      <c r="T1056">
        <f t="shared" si="528"/>
        <v>-17953107.547137082</v>
      </c>
      <c r="U1056">
        <f t="shared" si="529"/>
        <v>-12606424.898165638</v>
      </c>
      <c r="V1056">
        <f t="shared" si="530"/>
        <v>-33.109109587839249</v>
      </c>
      <c r="W1056">
        <f t="shared" si="531"/>
        <v>47.158771365156234</v>
      </c>
      <c r="X1056">
        <f t="shared" si="532"/>
        <v>-14237838008.250299</v>
      </c>
      <c r="Y1056">
        <f t="shared" si="533"/>
        <v>-4393322433.3814001</v>
      </c>
      <c r="AM1056">
        <f t="shared" si="544"/>
        <v>-144334935533.35184</v>
      </c>
      <c r="AN1056">
        <f t="shared" si="545"/>
        <v>-40834243811.743042</v>
      </c>
      <c r="AO1056">
        <f t="shared" si="546"/>
        <v>-8095.950749666039</v>
      </c>
      <c r="AP1056">
        <f t="shared" si="547"/>
        <v>28616.383043820413</v>
      </c>
      <c r="AQ1056">
        <f>SQRT((xs-AM1056)^2+(ys-AN1056)^2)</f>
        <v>150000030276.97598</v>
      </c>
      <c r="AR1056">
        <f>G*Ms*Me/AQ1056^2</f>
        <v>3.5212569944930111E+22</v>
      </c>
      <c r="AS1056">
        <f>(xs-AM1056)/AQ1056*AR1056</f>
        <v>3.3882686580665614E+22</v>
      </c>
      <c r="AT1056">
        <f>(ys-AN1056)/AQ1056*AR1056</f>
        <v>9.5858558409240289E+21</v>
      </c>
      <c r="AU1056">
        <f>AS1056/Me</f>
        <v>5.6735911889929025E-3</v>
      </c>
      <c r="AV1056">
        <f>AT1056/Me</f>
        <v>1.6051332620435413E-3</v>
      </c>
      <c r="AW1056">
        <f>BE1056*dt</f>
        <v>-173549000.84021819</v>
      </c>
      <c r="AX1056">
        <f>BF1056*dt</f>
        <v>618488319.23389041</v>
      </c>
      <c r="AY1056">
        <f>BG1056*dt</f>
        <v>122.62380865280664</v>
      </c>
      <c r="AZ1056">
        <f>BH1056*dt</f>
        <v>34.408469401092006</v>
      </c>
      <c r="BA1056">
        <f>AM1056+AO1056*dt/2</f>
        <v>-144422371801.44824</v>
      </c>
      <c r="BB1056">
        <f>AN1056+AP1056*dt/2</f>
        <v>-40525186874.869781</v>
      </c>
      <c r="BC1056">
        <f>(xs-BA1056)/AQ1056*AR1056</f>
        <v>3.3903212281229694E+22</v>
      </c>
      <c r="BD1056">
        <f>(ys-BB1056)/AQ1056*AR1056</f>
        <v>9.5133045955241412E+21</v>
      </c>
      <c r="BE1056">
        <f t="shared" si="538"/>
        <v>-8034.6759648249154</v>
      </c>
      <c r="BF1056">
        <f t="shared" si="539"/>
        <v>28633.718483050485</v>
      </c>
      <c r="BG1056">
        <f t="shared" si="540"/>
        <v>5.6770281783706782E-3</v>
      </c>
      <c r="BH1056">
        <f t="shared" si="541"/>
        <v>1.5929846944950001E-3</v>
      </c>
      <c r="BI1056">
        <f t="shared" si="542"/>
        <v>-14433493553.335184</v>
      </c>
      <c r="BJ1056">
        <f t="shared" si="543"/>
        <v>-4083424381.174304</v>
      </c>
    </row>
    <row r="1057" spans="2:62">
      <c r="B1057">
        <f t="shared" si="534"/>
        <v>213010445.16890514</v>
      </c>
      <c r="C1057">
        <f t="shared" si="535"/>
        <v>-322504477.10526156</v>
      </c>
      <c r="D1057">
        <f t="shared" si="536"/>
        <v>-847.06192889406566</v>
      </c>
      <c r="E1057">
        <f t="shared" si="537"/>
        <v>-559.56314924231549</v>
      </c>
      <c r="F1057">
        <f t="shared" si="514"/>
        <v>203862176.33684924</v>
      </c>
      <c r="G1057">
        <f t="shared" si="515"/>
        <v>-328547759.11707854</v>
      </c>
      <c r="H1057">
        <f t="shared" si="516"/>
        <v>386500436.61552739</v>
      </c>
      <c r="I1057">
        <f t="shared" si="517"/>
        <v>1.9590958971183756E+20</v>
      </c>
      <c r="J1057">
        <f t="shared" si="518"/>
        <v>-1.0797087134700424E+20</v>
      </c>
      <c r="K1057">
        <f t="shared" si="519"/>
        <v>1.6347127662567876E+20</v>
      </c>
      <c r="L1057">
        <f t="shared" si="520"/>
        <v>-1.0333379096190627E+20</v>
      </c>
      <c r="M1057">
        <f t="shared" si="521"/>
        <v>1.665344992957885E+20</v>
      </c>
      <c r="N1057">
        <f t="shared" si="522"/>
        <v>-1.4695912800735571E-3</v>
      </c>
      <c r="O1057">
        <f t="shared" si="523"/>
        <v>2.2250071679008948E-3</v>
      </c>
      <c r="P1057">
        <f t="shared" si="524"/>
        <v>-862.93351471886012</v>
      </c>
      <c r="Q1057">
        <f t="shared" si="525"/>
        <v>-535.53307182898584</v>
      </c>
      <c r="R1057">
        <f t="shared" si="526"/>
        <v>-1.4064759896815879E-3</v>
      </c>
      <c r="S1057">
        <f t="shared" si="527"/>
        <v>2.2667006845758608E-3</v>
      </c>
      <c r="T1057">
        <f t="shared" si="528"/>
        <v>-18639363.917927377</v>
      </c>
      <c r="U1057">
        <f t="shared" si="529"/>
        <v>-11567514.351506094</v>
      </c>
      <c r="V1057">
        <f t="shared" si="530"/>
        <v>-30.379881377122299</v>
      </c>
      <c r="W1057">
        <f t="shared" si="531"/>
        <v>48.960734786838593</v>
      </c>
      <c r="X1057">
        <f t="shared" si="532"/>
        <v>-14273567245.683128</v>
      </c>
      <c r="Y1057">
        <f t="shared" si="533"/>
        <v>-4344080026.3561773</v>
      </c>
      <c r="AM1057">
        <f t="shared" si="544"/>
        <v>-144508484534.19205</v>
      </c>
      <c r="AN1057">
        <f t="shared" si="545"/>
        <v>-40215755492.509155</v>
      </c>
      <c r="AO1057">
        <f t="shared" si="546"/>
        <v>-7973.3269410132325</v>
      </c>
      <c r="AP1057">
        <f t="shared" si="547"/>
        <v>28650.791513221506</v>
      </c>
      <c r="AQ1057">
        <f>SQRT((xs-AM1057)^2+(ys-AN1057)^2)</f>
        <v>150000030307.33728</v>
      </c>
      <c r="AR1057">
        <f>G*Ms*Me/AQ1057^2</f>
        <v>3.5212569930675459E+22</v>
      </c>
      <c r="AS1057">
        <f>(xs-AM1057)/AQ1057*AR1057</f>
        <v>3.3923427260716124E+22</v>
      </c>
      <c r="AT1057">
        <f>(ys-AN1057)/AQ1057*AR1057</f>
        <v>9.4406654431566171E+21</v>
      </c>
      <c r="AU1057">
        <f>AS1057/Me</f>
        <v>5.6804131380971401E-3</v>
      </c>
      <c r="AV1057">
        <f>AT1057/Me</f>
        <v>1.5808214070925346E-3</v>
      </c>
      <c r="AW1057">
        <f>BE1057*dt</f>
        <v>-170898735.14903054</v>
      </c>
      <c r="AX1057">
        <f>BF1057*dt</f>
        <v>619225870.70343113</v>
      </c>
      <c r="AY1057">
        <f>BG1057*dt</f>
        <v>122.77003830668706</v>
      </c>
      <c r="AZ1057">
        <f>BH1057*dt</f>
        <v>33.883017812461176</v>
      </c>
      <c r="BA1057">
        <f>AM1057+AO1057*dt/2</f>
        <v>-144594596465.155</v>
      </c>
      <c r="BB1057">
        <f>AN1057+AP1057*dt/2</f>
        <v>-39906326944.166367</v>
      </c>
      <c r="BC1057">
        <f>(xs-BA1057)/AQ1057*AR1057</f>
        <v>3.3943642072571068E+22</v>
      </c>
      <c r="BD1057">
        <f>(ys-BB1057)/AQ1057*AR1057</f>
        <v>9.3680269618526919E+21</v>
      </c>
      <c r="BE1057">
        <f t="shared" si="538"/>
        <v>-7911.9784791217835</v>
      </c>
      <c r="BF1057">
        <f t="shared" si="539"/>
        <v>28667.864384418106</v>
      </c>
      <c r="BG1057">
        <f t="shared" si="540"/>
        <v>5.6837980697540301E-3</v>
      </c>
      <c r="BH1057">
        <f t="shared" si="541"/>
        <v>1.5686582320583878E-3</v>
      </c>
      <c r="BI1057">
        <f t="shared" si="542"/>
        <v>-14450848453.419205</v>
      </c>
      <c r="BJ1057">
        <f t="shared" si="543"/>
        <v>-4021575549.2509155</v>
      </c>
    </row>
    <row r="1058" spans="2:62">
      <c r="B1058">
        <f t="shared" si="534"/>
        <v>194371081.25097775</v>
      </c>
      <c r="C1058">
        <f t="shared" si="535"/>
        <v>-334071991.45676768</v>
      </c>
      <c r="D1058">
        <f t="shared" si="536"/>
        <v>-877.44181027118793</v>
      </c>
      <c r="E1058">
        <f t="shared" si="537"/>
        <v>-510.60241445547689</v>
      </c>
      <c r="F1058">
        <f t="shared" si="514"/>
        <v>184894709.70004892</v>
      </c>
      <c r="G1058">
        <f t="shared" si="515"/>
        <v>-339586497.5328868</v>
      </c>
      <c r="H1058">
        <f t="shared" si="516"/>
        <v>386502539.06354207</v>
      </c>
      <c r="I1058">
        <f t="shared" si="517"/>
        <v>1.9590745834882676E+20</v>
      </c>
      <c r="J1058">
        <f t="shared" si="518"/>
        <v>-9.8521330795532239E+19</v>
      </c>
      <c r="K1058">
        <f t="shared" si="519"/>
        <v>1.693318623737854E+20</v>
      </c>
      <c r="L1058">
        <f t="shared" si="520"/>
        <v>-9.371801987962028E+19</v>
      </c>
      <c r="M1058">
        <f t="shared" si="521"/>
        <v>1.7212701314314181E+20</v>
      </c>
      <c r="N1058">
        <f t="shared" si="522"/>
        <v>-1.3409736054924763E-3</v>
      </c>
      <c r="O1058">
        <f t="shared" si="523"/>
        <v>2.3047755869577431E-3</v>
      </c>
      <c r="P1058">
        <f t="shared" si="524"/>
        <v>-891.92432521050671</v>
      </c>
      <c r="Q1058">
        <f t="shared" si="525"/>
        <v>-485.71083811633326</v>
      </c>
      <c r="R1058">
        <f t="shared" si="526"/>
        <v>-1.2755957517302339E-3</v>
      </c>
      <c r="S1058">
        <f t="shared" si="527"/>
        <v>2.3428203776118387E-3</v>
      </c>
      <c r="T1058">
        <f t="shared" si="528"/>
        <v>-19265565.424546946</v>
      </c>
      <c r="U1058">
        <f t="shared" si="529"/>
        <v>-10491354.103312798</v>
      </c>
      <c r="V1058">
        <f t="shared" si="530"/>
        <v>-27.552868237373051</v>
      </c>
      <c r="W1058">
        <f t="shared" si="531"/>
        <v>50.604920156415716</v>
      </c>
      <c r="X1058">
        <f t="shared" si="532"/>
        <v>-14309657344.62767</v>
      </c>
      <c r="Y1058">
        <f t="shared" si="533"/>
        <v>-4293724953.6373401</v>
      </c>
      <c r="AM1058">
        <f t="shared" si="544"/>
        <v>-144679383269.34106</v>
      </c>
      <c r="AN1058">
        <f t="shared" si="545"/>
        <v>-39596529621.805725</v>
      </c>
      <c r="AO1058">
        <f t="shared" si="546"/>
        <v>-7850.5569027065458</v>
      </c>
      <c r="AP1058">
        <f t="shared" si="547"/>
        <v>28684.674531033968</v>
      </c>
      <c r="AQ1058">
        <f>SQRT((xs-AM1058)^2+(ys-AN1058)^2)</f>
        <v>150000030337.62167</v>
      </c>
      <c r="AR1058">
        <f>G*Ms*Me/AQ1058^2</f>
        <v>3.5212569916456907E+22</v>
      </c>
      <c r="AS1058">
        <f>(xs-AM1058)/AQ1058*AR1058</f>
        <v>3.3963545789788896E+22</v>
      </c>
      <c r="AT1058">
        <f>(ys-AN1058)/AQ1058*AR1058</f>
        <v>9.2953019050635894E+21</v>
      </c>
      <c r="AU1058">
        <f>AS1058/Me</f>
        <v>5.6871309092077858E-3</v>
      </c>
      <c r="AV1058">
        <f>AT1058/Me</f>
        <v>1.5564805601245126E-3</v>
      </c>
      <c r="AW1058">
        <f>BE1058*dt</f>
        <v>-168245335.19996139</v>
      </c>
      <c r="AX1058">
        <f>BF1058*dt</f>
        <v>619952065.65539956</v>
      </c>
      <c r="AY1058">
        <f>BG1058*dt</f>
        <v>122.91401637499757</v>
      </c>
      <c r="AZ1058">
        <f>BH1058*dt</f>
        <v>33.356944814595579</v>
      </c>
      <c r="BA1058">
        <f>AM1058+AO1058*dt/2</f>
        <v>-144764169283.89029</v>
      </c>
      <c r="BB1058">
        <f>AN1058+AP1058*dt/2</f>
        <v>-39286735136.87056</v>
      </c>
      <c r="BC1058">
        <f>(xs-BA1058)/AQ1058*AR1058</f>
        <v>3.3983449342198407E+22</v>
      </c>
      <c r="BD1058">
        <f>(ys-BB1058)/AQ1058*AR1058</f>
        <v>9.2225775200354068E+21</v>
      </c>
      <c r="BE1058">
        <f t="shared" si="538"/>
        <v>-7789.1358888871018</v>
      </c>
      <c r="BF1058">
        <f t="shared" si="539"/>
        <v>28701.484521083312</v>
      </c>
      <c r="BG1058">
        <f t="shared" si="540"/>
        <v>5.6904637210647025E-3</v>
      </c>
      <c r="BH1058">
        <f t="shared" si="541"/>
        <v>1.5443030006757211E-3</v>
      </c>
      <c r="BI1058">
        <f t="shared" si="542"/>
        <v>-14467938326.934107</v>
      </c>
      <c r="BJ1058">
        <f t="shared" si="543"/>
        <v>-3959652962.1805725</v>
      </c>
    </row>
    <row r="1059" spans="2:62">
      <c r="B1059">
        <f t="shared" si="534"/>
        <v>175105515.8264308</v>
      </c>
      <c r="C1059">
        <f t="shared" si="535"/>
        <v>-344563345.56008047</v>
      </c>
      <c r="D1059">
        <f t="shared" si="536"/>
        <v>-904.99467850856104</v>
      </c>
      <c r="E1059">
        <f t="shared" si="537"/>
        <v>-459.99749429906115</v>
      </c>
      <c r="F1059">
        <f t="shared" si="514"/>
        <v>165331573.29853833</v>
      </c>
      <c r="G1059">
        <f t="shared" si="515"/>
        <v>-349531318.4985103</v>
      </c>
      <c r="H1059">
        <f t="shared" si="516"/>
        <v>386504645.21968663</v>
      </c>
      <c r="I1059">
        <f t="shared" si="517"/>
        <v>1.9590532326156163E+20</v>
      </c>
      <c r="J1059">
        <f t="shared" si="518"/>
        <v>-8.8754697018870759E+19</v>
      </c>
      <c r="K1059">
        <f t="shared" si="519"/>
        <v>1.7464678479521291E+20</v>
      </c>
      <c r="L1059">
        <f t="shared" si="520"/>
        <v>-8.3800636584801829E+19</v>
      </c>
      <c r="M1059">
        <f t="shared" si="521"/>
        <v>1.7716487185184997E+20</v>
      </c>
      <c r="N1059">
        <f t="shared" si="522"/>
        <v>-1.2080399757570539E-3</v>
      </c>
      <c r="O1059">
        <f t="shared" si="523"/>
        <v>2.3771169837377556E-3</v>
      </c>
      <c r="P1059">
        <f t="shared" si="524"/>
        <v>-918.04151024673718</v>
      </c>
      <c r="Q1059">
        <f t="shared" si="525"/>
        <v>-434.32463087469341</v>
      </c>
      <c r="R1059">
        <f t="shared" si="526"/>
        <v>-1.1406102706519915E-3</v>
      </c>
      <c r="S1059">
        <f t="shared" si="527"/>
        <v>2.4113906608391176E-3</v>
      </c>
      <c r="T1059">
        <f t="shared" si="528"/>
        <v>-19829696.621329524</v>
      </c>
      <c r="U1059">
        <f t="shared" si="529"/>
        <v>-9381412.0268933773</v>
      </c>
      <c r="V1059">
        <f t="shared" si="530"/>
        <v>-24.637181846083017</v>
      </c>
      <c r="W1059">
        <f t="shared" si="531"/>
        <v>52.086038274124938</v>
      </c>
      <c r="X1059">
        <f t="shared" si="532"/>
        <v>-14346045926.214602</v>
      </c>
      <c r="Y1059">
        <f t="shared" si="533"/>
        <v>-4242221101.1751127</v>
      </c>
      <c r="AM1059">
        <f t="shared" si="544"/>
        <v>-144847628604.54102</v>
      </c>
      <c r="AN1059">
        <f t="shared" si="545"/>
        <v>-38976577556.150322</v>
      </c>
      <c r="AO1059">
        <f t="shared" si="546"/>
        <v>-7727.6428863315487</v>
      </c>
      <c r="AP1059">
        <f t="shared" si="547"/>
        <v>28718.031475848566</v>
      </c>
      <c r="AQ1059">
        <f>SQRT((xs-AM1059)^2+(ys-AN1059)^2)</f>
        <v>150000030367.82907</v>
      </c>
      <c r="AR1059">
        <f>G*Ms*Me/AQ1059^2</f>
        <v>3.5212569902274513E+22</v>
      </c>
      <c r="AS1059">
        <f>(xs-AM1059)/AQ1059*AR1059</f>
        <v>3.4003041432116987E+22</v>
      </c>
      <c r="AT1059">
        <f>(ys-AN1059)/AQ1059*AR1059</f>
        <v>9.1497678925918644E+21</v>
      </c>
      <c r="AU1059">
        <f>AS1059/Me</f>
        <v>5.6937443791220677E-3</v>
      </c>
      <c r="AV1059">
        <f>AT1059/Me</f>
        <v>1.5321111675471975E-3</v>
      </c>
      <c r="AW1059">
        <f>BE1059*dt</f>
        <v>-165588849.65599984</v>
      </c>
      <c r="AX1059">
        <f>BF1059*dt</f>
        <v>620666890.77149439</v>
      </c>
      <c r="AY1059">
        <f>BG1059*dt</f>
        <v>123.05574021720521</v>
      </c>
      <c r="AZ1059">
        <f>BH1059*dt</f>
        <v>32.83026005560027</v>
      </c>
      <c r="BA1059">
        <f>AM1059+AO1059*dt/2</f>
        <v>-144931087147.71341</v>
      </c>
      <c r="BB1059">
        <f>AN1059+AP1059*dt/2</f>
        <v>-38666422816.211159</v>
      </c>
      <c r="BC1059">
        <f>(xs-BA1059)/AQ1059*AR1059</f>
        <v>3.4022633360053221E+22</v>
      </c>
      <c r="BD1059">
        <f>(ys-BB1059)/AQ1059*AR1059</f>
        <v>9.0769589375946677E+21</v>
      </c>
      <c r="BE1059">
        <f t="shared" si="538"/>
        <v>-7666.1504470370301</v>
      </c>
      <c r="BF1059">
        <f t="shared" si="539"/>
        <v>28734.578276458076</v>
      </c>
      <c r="BG1059">
        <f t="shared" si="540"/>
        <v>5.697025010055797E-3</v>
      </c>
      <c r="BH1059">
        <f t="shared" si="541"/>
        <v>1.5199194470185309E-3</v>
      </c>
      <c r="BI1059">
        <f t="shared" si="542"/>
        <v>-14484762860.454102</v>
      </c>
      <c r="BJ1059">
        <f t="shared" si="543"/>
        <v>-3897657755.6150322</v>
      </c>
    </row>
    <row r="1060" spans="2:62">
      <c r="B1060">
        <f t="shared" si="534"/>
        <v>155275819.20510128</v>
      </c>
      <c r="C1060">
        <f t="shared" si="535"/>
        <v>-353944757.58697385</v>
      </c>
      <c r="D1060">
        <f t="shared" si="536"/>
        <v>-929.631860354644</v>
      </c>
      <c r="E1060">
        <f t="shared" si="537"/>
        <v>-407.91145602493623</v>
      </c>
      <c r="F1060">
        <f t="shared" si="514"/>
        <v>145235795.11327112</v>
      </c>
      <c r="G1060">
        <f t="shared" si="515"/>
        <v>-358350201.31204313</v>
      </c>
      <c r="H1060">
        <f t="shared" si="516"/>
        <v>386506754.73155314</v>
      </c>
      <c r="I1060">
        <f t="shared" si="517"/>
        <v>1.9590318480746584E+20</v>
      </c>
      <c r="J1060">
        <f t="shared" si="518"/>
        <v>-7.8702447327201395E+19</v>
      </c>
      <c r="K1060">
        <f t="shared" si="519"/>
        <v>1.7939894816418854E+20</v>
      </c>
      <c r="L1060">
        <f t="shared" si="520"/>
        <v>-7.3613603028738105E+19</v>
      </c>
      <c r="M1060">
        <f t="shared" si="521"/>
        <v>1.8163187280435574E+20</v>
      </c>
      <c r="N1060">
        <f t="shared" si="522"/>
        <v>-1.0712188284633373E-3</v>
      </c>
      <c r="O1060">
        <f t="shared" si="523"/>
        <v>2.4417986683569963E-3</v>
      </c>
      <c r="P1060">
        <f t="shared" si="524"/>
        <v>-941.20102370204802</v>
      </c>
      <c r="Q1060">
        <f t="shared" si="525"/>
        <v>-381.54003040668067</v>
      </c>
      <c r="R1060">
        <f t="shared" si="526"/>
        <v>-1.0019545804918757E-3</v>
      </c>
      <c r="S1060">
        <f t="shared" si="527"/>
        <v>2.4721910004676158E-3</v>
      </c>
      <c r="T1060">
        <f t="shared" si="528"/>
        <v>-20329942.111964237</v>
      </c>
      <c r="U1060">
        <f t="shared" si="529"/>
        <v>-8241264.6567843026</v>
      </c>
      <c r="V1060">
        <f t="shared" si="530"/>
        <v>-21.642218938624517</v>
      </c>
      <c r="W1060">
        <f t="shared" si="531"/>
        <v>53.399325610100504</v>
      </c>
      <c r="X1060">
        <f t="shared" si="532"/>
        <v>-14382668801.050238</v>
      </c>
      <c r="Y1060">
        <f t="shared" si="533"/>
        <v>-4189535824.1248565</v>
      </c>
      <c r="AM1060">
        <f t="shared" si="544"/>
        <v>-145013217454.19702</v>
      </c>
      <c r="AN1060">
        <f t="shared" si="545"/>
        <v>-38355910665.37883</v>
      </c>
      <c r="AO1060">
        <f t="shared" si="546"/>
        <v>-7604.5871461143433</v>
      </c>
      <c r="AP1060">
        <f t="shared" si="547"/>
        <v>28750.861735904167</v>
      </c>
      <c r="AQ1060">
        <f>SQRT((xs-AM1060)^2+(ys-AN1060)^2)</f>
        <v>150000030397.95944</v>
      </c>
      <c r="AR1060">
        <f>G*Ms*Me/AQ1060^2</f>
        <v>3.5212569888128275E+22</v>
      </c>
      <c r="AS1060">
        <f>(xs-AM1060)/AQ1060*AR1060</f>
        <v>3.4041913463357007E+22</v>
      </c>
      <c r="AT1060">
        <f>(ys-AN1060)/AQ1060*AR1060</f>
        <v>9.0040660748148104E+21</v>
      </c>
      <c r="AU1060">
        <f>AS1060/Me</f>
        <v>5.7002534265500676E-3</v>
      </c>
      <c r="AV1060">
        <f>AT1060/Me</f>
        <v>1.5077136762918302E-3</v>
      </c>
      <c r="AW1060">
        <f>BE1060*dt</f>
        <v>-162929327.23672423</v>
      </c>
      <c r="AX1060">
        <f>BF1060*dt</f>
        <v>621370332.9419353</v>
      </c>
      <c r="AY1060">
        <f>BG1060*dt</f>
        <v>123.19520723411875</v>
      </c>
      <c r="AZ1060">
        <f>BH1060*dt</f>
        <v>32.302973194799804</v>
      </c>
      <c r="BA1060">
        <f>AM1060+AO1060*dt/2</f>
        <v>-145095346995.37506</v>
      </c>
      <c r="BB1060">
        <f>AN1060+AP1060*dt/2</f>
        <v>-38045401358.631065</v>
      </c>
      <c r="BC1060">
        <f>(xs-BA1060)/AQ1060*AR1060</f>
        <v>3.4061193407507278E+22</v>
      </c>
      <c r="BD1060">
        <f>(ys-BB1060)/AQ1060*AR1060</f>
        <v>8.9311738851548348E+21</v>
      </c>
      <c r="BE1060">
        <f t="shared" si="538"/>
        <v>-7543.0244091076029</v>
      </c>
      <c r="BF1060">
        <f t="shared" si="539"/>
        <v>28767.145043608118</v>
      </c>
      <c r="BG1060">
        <f t="shared" si="540"/>
        <v>5.7034818163943868E-3</v>
      </c>
      <c r="BH1060">
        <f t="shared" si="541"/>
        <v>1.4955080182777686E-3</v>
      </c>
      <c r="BI1060">
        <f t="shared" si="542"/>
        <v>-14501321745.419703</v>
      </c>
      <c r="BJ1060">
        <f t="shared" si="543"/>
        <v>-3835591066.5378828</v>
      </c>
    </row>
    <row r="1061" spans="2:62">
      <c r="B1061">
        <f t="shared" si="534"/>
        <v>134945877.09313706</v>
      </c>
      <c r="C1061">
        <f t="shared" si="535"/>
        <v>-362186022.24375814</v>
      </c>
      <c r="D1061">
        <f t="shared" si="536"/>
        <v>-951.27407929326853</v>
      </c>
      <c r="E1061">
        <f t="shared" si="537"/>
        <v>-354.51213041483572</v>
      </c>
      <c r="F1061">
        <f t="shared" si="514"/>
        <v>124672117.03676975</v>
      </c>
      <c r="G1061">
        <f t="shared" si="515"/>
        <v>-366014753.25223839</v>
      </c>
      <c r="H1061">
        <f t="shared" si="516"/>
        <v>386508867.23746991</v>
      </c>
      <c r="I1061">
        <f t="shared" si="517"/>
        <v>1.9590104335333045E+20</v>
      </c>
      <c r="J1061">
        <f t="shared" si="518"/>
        <v>-6.8396977041495982E+19</v>
      </c>
      <c r="K1061">
        <f t="shared" si="519"/>
        <v>1.8357307078792498E+20</v>
      </c>
      <c r="L1061">
        <f t="shared" si="520"/>
        <v>-6.3189747700060013E+19</v>
      </c>
      <c r="M1061">
        <f t="shared" si="521"/>
        <v>1.855136534313232E+20</v>
      </c>
      <c r="N1061">
        <f t="shared" si="522"/>
        <v>-9.3095109625011537E-4</v>
      </c>
      <c r="O1061">
        <f t="shared" si="523"/>
        <v>2.4986126417302977E-3</v>
      </c>
      <c r="P1061">
        <f t="shared" si="524"/>
        <v>-961.32835113276974</v>
      </c>
      <c r="Q1061">
        <f t="shared" si="525"/>
        <v>-327.52711388414849</v>
      </c>
      <c r="R1061">
        <f t="shared" si="526"/>
        <v>-8.6007550973268008E-4</v>
      </c>
      <c r="S1061">
        <f t="shared" si="527"/>
        <v>2.5250259075993357E-3</v>
      </c>
      <c r="T1061">
        <f t="shared" si="528"/>
        <v>-20764692.384467825</v>
      </c>
      <c r="U1061">
        <f t="shared" si="529"/>
        <v>-7074585.6598976078</v>
      </c>
      <c r="V1061">
        <f t="shared" si="530"/>
        <v>-18.57763101022589</v>
      </c>
      <c r="W1061">
        <f t="shared" si="531"/>
        <v>54.540559604145649</v>
      </c>
      <c r="X1061">
        <f t="shared" si="532"/>
        <v>-14419460175.106445</v>
      </c>
      <c r="Y1061">
        <f t="shared" si="533"/>
        <v>-4135640055.4874477</v>
      </c>
      <c r="AM1061">
        <f t="shared" si="544"/>
        <v>-145176146781.43375</v>
      </c>
      <c r="AN1061">
        <f t="shared" si="545"/>
        <v>-37734540332.436897</v>
      </c>
      <c r="AO1061">
        <f t="shared" si="546"/>
        <v>-7481.3919388802242</v>
      </c>
      <c r="AP1061">
        <f t="shared" si="547"/>
        <v>28783.164709098968</v>
      </c>
      <c r="AQ1061">
        <f>SQRT((xs-AM1061)^2+(ys-AN1061)^2)</f>
        <v>150000030428.0126</v>
      </c>
      <c r="AR1061">
        <f>G*Ms*Me/AQ1061^2</f>
        <v>3.5212569874018293E+22</v>
      </c>
      <c r="AS1061">
        <f>(xs-AM1061)/AQ1061*AR1061</f>
        <v>3.4080161170602655E+22</v>
      </c>
      <c r="AT1061">
        <f>(ys-AN1061)/AQ1061*AR1061</f>
        <v>8.8581991238833401E+21</v>
      </c>
      <c r="AU1061">
        <f>AS1061/Me</f>
        <v>5.7066579321169882E-3</v>
      </c>
      <c r="AV1061">
        <f>AT1061/Me</f>
        <v>1.4832885338049797E-3</v>
      </c>
      <c r="AW1061">
        <f>BE1061*dt</f>
        <v>-160266816.7174086</v>
      </c>
      <c r="AX1061">
        <f>BF1061*dt</f>
        <v>622062379.2657038</v>
      </c>
      <c r="AY1061">
        <f>BG1061*dt</f>
        <v>123.33241486793732</v>
      </c>
      <c r="AZ1061">
        <f>BH1061*dt</f>
        <v>31.775093902561299</v>
      </c>
      <c r="BA1061">
        <f>AM1061+AO1061*dt/2</f>
        <v>-145256945814.37366</v>
      </c>
      <c r="BB1061">
        <f>AN1061+AP1061*dt/2</f>
        <v>-37423682153.578629</v>
      </c>
      <c r="BC1061">
        <f>(xs-BA1061)/AQ1061*AR1061</f>
        <v>3.4099128777376008E+22</v>
      </c>
      <c r="BD1061">
        <f>(ys-BB1061)/AQ1061*AR1061</f>
        <v>8.7852250363933376E+21</v>
      </c>
      <c r="BE1061">
        <f t="shared" si="538"/>
        <v>-7419.7600332133607</v>
      </c>
      <c r="BF1061">
        <f t="shared" si="539"/>
        <v>28799.184225264064</v>
      </c>
      <c r="BG1061">
        <f t="shared" si="540"/>
        <v>5.709834021663765E-3</v>
      </c>
      <c r="BH1061">
        <f t="shared" si="541"/>
        <v>1.4710691621556157E-3</v>
      </c>
      <c r="BI1061">
        <f t="shared" si="542"/>
        <v>-14517614678.143375</v>
      </c>
      <c r="BJ1061">
        <f t="shared" si="543"/>
        <v>-3773454033.2436895</v>
      </c>
    </row>
    <row r="1062" spans="2:62">
      <c r="B1062">
        <f t="shared" si="534"/>
        <v>114181184.70866923</v>
      </c>
      <c r="C1062">
        <f t="shared" si="535"/>
        <v>-369260607.90365577</v>
      </c>
      <c r="D1062">
        <f t="shared" si="536"/>
        <v>-969.85171030349443</v>
      </c>
      <c r="E1062">
        <f t="shared" si="537"/>
        <v>-299.97157081069008</v>
      </c>
      <c r="F1062">
        <f t="shared" si="514"/>
        <v>103706786.23739149</v>
      </c>
      <c r="G1062">
        <f t="shared" si="515"/>
        <v>-372500300.86841124</v>
      </c>
      <c r="H1062">
        <f t="shared" si="516"/>
        <v>386510982.36771053</v>
      </c>
      <c r="I1062">
        <f t="shared" si="517"/>
        <v>1.958988992740876E+20</v>
      </c>
      <c r="J1062">
        <f t="shared" si="518"/>
        <v>-5.7871495048385528E+19</v>
      </c>
      <c r="K1062">
        <f t="shared" si="519"/>
        <v>1.8715573407636701E+20</v>
      </c>
      <c r="L1062">
        <f t="shared" si="520"/>
        <v>-5.2562659789651829E+19</v>
      </c>
      <c r="M1062">
        <f t="shared" si="521"/>
        <v>1.8879773731750085E+20</v>
      </c>
      <c r="N1062">
        <f t="shared" si="522"/>
        <v>-7.8768878519648187E-4</v>
      </c>
      <c r="O1062">
        <f t="shared" si="523"/>
        <v>2.5473762634594665E-3</v>
      </c>
      <c r="P1062">
        <f t="shared" si="524"/>
        <v>-978.3587491836164</v>
      </c>
      <c r="Q1062">
        <f t="shared" si="525"/>
        <v>-272.45990716532782</v>
      </c>
      <c r="R1062">
        <f t="shared" si="526"/>
        <v>-7.1543024077381004E-4</v>
      </c>
      <c r="S1062">
        <f t="shared" si="527"/>
        <v>2.5697255657751578E-3</v>
      </c>
      <c r="T1062">
        <f t="shared" si="528"/>
        <v>-21132548.982366115</v>
      </c>
      <c r="U1062">
        <f t="shared" si="529"/>
        <v>-5885133.994771081</v>
      </c>
      <c r="V1062">
        <f t="shared" si="530"/>
        <v>-15.453293200714297</v>
      </c>
      <c r="W1062">
        <f t="shared" si="531"/>
        <v>55.506072220743405</v>
      </c>
      <c r="X1062">
        <f t="shared" si="532"/>
        <v>-14456352860.781626</v>
      </c>
      <c r="Y1062">
        <f t="shared" si="533"/>
        <v>-4080508403.2207756</v>
      </c>
      <c r="AM1062">
        <f t="shared" si="544"/>
        <v>-145336413598.15115</v>
      </c>
      <c r="AN1062">
        <f t="shared" si="545"/>
        <v>-37112477953.171196</v>
      </c>
      <c r="AO1062">
        <f t="shared" si="546"/>
        <v>-7358.0595240122866</v>
      </c>
      <c r="AP1062">
        <f t="shared" si="547"/>
        <v>28814.939803001529</v>
      </c>
      <c r="AQ1062">
        <f>SQRT((xs-AM1062)^2+(ys-AN1062)^2)</f>
        <v>150000030457.98849</v>
      </c>
      <c r="AR1062">
        <f>G*Ms*Me/AQ1062^2</f>
        <v>3.5212569859944587E+22</v>
      </c>
      <c r="AS1062">
        <f>(xs-AM1062)/AQ1062*AR1062</f>
        <v>3.4117783852397533E+22</v>
      </c>
      <c r="AT1062">
        <f>(ys-AN1062)/AQ1062*AR1062</f>
        <v>8.7121697149768601E+21</v>
      </c>
      <c r="AU1062">
        <f>AS1062/Me</f>
        <v>5.7129577783652935E-3</v>
      </c>
      <c r="AV1062">
        <f>AT1062/Me</f>
        <v>1.4588361880403314E-3</v>
      </c>
      <c r="AW1062">
        <f>BE1062*dt</f>
        <v>-157601366.92812833</v>
      </c>
      <c r="AX1062">
        <f>BF1062*dt</f>
        <v>622743017.0507791</v>
      </c>
      <c r="AY1062">
        <f>BG1062*dt</f>
        <v>123.46736060229652</v>
      </c>
      <c r="AZ1062">
        <f>BH1062*dt</f>
        <v>31.246631860116857</v>
      </c>
      <c r="BA1062">
        <f>AM1062+AO1062*dt/2</f>
        <v>-145415880641.0105</v>
      </c>
      <c r="BB1062">
        <f>AN1062+AP1062*dt/2</f>
        <v>-36801276603.298782</v>
      </c>
      <c r="BC1062">
        <f>(xs-BA1062)/AQ1062*AR1062</f>
        <v>3.4136438773931246E+22</v>
      </c>
      <c r="BD1062">
        <f>(ys-BB1062)/AQ1062*AR1062</f>
        <v>8.6391150679915684E+21</v>
      </c>
      <c r="BE1062">
        <f t="shared" si="538"/>
        <v>-7296.3595800059411</v>
      </c>
      <c r="BF1062">
        <f t="shared" si="539"/>
        <v>28830.695233832364</v>
      </c>
      <c r="BG1062">
        <f t="shared" si="540"/>
        <v>5.7160815093655797E-3</v>
      </c>
      <c r="BH1062">
        <f t="shared" si="541"/>
        <v>1.4466033268572618E-3</v>
      </c>
      <c r="BI1062">
        <f t="shared" si="542"/>
        <v>-14533641359.815115</v>
      </c>
      <c r="BJ1062">
        <f t="shared" si="543"/>
        <v>-3711247795.3171196</v>
      </c>
    </row>
    <row r="1063" spans="2:62">
      <c r="B1063">
        <f t="shared" si="534"/>
        <v>93048635.726303115</v>
      </c>
      <c r="C1063">
        <f t="shared" si="535"/>
        <v>-375145741.89842683</v>
      </c>
      <c r="D1063">
        <f t="shared" si="536"/>
        <v>-985.30500350420868</v>
      </c>
      <c r="E1063">
        <f t="shared" si="537"/>
        <v>-244.46549858994666</v>
      </c>
      <c r="F1063">
        <f t="shared" si="514"/>
        <v>82407341.688457668</v>
      </c>
      <c r="G1063">
        <f t="shared" si="515"/>
        <v>-377785969.28319824</v>
      </c>
      <c r="H1063">
        <f t="shared" si="516"/>
        <v>386513099.74572313</v>
      </c>
      <c r="I1063">
        <f t="shared" si="517"/>
        <v>1.9589675295156378E+20</v>
      </c>
      <c r="J1063">
        <f t="shared" si="518"/>
        <v>-4.7159916746281894E+19</v>
      </c>
      <c r="K1063">
        <f t="shared" si="519"/>
        <v>1.9013542560356755E+20</v>
      </c>
      <c r="L1063">
        <f t="shared" si="520"/>
        <v>-4.1766580917332869E+19</v>
      </c>
      <c r="M1063">
        <f t="shared" si="521"/>
        <v>1.9147357422536275E+20</v>
      </c>
      <c r="N1063">
        <f t="shared" si="522"/>
        <v>-6.4189351771174483E-4</v>
      </c>
      <c r="O1063">
        <f t="shared" si="523"/>
        <v>2.5879328379415753E-3</v>
      </c>
      <c r="P1063">
        <f t="shared" si="524"/>
        <v>-992.23745349549552</v>
      </c>
      <c r="Q1063">
        <f t="shared" si="525"/>
        <v>-216.51582394017765</v>
      </c>
      <c r="R1063">
        <f t="shared" si="526"/>
        <v>-5.684848362233955E-4</v>
      </c>
      <c r="S1063">
        <f t="shared" si="527"/>
        <v>2.6061463757365284E-3</v>
      </c>
      <c r="T1063">
        <f t="shared" si="528"/>
        <v>-21432328.995502703</v>
      </c>
      <c r="U1063">
        <f t="shared" si="529"/>
        <v>-4676741.7971078372</v>
      </c>
      <c r="V1063">
        <f t="shared" si="530"/>
        <v>-12.279272462425343</v>
      </c>
      <c r="W1063">
        <f t="shared" si="531"/>
        <v>56.292761715909016</v>
      </c>
      <c r="X1063">
        <f t="shared" si="532"/>
        <v>-14493278492.452415</v>
      </c>
      <c r="Y1063">
        <f t="shared" si="533"/>
        <v>-4024119235.5104685</v>
      </c>
      <c r="AM1063">
        <f t="shared" si="544"/>
        <v>-145494014965.07928</v>
      </c>
      <c r="AN1063">
        <f t="shared" si="545"/>
        <v>-36489734936.120415</v>
      </c>
      <c r="AO1063">
        <f t="shared" si="546"/>
        <v>-7234.5921634099905</v>
      </c>
      <c r="AP1063">
        <f t="shared" si="547"/>
        <v>28846.186434861647</v>
      </c>
      <c r="AQ1063">
        <f>SQRT((xs-AM1063)^2+(ys-AN1063)^2)</f>
        <v>150000030487.88702</v>
      </c>
      <c r="AR1063">
        <f>G*Ms*Me/AQ1063^2</f>
        <v>3.5212569845907203E+22</v>
      </c>
      <c r="AS1063">
        <f>(xs-AM1063)/AQ1063*AR1063</f>
        <v>3.4154780818748157E+22</v>
      </c>
      <c r="AT1063">
        <f>(ys-AN1063)/AQ1063*AR1063</f>
        <v>8.5659805262542254E+21</v>
      </c>
      <c r="AU1063">
        <f>AS1063/Me</f>
        <v>5.7191528497568915E-3</v>
      </c>
      <c r="AV1063">
        <f>AT1063/Me</f>
        <v>1.4343570874504731E-3</v>
      </c>
      <c r="AW1063">
        <f>BE1063*dt</f>
        <v>-154933026.75286451</v>
      </c>
      <c r="AX1063">
        <f>BF1063*dt</f>
        <v>623412233.81437206</v>
      </c>
      <c r="AY1063">
        <f>BG1063*dt</f>
        <v>123.60004196231486</v>
      </c>
      <c r="AZ1063">
        <f>BH1063*dt</f>
        <v>30.717596759386115</v>
      </c>
      <c r="BA1063">
        <f>AM1063+AO1063*dt/2</f>
        <v>-145572148560.44412</v>
      </c>
      <c r="BB1063">
        <f>AN1063+AP1063*dt/2</f>
        <v>-36178196122.623909</v>
      </c>
      <c r="BC1063">
        <f>(xs-BA1063)/AQ1063*AR1063</f>
        <v>3.4173122712914094E+22</v>
      </c>
      <c r="BD1063">
        <f>(ys-BB1063)/AQ1063*AR1063</f>
        <v>8.4928466595858277E+21</v>
      </c>
      <c r="BE1063">
        <f t="shared" si="538"/>
        <v>-7172.8253126326163</v>
      </c>
      <c r="BF1063">
        <f t="shared" si="539"/>
        <v>28861.677491406113</v>
      </c>
      <c r="BG1063">
        <f t="shared" si="540"/>
        <v>5.7222241649219846E-3</v>
      </c>
      <c r="BH1063">
        <f t="shared" si="541"/>
        <v>1.4221109610826905E-3</v>
      </c>
      <c r="BI1063">
        <f t="shared" si="542"/>
        <v>-14549401496.507929</v>
      </c>
      <c r="BJ1063">
        <f t="shared" si="543"/>
        <v>-3648973493.6120415</v>
      </c>
    </row>
    <row r="1064" spans="2:62">
      <c r="B1064">
        <f t="shared" si="534"/>
        <v>71616306.73080042</v>
      </c>
      <c r="C1064">
        <f t="shared" si="535"/>
        <v>-379822483.69553465</v>
      </c>
      <c r="D1064">
        <f t="shared" si="536"/>
        <v>-997.58427596663398</v>
      </c>
      <c r="E1064">
        <f t="shared" si="537"/>
        <v>-188.17273687403764</v>
      </c>
      <c r="F1064">
        <f t="shared" ref="F1064:F1127" si="548">B1064+D1064*dt/2</f>
        <v>60842396.550360769</v>
      </c>
      <c r="G1064">
        <f t="shared" ref="G1064:G1127" si="549">C1064+E1064*dt/2</f>
        <v>-381854749.25377423</v>
      </c>
      <c r="H1064">
        <f t="shared" ref="H1064:H1127" si="550">SQRT((xs-B1064)^2+(ys-C1064)^2)</f>
        <v>386515218.98937535</v>
      </c>
      <c r="I1064">
        <f t="shared" ref="I1064:I1127" si="551">G*Me*Mk/H1064^2</f>
        <v>1.9589460477321704E+20</v>
      </c>
      <c r="J1064">
        <f t="shared" ref="J1064:J1127" si="552">(xs-B1064)/H1064*I1064</f>
        <v>-3.6296754728132125E+19</v>
      </c>
      <c r="K1064">
        <f t="shared" ref="K1064:K1127" si="553">(ys-C1064)/H1064*I1064</f>
        <v>1.9250257602292164E+20</v>
      </c>
      <c r="L1064">
        <f t="shared" ref="L1064:L1127" si="554">(xs-F1064)/H1064*I1064</f>
        <v>-3.0836294769588085E+19</v>
      </c>
      <c r="M1064">
        <f t="shared" ref="M1064:M1127" si="555">(ys-G1064)/H1064*I1064</f>
        <v>1.9353257390855858E+20</v>
      </c>
      <c r="N1064">
        <f t="shared" ref="N1064:N1127" si="556">J1064/Mk</f>
        <v>-4.9403504461864871E-4</v>
      </c>
      <c r="O1064">
        <f t="shared" ref="O1064:O1127" si="557">K1064/Mk</f>
        <v>2.6201521168221263E-3</v>
      </c>
      <c r="P1064">
        <f t="shared" ref="P1064:P1127" si="558">D1064+N1064*dt/2</f>
        <v>-1002.9198544485154</v>
      </c>
      <c r="Q1064">
        <f t="shared" ref="Q1064:Q1127" si="559">E1064+O1064*dt/2</f>
        <v>-159.87509401235866</v>
      </c>
      <c r="R1064">
        <f t="shared" ref="R1064:R1127" si="560">L1064/Mk</f>
        <v>-4.1971273675769813E-4</v>
      </c>
      <c r="S1064">
        <f t="shared" ref="S1064:S1127" si="561">M1064/Mk</f>
        <v>2.63417141566025E-3</v>
      </c>
      <c r="T1064">
        <f t="shared" ref="T1064:T1127" si="562">P1064*dt</f>
        <v>-21663068.856087931</v>
      </c>
      <c r="U1064">
        <f t="shared" ref="U1064:U1127" si="563">Q1064*dt</f>
        <v>-3453302.0306669469</v>
      </c>
      <c r="V1064">
        <f t="shared" ref="V1064:V1127" si="564">R1064*dt</f>
        <v>-9.0657951139662796</v>
      </c>
      <c r="W1064">
        <f t="shared" ref="W1064:W1127" si="565">S1064*dt</f>
        <v>56.898102578261401</v>
      </c>
      <c r="X1064">
        <f t="shared" ref="X1064:X1127" si="566">B1065+BI1065</f>
        <v>-14530167745.821363</v>
      </c>
      <c r="Y1064">
        <f t="shared" ref="Y1064:Y1127" si="567">BJ1064+C1064</f>
        <v>-3966454753.9261394</v>
      </c>
      <c r="AM1064">
        <f t="shared" si="544"/>
        <v>-145648947991.83215</v>
      </c>
      <c r="AN1064">
        <f t="shared" si="545"/>
        <v>-35866322702.306046</v>
      </c>
      <c r="AO1064">
        <f t="shared" si="546"/>
        <v>-7110.9921214476753</v>
      </c>
      <c r="AP1064">
        <f t="shared" si="547"/>
        <v>28876.904031621034</v>
      </c>
      <c r="AQ1064">
        <f>SQRT((xs-AM1064)^2+(ys-AN1064)^2)</f>
        <v>150000030517.70816</v>
      </c>
      <c r="AR1064">
        <f>G*Ms*Me/AQ1064^2</f>
        <v>3.5212569831906155E+22</v>
      </c>
      <c r="AS1064">
        <f>(xs-AM1064)/AQ1064*AR1064</f>
        <v>3.419115139113652E+22</v>
      </c>
      <c r="AT1064">
        <f>(ys-AN1064)/AQ1064*AR1064</f>
        <v>8.4196342388046147E+21</v>
      </c>
      <c r="AU1064">
        <f>AS1064/Me</f>
        <v>5.7252430326752372E-3</v>
      </c>
      <c r="AV1064">
        <f>AT1064/Me</f>
        <v>1.4098516809786694E-3</v>
      </c>
      <c r="AW1064">
        <f>BE1064*dt</f>
        <v>-152261845.1286073</v>
      </c>
      <c r="AX1064">
        <f>BF1064*dt</f>
        <v>624070017.28315306</v>
      </c>
      <c r="AY1064">
        <f>BG1064*dt</f>
        <v>123.73045651463906</v>
      </c>
      <c r="AZ1064">
        <f>BH1064*dt</f>
        <v>30.187998302798476</v>
      </c>
      <c r="BA1064">
        <f>AM1064+AO1064*dt/2</f>
        <v>-145725746706.74377</v>
      </c>
      <c r="BB1064">
        <f>AN1064+AP1064*dt/2</f>
        <v>-35554452138.764542</v>
      </c>
      <c r="BC1064">
        <f>(xs-BA1064)/AQ1064*AR1064</f>
        <v>3.4209179921547432E+22</v>
      </c>
      <c r="BD1064">
        <f>(ys-BB1064)/AQ1064*AR1064</f>
        <v>8.3464224937181719E+21</v>
      </c>
      <c r="BE1064">
        <f t="shared" si="538"/>
        <v>-7049.1594966947832</v>
      </c>
      <c r="BF1064">
        <f t="shared" si="539"/>
        <v>28892.130429775603</v>
      </c>
      <c r="BG1064">
        <f t="shared" si="540"/>
        <v>5.7282618756777344E-3</v>
      </c>
      <c r="BH1064">
        <f t="shared" si="541"/>
        <v>1.397592514018448E-3</v>
      </c>
      <c r="BI1064">
        <f t="shared" si="542"/>
        <v>-14564894799.183216</v>
      </c>
      <c r="BJ1064">
        <f t="shared" si="543"/>
        <v>-3586632270.2306046</v>
      </c>
    </row>
    <row r="1065" spans="2:62">
      <c r="B1065">
        <f t="shared" si="534"/>
        <v>49953237.87471249</v>
      </c>
      <c r="C1065">
        <f t="shared" si="535"/>
        <v>-383275785.72620159</v>
      </c>
      <c r="D1065">
        <f t="shared" si="536"/>
        <v>-1006.6500710806002</v>
      </c>
      <c r="E1065">
        <f t="shared" si="537"/>
        <v>-131.27463429577625</v>
      </c>
      <c r="F1065">
        <f t="shared" si="548"/>
        <v>39081417.107042007</v>
      </c>
      <c r="G1065">
        <f t="shared" si="549"/>
        <v>-384693551.77659595</v>
      </c>
      <c r="H1065">
        <f t="shared" si="550"/>
        <v>386517339.71221107</v>
      </c>
      <c r="I1065">
        <f t="shared" si="551"/>
        <v>1.9589245513086291E+20</v>
      </c>
      <c r="J1065">
        <f t="shared" si="552"/>
        <v>-2.5317007553398231E+19</v>
      </c>
      <c r="K1065">
        <f t="shared" si="553"/>
        <v>1.9424958971832687E+20</v>
      </c>
      <c r="L1065">
        <f t="shared" si="554"/>
        <v>-1.9807015004273816E+19</v>
      </c>
      <c r="M1065">
        <f t="shared" si="555"/>
        <v>1.9496813360724977E+20</v>
      </c>
      <c r="N1065">
        <f t="shared" si="556"/>
        <v>-3.4458973122904901E-4</v>
      </c>
      <c r="O1065">
        <f t="shared" si="557"/>
        <v>2.643930716187925E-3</v>
      </c>
      <c r="P1065">
        <f t="shared" si="558"/>
        <v>-1010.3716401778739</v>
      </c>
      <c r="Q1065">
        <f t="shared" si="559"/>
        <v>-102.72018256094665</v>
      </c>
      <c r="R1065">
        <f t="shared" si="560"/>
        <v>-2.6959323539232086E-4</v>
      </c>
      <c r="S1065">
        <f t="shared" si="561"/>
        <v>2.653710815397438E-3</v>
      </c>
      <c r="T1065">
        <f t="shared" si="562"/>
        <v>-21824027.427842077</v>
      </c>
      <c r="U1065">
        <f t="shared" si="563"/>
        <v>-2218755.9433164475</v>
      </c>
      <c r="V1065">
        <f t="shared" si="564"/>
        <v>-5.8232138844741304</v>
      </c>
      <c r="W1065">
        <f t="shared" si="565"/>
        <v>57.320153612584662</v>
      </c>
      <c r="X1065">
        <f t="shared" si="566"/>
        <v>-14566950560.353651</v>
      </c>
      <c r="Y1065">
        <f t="shared" si="567"/>
        <v>-3907501054.2284913</v>
      </c>
      <c r="AM1065">
        <f t="shared" si="544"/>
        <v>-145801209836.96075</v>
      </c>
      <c r="AN1065">
        <f t="shared" si="545"/>
        <v>-35242252685.022896</v>
      </c>
      <c r="AO1065">
        <f t="shared" si="546"/>
        <v>-6987.2616649330366</v>
      </c>
      <c r="AP1065">
        <f t="shared" si="547"/>
        <v>28907.092029923831</v>
      </c>
      <c r="AQ1065">
        <f>SQRT((xs-AM1065)^2+(ys-AN1065)^2)</f>
        <v>150000030547.45175</v>
      </c>
      <c r="AR1065">
        <f>G*Ms*Me/AQ1065^2</f>
        <v>3.5212569817941514E+22</v>
      </c>
      <c r="AS1065">
        <f>(xs-AM1065)/AQ1065*AR1065</f>
        <v>3.4226894902532671E+22</v>
      </c>
      <c r="AT1065">
        <f>(ys-AN1065)/AQ1065*AR1065</f>
        <v>8.2731335365983868E+21</v>
      </c>
      <c r="AU1065">
        <f>AS1065/Me</f>
        <v>5.7312282154274394E-3</v>
      </c>
      <c r="AV1065">
        <f>AT1065/Me</f>
        <v>1.385320418050634E-3</v>
      </c>
      <c r="AW1065">
        <f>BE1065*dt</f>
        <v>-149587871.04445869</v>
      </c>
      <c r="AX1065">
        <f>BF1065*dt</f>
        <v>624716355.39347768</v>
      </c>
      <c r="AY1065">
        <f>BG1065*dt</f>
        <v>123.85860186748904</v>
      </c>
      <c r="AZ1065">
        <f>BH1065*dt</f>
        <v>29.657846203115234</v>
      </c>
      <c r="BA1065">
        <f>AM1065+AO1065*dt/2</f>
        <v>-145876672262.94202</v>
      </c>
      <c r="BB1065">
        <f>AN1065+AP1065*dt/2</f>
        <v>-34930056091.099716</v>
      </c>
      <c r="BC1065">
        <f>(xs-BA1065)/AQ1065*AR1065</f>
        <v>3.4244609738548361E+22</v>
      </c>
      <c r="BD1065">
        <f>(ys-BB1065)/AQ1065*AR1065</f>
        <v>8.1998452557872313E+21</v>
      </c>
      <c r="BE1065">
        <f t="shared" si="538"/>
        <v>-6925.3644002064202</v>
      </c>
      <c r="BF1065">
        <f t="shared" si="539"/>
        <v>28922.053490438779</v>
      </c>
      <c r="BG1065">
        <f t="shared" si="540"/>
        <v>5.7341945309022707E-3</v>
      </c>
      <c r="BH1065">
        <f t="shared" si="541"/>
        <v>1.373048435329409E-3</v>
      </c>
      <c r="BI1065">
        <f t="shared" si="542"/>
        <v>-14580120983.696075</v>
      </c>
      <c r="BJ1065">
        <f t="shared" si="543"/>
        <v>-3524225268.5022898</v>
      </c>
    </row>
    <row r="1066" spans="2:62">
      <c r="B1066">
        <f t="shared" ref="B1066:B1129" si="568">B1065+T1065</f>
        <v>28129210.446870413</v>
      </c>
      <c r="C1066">
        <f t="shared" ref="C1066:C1129" si="569">C1065+U1065</f>
        <v>-385494541.66951805</v>
      </c>
      <c r="D1066">
        <f t="shared" ref="D1066:D1129" si="570">D1065+V1065</f>
        <v>-1012.4732849650744</v>
      </c>
      <c r="E1066">
        <f t="shared" ref="E1066:E1129" si="571">E1065+W1065</f>
        <v>-73.954480683191591</v>
      </c>
      <c r="F1066">
        <f t="shared" si="548"/>
        <v>17194498.969247609</v>
      </c>
      <c r="G1066">
        <f t="shared" si="549"/>
        <v>-386293250.06089652</v>
      </c>
      <c r="H1066">
        <f t="shared" si="550"/>
        <v>386519461.5247156</v>
      </c>
      <c r="I1066">
        <f t="shared" si="551"/>
        <v>1.9589030441939111E+20</v>
      </c>
      <c r="J1066">
        <f t="shared" si="552"/>
        <v>-1.4256046967927941E+19</v>
      </c>
      <c r="K1066">
        <f t="shared" si="553"/>
        <v>1.9537086909355229E+20</v>
      </c>
      <c r="L1066">
        <f t="shared" si="554"/>
        <v>-8.714271783723476E+18</v>
      </c>
      <c r="M1066">
        <f t="shared" si="555"/>
        <v>1.9577565913779035E+20</v>
      </c>
      <c r="N1066">
        <f t="shared" si="556"/>
        <v>-1.9403902229383341E-4</v>
      </c>
      <c r="O1066">
        <f t="shared" si="557"/>
        <v>2.6591924471696241E-3</v>
      </c>
      <c r="P1066">
        <f t="shared" si="558"/>
        <v>-1014.5689064058478</v>
      </c>
      <c r="Q1066">
        <f t="shared" si="559"/>
        <v>-45.235202253759653</v>
      </c>
      <c r="R1066">
        <f t="shared" si="560"/>
        <v>-1.1860993308457161E-4</v>
      </c>
      <c r="S1066">
        <f t="shared" si="561"/>
        <v>2.6647020435251168E-3</v>
      </c>
      <c r="T1066">
        <f t="shared" si="562"/>
        <v>-21914688.37836631</v>
      </c>
      <c r="U1066">
        <f t="shared" si="563"/>
        <v>-977080.36868120846</v>
      </c>
      <c r="V1066">
        <f t="shared" si="564"/>
        <v>-2.5619745546267465</v>
      </c>
      <c r="W1066">
        <f t="shared" si="565"/>
        <v>57.557564140142524</v>
      </c>
      <c r="X1066">
        <f t="shared" si="566"/>
        <v>-14603556364.086092</v>
      </c>
      <c r="Y1066">
        <f t="shared" si="567"/>
        <v>-3847248174.6324596</v>
      </c>
      <c r="AM1066">
        <f t="shared" si="544"/>
        <v>-145950797708.00522</v>
      </c>
      <c r="AN1066">
        <f t="shared" si="545"/>
        <v>-34617536329.629417</v>
      </c>
      <c r="AO1066">
        <f t="shared" si="546"/>
        <v>-6863.4030630655479</v>
      </c>
      <c r="AP1066">
        <f t="shared" si="547"/>
        <v>28936.749876126945</v>
      </c>
      <c r="AQ1066">
        <f>SQRT((xs-AM1066)^2+(ys-AN1066)^2)</f>
        <v>150000030577.1178</v>
      </c>
      <c r="AR1066">
        <f>G*Ms*Me/AQ1066^2</f>
        <v>3.5212569804013274E+22</v>
      </c>
      <c r="AS1066">
        <f>(xs-AM1066)/AQ1066*AR1066</f>
        <v>3.426201069740678E+22</v>
      </c>
      <c r="AT1066">
        <f>(ys-AN1066)/AQ1066*AR1066</f>
        <v>8.1264811064378083E+21</v>
      </c>
      <c r="AU1066">
        <f>AS1066/Me</f>
        <v>5.7371082882462787E-3</v>
      </c>
      <c r="AV1066">
        <f>AT1066/Me</f>
        <v>1.3607637485662772E-3</v>
      </c>
      <c r="AW1066">
        <f>BE1066*dt</f>
        <v>-146911153.54073375</v>
      </c>
      <c r="AX1066">
        <f>BF1066*dt</f>
        <v>625351236.29160762</v>
      </c>
      <c r="AY1066">
        <f>BG1066*dt</f>
        <v>123.9844756707012</v>
      </c>
      <c r="AZ1066">
        <f>BH1066*dt</f>
        <v>29.127150183251317</v>
      </c>
      <c r="BA1066">
        <f>AM1066+AO1066*dt/2</f>
        <v>-146024922461.08633</v>
      </c>
      <c r="BB1066">
        <f>AN1066+AP1066*dt/2</f>
        <v>-34305019430.967247</v>
      </c>
      <c r="BC1066">
        <f>(xs-BA1066)/AQ1066*AR1066</f>
        <v>3.4279411514140164E+22</v>
      </c>
      <c r="BD1066">
        <f>(ys-BB1066)/AQ1066*AR1066</f>
        <v>8.053117633998929E+21</v>
      </c>
      <c r="BE1066">
        <f t="shared" si="538"/>
        <v>-6801.4422935524881</v>
      </c>
      <c r="BF1066">
        <f t="shared" si="539"/>
        <v>28951.446124611462</v>
      </c>
      <c r="BG1066">
        <f t="shared" si="540"/>
        <v>5.7400220217917221E-3</v>
      </c>
      <c r="BH1066">
        <f t="shared" si="541"/>
        <v>1.3484791751505239E-3</v>
      </c>
      <c r="BI1066">
        <f t="shared" si="542"/>
        <v>-14595079770.800522</v>
      </c>
      <c r="BJ1066">
        <f t="shared" si="543"/>
        <v>-3461753632.9629416</v>
      </c>
    </row>
    <row r="1067" spans="2:62">
      <c r="B1067">
        <f t="shared" si="568"/>
        <v>6214522.0685041025</v>
      </c>
      <c r="C1067">
        <f t="shared" si="569"/>
        <v>-386471622.03819925</v>
      </c>
      <c r="D1067">
        <f t="shared" si="570"/>
        <v>-1015.0352595197012</v>
      </c>
      <c r="E1067">
        <f t="shared" si="571"/>
        <v>-16.396916543049066</v>
      </c>
      <c r="F1067">
        <f t="shared" si="548"/>
        <v>-4747858.7343086693</v>
      </c>
      <c r="G1067">
        <f t="shared" si="549"/>
        <v>-386648708.73686415</v>
      </c>
      <c r="H1067">
        <f t="shared" si="550"/>
        <v>386521584.03558356</v>
      </c>
      <c r="I1067">
        <f t="shared" si="551"/>
        <v>1.9588815303548066E+20</v>
      </c>
      <c r="J1067">
        <f t="shared" si="552"/>
        <v>-3.1495039352975252E+18</v>
      </c>
      <c r="K1067">
        <f t="shared" si="553"/>
        <v>1.9586283242262538E+20</v>
      </c>
      <c r="L1067">
        <f t="shared" si="554"/>
        <v>2.4062026979882163E+18</v>
      </c>
      <c r="M1067">
        <f t="shared" si="555"/>
        <v>1.9595257950988101E+20</v>
      </c>
      <c r="N1067">
        <f t="shared" si="556"/>
        <v>-4.2867890775793183E-5</v>
      </c>
      <c r="O1067">
        <f t="shared" si="557"/>
        <v>2.665888558903299E-3</v>
      </c>
      <c r="P1067">
        <f t="shared" si="558"/>
        <v>-1015.4982327400797</v>
      </c>
      <c r="Q1067">
        <f t="shared" si="559"/>
        <v>12.394679893106563</v>
      </c>
      <c r="R1067">
        <f t="shared" si="560"/>
        <v>3.275081935467832E-5</v>
      </c>
      <c r="S1067">
        <f t="shared" si="561"/>
        <v>2.6671101063002723E-3</v>
      </c>
      <c r="T1067">
        <f t="shared" si="562"/>
        <v>-21934761.827185724</v>
      </c>
      <c r="U1067">
        <f t="shared" si="563"/>
        <v>267725.08569110173</v>
      </c>
      <c r="V1067">
        <f t="shared" si="564"/>
        <v>0.7074176980610517</v>
      </c>
      <c r="W1067">
        <f t="shared" si="565"/>
        <v>57.609578296085878</v>
      </c>
      <c r="X1067">
        <f t="shared" si="566"/>
        <v>-14639914300.084085</v>
      </c>
      <c r="Y1067">
        <f t="shared" si="567"/>
        <v>-3785690131.3719807</v>
      </c>
      <c r="AM1067">
        <f t="shared" si="544"/>
        <v>-146097708861.54596</v>
      </c>
      <c r="AN1067">
        <f t="shared" si="545"/>
        <v>-33992185093.337811</v>
      </c>
      <c r="AO1067">
        <f t="shared" si="546"/>
        <v>-6739.4185873948463</v>
      </c>
      <c r="AP1067">
        <f t="shared" si="547"/>
        <v>28965.877026310198</v>
      </c>
      <c r="AQ1067">
        <f>SQRT((xs-AM1067)^2+(ys-AN1067)^2)</f>
        <v>150000030606.70615</v>
      </c>
      <c r="AR1067">
        <f>G*Ms*Me/AQ1067^2</f>
        <v>3.5212569790121521E+22</v>
      </c>
      <c r="AS1067">
        <f>(xs-AM1067)/AQ1067*AR1067</f>
        <v>3.4296498131741352E+22</v>
      </c>
      <c r="AT1067">
        <f>(ys-AN1067)/AQ1067*AR1067</f>
        <v>7.9796796379078412E+21</v>
      </c>
      <c r="AU1067">
        <f>AS1067/Me</f>
        <v>5.7428831432922555E-3</v>
      </c>
      <c r="AV1067">
        <f>AT1067/Me</f>
        <v>1.336182122891467E-3</v>
      </c>
      <c r="AW1067">
        <f>BE1067*dt</f>
        <v>-144231741.70806146</v>
      </c>
      <c r="AX1067">
        <f>BF1067*dt</f>
        <v>625974648.33392835</v>
      </c>
      <c r="AY1067">
        <f>BG1067*dt</f>
        <v>124.10807561577208</v>
      </c>
      <c r="AZ1067">
        <f>BH1067*dt</f>
        <v>28.595919976097125</v>
      </c>
      <c r="BA1067">
        <f>AM1067+AO1067*dt/2</f>
        <v>-146170494582.28983</v>
      </c>
      <c r="BB1067">
        <f>AN1067+AP1067*dt/2</f>
        <v>-33679353621.453659</v>
      </c>
      <c r="BC1067">
        <f>(xs-BA1067)/AQ1067*AR1067</f>
        <v>3.4313584610064393E+22</v>
      </c>
      <c r="BD1067">
        <f>(ys-BB1067)/AQ1067*AR1067</f>
        <v>7.9062423193172239E+21</v>
      </c>
      <c r="BE1067">
        <f t="shared" ref="BE1067:BE1130" si="572">AO1067+AU1067*dt/2</f>
        <v>-6677.39544944729</v>
      </c>
      <c r="BF1067">
        <f t="shared" ref="BF1067:BF1130" si="573">AP1067+AV1067*dt/2</f>
        <v>28980.307793237425</v>
      </c>
      <c r="BG1067">
        <f t="shared" ref="BG1067:BG1130" si="574">BC1067/Me</f>
        <v>5.7457442414709297E-3</v>
      </c>
      <c r="BH1067">
        <f t="shared" ref="BH1067:BH1130" si="575">BD1067/Me</f>
        <v>1.3238851840785707E-3</v>
      </c>
      <c r="BI1067">
        <f t="shared" ref="BI1067:BI1130" si="576">AM1067/10</f>
        <v>-14609770886.154596</v>
      </c>
      <c r="BJ1067">
        <f t="shared" ref="BJ1067:BJ1130" si="577">AN1067/10</f>
        <v>-3399218509.3337812</v>
      </c>
    </row>
    <row r="1068" spans="2:62">
      <c r="B1068">
        <f t="shared" si="568"/>
        <v>-15720239.758681621</v>
      </c>
      <c r="C1068">
        <f t="shared" si="569"/>
        <v>-386203896.95250815</v>
      </c>
      <c r="D1068">
        <f t="shared" si="570"/>
        <v>-1014.3278418216402</v>
      </c>
      <c r="E1068">
        <f t="shared" si="571"/>
        <v>41.212661753036812</v>
      </c>
      <c r="F1068">
        <f t="shared" si="548"/>
        <v>-26674980.450355336</v>
      </c>
      <c r="G1068">
        <f t="shared" si="549"/>
        <v>-385758800.20557535</v>
      </c>
      <c r="H1068">
        <f t="shared" si="550"/>
        <v>386523706.85298717</v>
      </c>
      <c r="I1068">
        <f t="shared" si="551"/>
        <v>1.958860013763138E+20</v>
      </c>
      <c r="J1068">
        <f t="shared" si="552"/>
        <v>7.9668461530519255E+18</v>
      </c>
      <c r="K1068">
        <f t="shared" si="553"/>
        <v>1.9572392520480172E+20</v>
      </c>
      <c r="L1068">
        <f t="shared" si="554"/>
        <v>1.3518589324713413E+19</v>
      </c>
      <c r="M1068">
        <f t="shared" si="555"/>
        <v>1.9549835502518157E+20</v>
      </c>
      <c r="N1068">
        <f t="shared" si="556"/>
        <v>1.0843672455494658E-4</v>
      </c>
      <c r="O1068">
        <f t="shared" si="557"/>
        <v>2.663997893082914E-3</v>
      </c>
      <c r="P1068">
        <f t="shared" si="558"/>
        <v>-1013.1567251964467</v>
      </c>
      <c r="Q1068">
        <f t="shared" si="559"/>
        <v>69.983838998332288</v>
      </c>
      <c r="R1068">
        <f t="shared" si="560"/>
        <v>1.8400148801842129E-4</v>
      </c>
      <c r="S1068">
        <f t="shared" si="561"/>
        <v>2.6609276578900445E-3</v>
      </c>
      <c r="T1068">
        <f t="shared" si="562"/>
        <v>-21884185.264243249</v>
      </c>
      <c r="U1068">
        <f t="shared" si="563"/>
        <v>1511650.9223639774</v>
      </c>
      <c r="V1068">
        <f t="shared" si="564"/>
        <v>3.9744321411978998</v>
      </c>
      <c r="W1068">
        <f t="shared" si="565"/>
        <v>57.476037410424965</v>
      </c>
      <c r="X1068">
        <f t="shared" si="566"/>
        <v>-14675953453.816977</v>
      </c>
      <c r="Y1068">
        <f t="shared" si="567"/>
        <v>-3722824941.4528961</v>
      </c>
      <c r="AM1068">
        <f t="shared" ref="AM1068:AM1131" si="578">AM1067+AW1067</f>
        <v>-146241940603.25403</v>
      </c>
      <c r="AN1068">
        <f t="shared" ref="AN1068:AN1131" si="579">AN1067+AX1067</f>
        <v>-33366210445.003883</v>
      </c>
      <c r="AO1068">
        <f t="shared" ref="AO1068:AO1131" si="580">AO1067+AY1067</f>
        <v>-6615.3105117790747</v>
      </c>
      <c r="AP1068">
        <f t="shared" ref="AP1068:AP1131" si="581">AP1067+AZ1067</f>
        <v>28994.472946286296</v>
      </c>
      <c r="AQ1068">
        <f>SQRT((xs-AM1068)^2+(ys-AN1068)^2)</f>
        <v>150000030636.21674</v>
      </c>
      <c r="AR1068">
        <f>G*Ms*Me/AQ1068^2</f>
        <v>3.5212569776266276E+22</v>
      </c>
      <c r="AS1068">
        <f>(xs-AM1068)/AQ1068*AR1068</f>
        <v>3.4330356573042842E+22</v>
      </c>
      <c r="AT1068">
        <f>(ys-AN1068)/AQ1068*AR1068</f>
        <v>7.8327318233267611E+21</v>
      </c>
      <c r="AU1068">
        <f>AS1068/Me</f>
        <v>5.7485526746555325E-3</v>
      </c>
      <c r="AV1068">
        <f>AT1068/Me</f>
        <v>1.3115759918497589E-3</v>
      </c>
      <c r="AW1068">
        <f>BE1068*dt</f>
        <v>-141549684.68648437</v>
      </c>
      <c r="AX1068">
        <f>BF1068*dt</f>
        <v>626586580.08716273</v>
      </c>
      <c r="AY1068">
        <f>BG1068*dt</f>
        <v>124.22939943590036</v>
      </c>
      <c r="AZ1068">
        <f>BH1068*dt</f>
        <v>28.064165324339896</v>
      </c>
      <c r="BA1068">
        <f>AM1068+AO1068*dt/2</f>
        <v>-146313385956.78125</v>
      </c>
      <c r="BB1068">
        <f>AN1068+AP1068*dt/2</f>
        <v>-33053070137.18399</v>
      </c>
      <c r="BC1068">
        <f>(xs-BA1068)/AQ1068*AR1068</f>
        <v>3.4347128399592457E+22</v>
      </c>
      <c r="BD1068">
        <f>(ys-BB1068)/AQ1068*AR1068</f>
        <v>7.7592220054147155E+21</v>
      </c>
      <c r="BE1068">
        <f t="shared" si="572"/>
        <v>-6553.226142892795</v>
      </c>
      <c r="BF1068">
        <f t="shared" si="573"/>
        <v>29008.637966998274</v>
      </c>
      <c r="BG1068">
        <f t="shared" si="574"/>
        <v>5.7513610849953874E-3</v>
      </c>
      <c r="BH1068">
        <f t="shared" si="575"/>
        <v>1.299266913163884E-3</v>
      </c>
      <c r="BI1068">
        <f t="shared" si="576"/>
        <v>-14624194060.325403</v>
      </c>
      <c r="BJ1068">
        <f t="shared" si="577"/>
        <v>-3336621044.5003881</v>
      </c>
    </row>
    <row r="1069" spans="2:62">
      <c r="B1069">
        <f t="shared" si="568"/>
        <v>-37604425.02292487</v>
      </c>
      <c r="C1069">
        <f t="shared" si="569"/>
        <v>-384692246.03014416</v>
      </c>
      <c r="D1069">
        <f t="shared" si="570"/>
        <v>-1010.3534096804423</v>
      </c>
      <c r="E1069">
        <f t="shared" si="571"/>
        <v>98.688699163461777</v>
      </c>
      <c r="F1069">
        <f t="shared" si="548"/>
        <v>-48516241.847473651</v>
      </c>
      <c r="G1069">
        <f t="shared" si="549"/>
        <v>-383626408.07917875</v>
      </c>
      <c r="H1069">
        <f t="shared" si="550"/>
        <v>386525829.58583987</v>
      </c>
      <c r="I1069">
        <f t="shared" si="551"/>
        <v>1.9588384983829542E+20</v>
      </c>
      <c r="J1069">
        <f t="shared" si="552"/>
        <v>1.9057198719006142E+19</v>
      </c>
      <c r="K1069">
        <f t="shared" si="553"/>
        <v>1.9495462498862698E+20</v>
      </c>
      <c r="L1069">
        <f t="shared" si="554"/>
        <v>2.4587097433959195E+19</v>
      </c>
      <c r="M1069">
        <f t="shared" si="555"/>
        <v>1.9441447883238546E+20</v>
      </c>
      <c r="N1069">
        <f t="shared" si="556"/>
        <v>2.5938748766851969E-4</v>
      </c>
      <c r="O1069">
        <f t="shared" si="557"/>
        <v>2.6535269496206202E-3</v>
      </c>
      <c r="P1069">
        <f t="shared" si="558"/>
        <v>-1007.5520248136222</v>
      </c>
      <c r="Q1069">
        <f t="shared" si="559"/>
        <v>127.34679021936448</v>
      </c>
      <c r="R1069">
        <f t="shared" si="560"/>
        <v>3.3465492628228111E-4</v>
      </c>
      <c r="S1069">
        <f t="shared" si="561"/>
        <v>2.6461750215378446E-3</v>
      </c>
      <c r="T1069">
        <f t="shared" si="562"/>
        <v>-21763123.735974241</v>
      </c>
      <c r="U1069">
        <f t="shared" si="563"/>
        <v>2750690.668738273</v>
      </c>
      <c r="V1069">
        <f t="shared" si="564"/>
        <v>7.2285464076972721</v>
      </c>
      <c r="W1069">
        <f t="shared" si="565"/>
        <v>57.157380465217443</v>
      </c>
      <c r="X1069">
        <f t="shared" si="566"/>
        <v>-14711603080.719406</v>
      </c>
      <c r="Y1069">
        <f t="shared" si="567"/>
        <v>-3658654632.5218163</v>
      </c>
      <c r="AM1069">
        <f t="shared" si="578"/>
        <v>-146383490287.94052</v>
      </c>
      <c r="AN1069">
        <f t="shared" si="579"/>
        <v>-32739623864.916721</v>
      </c>
      <c r="AO1069">
        <f t="shared" si="580"/>
        <v>-6491.081112343174</v>
      </c>
      <c r="AP1069">
        <f t="shared" si="581"/>
        <v>29022.537111610636</v>
      </c>
      <c r="AQ1069">
        <f>SQRT((xs-AM1069)^2+(ys-AN1069)^2)</f>
        <v>150000030665.64954</v>
      </c>
      <c r="AR1069">
        <f>G*Ms*Me/AQ1069^2</f>
        <v>3.5212569762447554E+22</v>
      </c>
      <c r="AS1069">
        <f>(xs-AM1069)/AQ1069*AR1069</f>
        <v>3.4363585400353352E+22</v>
      </c>
      <c r="AT1069">
        <f>(ys-AN1069)/AQ1069*AR1069</f>
        <v>7.6856403576967943E+21</v>
      </c>
      <c r="AU1069">
        <f>AS1069/Me</f>
        <v>5.7541167783578956E-3</v>
      </c>
      <c r="AV1069">
        <f>AT1069/Me</f>
        <v>1.2869458067141315E-3</v>
      </c>
      <c r="AW1069">
        <f>BE1069*dt</f>
        <v>-138865031.66455722</v>
      </c>
      <c r="AX1069">
        <f>BF1069*dt</f>
        <v>627187020.32858002</v>
      </c>
      <c r="AY1069">
        <f>BG1069*dt</f>
        <v>124.34844490602836</v>
      </c>
      <c r="AZ1069">
        <f>BH1069*dt</f>
        <v>27.531895980285057</v>
      </c>
      <c r="BA1069">
        <f>AM1069+AO1069*dt/2</f>
        <v>-146453593963.95383</v>
      </c>
      <c r="BB1069">
        <f>AN1069+AP1069*dt/2</f>
        <v>-32426180464.111328</v>
      </c>
      <c r="BC1069">
        <f>(xs-BA1069)/AQ1069*AR1069</f>
        <v>3.4380042267537099E+22</v>
      </c>
      <c r="BD1069">
        <f>(ys-BB1069)/AQ1069*AR1069</f>
        <v>7.6120593886232581E+21</v>
      </c>
      <c r="BE1069">
        <f t="shared" si="572"/>
        <v>-6428.9366511369089</v>
      </c>
      <c r="BF1069">
        <f t="shared" si="573"/>
        <v>29036.436126323148</v>
      </c>
      <c r="BG1069">
        <f t="shared" si="574"/>
        <v>5.7568724493531646E-3</v>
      </c>
      <c r="BH1069">
        <f t="shared" si="575"/>
        <v>1.2746248139020859E-3</v>
      </c>
      <c r="BI1069">
        <f t="shared" si="576"/>
        <v>-14638349028.794052</v>
      </c>
      <c r="BJ1069">
        <f t="shared" si="577"/>
        <v>-3273962386.491672</v>
      </c>
    </row>
    <row r="1070" spans="2:62">
      <c r="B1070">
        <f t="shared" si="568"/>
        <v>-59367548.758899108</v>
      </c>
      <c r="C1070">
        <f t="shared" si="569"/>
        <v>-381941555.36140591</v>
      </c>
      <c r="D1070">
        <f t="shared" si="570"/>
        <v>-1003.124863272745</v>
      </c>
      <c r="E1070">
        <f t="shared" si="571"/>
        <v>155.84607962867921</v>
      </c>
      <c r="F1070">
        <f t="shared" si="548"/>
        <v>-70201297.282244757</v>
      </c>
      <c r="G1070">
        <f t="shared" si="549"/>
        <v>-380258417.70141619</v>
      </c>
      <c r="H1070">
        <f t="shared" si="550"/>
        <v>386527951.84505111</v>
      </c>
      <c r="I1070">
        <f t="shared" si="551"/>
        <v>1.9588169881578124E+20</v>
      </c>
      <c r="J1070">
        <f t="shared" si="552"/>
        <v>3.0085835319055139E+19</v>
      </c>
      <c r="K1070">
        <f t="shared" si="553"/>
        <v>1.9355743965063994E+20</v>
      </c>
      <c r="L1070">
        <f t="shared" si="554"/>
        <v>3.5576080087036662E+19</v>
      </c>
      <c r="M1070">
        <f t="shared" si="555"/>
        <v>1.9270447193483611E+20</v>
      </c>
      <c r="N1070">
        <f t="shared" si="556"/>
        <v>4.0949823491295953E-4</v>
      </c>
      <c r="O1070">
        <f t="shared" si="557"/>
        <v>2.6345098632181833E-3</v>
      </c>
      <c r="P1070">
        <f t="shared" si="558"/>
        <v>-998.70228233568503</v>
      </c>
      <c r="Q1070">
        <f t="shared" si="559"/>
        <v>184.29878615143559</v>
      </c>
      <c r="R1070">
        <f t="shared" si="560"/>
        <v>4.8422594374624556E-4</v>
      </c>
      <c r="S1070">
        <f t="shared" si="561"/>
        <v>2.6229001216120334E-3</v>
      </c>
      <c r="T1070">
        <f t="shared" si="562"/>
        <v>-21571969.298450798</v>
      </c>
      <c r="U1070">
        <f t="shared" si="563"/>
        <v>3980853.780871009</v>
      </c>
      <c r="V1070">
        <f t="shared" si="564"/>
        <v>10.459280384918904</v>
      </c>
      <c r="W1070">
        <f t="shared" si="565"/>
        <v>56.654642626819921</v>
      </c>
      <c r="X1070">
        <f t="shared" si="566"/>
        <v>-14746792833.205702</v>
      </c>
      <c r="Y1070">
        <f t="shared" si="567"/>
        <v>-3593185239.82022</v>
      </c>
      <c r="AM1070">
        <f t="shared" si="578"/>
        <v>-146522355319.60507</v>
      </c>
      <c r="AN1070">
        <f t="shared" si="579"/>
        <v>-32112436844.588142</v>
      </c>
      <c r="AO1070">
        <f t="shared" si="580"/>
        <v>-6366.7326674371452</v>
      </c>
      <c r="AP1070">
        <f t="shared" si="581"/>
        <v>29050.069007590922</v>
      </c>
      <c r="AQ1070">
        <f>SQRT((xs-AM1070)^2+(ys-AN1070)^2)</f>
        <v>150000030695.00439</v>
      </c>
      <c r="AR1070">
        <f>G*Ms*Me/AQ1070^2</f>
        <v>3.5212569748665423E+22</v>
      </c>
      <c r="AS1070">
        <f>(xs-AM1070)/AQ1070*AR1070</f>
        <v>3.4396184004262086E+22</v>
      </c>
      <c r="AT1070">
        <f>(ys-AN1070)/AQ1070*AR1070</f>
        <v>7.5384079386547239E+21</v>
      </c>
      <c r="AU1070">
        <f>AS1070/Me</f>
        <v>5.7595753523546692E-3</v>
      </c>
      <c r="AV1070">
        <f>AT1070/Me</f>
        <v>1.2622920191987146E-3</v>
      </c>
      <c r="AW1070">
        <f>BE1070*dt</f>
        <v>-136177831.87844503</v>
      </c>
      <c r="AX1070">
        <f>BF1070*dt</f>
        <v>627775958.04620254</v>
      </c>
      <c r="AY1070">
        <f>BG1070*dt</f>
        <v>124.46520984288328</v>
      </c>
      <c r="AZ1070">
        <f>BH1070*dt</f>
        <v>26.99912170567746</v>
      </c>
      <c r="BA1070">
        <f>AM1070+AO1070*dt/2</f>
        <v>-146591116032.41339</v>
      </c>
      <c r="BB1070">
        <f>AN1070+AP1070*dt/2</f>
        <v>-31798696099.30616</v>
      </c>
      <c r="BC1070">
        <f>(xs-BA1070)/AQ1070*AR1070</f>
        <v>3.4412325610263843E+22</v>
      </c>
      <c r="BD1070">
        <f>(ys-BB1070)/AQ1070*AR1070</f>
        <v>7.464757167884528E+21</v>
      </c>
      <c r="BE1070">
        <f t="shared" si="572"/>
        <v>-6304.5292536317147</v>
      </c>
      <c r="BF1070">
        <f t="shared" si="573"/>
        <v>29063.701761398268</v>
      </c>
      <c r="BG1070">
        <f t="shared" si="574"/>
        <v>5.7622782334668188E-3</v>
      </c>
      <c r="BH1070">
        <f t="shared" si="575"/>
        <v>1.2499593382258084E-3</v>
      </c>
      <c r="BI1070">
        <f t="shared" si="576"/>
        <v>-14652235531.960506</v>
      </c>
      <c r="BJ1070">
        <f t="shared" si="577"/>
        <v>-3211243684.4588141</v>
      </c>
    </row>
    <row r="1071" spans="2:62">
      <c r="B1071">
        <f t="shared" si="568"/>
        <v>-80939518.057349905</v>
      </c>
      <c r="C1071">
        <f t="shared" si="569"/>
        <v>-377960701.58053488</v>
      </c>
      <c r="D1071">
        <f t="shared" si="570"/>
        <v>-992.66558288782608</v>
      </c>
      <c r="E1071">
        <f t="shared" si="571"/>
        <v>212.50072225549911</v>
      </c>
      <c r="F1071">
        <f t="shared" si="548"/>
        <v>-91660306.352538422</v>
      </c>
      <c r="G1071">
        <f t="shared" si="549"/>
        <v>-375665693.78017551</v>
      </c>
      <c r="H1071">
        <f t="shared" si="550"/>
        <v>386530073.24476862</v>
      </c>
      <c r="I1071">
        <f t="shared" si="551"/>
        <v>1.9587954869981882E+20</v>
      </c>
      <c r="J1071">
        <f t="shared" si="552"/>
        <v>4.1017238674246189E+19</v>
      </c>
      <c r="K1071">
        <f t="shared" si="553"/>
        <v>1.9153689913534838E+20</v>
      </c>
      <c r="L1071">
        <f t="shared" si="554"/>
        <v>4.645014886242195E+19</v>
      </c>
      <c r="M1071">
        <f t="shared" si="555"/>
        <v>1.9037387166785225E+20</v>
      </c>
      <c r="N1071">
        <f t="shared" si="556"/>
        <v>5.5828554068662291E-4</v>
      </c>
      <c r="O1071">
        <f t="shared" si="557"/>
        <v>2.607008290939817E-3</v>
      </c>
      <c r="P1071">
        <f t="shared" si="558"/>
        <v>-986.63609904841053</v>
      </c>
      <c r="Q1071">
        <f t="shared" si="559"/>
        <v>240.65641179764913</v>
      </c>
      <c r="R1071">
        <f t="shared" si="560"/>
        <v>6.3223286868683746E-4</v>
      </c>
      <c r="S1071">
        <f t="shared" si="561"/>
        <v>2.5911783267708213E-3</v>
      </c>
      <c r="T1071">
        <f t="shared" si="562"/>
        <v>-21311339.739445668</v>
      </c>
      <c r="U1071">
        <f t="shared" si="563"/>
        <v>5198178.4948292207</v>
      </c>
      <c r="V1071">
        <f t="shared" si="564"/>
        <v>13.656229963635688</v>
      </c>
      <c r="W1071">
        <f t="shared" si="565"/>
        <v>55.969451858249741</v>
      </c>
      <c r="X1071">
        <f t="shared" si="566"/>
        <v>-14781452986.40625</v>
      </c>
      <c r="Y1071">
        <f t="shared" si="567"/>
        <v>-3526426790.2347288</v>
      </c>
      <c r="AM1071">
        <f t="shared" si="578"/>
        <v>-146658533151.48352</v>
      </c>
      <c r="AN1071">
        <f t="shared" si="579"/>
        <v>-31484660886.541939</v>
      </c>
      <c r="AO1071">
        <f t="shared" si="580"/>
        <v>-6242.2674575942619</v>
      </c>
      <c r="AP1071">
        <f t="shared" si="581"/>
        <v>29077.0681292966</v>
      </c>
      <c r="AQ1071">
        <f>SQRT((xs-AM1071)^2+(ys-AN1071)^2)</f>
        <v>150000030724.28131</v>
      </c>
      <c r="AR1071">
        <f>G*Ms*Me/AQ1071^2</f>
        <v>3.5212569734919884E+22</v>
      </c>
      <c r="AS1071">
        <f>(xs-AM1071)/AQ1071*AR1071</f>
        <v>3.4428151786916349E+22</v>
      </c>
      <c r="AT1071">
        <f>(ys-AN1071)/AQ1071*AR1071</f>
        <v>7.3910372664223623E+21</v>
      </c>
      <c r="AU1071">
        <f>AS1071/Me</f>
        <v>5.7649282965365617E-3</v>
      </c>
      <c r="AV1071">
        <f>AT1071/Me</f>
        <v>1.2376150814504959E-3</v>
      </c>
      <c r="AW1071">
        <f>BE1071*dt</f>
        <v>-133488134.61102</v>
      </c>
      <c r="AX1071">
        <f>BF1071*dt</f>
        <v>628353382.4390074</v>
      </c>
      <c r="AY1071">
        <f>BG1071*dt</f>
        <v>124.57969210501675</v>
      </c>
      <c r="AZ1071">
        <f>BH1071*dt</f>
        <v>26.465852271522209</v>
      </c>
      <c r="BA1071">
        <f>AM1071+AO1071*dt/2</f>
        <v>-146725949640.02554</v>
      </c>
      <c r="BB1071">
        <f>AN1071+AP1071*dt/2</f>
        <v>-31170628550.745537</v>
      </c>
      <c r="BC1071">
        <f>(xs-BA1071)/AQ1071*AR1071</f>
        <v>3.4443977835701854E+22</v>
      </c>
      <c r="BD1071">
        <f>(ys-BB1071)/AQ1071*AR1071</f>
        <v>7.3173180447004924E+21</v>
      </c>
      <c r="BE1071">
        <f t="shared" si="572"/>
        <v>-6180.0062319916669</v>
      </c>
      <c r="BF1071">
        <f t="shared" si="573"/>
        <v>29090.434372176267</v>
      </c>
      <c r="BG1071">
        <f t="shared" si="574"/>
        <v>5.7675783381952199E-3</v>
      </c>
      <c r="BH1071">
        <f t="shared" si="575"/>
        <v>1.2252709384963985E-3</v>
      </c>
      <c r="BI1071">
        <f t="shared" si="576"/>
        <v>-14665853315.148352</v>
      </c>
      <c r="BJ1071">
        <f t="shared" si="577"/>
        <v>-3148466088.6541939</v>
      </c>
    </row>
    <row r="1072" spans="2:62">
      <c r="B1072">
        <f t="shared" si="568"/>
        <v>-102250857.79679558</v>
      </c>
      <c r="C1072">
        <f t="shared" si="569"/>
        <v>-372762523.08570564</v>
      </c>
      <c r="D1072">
        <f t="shared" si="570"/>
        <v>-979.00935292419035</v>
      </c>
      <c r="E1072">
        <f t="shared" si="571"/>
        <v>268.47017411374884</v>
      </c>
      <c r="F1072">
        <f t="shared" si="548"/>
        <v>-112824158.80837683</v>
      </c>
      <c r="G1072">
        <f t="shared" si="549"/>
        <v>-369863045.20527714</v>
      </c>
      <c r="H1072">
        <f t="shared" si="550"/>
        <v>386532193.40360481</v>
      </c>
      <c r="I1072">
        <f t="shared" si="551"/>
        <v>1.9587739987690511E+20</v>
      </c>
      <c r="J1072">
        <f t="shared" si="552"/>
        <v>5.1816207038429569E+19</v>
      </c>
      <c r="K1072">
        <f t="shared" si="553"/>
        <v>1.8889954068416256E+20</v>
      </c>
      <c r="L1072">
        <f t="shared" si="554"/>
        <v>5.7174287802744693E+19</v>
      </c>
      <c r="M1072">
        <f t="shared" si="555"/>
        <v>1.8743021368395094E+20</v>
      </c>
      <c r="N1072">
        <f t="shared" si="556"/>
        <v>7.0527027410411823E-4</v>
      </c>
      <c r="O1072">
        <f t="shared" si="557"/>
        <v>2.5711112111632306E-3</v>
      </c>
      <c r="P1072">
        <f t="shared" si="558"/>
        <v>-971.39243396386587</v>
      </c>
      <c r="Q1072">
        <f t="shared" si="559"/>
        <v>296.23817519431174</v>
      </c>
      <c r="R1072">
        <f t="shared" si="560"/>
        <v>7.7819909898931114E-4</v>
      </c>
      <c r="S1072">
        <f t="shared" si="561"/>
        <v>2.5511122047631811E-3</v>
      </c>
      <c r="T1072">
        <f t="shared" si="562"/>
        <v>-20982076.573619504</v>
      </c>
      <c r="U1072">
        <f t="shared" si="563"/>
        <v>6398744.5841971338</v>
      </c>
      <c r="V1072">
        <f t="shared" si="564"/>
        <v>16.809100538169119</v>
      </c>
      <c r="W1072">
        <f t="shared" si="565"/>
        <v>55.104023622884711</v>
      </c>
      <c r="X1072">
        <f t="shared" si="566"/>
        <v>-14815514661.898964</v>
      </c>
      <c r="Y1072">
        <f t="shared" si="567"/>
        <v>-3458393273.4959989</v>
      </c>
      <c r="AM1072">
        <f t="shared" si="578"/>
        <v>-146792021286.09454</v>
      </c>
      <c r="AN1072">
        <f t="shared" si="579"/>
        <v>-30856307504.102932</v>
      </c>
      <c r="AO1072">
        <f t="shared" si="580"/>
        <v>-6117.6877654892451</v>
      </c>
      <c r="AP1072">
        <f t="shared" si="581"/>
        <v>29103.533981568122</v>
      </c>
      <c r="AQ1072">
        <f>SQRT((xs-AM1072)^2+(ys-AN1072)^2)</f>
        <v>150000030753.48016</v>
      </c>
      <c r="AR1072">
        <f>G*Ms*Me/AQ1072^2</f>
        <v>3.5212569721210998E+22</v>
      </c>
      <c r="AS1072">
        <f>(xs-AM1072)/AQ1072*AR1072</f>
        <v>3.4459488162032717E+22</v>
      </c>
      <c r="AT1072">
        <f>(ys-AN1072)/AQ1072*AR1072</f>
        <v>7.2435310437570823E+21</v>
      </c>
      <c r="AU1072">
        <f>AS1072/Me</f>
        <v>5.7701755127315332E-3</v>
      </c>
      <c r="AV1072">
        <f>AT1072/Me</f>
        <v>1.2129154460410385E-3</v>
      </c>
      <c r="AW1072">
        <f>BE1072*dt</f>
        <v>-130795989.19095768</v>
      </c>
      <c r="AX1072">
        <f>BF1072*dt</f>
        <v>628919282.91712391</v>
      </c>
      <c r="AY1072">
        <f>BG1072*dt</f>
        <v>124.69188959284443</v>
      </c>
      <c r="AZ1072">
        <f>BH1072*dt</f>
        <v>25.932097457905595</v>
      </c>
      <c r="BA1072">
        <f>AM1072+AO1072*dt/2</f>
        <v>-146858092313.96182</v>
      </c>
      <c r="BB1072">
        <f>AN1072+AP1072*dt/2</f>
        <v>-30541989337.101997</v>
      </c>
      <c r="BC1072">
        <f>(xs-BA1072)/AQ1072*AR1072</f>
        <v>3.4474998363354955E+22</v>
      </c>
      <c r="BD1072">
        <f>(ys-BB1072)/AQ1072*AR1072</f>
        <v>7.1697447230838984E+21</v>
      </c>
      <c r="BE1072">
        <f t="shared" si="572"/>
        <v>-6055.3698699517445</v>
      </c>
      <c r="BF1072">
        <f t="shared" si="573"/>
        <v>29116.633468385364</v>
      </c>
      <c r="BG1072">
        <f t="shared" si="574"/>
        <v>5.7727726663353903E-3</v>
      </c>
      <c r="BH1072">
        <f t="shared" si="575"/>
        <v>1.2005600674956293E-3</v>
      </c>
      <c r="BI1072">
        <f t="shared" si="576"/>
        <v>-14679202128.609455</v>
      </c>
      <c r="BJ1072">
        <f t="shared" si="577"/>
        <v>-3085630750.4102931</v>
      </c>
    </row>
    <row r="1073" spans="2:62">
      <c r="B1073">
        <f t="shared" si="568"/>
        <v>-123232934.37041508</v>
      </c>
      <c r="C1073">
        <f t="shared" si="569"/>
        <v>-366363778.50150847</v>
      </c>
      <c r="D1073">
        <f t="shared" si="570"/>
        <v>-962.20025238602125</v>
      </c>
      <c r="E1073">
        <f t="shared" si="571"/>
        <v>323.57419773663355</v>
      </c>
      <c r="F1073">
        <f t="shared" si="548"/>
        <v>-133624697.0961841</v>
      </c>
      <c r="G1073">
        <f t="shared" si="549"/>
        <v>-362869177.16595286</v>
      </c>
      <c r="H1073">
        <f t="shared" si="550"/>
        <v>386534311.94584191</v>
      </c>
      <c r="I1073">
        <f t="shared" si="551"/>
        <v>1.958752527277652E+20</v>
      </c>
      <c r="J1073">
        <f t="shared" si="552"/>
        <v>6.2447967536634151E+19</v>
      </c>
      <c r="K1073">
        <f t="shared" si="553"/>
        <v>1.8565388760192814E+20</v>
      </c>
      <c r="L1073">
        <f t="shared" si="554"/>
        <v>6.7713966148633641E+19</v>
      </c>
      <c r="M1073">
        <f t="shared" si="555"/>
        <v>1.8388300750505165E+20</v>
      </c>
      <c r="N1073">
        <f t="shared" si="556"/>
        <v>8.4997914164467326E-4</v>
      </c>
      <c r="O1073">
        <f t="shared" si="557"/>
        <v>2.5269346345709559E-3</v>
      </c>
      <c r="P1073">
        <f t="shared" si="558"/>
        <v>-953.02047765625878</v>
      </c>
      <c r="Q1073">
        <f t="shared" si="559"/>
        <v>350.86509178999989</v>
      </c>
      <c r="R1073">
        <f t="shared" si="560"/>
        <v>9.2165463656776426E-4</v>
      </c>
      <c r="S1073">
        <f t="shared" si="561"/>
        <v>2.5028311896699556E-3</v>
      </c>
      <c r="T1073">
        <f t="shared" si="562"/>
        <v>-20585242.317375191</v>
      </c>
      <c r="U1073">
        <f t="shared" si="563"/>
        <v>7578685.9826639974</v>
      </c>
      <c r="V1073">
        <f t="shared" si="564"/>
        <v>19.907740149863709</v>
      </c>
      <c r="W1073">
        <f t="shared" si="565"/>
        <v>54.061153696871038</v>
      </c>
      <c r="X1073">
        <f t="shared" si="566"/>
        <v>-14848910048.715521</v>
      </c>
      <c r="Y1073">
        <f t="shared" si="567"/>
        <v>-3389102600.6200895</v>
      </c>
      <c r="AM1073">
        <f t="shared" si="578"/>
        <v>-146922817275.28549</v>
      </c>
      <c r="AN1073">
        <f t="shared" si="579"/>
        <v>-30227388221.185806</v>
      </c>
      <c r="AO1073">
        <f t="shared" si="580"/>
        <v>-5992.9958758964003</v>
      </c>
      <c r="AP1073">
        <f t="shared" si="581"/>
        <v>29129.466079026028</v>
      </c>
      <c r="AQ1073">
        <f>SQRT((xs-AM1073)^2+(ys-AN1073)^2)</f>
        <v>150000030782.60089</v>
      </c>
      <c r="AR1073">
        <f>G*Ms*Me/AQ1073^2</f>
        <v>3.5212569707538792E+22</v>
      </c>
      <c r="AS1073">
        <f>(xs-AM1073)/AQ1073*AR1073</f>
        <v>3.4490192554907618E+22</v>
      </c>
      <c r="AT1073">
        <f>(ys-AN1073)/AQ1073*AR1073</f>
        <v>7.0958919759022103E+21</v>
      </c>
      <c r="AU1073">
        <f>AS1073/Me</f>
        <v>5.7753169047065666E-3</v>
      </c>
      <c r="AV1073">
        <f>AT1073/Me</f>
        <v>1.1881935659581731E-3</v>
      </c>
      <c r="AW1073">
        <f>BE1073*dt</f>
        <v>-128101444.99183229</v>
      </c>
      <c r="AX1073">
        <f>BF1073*dt</f>
        <v>629473649.10202897</v>
      </c>
      <c r="AY1073">
        <f>BG1073*dt</f>
        <v>124.80180024868443</v>
      </c>
      <c r="AZ1073">
        <f>BH1073*dt</f>
        <v>25.397867053815634</v>
      </c>
      <c r="BA1073">
        <f>AM1073+AO1073*dt/2</f>
        <v>-146987541630.74518</v>
      </c>
      <c r="BB1073">
        <f>AN1073+AP1073*dt/2</f>
        <v>-29912789987.532326</v>
      </c>
      <c r="BC1073">
        <f>(xs-BA1073)/AQ1073*AR1073</f>
        <v>3.4505386624312196E+22</v>
      </c>
      <c r="BD1073">
        <f>(ys-BB1073)/AQ1073*AR1073</f>
        <v>7.0220399095086559E+21</v>
      </c>
      <c r="BE1073">
        <f t="shared" si="572"/>
        <v>-5930.622453325569</v>
      </c>
      <c r="BF1073">
        <f t="shared" si="573"/>
        <v>29142.298569538376</v>
      </c>
      <c r="BG1073">
        <f t="shared" si="574"/>
        <v>5.7778611226242792E-3</v>
      </c>
      <c r="BH1073">
        <f t="shared" si="575"/>
        <v>1.1758271784173904E-3</v>
      </c>
      <c r="BI1073">
        <f t="shared" si="576"/>
        <v>-14692281727.528549</v>
      </c>
      <c r="BJ1073">
        <f t="shared" si="577"/>
        <v>-3022738822.1185808</v>
      </c>
    </row>
    <row r="1074" spans="2:62">
      <c r="B1074">
        <f t="shared" si="568"/>
        <v>-143818176.68779027</v>
      </c>
      <c r="C1074">
        <f t="shared" si="569"/>
        <v>-358785092.51884449</v>
      </c>
      <c r="D1074">
        <f t="shared" si="570"/>
        <v>-942.29251223615756</v>
      </c>
      <c r="E1074">
        <f t="shared" si="571"/>
        <v>377.63535143350458</v>
      </c>
      <c r="F1074">
        <f t="shared" si="548"/>
        <v>-153994935.81994078</v>
      </c>
      <c r="G1074">
        <f t="shared" si="549"/>
        <v>-354706630.72336262</v>
      </c>
      <c r="H1074">
        <f t="shared" si="550"/>
        <v>386536428.50261378</v>
      </c>
      <c r="I1074">
        <f t="shared" si="551"/>
        <v>1.9587310762615521E+20</v>
      </c>
      <c r="J1074">
        <f t="shared" si="552"/>
        <v>7.2878288108812657E+19</v>
      </c>
      <c r="K1074">
        <f t="shared" si="553"/>
        <v>1.8181042163048926E+20</v>
      </c>
      <c r="L1074">
        <f t="shared" si="554"/>
        <v>7.8035249496641323E+19</v>
      </c>
      <c r="M1074">
        <f t="shared" si="555"/>
        <v>1.7974370572143444E+20</v>
      </c>
      <c r="N1074">
        <f t="shared" si="556"/>
        <v>9.9194621081819326E-4</v>
      </c>
      <c r="O1074">
        <f t="shared" si="557"/>
        <v>2.4746212281269806E-3</v>
      </c>
      <c r="P1074">
        <f t="shared" si="558"/>
        <v>-931.57949315932103</v>
      </c>
      <c r="Q1074">
        <f t="shared" si="559"/>
        <v>404.36126069727595</v>
      </c>
      <c r="R1074">
        <f t="shared" si="560"/>
        <v>1.0621376003353928E-3</v>
      </c>
      <c r="S1074">
        <f t="shared" si="561"/>
        <v>2.4464911626709464E-3</v>
      </c>
      <c r="T1074">
        <f t="shared" si="562"/>
        <v>-20122117.052241333</v>
      </c>
      <c r="U1074">
        <f t="shared" si="563"/>
        <v>8734203.2310611606</v>
      </c>
      <c r="V1074">
        <f t="shared" si="564"/>
        <v>22.942172167244486</v>
      </c>
      <c r="W1074">
        <f t="shared" si="565"/>
        <v>52.844209113692443</v>
      </c>
      <c r="X1074">
        <f t="shared" si="566"/>
        <v>-14881572620.910885</v>
      </c>
      <c r="Y1074">
        <f t="shared" si="567"/>
        <v>-3318576549.7272224</v>
      </c>
      <c r="AM1074">
        <f t="shared" si="578"/>
        <v>-147050918720.27731</v>
      </c>
      <c r="AN1074">
        <f t="shared" si="579"/>
        <v>-29597914572.083778</v>
      </c>
      <c r="AO1074">
        <f t="shared" si="580"/>
        <v>-5868.1940756477161</v>
      </c>
      <c r="AP1074">
        <f t="shared" si="581"/>
        <v>29154.863946079844</v>
      </c>
      <c r="AQ1074">
        <f>SQRT((xs-AM1074)^2+(ys-AN1074)^2)</f>
        <v>150000030811.64343</v>
      </c>
      <c r="AR1074">
        <f>G*Ms*Me/AQ1074^2</f>
        <v>3.5212569693903294E+22</v>
      </c>
      <c r="AS1074">
        <f>(xs-AM1074)/AQ1074*AR1074</f>
        <v>3.452026440242797E+22</v>
      </c>
      <c r="AT1074">
        <f>(ys-AN1074)/AQ1074*AR1074</f>
        <v>6.9481227705374306E+21</v>
      </c>
      <c r="AU1074">
        <f>AS1074/Me</f>
        <v>5.7803523781694522E-3</v>
      </c>
      <c r="AV1074">
        <f>AT1074/Me</f>
        <v>1.1634498945976943E-3</v>
      </c>
      <c r="AW1074">
        <f>BE1074*dt</f>
        <v>-125404551.43121129</v>
      </c>
      <c r="AX1074">
        <f>BF1074*dt</f>
        <v>630016470.82673633</v>
      </c>
      <c r="AY1074">
        <f>BG1074*dt</f>
        <v>124.90942205679491</v>
      </c>
      <c r="AZ1074">
        <f>BH1074*dt</f>
        <v>24.863170856962594</v>
      </c>
      <c r="BA1074">
        <f>AM1074+AO1074*dt/2</f>
        <v>-147114295216.29431</v>
      </c>
      <c r="BB1074">
        <f>AN1074+AP1074*dt/2</f>
        <v>-29283042041.466118</v>
      </c>
      <c r="BC1074">
        <f>(xs-BA1074)/AQ1074*AR1074</f>
        <v>3.4535142061258295E+22</v>
      </c>
      <c r="BD1074">
        <f>(ys-BB1074)/AQ1074*AR1074</f>
        <v>6.8742063128602131E+21</v>
      </c>
      <c r="BE1074">
        <f t="shared" si="572"/>
        <v>-5805.7662699634857</v>
      </c>
      <c r="BF1074">
        <f t="shared" si="573"/>
        <v>29167.429204941498</v>
      </c>
      <c r="BG1074">
        <f t="shared" si="574"/>
        <v>5.7828436137405048E-3</v>
      </c>
      <c r="BH1074">
        <f t="shared" si="575"/>
        <v>1.1510727248593793E-3</v>
      </c>
      <c r="BI1074">
        <f t="shared" si="576"/>
        <v>-14705091872.027731</v>
      </c>
      <c r="BJ1074">
        <f t="shared" si="577"/>
        <v>-2959791457.2083778</v>
      </c>
    </row>
    <row r="1075" spans="2:62">
      <c r="B1075">
        <f t="shared" si="568"/>
        <v>-163940293.7400316</v>
      </c>
      <c r="C1075">
        <f t="shared" si="569"/>
        <v>-350050889.28778332</v>
      </c>
      <c r="D1075">
        <f t="shared" si="570"/>
        <v>-919.35034006891306</v>
      </c>
      <c r="E1075">
        <f t="shared" si="571"/>
        <v>430.47956054719702</v>
      </c>
      <c r="F1075">
        <f t="shared" si="548"/>
        <v>-173869277.41277587</v>
      </c>
      <c r="G1075">
        <f t="shared" si="549"/>
        <v>-345401710.03387362</v>
      </c>
      <c r="H1075">
        <f t="shared" si="550"/>
        <v>386538542.71305954</v>
      </c>
      <c r="I1075">
        <f t="shared" si="551"/>
        <v>1.9587096493769395E+20</v>
      </c>
      <c r="J1075">
        <f t="shared" si="552"/>
        <v>8.3073587698772247E+19</v>
      </c>
      <c r="K1075">
        <f t="shared" si="553"/>
        <v>1.7738154901927579E+20</v>
      </c>
      <c r="L1075">
        <f t="shared" si="554"/>
        <v>8.8104909023628378E+19</v>
      </c>
      <c r="M1075">
        <f t="shared" si="555"/>
        <v>1.7502566693765992E+20</v>
      </c>
      <c r="N1075">
        <f t="shared" si="556"/>
        <v>1.1307144099465393E-3</v>
      </c>
      <c r="O1075">
        <f t="shared" si="557"/>
        <v>2.4143398532635875E-3</v>
      </c>
      <c r="P1075">
        <f t="shared" si="558"/>
        <v>-907.13862444149038</v>
      </c>
      <c r="Q1075">
        <f t="shared" si="559"/>
        <v>456.55443096244375</v>
      </c>
      <c r="R1075">
        <f t="shared" si="560"/>
        <v>1.1991957128573347E-3</v>
      </c>
      <c r="S1075">
        <f t="shared" si="561"/>
        <v>2.3822739477019177E-3</v>
      </c>
      <c r="T1075">
        <f t="shared" si="562"/>
        <v>-19594194.287936192</v>
      </c>
      <c r="U1075">
        <f t="shared" si="563"/>
        <v>9861575.7087887842</v>
      </c>
      <c r="V1075">
        <f t="shared" si="564"/>
        <v>25.90262739771843</v>
      </c>
      <c r="W1075">
        <f t="shared" si="565"/>
        <v>51.457117270361422</v>
      </c>
      <c r="X1075">
        <f t="shared" si="566"/>
        <v>-14913437350.995796</v>
      </c>
      <c r="Y1075">
        <f t="shared" si="567"/>
        <v>-3246840699.4134874</v>
      </c>
      <c r="AM1075">
        <f t="shared" si="578"/>
        <v>-147176323271.70853</v>
      </c>
      <c r="AN1075">
        <f t="shared" si="579"/>
        <v>-28967898101.257042</v>
      </c>
      <c r="AO1075">
        <f t="shared" si="580"/>
        <v>-5743.2846535909212</v>
      </c>
      <c r="AP1075">
        <f t="shared" si="581"/>
        <v>29179.727116936807</v>
      </c>
      <c r="AQ1075">
        <f>SQRT((xs-AM1075)^2+(ys-AN1075)^2)</f>
        <v>150000030840.60773</v>
      </c>
      <c r="AR1075">
        <f>G*Ms*Me/AQ1075^2</f>
        <v>3.5212569680304534E+22</v>
      </c>
      <c r="AS1075">
        <f>(xs-AM1075)/AQ1075*AR1075</f>
        <v>3.4549703153081471E+22</v>
      </c>
      <c r="AT1075">
        <f>(ys-AN1075)/AQ1075*AR1075</f>
        <v>6.8002261377291219E+21</v>
      </c>
      <c r="AU1075">
        <f>AS1075/Me</f>
        <v>5.7852818407705068E-3</v>
      </c>
      <c r="AV1075">
        <f>AT1075/Me</f>
        <v>1.1386848857550438E-3</v>
      </c>
      <c r="AW1075">
        <f>BE1075*dt</f>
        <v>-122705357.96974896</v>
      </c>
      <c r="AX1075">
        <f>BF1075*dt</f>
        <v>630547738.13598394</v>
      </c>
      <c r="AY1075">
        <f>BG1075*dt</f>
        <v>125.01475304341122</v>
      </c>
      <c r="AZ1075">
        <f>BH1075*dt</f>
        <v>24.32801867359926</v>
      </c>
      <c r="BA1075">
        <f>AM1075+AO1075*dt/2</f>
        <v>-147238350745.96732</v>
      </c>
      <c r="BB1075">
        <f>AN1075+AP1075*dt/2</f>
        <v>-28652757048.394123</v>
      </c>
      <c r="BC1075">
        <f>(xs-BA1075)/AQ1075*AR1075</f>
        <v>3.4564264128483879E+22</v>
      </c>
      <c r="BD1075">
        <f>(ys-BB1075)/AQ1075*AR1075</f>
        <v>6.7262466443858705E+21</v>
      </c>
      <c r="BE1075">
        <f t="shared" si="572"/>
        <v>-5680.8036097105996</v>
      </c>
      <c r="BF1075">
        <f t="shared" si="573"/>
        <v>29192.02491370296</v>
      </c>
      <c r="BG1075">
        <f t="shared" si="574"/>
        <v>5.787720048306075E-3</v>
      </c>
      <c r="BH1075">
        <f t="shared" si="575"/>
        <v>1.1262971608147806E-3</v>
      </c>
      <c r="BI1075">
        <f t="shared" si="576"/>
        <v>-14717632327.170853</v>
      </c>
      <c r="BJ1075">
        <f t="shared" si="577"/>
        <v>-2896789810.1257043</v>
      </c>
    </row>
    <row r="1076" spans="2:62">
      <c r="B1076">
        <f t="shared" si="568"/>
        <v>-183534488.02796778</v>
      </c>
      <c r="C1076">
        <f t="shared" si="569"/>
        <v>-340189313.57899451</v>
      </c>
      <c r="D1076">
        <f t="shared" si="570"/>
        <v>-893.44771267119461</v>
      </c>
      <c r="E1076">
        <f t="shared" si="571"/>
        <v>481.93667781755846</v>
      </c>
      <c r="F1076">
        <f t="shared" si="548"/>
        <v>-193183723.32481667</v>
      </c>
      <c r="G1076">
        <f t="shared" si="549"/>
        <v>-334984397.45856488</v>
      </c>
      <c r="H1076">
        <f t="shared" si="550"/>
        <v>386540654.22544587</v>
      </c>
      <c r="I1076">
        <f t="shared" si="551"/>
        <v>1.9586882501872576E+20</v>
      </c>
      <c r="J1076">
        <f t="shared" si="552"/>
        <v>9.3001044333838008E+19</v>
      </c>
      <c r="K1076">
        <f t="shared" si="553"/>
        <v>1.723815604031699E+20</v>
      </c>
      <c r="L1076">
        <f t="shared" si="554"/>
        <v>9.7890528426294411E+19</v>
      </c>
      <c r="M1076">
        <f t="shared" si="555"/>
        <v>1.6974411258575356E+20</v>
      </c>
      <c r="N1076">
        <f t="shared" si="556"/>
        <v>1.2658369992355793E-3</v>
      </c>
      <c r="O1076">
        <f t="shared" si="557"/>
        <v>2.346285019779092E-3</v>
      </c>
      <c r="P1076">
        <f t="shared" si="558"/>
        <v>-879.77667307945035</v>
      </c>
      <c r="Q1076">
        <f t="shared" si="559"/>
        <v>507.27655603117267</v>
      </c>
      <c r="R1076">
        <f t="shared" si="560"/>
        <v>1.3323877559043747E-3</v>
      </c>
      <c r="S1076">
        <f t="shared" si="561"/>
        <v>2.3103867236389485E-3</v>
      </c>
      <c r="T1076">
        <f t="shared" si="562"/>
        <v>-19003176.138516128</v>
      </c>
      <c r="U1076">
        <f t="shared" si="563"/>
        <v>10957173.61027333</v>
      </c>
      <c r="V1076">
        <f t="shared" si="564"/>
        <v>28.779575527534494</v>
      </c>
      <c r="W1076">
        <f t="shared" si="565"/>
        <v>49.904353230601288</v>
      </c>
      <c r="X1076">
        <f t="shared" si="566"/>
        <v>-14944440918.545341</v>
      </c>
      <c r="Y1076">
        <f t="shared" si="567"/>
        <v>-3173924349.8911009</v>
      </c>
      <c r="AM1076">
        <f t="shared" si="578"/>
        <v>-147299028629.67828</v>
      </c>
      <c r="AN1076">
        <f t="shared" si="579"/>
        <v>-28337350363.121059</v>
      </c>
      <c r="AO1076">
        <f t="shared" si="580"/>
        <v>-5618.2699005475097</v>
      </c>
      <c r="AP1076">
        <f t="shared" si="581"/>
        <v>29204.055135610408</v>
      </c>
      <c r="AQ1076">
        <f>SQRT((xs-AM1076)^2+(ys-AN1076)^2)</f>
        <v>150000030869.49368</v>
      </c>
      <c r="AR1076">
        <f>G*Ms*Me/AQ1076^2</f>
        <v>3.5212569666742554E+22</v>
      </c>
      <c r="AS1076">
        <f>(xs-AM1076)/AQ1076*AR1076</f>
        <v>3.4578508266966734E+22</v>
      </c>
      <c r="AT1076">
        <f>(ys-AN1076)/AQ1076*AR1076</f>
        <v>6.6522047898806596E+21</v>
      </c>
      <c r="AU1076">
        <f>AS1076/Me</f>
        <v>5.7901052021042754E-3</v>
      </c>
      <c r="AV1076">
        <f>AT1076/Me</f>
        <v>1.1138989936169891E-3</v>
      </c>
      <c r="AW1076">
        <f>BE1076*dt</f>
        <v>-120003914.11027932</v>
      </c>
      <c r="AX1076">
        <f>BF1076*dt</f>
        <v>631067441.28641582</v>
      </c>
      <c r="AY1076">
        <f>BG1076*dt</f>
        <v>125.11779127678207</v>
      </c>
      <c r="AZ1076">
        <f>BH1076*dt</f>
        <v>23.792420318341179</v>
      </c>
      <c r="BA1076">
        <f>AM1076+AO1076*dt/2</f>
        <v>-147359705944.60419</v>
      </c>
      <c r="BB1076">
        <f>AN1076+AP1076*dt/2</f>
        <v>-28021946567.656467</v>
      </c>
      <c r="BC1076">
        <f>(xs-BA1076)/AQ1076*AR1076</f>
        <v>3.4592752291895489E+22</v>
      </c>
      <c r="BD1076">
        <f>(ys-BB1076)/AQ1076*AR1076</f>
        <v>6.5781636176450704E+21</v>
      </c>
      <c r="BE1076">
        <f t="shared" si="572"/>
        <v>-5555.7367643647831</v>
      </c>
      <c r="BF1076">
        <f t="shared" si="573"/>
        <v>29216.085244741473</v>
      </c>
      <c r="BG1076">
        <f t="shared" si="574"/>
        <v>5.7924903368880591E-3</v>
      </c>
      <c r="BH1076">
        <f t="shared" si="575"/>
        <v>1.1015009406639435E-3</v>
      </c>
      <c r="BI1076">
        <f t="shared" si="576"/>
        <v>-14729902862.967829</v>
      </c>
      <c r="BJ1076">
        <f t="shared" si="577"/>
        <v>-2833735036.3121061</v>
      </c>
    </row>
    <row r="1077" spans="2:62">
      <c r="B1077">
        <f t="shared" si="568"/>
        <v>-202537664.16648391</v>
      </c>
      <c r="C1077">
        <f t="shared" si="569"/>
        <v>-329232139.96872121</v>
      </c>
      <c r="D1077">
        <f t="shared" si="570"/>
        <v>-864.66813714366015</v>
      </c>
      <c r="E1077">
        <f t="shared" si="571"/>
        <v>531.84103104815972</v>
      </c>
      <c r="F1077">
        <f t="shared" si="548"/>
        <v>-211876080.04763544</v>
      </c>
      <c r="G1077">
        <f t="shared" si="549"/>
        <v>-323488256.83340108</v>
      </c>
      <c r="H1077">
        <f t="shared" si="550"/>
        <v>386542762.69825441</v>
      </c>
      <c r="I1077">
        <f t="shared" si="551"/>
        <v>1.9586668821521996E+20</v>
      </c>
      <c r="J1077">
        <f t="shared" si="552"/>
        <v>1.0262870074766706E+20</v>
      </c>
      <c r="K1077">
        <f t="shared" si="553"/>
        <v>1.6682658461781203E+20</v>
      </c>
      <c r="L1077">
        <f t="shared" si="554"/>
        <v>1.0736060823197662E+20</v>
      </c>
      <c r="M1077">
        <f t="shared" si="555"/>
        <v>1.6391607774566905E+20</v>
      </c>
      <c r="N1077">
        <f t="shared" si="556"/>
        <v>1.3968790084070649E-3</v>
      </c>
      <c r="O1077">
        <f t="shared" si="557"/>
        <v>2.2706762572180755E-3</v>
      </c>
      <c r="P1077">
        <f t="shared" si="558"/>
        <v>-849.58184385286381</v>
      </c>
      <c r="Q1077">
        <f t="shared" si="559"/>
        <v>556.3643346261149</v>
      </c>
      <c r="R1077">
        <f t="shared" si="560"/>
        <v>1.4612849902269852E-3</v>
      </c>
      <c r="S1077">
        <f t="shared" si="561"/>
        <v>2.2310613549158709E-3</v>
      </c>
      <c r="T1077">
        <f t="shared" si="562"/>
        <v>-18350967.827221859</v>
      </c>
      <c r="U1077">
        <f t="shared" si="563"/>
        <v>12017469.627924081</v>
      </c>
      <c r="V1077">
        <f t="shared" si="564"/>
        <v>31.563755788902881</v>
      </c>
      <c r="W1077">
        <f t="shared" si="565"/>
        <v>48.190925266182809</v>
      </c>
      <c r="X1077">
        <f t="shared" si="566"/>
        <v>-14974521913.312254</v>
      </c>
      <c r="Y1077">
        <f t="shared" si="567"/>
        <v>-3099860432.1521859</v>
      </c>
      <c r="AM1077">
        <f t="shared" si="578"/>
        <v>-147419032543.78857</v>
      </c>
      <c r="AN1077">
        <f t="shared" si="579"/>
        <v>-27706282921.834644</v>
      </c>
      <c r="AO1077">
        <f t="shared" si="580"/>
        <v>-5493.152109270728</v>
      </c>
      <c r="AP1077">
        <f t="shared" si="581"/>
        <v>29227.847555928751</v>
      </c>
      <c r="AQ1077">
        <f>SQRT((xs-AM1077)^2+(ys-AN1077)^2)</f>
        <v>150000030898.3013</v>
      </c>
      <c r="AR1077">
        <f>G*Ms*Me/AQ1077^2</f>
        <v>3.5212569653217354E+22</v>
      </c>
      <c r="AS1077">
        <f>(xs-AM1077)/AQ1077*AR1077</f>
        <v>3.4606679215803132E+22</v>
      </c>
      <c r="AT1077">
        <f>(ys-AN1077)/AQ1077*AR1077</f>
        <v>6.5040614416826583E+21</v>
      </c>
      <c r="AU1077">
        <f>AS1077/Me</f>
        <v>5.7948223737111738E-3</v>
      </c>
      <c r="AV1077">
        <f>AT1077/Me</f>
        <v>1.0890926727532917E-3</v>
      </c>
      <c r="AW1077">
        <f>BE1077*dt</f>
        <v>-117300269.39690839</v>
      </c>
      <c r="AX1077">
        <f>BF1077*dt</f>
        <v>631575570.74676085</v>
      </c>
      <c r="AY1077">
        <f>BG1077*dt</f>
        <v>125.21853486720481</v>
      </c>
      <c r="AZ1077">
        <f>BH1077*dt</f>
        <v>23.256385613986499</v>
      </c>
      <c r="BA1077">
        <f>AM1077+AO1077*dt/2</f>
        <v>-147478358586.5687</v>
      </c>
      <c r="BB1077">
        <f>AN1077+AP1077*dt/2</f>
        <v>-27390622168.230614</v>
      </c>
      <c r="BC1077">
        <f>(xs-BA1077)/AQ1077*AR1077</f>
        <v>3.4620606029025333E+22</v>
      </c>
      <c r="BD1077">
        <f>(ys-BB1077)/AQ1077*AR1077</f>
        <v>6.4299599484596005E+21</v>
      </c>
      <c r="BE1077">
        <f t="shared" si="572"/>
        <v>-5430.5680276346475</v>
      </c>
      <c r="BF1077">
        <f t="shared" si="573"/>
        <v>29239.609756794485</v>
      </c>
      <c r="BG1077">
        <f t="shared" si="574"/>
        <v>5.7971543920002228E-3</v>
      </c>
      <c r="BH1077">
        <f t="shared" si="575"/>
        <v>1.0766845191660416E-3</v>
      </c>
      <c r="BI1077">
        <f t="shared" si="576"/>
        <v>-14741903254.378857</v>
      </c>
      <c r="BJ1077">
        <f t="shared" si="577"/>
        <v>-2770628292.1834645</v>
      </c>
    </row>
    <row r="1078" spans="2:62">
      <c r="B1078">
        <f t="shared" si="568"/>
        <v>-220888631.99370578</v>
      </c>
      <c r="C1078">
        <f t="shared" si="569"/>
        <v>-317214670.34079713</v>
      </c>
      <c r="D1078">
        <f t="shared" si="570"/>
        <v>-833.10438135475727</v>
      </c>
      <c r="E1078">
        <f t="shared" si="571"/>
        <v>580.03195631434255</v>
      </c>
      <c r="F1078">
        <f t="shared" si="548"/>
        <v>-229886159.31233716</v>
      </c>
      <c r="G1078">
        <f t="shared" si="549"/>
        <v>-310950325.2126022</v>
      </c>
      <c r="H1078">
        <f t="shared" si="550"/>
        <v>386544867.80123127</v>
      </c>
      <c r="I1078">
        <f t="shared" si="551"/>
        <v>1.9586455486170766E+20</v>
      </c>
      <c r="J1078">
        <f t="shared" si="552"/>
        <v>1.1192556720661478E+20</v>
      </c>
      <c r="K1078">
        <f t="shared" si="553"/>
        <v>1.6073453660197752E+20</v>
      </c>
      <c r="L1078">
        <f t="shared" si="554"/>
        <v>1.1648466714537273E+20</v>
      </c>
      <c r="M1078">
        <f t="shared" si="555"/>
        <v>1.575603561322864E+20</v>
      </c>
      <c r="N1078">
        <f t="shared" si="556"/>
        <v>1.5234186362680655E-3</v>
      </c>
      <c r="O1078">
        <f t="shared" si="557"/>
        <v>2.1877574057707571E-3</v>
      </c>
      <c r="P1078">
        <f t="shared" si="558"/>
        <v>-816.65146008306215</v>
      </c>
      <c r="Q1078">
        <f t="shared" si="559"/>
        <v>603.65973629666678</v>
      </c>
      <c r="R1078">
        <f t="shared" si="560"/>
        <v>1.5854725349853372E-3</v>
      </c>
      <c r="S1078">
        <f t="shared" si="561"/>
        <v>2.1445536427424309E-3</v>
      </c>
      <c r="T1078">
        <f t="shared" si="562"/>
        <v>-17639671.537794143</v>
      </c>
      <c r="U1078">
        <f t="shared" si="563"/>
        <v>13039050.304008003</v>
      </c>
      <c r="V1078">
        <f t="shared" si="564"/>
        <v>34.246206755683282</v>
      </c>
      <c r="W1078">
        <f t="shared" si="565"/>
        <v>46.322358683236509</v>
      </c>
      <c r="X1078">
        <f t="shared" si="566"/>
        <v>-15003621032.191458</v>
      </c>
      <c r="Y1078">
        <f t="shared" si="567"/>
        <v>-3024685405.4495854</v>
      </c>
      <c r="AM1078">
        <f t="shared" si="578"/>
        <v>-147536332813.18549</v>
      </c>
      <c r="AN1078">
        <f t="shared" si="579"/>
        <v>-27074707351.087883</v>
      </c>
      <c r="AO1078">
        <f t="shared" si="580"/>
        <v>-5367.9335744035234</v>
      </c>
      <c r="AP1078">
        <f t="shared" si="581"/>
        <v>29251.103941542737</v>
      </c>
      <c r="AQ1078">
        <f>SQRT((xs-AM1078)^2+(ys-AN1078)^2)</f>
        <v>150000030927.03043</v>
      </c>
      <c r="AR1078">
        <f>G*Ms*Me/AQ1078^2</f>
        <v>3.521256963972901E+22</v>
      </c>
      <c r="AS1078">
        <f>(xs-AM1078)/AQ1078*AR1078</f>
        <v>3.4634215482940629E+22</v>
      </c>
      <c r="AT1078">
        <f>(ys-AN1078)/AQ1078*AR1078</f>
        <v>6.3557988100632121E+21</v>
      </c>
      <c r="AU1078">
        <f>AS1078/Me</f>
        <v>5.7994332690791406E-3</v>
      </c>
      <c r="AV1078">
        <f>AT1078/Me</f>
        <v>1.0642663781083744E-3</v>
      </c>
      <c r="AW1078">
        <f>BE1078*dt</f>
        <v>-114594473.41410531</v>
      </c>
      <c r="AX1078">
        <f>BF1078*dt</f>
        <v>632072117.19800818</v>
      </c>
      <c r="AY1078">
        <f>BG1078*dt</f>
        <v>125.31698196706046</v>
      </c>
      <c r="AZ1078">
        <f>BH1078*dt</f>
        <v>22.719924391336033</v>
      </c>
      <c r="BA1078">
        <f>AM1078+AO1078*dt/2</f>
        <v>-147594306495.78903</v>
      </c>
      <c r="BB1078">
        <f>AN1078+AP1078*dt/2</f>
        <v>-26758795428.519222</v>
      </c>
      <c r="BC1078">
        <f>(xs-BA1078)/AQ1078*AR1078</f>
        <v>3.4647824829040975E+22</v>
      </c>
      <c r="BD1078">
        <f>(ys-BB1078)/AQ1078*AR1078</f>
        <v>6.2816383548638332E+21</v>
      </c>
      <c r="BE1078">
        <f t="shared" si="572"/>
        <v>-5305.2996950974684</v>
      </c>
      <c r="BF1078">
        <f t="shared" si="573"/>
        <v>29262.598018426306</v>
      </c>
      <c r="BG1078">
        <f t="shared" si="574"/>
        <v>5.8017121281046507E-3</v>
      </c>
      <c r="BH1078">
        <f t="shared" si="575"/>
        <v>1.0518483514507422E-3</v>
      </c>
      <c r="BI1078">
        <f t="shared" si="576"/>
        <v>-14753633281.318548</v>
      </c>
      <c r="BJ1078">
        <f t="shared" si="577"/>
        <v>-2707470735.1087885</v>
      </c>
    </row>
    <row r="1079" spans="2:62">
      <c r="B1079">
        <f t="shared" si="568"/>
        <v>-238528303.53149992</v>
      </c>
      <c r="C1079">
        <f t="shared" si="569"/>
        <v>-304175620.03678912</v>
      </c>
      <c r="D1079">
        <f t="shared" si="570"/>
        <v>-798.858174599074</v>
      </c>
      <c r="E1079">
        <f t="shared" si="571"/>
        <v>626.35431499757908</v>
      </c>
      <c r="F1079">
        <f t="shared" si="548"/>
        <v>-247155971.81716993</v>
      </c>
      <c r="G1079">
        <f t="shared" si="549"/>
        <v>-297410993.43481529</v>
      </c>
      <c r="H1079">
        <f t="shared" si="550"/>
        <v>386546969.21639484</v>
      </c>
      <c r="I1079">
        <f t="shared" si="551"/>
        <v>1.9586242528026175E+20</v>
      </c>
      <c r="J1079">
        <f t="shared" si="552"/>
        <v>1.2086172120912983E+20</v>
      </c>
      <c r="K1079">
        <f t="shared" si="553"/>
        <v>1.5412505955565008E+20</v>
      </c>
      <c r="L1079">
        <f t="shared" si="554"/>
        <v>1.2523334010545838E+20</v>
      </c>
      <c r="M1079">
        <f t="shared" si="555"/>
        <v>1.5069743942694004E+20</v>
      </c>
      <c r="N1079">
        <f t="shared" si="556"/>
        <v>1.6450486077192027E-3</v>
      </c>
      <c r="O1079">
        <f t="shared" si="557"/>
        <v>2.0977958289866623E-3</v>
      </c>
      <c r="P1079">
        <f t="shared" si="558"/>
        <v>-781.09164963570663</v>
      </c>
      <c r="Q1079">
        <f t="shared" si="559"/>
        <v>649.01050995063508</v>
      </c>
      <c r="R1079">
        <f t="shared" si="560"/>
        <v>1.7045507024017745E-3</v>
      </c>
      <c r="S1079">
        <f t="shared" si="561"/>
        <v>2.0511424993458561E-3</v>
      </c>
      <c r="T1079">
        <f t="shared" si="562"/>
        <v>-16871579.632131264</v>
      </c>
      <c r="U1079">
        <f t="shared" si="563"/>
        <v>14018627.014933718</v>
      </c>
      <c r="V1079">
        <f t="shared" si="564"/>
        <v>36.818295171878333</v>
      </c>
      <c r="W1079">
        <f t="shared" si="565"/>
        <v>44.304677985870491</v>
      </c>
      <c r="X1079">
        <f t="shared" si="566"/>
        <v>-15031681269.402168</v>
      </c>
      <c r="Y1079">
        <f t="shared" si="567"/>
        <v>-2948439143.4257765</v>
      </c>
      <c r="AM1079">
        <f t="shared" si="578"/>
        <v>-147650927286.59958</v>
      </c>
      <c r="AN1079">
        <f t="shared" si="579"/>
        <v>-26442635233.889874</v>
      </c>
      <c r="AO1079">
        <f t="shared" si="580"/>
        <v>-5242.6165924364632</v>
      </c>
      <c r="AP1079">
        <f t="shared" si="581"/>
        <v>29273.823865934071</v>
      </c>
      <c r="AQ1079">
        <f>SQRT((xs-AM1079)^2+(ys-AN1079)^2)</f>
        <v>150000030955.68106</v>
      </c>
      <c r="AR1079">
        <f>G*Ms*Me/AQ1079^2</f>
        <v>3.5212569626277512E+22</v>
      </c>
      <c r="AS1079">
        <f>(xs-AM1079)/AQ1079*AR1079</f>
        <v>3.4661116563369042E+22</v>
      </c>
      <c r="AT1079">
        <f>(ys-AN1079)/AQ1079*AR1079</f>
        <v>6.207419614138028E+21</v>
      </c>
      <c r="AU1079">
        <f>AS1079/Me</f>
        <v>5.8039378036451837E-3</v>
      </c>
      <c r="AV1079">
        <f>AT1079/Me</f>
        <v>1.0394205649929718E-3</v>
      </c>
      <c r="AW1079">
        <f>BE1079*dt</f>
        <v>-111886575.78579326</v>
      </c>
      <c r="AX1079">
        <f>BF1079*dt</f>
        <v>632557071.53357744</v>
      </c>
      <c r="AY1079">
        <f>BG1079*dt</f>
        <v>125.413130770847</v>
      </c>
      <c r="AZ1079">
        <f>BH1079*dt</f>
        <v>22.183046489012764</v>
      </c>
      <c r="BA1079">
        <f>AM1079+AO1079*dt/2</f>
        <v>-147707547545.79788</v>
      </c>
      <c r="BB1079">
        <f>AN1079+AP1079*dt/2</f>
        <v>-26126477936.137787</v>
      </c>
      <c r="BC1079">
        <f>(xs-BA1079)/AQ1079*AR1079</f>
        <v>3.4674408192754552E+22</v>
      </c>
      <c r="BD1079">
        <f>(ys-BB1079)/AQ1079*AR1079</f>
        <v>6.1332015570548246E+21</v>
      </c>
      <c r="BE1079">
        <f t="shared" si="572"/>
        <v>-5179.9340641570952</v>
      </c>
      <c r="BF1079">
        <f t="shared" si="573"/>
        <v>29285.049608035995</v>
      </c>
      <c r="BG1079">
        <f t="shared" si="574"/>
        <v>5.8061634616132871E-3</v>
      </c>
      <c r="BH1079">
        <f t="shared" si="575"/>
        <v>1.0269928930098501E-3</v>
      </c>
      <c r="BI1079">
        <f t="shared" si="576"/>
        <v>-14765092728.659958</v>
      </c>
      <c r="BJ1079">
        <f t="shared" si="577"/>
        <v>-2644263523.3889875</v>
      </c>
    </row>
    <row r="1080" spans="2:62">
      <c r="B1080">
        <f t="shared" si="568"/>
        <v>-255399883.1636312</v>
      </c>
      <c r="C1080">
        <f t="shared" si="569"/>
        <v>-290156993.02185541</v>
      </c>
      <c r="D1080">
        <f t="shared" si="570"/>
        <v>-762.03987942719573</v>
      </c>
      <c r="E1080">
        <f t="shared" si="571"/>
        <v>670.65899298344959</v>
      </c>
      <c r="F1080">
        <f t="shared" si="548"/>
        <v>-263629913.86144492</v>
      </c>
      <c r="G1080">
        <f t="shared" si="549"/>
        <v>-282913875.89763415</v>
      </c>
      <c r="H1080">
        <f t="shared" si="550"/>
        <v>386549066.63899934</v>
      </c>
      <c r="I1080">
        <f t="shared" si="551"/>
        <v>1.9586029977952151E+20</v>
      </c>
      <c r="J1080">
        <f t="shared" si="552"/>
        <v>1.2940840373778498E+20</v>
      </c>
      <c r="K1080">
        <f t="shared" si="553"/>
        <v>1.4701946154085337E+20</v>
      </c>
      <c r="L1080">
        <f t="shared" si="554"/>
        <v>1.3357847273752171E+20</v>
      </c>
      <c r="M1080">
        <f t="shared" si="555"/>
        <v>1.4334945114961619E+20</v>
      </c>
      <c r="N1080">
        <f t="shared" si="556"/>
        <v>1.7613774838408189E-3</v>
      </c>
      <c r="O1080">
        <f t="shared" si="557"/>
        <v>2.0010815508486914E-3</v>
      </c>
      <c r="P1080">
        <f t="shared" si="558"/>
        <v>-743.01700260171492</v>
      </c>
      <c r="Q1080">
        <f t="shared" si="559"/>
        <v>692.27067373261548</v>
      </c>
      <c r="R1080">
        <f t="shared" si="560"/>
        <v>1.8181362833472397E-3</v>
      </c>
      <c r="S1080">
        <f t="shared" si="561"/>
        <v>1.9511290479054875E-3</v>
      </c>
      <c r="T1080">
        <f t="shared" si="562"/>
        <v>-16049167.256197043</v>
      </c>
      <c r="U1080">
        <f t="shared" si="563"/>
        <v>14953046.552624494</v>
      </c>
      <c r="V1080">
        <f t="shared" si="564"/>
        <v>39.271743720300378</v>
      </c>
      <c r="W1080">
        <f t="shared" si="565"/>
        <v>42.144387434758528</v>
      </c>
      <c r="X1080">
        <f t="shared" si="566"/>
        <v>-15058648099.27581</v>
      </c>
      <c r="Y1080">
        <f t="shared" si="567"/>
        <v>-2871164809.2574849</v>
      </c>
      <c r="AM1080">
        <f t="shared" si="578"/>
        <v>-147762813862.38538</v>
      </c>
      <c r="AN1080">
        <f t="shared" si="579"/>
        <v>-25810078162.356297</v>
      </c>
      <c r="AO1080">
        <f t="shared" si="580"/>
        <v>-5117.2034616656165</v>
      </c>
      <c r="AP1080">
        <f t="shared" si="581"/>
        <v>29296.006912423083</v>
      </c>
      <c r="AQ1080">
        <f>SQRT((xs-AM1080)^2+(ys-AN1080)^2)</f>
        <v>150000030984.25308</v>
      </c>
      <c r="AR1080">
        <f>G*Ms*Me/AQ1080^2</f>
        <v>3.5212569612862928E+22</v>
      </c>
      <c r="AS1080">
        <f>(xs-AM1080)/AQ1080*AR1080</f>
        <v>3.4687381963727536E+22</v>
      </c>
      <c r="AT1080">
        <f>(ys-AN1080)/AQ1080*AR1080</f>
        <v>6.0589265751606003E+21</v>
      </c>
      <c r="AU1080">
        <f>AS1080/Me</f>
        <v>5.8083358947969748E-3</v>
      </c>
      <c r="AV1080">
        <f>AT1080/Me</f>
        <v>1.014555689075787E-3</v>
      </c>
      <c r="AW1080">
        <f>BE1080*dt</f>
        <v>-109176626.17443909</v>
      </c>
      <c r="AX1080">
        <f>BF1080*dt</f>
        <v>633030424.85948622</v>
      </c>
      <c r="AY1080">
        <f>BG1080*dt</f>
        <v>125.50697951521323</v>
      </c>
      <c r="AZ1080">
        <f>BH1080*dt</f>
        <v>21.645761753281558</v>
      </c>
      <c r="BA1080">
        <f>AM1080+AO1080*dt/2</f>
        <v>-147818079659.77136</v>
      </c>
      <c r="BB1080">
        <f>AN1080+AP1080*dt/2</f>
        <v>-25493681287.702126</v>
      </c>
      <c r="BC1080">
        <f>(xs-BA1080)/AQ1080*AR1080</f>
        <v>3.4700355632632103E+22</v>
      </c>
      <c r="BD1080">
        <f>(ys-BB1080)/AQ1080*AR1080</f>
        <v>5.9846522773424759E+21</v>
      </c>
      <c r="BE1080">
        <f t="shared" si="572"/>
        <v>-5054.4734340018094</v>
      </c>
      <c r="BF1080">
        <f t="shared" si="573"/>
        <v>29306.964113865102</v>
      </c>
      <c r="BG1080">
        <f t="shared" si="574"/>
        <v>5.8105083108895015E-3</v>
      </c>
      <c r="BH1080">
        <f t="shared" si="575"/>
        <v>1.002118599688961E-3</v>
      </c>
      <c r="BI1080">
        <f t="shared" si="576"/>
        <v>-14776281386.238537</v>
      </c>
      <c r="BJ1080">
        <f t="shared" si="577"/>
        <v>-2581007816.2356296</v>
      </c>
    </row>
    <row r="1081" spans="2:62">
      <c r="B1081">
        <f t="shared" si="568"/>
        <v>-271449050.41982824</v>
      </c>
      <c r="C1081">
        <f t="shared" si="569"/>
        <v>-275203946.46923089</v>
      </c>
      <c r="D1081">
        <f t="shared" si="570"/>
        <v>-722.76813570689535</v>
      </c>
      <c r="E1081">
        <f t="shared" si="571"/>
        <v>712.80338041820812</v>
      </c>
      <c r="F1081">
        <f t="shared" si="548"/>
        <v>-279254946.28546268</v>
      </c>
      <c r="G1081">
        <f t="shared" si="549"/>
        <v>-267505669.96071425</v>
      </c>
      <c r="H1081">
        <f t="shared" si="550"/>
        <v>386551159.7784512</v>
      </c>
      <c r="I1081">
        <f t="shared" si="551"/>
        <v>1.9585817865376524E+20</v>
      </c>
      <c r="J1081">
        <f t="shared" si="552"/>
        <v>1.3753811175471068E+20</v>
      </c>
      <c r="K1081">
        <f t="shared" si="553"/>
        <v>1.3944064673013729E+20</v>
      </c>
      <c r="L1081">
        <f t="shared" si="554"/>
        <v>1.4149321189690239E+20</v>
      </c>
      <c r="M1081">
        <f t="shared" si="555"/>
        <v>1.355400752854796E+20</v>
      </c>
      <c r="N1081">
        <f t="shared" si="556"/>
        <v>1.8720309208481104E-3</v>
      </c>
      <c r="O1081">
        <f t="shared" si="557"/>
        <v>1.8979263199964242E-3</v>
      </c>
      <c r="P1081">
        <f t="shared" si="558"/>
        <v>-702.55020176173571</v>
      </c>
      <c r="Q1081">
        <f t="shared" si="559"/>
        <v>733.30098467416951</v>
      </c>
      <c r="R1081">
        <f t="shared" si="560"/>
        <v>1.9258637797318957E-3</v>
      </c>
      <c r="S1081">
        <f t="shared" si="561"/>
        <v>1.8448356510886021E-3</v>
      </c>
      <c r="T1081">
        <f t="shared" si="562"/>
        <v>-15175084.358053491</v>
      </c>
      <c r="U1081">
        <f t="shared" si="563"/>
        <v>15839301.268962061</v>
      </c>
      <c r="V1081">
        <f t="shared" si="564"/>
        <v>41.598657642208948</v>
      </c>
      <c r="W1081">
        <f t="shared" si="565"/>
        <v>39.848450063513802</v>
      </c>
      <c r="X1081">
        <f t="shared" si="566"/>
        <v>-15084469651.061878</v>
      </c>
      <c r="Y1081">
        <f t="shared" si="567"/>
        <v>-2792908720.2189121</v>
      </c>
      <c r="AM1081">
        <f t="shared" si="578"/>
        <v>-147871990488.55981</v>
      </c>
      <c r="AN1081">
        <f t="shared" si="579"/>
        <v>-25177047737.496811</v>
      </c>
      <c r="AO1081">
        <f t="shared" si="580"/>
        <v>-4991.6964821504034</v>
      </c>
      <c r="AP1081">
        <f t="shared" si="581"/>
        <v>29317.652674176366</v>
      </c>
      <c r="AQ1081">
        <f>SQRT((xs-AM1081)^2+(ys-AN1081)^2)</f>
        <v>150000031012.74652</v>
      </c>
      <c r="AR1081">
        <f>G*Ms*Me/AQ1081^2</f>
        <v>3.5212569599485233E+22</v>
      </c>
      <c r="AS1081">
        <f>(xs-AM1081)/AQ1081*AR1081</f>
        <v>3.4713011202313423E+22</v>
      </c>
      <c r="AT1081">
        <f>(ys-AN1081)/AQ1081*AR1081</f>
        <v>5.9103224164722514E+21</v>
      </c>
      <c r="AU1081">
        <f>AS1081/Me</f>
        <v>5.8126274618743173E-3</v>
      </c>
      <c r="AV1081">
        <f>AT1081/Me</f>
        <v>9.8967220637512579E-4</v>
      </c>
      <c r="AW1081">
        <f>BE1081*dt</f>
        <v>-106464674.28014266</v>
      </c>
      <c r="AX1081">
        <f>BF1081*dt</f>
        <v>633492168.49451268</v>
      </c>
      <c r="AY1081">
        <f>BG1081*dt</f>
        <v>125.59852647899018</v>
      </c>
      <c r="AZ1081">
        <f>BH1081*dt</f>
        <v>21.108080037868454</v>
      </c>
      <c r="BA1081">
        <f>AM1081+AO1081*dt/2</f>
        <v>-147925900810.56705</v>
      </c>
      <c r="BB1081">
        <f>AN1081+AP1081*dt/2</f>
        <v>-24860417088.615707</v>
      </c>
      <c r="BC1081">
        <f>(xs-BA1081)/AQ1081*AR1081</f>
        <v>3.4725666672802288E+22</v>
      </c>
      <c r="BD1081">
        <f>(ys-BB1081)/AQ1081*AR1081</f>
        <v>5.835993240099557E+21</v>
      </c>
      <c r="BE1081">
        <f t="shared" si="572"/>
        <v>-4928.9201055621606</v>
      </c>
      <c r="BF1081">
        <f t="shared" si="573"/>
        <v>29328.341134005219</v>
      </c>
      <c r="BG1081">
        <f t="shared" si="574"/>
        <v>5.8147465962495454E-3</v>
      </c>
      <c r="BH1081">
        <f t="shared" si="575"/>
        <v>9.7722592767909519E-4</v>
      </c>
      <c r="BI1081">
        <f t="shared" si="576"/>
        <v>-14787199048.855982</v>
      </c>
      <c r="BJ1081">
        <f t="shared" si="577"/>
        <v>-2517704773.749681</v>
      </c>
    </row>
    <row r="1082" spans="2:62">
      <c r="B1082">
        <f t="shared" si="568"/>
        <v>-286624134.77788174</v>
      </c>
      <c r="C1082">
        <f t="shared" si="569"/>
        <v>-259364645.20026883</v>
      </c>
      <c r="D1082">
        <f t="shared" si="570"/>
        <v>-681.16947806468636</v>
      </c>
      <c r="E1082">
        <f t="shared" si="571"/>
        <v>752.65183048172196</v>
      </c>
      <c r="F1082">
        <f t="shared" si="548"/>
        <v>-293980765.14098036</v>
      </c>
      <c r="G1082">
        <f t="shared" si="549"/>
        <v>-251236005.43106624</v>
      </c>
      <c r="H1082">
        <f t="shared" si="550"/>
        <v>386553248.3591758</v>
      </c>
      <c r="I1082">
        <f t="shared" si="551"/>
        <v>1.9585606218203297E+20</v>
      </c>
      <c r="J1082">
        <f t="shared" si="552"/>
        <v>1.4522468664334442E+20</v>
      </c>
      <c r="K1082">
        <f t="shared" si="553"/>
        <v>1.3141304152478468E+20</v>
      </c>
      <c r="L1082">
        <f t="shared" si="554"/>
        <v>1.4895209201365575E+20</v>
      </c>
      <c r="M1082">
        <f t="shared" si="555"/>
        <v>1.2729447989621183E+20</v>
      </c>
      <c r="N1082">
        <f t="shared" si="556"/>
        <v>1.9766528738715721E-3</v>
      </c>
      <c r="O1082">
        <f t="shared" si="557"/>
        <v>1.7886626041212015E-3</v>
      </c>
      <c r="P1082">
        <f t="shared" si="558"/>
        <v>-659.82162702687333</v>
      </c>
      <c r="Q1082">
        <f t="shared" si="559"/>
        <v>771.96938660623096</v>
      </c>
      <c r="R1082">
        <f t="shared" si="560"/>
        <v>2.0273865797421496E-3</v>
      </c>
      <c r="S1082">
        <f t="shared" si="561"/>
        <v>1.732604871324511E-3</v>
      </c>
      <c r="T1082">
        <f t="shared" si="562"/>
        <v>-14252147.143780464</v>
      </c>
      <c r="U1082">
        <f t="shared" si="563"/>
        <v>16674538.750694588</v>
      </c>
      <c r="V1082">
        <f t="shared" si="564"/>
        <v>43.791550122430429</v>
      </c>
      <c r="W1082">
        <f t="shared" si="565"/>
        <v>37.424265220609435</v>
      </c>
      <c r="X1082">
        <f t="shared" si="566"/>
        <v>-15109096875.189631</v>
      </c>
      <c r="Y1082">
        <f t="shared" si="567"/>
        <v>-2713720202.1004982</v>
      </c>
      <c r="AM1082">
        <f t="shared" si="578"/>
        <v>-147978455162.83997</v>
      </c>
      <c r="AN1082">
        <f t="shared" si="579"/>
        <v>-24543555569.002296</v>
      </c>
      <c r="AO1082">
        <f t="shared" si="580"/>
        <v>-4866.0979556714128</v>
      </c>
      <c r="AP1082">
        <f t="shared" si="581"/>
        <v>29338.760754214236</v>
      </c>
      <c r="AQ1082">
        <f>SQRT((xs-AM1082)^2+(ys-AN1082)^2)</f>
        <v>150000031041.16125</v>
      </c>
      <c r="AR1082">
        <f>G*Ms*Me/AQ1082^2</f>
        <v>3.521256958614449E+22</v>
      </c>
      <c r="AS1082">
        <f>(xs-AM1082)/AQ1082*AR1082</f>
        <v>3.4738003809091243E+22</v>
      </c>
      <c r="AT1082">
        <f>(ys-AN1082)/AQ1082*AR1082</f>
        <v>5.7616098634522438E+21</v>
      </c>
      <c r="AU1082">
        <f>AS1082/Me</f>
        <v>5.8168124261706701E-3</v>
      </c>
      <c r="AV1082">
        <f>AT1082/Me</f>
        <v>9.6477057325054317E-4</v>
      </c>
      <c r="AW1082">
        <f>BE1082*dt</f>
        <v>-103750769.83972542</v>
      </c>
      <c r="AX1082">
        <f>BF1082*dt</f>
        <v>633942293.97035539</v>
      </c>
      <c r="AY1082">
        <f>BG1082*dt</f>
        <v>125.68776998322366</v>
      </c>
      <c r="AZ1082">
        <f>BH1082*dt</f>
        <v>20.57001120378008</v>
      </c>
      <c r="BA1082">
        <f>AM1082+AO1082*dt/2</f>
        <v>-148031009020.76123</v>
      </c>
      <c r="BB1082">
        <f>AN1082+AP1082*dt/2</f>
        <v>-24226696952.856781</v>
      </c>
      <c r="BC1082">
        <f>(xs-BA1082)/AQ1082*AR1082</f>
        <v>3.475034084906536E+22</v>
      </c>
      <c r="BD1082">
        <f>(ys-BB1082)/AQ1082*AR1082</f>
        <v>5.687227171711789E+21</v>
      </c>
      <c r="BE1082">
        <f t="shared" si="572"/>
        <v>-4803.2763814687696</v>
      </c>
      <c r="BF1082">
        <f t="shared" si="573"/>
        <v>29349.180276405343</v>
      </c>
      <c r="BG1082">
        <f t="shared" si="574"/>
        <v>5.8188782399640586E-3</v>
      </c>
      <c r="BH1082">
        <f t="shared" si="575"/>
        <v>9.5231533350833707E-4</v>
      </c>
      <c r="BI1082">
        <f t="shared" si="576"/>
        <v>-14797845516.283997</v>
      </c>
      <c r="BJ1082">
        <f t="shared" si="577"/>
        <v>-2454355556.9002295</v>
      </c>
    </row>
    <row r="1083" spans="2:62">
      <c r="B1083">
        <f t="shared" si="568"/>
        <v>-300876281.92166221</v>
      </c>
      <c r="C1083">
        <f t="shared" si="569"/>
        <v>-242690106.44957423</v>
      </c>
      <c r="D1083">
        <f t="shared" si="570"/>
        <v>-637.37792794225595</v>
      </c>
      <c r="E1083">
        <f t="shared" si="571"/>
        <v>790.07609570233137</v>
      </c>
      <c r="F1083">
        <f t="shared" si="548"/>
        <v>-307759963.54343855</v>
      </c>
      <c r="G1083">
        <f t="shared" si="549"/>
        <v>-234157284.61598906</v>
      </c>
      <c r="H1083">
        <f t="shared" si="550"/>
        <v>386555332.12143022</v>
      </c>
      <c r="I1083">
        <f t="shared" si="551"/>
        <v>1.9585395062730454E+20</v>
      </c>
      <c r="J1083">
        <f t="shared" si="552"/>
        <v>1.5244339831251108E+20</v>
      </c>
      <c r="K1083">
        <f t="shared" si="553"/>
        <v>1.2296251578125646E+20</v>
      </c>
      <c r="L1083">
        <f t="shared" si="554"/>
        <v>1.5593111696092942E+20</v>
      </c>
      <c r="M1083">
        <f t="shared" si="555"/>
        <v>1.186392359627243E+20</v>
      </c>
      <c r="N1083">
        <f t="shared" si="556"/>
        <v>2.0749067416974422E-3</v>
      </c>
      <c r="O1083">
        <f t="shared" si="557"/>
        <v>1.6736425177794536E-3</v>
      </c>
      <c r="P1083">
        <f t="shared" si="558"/>
        <v>-614.96893513192356</v>
      </c>
      <c r="Q1083">
        <f t="shared" si="559"/>
        <v>808.15143489434945</v>
      </c>
      <c r="R1083">
        <f t="shared" si="560"/>
        <v>2.1223780721509379E-3</v>
      </c>
      <c r="S1083">
        <f t="shared" si="561"/>
        <v>1.6147983661729181E-3</v>
      </c>
      <c r="T1083">
        <f t="shared" si="562"/>
        <v>-13283328.998849548</v>
      </c>
      <c r="U1083">
        <f t="shared" si="563"/>
        <v>17456070.99371795</v>
      </c>
      <c r="V1083">
        <f t="shared" si="564"/>
        <v>45.843366358460258</v>
      </c>
      <c r="W1083">
        <f t="shared" si="565"/>
        <v>34.879644709335032</v>
      </c>
      <c r="X1083">
        <f t="shared" si="566"/>
        <v>-15132483700.451063</v>
      </c>
      <c r="Y1083">
        <f t="shared" si="567"/>
        <v>-2633651433.9527683</v>
      </c>
      <c r="AM1083">
        <f t="shared" si="578"/>
        <v>-148082205932.67969</v>
      </c>
      <c r="AN1083">
        <f t="shared" si="579"/>
        <v>-23909613275.03194</v>
      </c>
      <c r="AO1083">
        <f t="shared" si="580"/>
        <v>-4740.4101856881889</v>
      </c>
      <c r="AP1083">
        <f t="shared" si="581"/>
        <v>29359.330765418017</v>
      </c>
      <c r="AQ1083">
        <f>SQRT((xs-AM1083)^2+(ys-AN1083)^2)</f>
        <v>150000031069.49725</v>
      </c>
      <c r="AR1083">
        <f>G*Ms*Me/AQ1083^2</f>
        <v>3.5212569572840716E+22</v>
      </c>
      <c r="AS1083">
        <f>(xs-AM1083)/AQ1083*AR1083</f>
        <v>3.4762359325701211E+22</v>
      </c>
      <c r="AT1083">
        <f>(ys-AN1083)/AQ1083*AR1083</f>
        <v>5.6127916434677574E+21</v>
      </c>
      <c r="AU1083">
        <f>AS1083/Me</f>
        <v>5.8208907109345625E-3</v>
      </c>
      <c r="AV1083">
        <f>AT1083/Me</f>
        <v>9.3985124639446702E-4</v>
      </c>
      <c r="AW1083">
        <f>BE1083*dt</f>
        <v>-101034962.62581807</v>
      </c>
      <c r="AX1083">
        <f>BF1083*dt</f>
        <v>634380793.03178799</v>
      </c>
      <c r="AY1083">
        <f>BG1083*dt</f>
        <v>125.77470839120434</v>
      </c>
      <c r="AZ1083">
        <f>BH1083*dt</f>
        <v>20.0315651191227</v>
      </c>
      <c r="BA1083">
        <f>AM1083+AO1083*dt/2</f>
        <v>-148133402362.68512</v>
      </c>
      <c r="BB1083">
        <f>AN1083+AP1083*dt/2</f>
        <v>-23592532502.765427</v>
      </c>
      <c r="BC1083">
        <f>(xs-BA1083)/AQ1083*AR1083</f>
        <v>3.4774377708901496E+22</v>
      </c>
      <c r="BD1083">
        <f>(ys-BB1083)/AQ1083*AR1083</f>
        <v>5.5383568005278131E+21</v>
      </c>
      <c r="BE1083">
        <f t="shared" si="572"/>
        <v>-4677.5445660100959</v>
      </c>
      <c r="BF1083">
        <f t="shared" si="573"/>
        <v>29369.481158879076</v>
      </c>
      <c r="BG1083">
        <f t="shared" si="574"/>
        <v>5.8229031662594601E-3</v>
      </c>
      <c r="BH1083">
        <f t="shared" si="575"/>
        <v>9.2738727403345825E-4</v>
      </c>
      <c r="BI1083">
        <f t="shared" si="576"/>
        <v>-14808220593.267969</v>
      </c>
      <c r="BJ1083">
        <f t="shared" si="577"/>
        <v>-2390961327.5031939</v>
      </c>
    </row>
    <row r="1084" spans="2:62">
      <c r="B1084">
        <f t="shared" si="568"/>
        <v>-314159610.92051178</v>
      </c>
      <c r="C1084">
        <f t="shared" si="569"/>
        <v>-225234035.45585629</v>
      </c>
      <c r="D1084">
        <f t="shared" si="570"/>
        <v>-591.53456158379572</v>
      </c>
      <c r="E1084">
        <f t="shared" si="571"/>
        <v>824.9557404116664</v>
      </c>
      <c r="F1084">
        <f t="shared" si="548"/>
        <v>-320548184.18561679</v>
      </c>
      <c r="G1084">
        <f t="shared" si="549"/>
        <v>-216324513.45941031</v>
      </c>
      <c r="H1084">
        <f t="shared" si="550"/>
        <v>386557410.82206309</v>
      </c>
      <c r="I1084">
        <f t="shared" si="551"/>
        <v>1.9585184423573071E+20</v>
      </c>
      <c r="J1084">
        <f t="shared" si="552"/>
        <v>1.5917102469284761E+20</v>
      </c>
      <c r="K1084">
        <f t="shared" si="553"/>
        <v>1.1411629940006743E+20</v>
      </c>
      <c r="L1084">
        <f t="shared" si="554"/>
        <v>1.6240783718428331E+20</v>
      </c>
      <c r="M1084">
        <f t="shared" si="555"/>
        <v>1.0960223172108565E+20</v>
      </c>
      <c r="N1084">
        <f t="shared" si="556"/>
        <v>2.1664764487933524E-3</v>
      </c>
      <c r="O1084">
        <f t="shared" si="557"/>
        <v>1.553236687084081E-3</v>
      </c>
      <c r="P1084">
        <f t="shared" si="558"/>
        <v>-568.13661593682752</v>
      </c>
      <c r="Q1084">
        <f t="shared" si="559"/>
        <v>841.7306966321745</v>
      </c>
      <c r="R1084">
        <f t="shared" si="560"/>
        <v>2.2105326961247215E-3</v>
      </c>
      <c r="S1084">
        <f t="shared" si="561"/>
        <v>1.4917957223504238E-3</v>
      </c>
      <c r="T1084">
        <f t="shared" si="562"/>
        <v>-12271750.904235475</v>
      </c>
      <c r="U1084">
        <f t="shared" si="563"/>
        <v>18181383.047254968</v>
      </c>
      <c r="V1084">
        <f t="shared" si="564"/>
        <v>47.747506236293987</v>
      </c>
      <c r="W1084">
        <f t="shared" si="565"/>
        <v>32.222787602769152</v>
      </c>
      <c r="X1084">
        <f t="shared" si="566"/>
        <v>-15154587181.599894</v>
      </c>
      <c r="Y1084">
        <f t="shared" si="567"/>
        <v>-2552757283.6558714</v>
      </c>
      <c r="AM1084">
        <f t="shared" si="578"/>
        <v>-148183240895.30551</v>
      </c>
      <c r="AN1084">
        <f t="shared" si="579"/>
        <v>-23275232482.000153</v>
      </c>
      <c r="AO1084">
        <f t="shared" si="580"/>
        <v>-4614.6354772969844</v>
      </c>
      <c r="AP1084">
        <f t="shared" si="581"/>
        <v>29379.36233053714</v>
      </c>
      <c r="AQ1084">
        <f>SQRT((xs-AM1084)^2+(ys-AN1084)^2)</f>
        <v>150000031097.75446</v>
      </c>
      <c r="AR1084">
        <f>G*Ms*Me/AQ1084^2</f>
        <v>3.5212569559573935E+22</v>
      </c>
      <c r="AS1084">
        <f>(xs-AM1084)/AQ1084*AR1084</f>
        <v>3.4786077305467704E+22</v>
      </c>
      <c r="AT1084">
        <f>(ys-AN1084)/AQ1084*AR1084</f>
        <v>5.4638704858238823E+21</v>
      </c>
      <c r="AU1084">
        <f>AS1084/Me</f>
        <v>5.8248622413710153E-3</v>
      </c>
      <c r="AV1084">
        <f>AT1084/Me</f>
        <v>9.149146828238249E-4</v>
      </c>
      <c r="AW1084">
        <f>BE1084*dt</f>
        <v>-98317302.445947826</v>
      </c>
      <c r="AX1084">
        <f>BF1084*dt</f>
        <v>634807657.63681138</v>
      </c>
      <c r="AY1084">
        <f>BG1084*dt</f>
        <v>125.85934010849813</v>
      </c>
      <c r="AZ1084">
        <f>BH1084*dt</f>
        <v>19.492751658921286</v>
      </c>
      <c r="BA1084">
        <f>AM1084+AO1084*dt/2</f>
        <v>-148233078958.46033</v>
      </c>
      <c r="BB1084">
        <f>AN1084+AP1084*dt/2</f>
        <v>-22957935368.830353</v>
      </c>
      <c r="BC1084">
        <f>(xs-BA1084)/AQ1084*AR1084</f>
        <v>3.4797776811479204E+22</v>
      </c>
      <c r="BD1084">
        <f>(ys-BB1084)/AQ1084*AR1084</f>
        <v>5.3893848568091629E+21</v>
      </c>
      <c r="BE1084">
        <f t="shared" si="572"/>
        <v>-4551.7269650901771</v>
      </c>
      <c r="BF1084">
        <f t="shared" si="573"/>
        <v>29389.243409111637</v>
      </c>
      <c r="BG1084">
        <f t="shared" si="574"/>
        <v>5.8268213013193577E-3</v>
      </c>
      <c r="BH1084">
        <f t="shared" si="575"/>
        <v>9.0244220643154096E-4</v>
      </c>
      <c r="BI1084">
        <f t="shared" si="576"/>
        <v>-14818324089.530552</v>
      </c>
      <c r="BJ1084">
        <f t="shared" si="577"/>
        <v>-2327523248.2000151</v>
      </c>
    </row>
    <row r="1085" spans="2:62">
      <c r="B1085">
        <f t="shared" si="568"/>
        <v>-326431361.82474726</v>
      </c>
      <c r="C1085">
        <f t="shared" si="569"/>
        <v>-207052652.40860131</v>
      </c>
      <c r="D1085">
        <f t="shared" si="570"/>
        <v>-543.78705534750179</v>
      </c>
      <c r="E1085">
        <f t="shared" si="571"/>
        <v>857.17852801443553</v>
      </c>
      <c r="F1085">
        <f t="shared" si="548"/>
        <v>-332304262.02250028</v>
      </c>
      <c r="G1085">
        <f t="shared" si="549"/>
        <v>-197795124.30604541</v>
      </c>
      <c r="H1085">
        <f t="shared" si="550"/>
        <v>386559484.23521596</v>
      </c>
      <c r="I1085">
        <f t="shared" si="551"/>
        <v>1.958497432359242E+20</v>
      </c>
      <c r="J1085">
        <f t="shared" si="552"/>
        <v>1.6538592637046361E+20</v>
      </c>
      <c r="K1085">
        <f t="shared" si="553"/>
        <v>1.0490289454615164E+20</v>
      </c>
      <c r="L1085">
        <f t="shared" si="554"/>
        <v>1.6836142184448039E+20</v>
      </c>
      <c r="M1085">
        <f t="shared" si="555"/>
        <v>1.0021258276794756E+20</v>
      </c>
      <c r="N1085">
        <f t="shared" si="556"/>
        <v>2.2510674611469117E-3</v>
      </c>
      <c r="O1085">
        <f t="shared" si="557"/>
        <v>1.4278330549360506E-3</v>
      </c>
      <c r="P1085">
        <f t="shared" si="558"/>
        <v>-519.47552676711518</v>
      </c>
      <c r="Q1085">
        <f t="shared" si="559"/>
        <v>872.59912500774487</v>
      </c>
      <c r="R1085">
        <f t="shared" si="560"/>
        <v>2.2915669231588455E-3</v>
      </c>
      <c r="S1085">
        <f t="shared" si="561"/>
        <v>1.3639932321756847E-3</v>
      </c>
      <c r="T1085">
        <f t="shared" si="562"/>
        <v>-11220671.378169687</v>
      </c>
      <c r="U1085">
        <f t="shared" si="563"/>
        <v>18848141.100167289</v>
      </c>
      <c r="V1085">
        <f t="shared" si="564"/>
        <v>49.497845540231062</v>
      </c>
      <c r="W1085">
        <f t="shared" si="565"/>
        <v>29.462253814994789</v>
      </c>
      <c r="X1085">
        <f t="shared" si="566"/>
        <v>-15175367636.892227</v>
      </c>
      <c r="Y1085">
        <f t="shared" si="567"/>
        <v>-2471095134.8449354</v>
      </c>
      <c r="AM1085">
        <f t="shared" si="578"/>
        <v>-148281558197.75146</v>
      </c>
      <c r="AN1085">
        <f t="shared" si="579"/>
        <v>-22640424824.363342</v>
      </c>
      <c r="AO1085">
        <f t="shared" si="580"/>
        <v>-4488.7761371884862</v>
      </c>
      <c r="AP1085">
        <f t="shared" si="581"/>
        <v>29398.85508219606</v>
      </c>
      <c r="AQ1085">
        <f>SQRT((xs-AM1085)^2+(ys-AN1085)^2)</f>
        <v>150000031125.93277</v>
      </c>
      <c r="AR1085">
        <f>G*Ms*Me/AQ1085^2</f>
        <v>3.5212569546344194E+22</v>
      </c>
      <c r="AS1085">
        <f>(xs-AM1085)/AQ1085*AR1085</f>
        <v>3.4809157313407446E+22</v>
      </c>
      <c r="AT1085">
        <f>(ys-AN1085)/AQ1085*AR1085</f>
        <v>5.3148491217135678E+21</v>
      </c>
      <c r="AU1085">
        <f>AS1085/Me</f>
        <v>5.8287269446429075E-3</v>
      </c>
      <c r="AV1085">
        <f>AT1085/Me</f>
        <v>8.8996133987166237E-4</v>
      </c>
      <c r="AW1085">
        <f>BE1085*dt</f>
        <v>-95597839.141625017</v>
      </c>
      <c r="AX1085">
        <f>BF1085*dt</f>
        <v>635222879.9568001</v>
      </c>
      <c r="AY1085">
        <f>BG1085*dt</f>
        <v>125.94166358297535</v>
      </c>
      <c r="AZ1085">
        <f>BH1085*dt</f>
        <v>18.95358070493841</v>
      </c>
      <c r="BA1085">
        <f>AM1085+AO1085*dt/2</f>
        <v>-148330036980.03311</v>
      </c>
      <c r="BB1085">
        <f>AN1085+AP1085*dt/2</f>
        <v>-22322917189.475624</v>
      </c>
      <c r="BC1085">
        <f>(xs-BA1085)/AQ1085*AR1085</f>
        <v>3.4820537727663372E+22</v>
      </c>
      <c r="BD1085">
        <f>(ys-BB1085)/AQ1085*AR1085</f>
        <v>5.2403140726801941E+21</v>
      </c>
      <c r="BE1085">
        <f t="shared" si="572"/>
        <v>-4425.8258861863433</v>
      </c>
      <c r="BF1085">
        <f t="shared" si="573"/>
        <v>29408.466664666674</v>
      </c>
      <c r="BG1085">
        <f t="shared" si="574"/>
        <v>5.8306325732858958E-3</v>
      </c>
      <c r="BH1085">
        <f t="shared" si="575"/>
        <v>8.7748058819159312E-4</v>
      </c>
      <c r="BI1085">
        <f t="shared" si="576"/>
        <v>-14828155819.775146</v>
      </c>
      <c r="BJ1085">
        <f t="shared" si="577"/>
        <v>-2264042482.4363341</v>
      </c>
    </row>
    <row r="1086" spans="2:62">
      <c r="B1086">
        <f t="shared" si="568"/>
        <v>-337652033.20291698</v>
      </c>
      <c r="C1086">
        <f t="shared" si="569"/>
        <v>-188204511.30843401</v>
      </c>
      <c r="D1086">
        <f t="shared" si="570"/>
        <v>-494.28920980727071</v>
      </c>
      <c r="E1086">
        <f t="shared" si="571"/>
        <v>886.64078182943035</v>
      </c>
      <c r="F1086">
        <f t="shared" si="548"/>
        <v>-342990356.66883552</v>
      </c>
      <c r="G1086">
        <f t="shared" si="549"/>
        <v>-178628790.86467618</v>
      </c>
      <c r="H1086">
        <f t="shared" si="550"/>
        <v>386561552.15296596</v>
      </c>
      <c r="I1086">
        <f t="shared" si="551"/>
        <v>1.9584764783830984E+20</v>
      </c>
      <c r="J1086">
        <f t="shared" si="552"/>
        <v>1.710681161184043E+20</v>
      </c>
      <c r="K1086">
        <f t="shared" si="553"/>
        <v>9.5351983783761756E+19</v>
      </c>
      <c r="L1086">
        <f t="shared" si="554"/>
        <v>1.7377272574234975E+20</v>
      </c>
      <c r="M1086">
        <f t="shared" si="555"/>
        <v>9.0500538225293279E+19</v>
      </c>
      <c r="N1086">
        <f t="shared" si="556"/>
        <v>2.3284077326582863E-3</v>
      </c>
      <c r="O1086">
        <f t="shared" si="557"/>
        <v>1.297835630648724E-3</v>
      </c>
      <c r="P1086">
        <f t="shared" si="558"/>
        <v>-469.14240629456123</v>
      </c>
      <c r="Q1086">
        <f t="shared" si="559"/>
        <v>900.65740664043653</v>
      </c>
      <c r="R1086">
        <f t="shared" si="560"/>
        <v>2.3652201679916938E-3</v>
      </c>
      <c r="S1086">
        <f t="shared" si="561"/>
        <v>1.2318026163780219E-3</v>
      </c>
      <c r="T1086">
        <f t="shared" si="562"/>
        <v>-10133475.975962523</v>
      </c>
      <c r="U1086">
        <f t="shared" si="563"/>
        <v>19454199.983433429</v>
      </c>
      <c r="V1086">
        <f t="shared" si="564"/>
        <v>51.088755628620589</v>
      </c>
      <c r="W1086">
        <f t="shared" si="565"/>
        <v>26.606936513765273</v>
      </c>
      <c r="X1086">
        <f t="shared" si="566"/>
        <v>-15194788775.126932</v>
      </c>
      <c r="Y1086">
        <f t="shared" si="567"/>
        <v>-2388724705.7490883</v>
      </c>
      <c r="AM1086">
        <f t="shared" si="578"/>
        <v>-148377156036.8931</v>
      </c>
      <c r="AN1086">
        <f t="shared" si="579"/>
        <v>-22005201944.406544</v>
      </c>
      <c r="AO1086">
        <f t="shared" si="580"/>
        <v>-4362.8344736055105</v>
      </c>
      <c r="AP1086">
        <f t="shared" si="581"/>
        <v>29417.808662900999</v>
      </c>
      <c r="AQ1086">
        <f>SQRT((xs-AM1086)^2+(ys-AN1086)^2)</f>
        <v>150000031154.03223</v>
      </c>
      <c r="AR1086">
        <f>G*Ms*Me/AQ1086^2</f>
        <v>3.5212569533151472E+22</v>
      </c>
      <c r="AS1086">
        <f>(xs-AM1086)/AQ1086*AR1086</f>
        <v>3.4831598926237387E+22</v>
      </c>
      <c r="AT1086">
        <f>(ys-AN1086)/AQ1086*AR1086</f>
        <v>5.1657302841675177E+21</v>
      </c>
      <c r="AU1086">
        <f>AS1086/Me</f>
        <v>5.832484749872302E-3</v>
      </c>
      <c r="AV1086">
        <f>AT1086/Me</f>
        <v>8.6499167517875379E-4</v>
      </c>
      <c r="AW1086">
        <f>BE1086*dt</f>
        <v>-92876622.587428808</v>
      </c>
      <c r="AX1086">
        <f>BF1086*dt</f>
        <v>635626452.37664735</v>
      </c>
      <c r="AY1086">
        <f>BG1086*dt</f>
        <v>126.02167730483883</v>
      </c>
      <c r="AZ1086">
        <f>BH1086*dt</f>
        <v>18.414062145492959</v>
      </c>
      <c r="BA1086">
        <f>AM1086+AO1086*dt/2</f>
        <v>-148424274649.20804</v>
      </c>
      <c r="BB1086">
        <f>AN1086+AP1086*dt/2</f>
        <v>-21687489610.847214</v>
      </c>
      <c r="BC1086">
        <f>(xs-BA1086)/AQ1086*AR1086</f>
        <v>3.4842660040023036E+22</v>
      </c>
      <c r="BD1086">
        <f>(ys-BB1086)/AQ1086*AR1086</f>
        <v>5.0911471820779616E+21</v>
      </c>
      <c r="BE1086">
        <f t="shared" si="572"/>
        <v>-4299.8436383068893</v>
      </c>
      <c r="BF1086">
        <f t="shared" si="573"/>
        <v>29427.15057299293</v>
      </c>
      <c r="BG1086">
        <f t="shared" si="574"/>
        <v>5.8343369122610574E-3</v>
      </c>
      <c r="BH1086">
        <f t="shared" si="575"/>
        <v>8.525028771061556E-4</v>
      </c>
      <c r="BI1086">
        <f t="shared" si="576"/>
        <v>-14837715603.68931</v>
      </c>
      <c r="BJ1086">
        <f t="shared" si="577"/>
        <v>-2200520194.4406543</v>
      </c>
    </row>
    <row r="1087" spans="2:62">
      <c r="B1087">
        <f t="shared" si="568"/>
        <v>-347785509.1788795</v>
      </c>
      <c r="C1087">
        <f t="shared" si="569"/>
        <v>-168750311.32500058</v>
      </c>
      <c r="D1087">
        <f t="shared" si="570"/>
        <v>-443.20045417865015</v>
      </c>
      <c r="E1087">
        <f t="shared" si="571"/>
        <v>913.24771834319563</v>
      </c>
      <c r="F1087">
        <f t="shared" si="548"/>
        <v>-352572074.08400893</v>
      </c>
      <c r="G1087">
        <f t="shared" si="549"/>
        <v>-158887235.96689406</v>
      </c>
      <c r="H1087">
        <f t="shared" si="550"/>
        <v>386563614.38590813</v>
      </c>
      <c r="I1087">
        <f t="shared" si="551"/>
        <v>1.9584555823453612E+20</v>
      </c>
      <c r="J1087">
        <f t="shared" si="552"/>
        <v>1.7619932310293253E+20</v>
      </c>
      <c r="K1087">
        <f t="shared" si="553"/>
        <v>8.5494334422027469E+19</v>
      </c>
      <c r="L1087">
        <f t="shared" si="554"/>
        <v>1.7862435081114065E+20</v>
      </c>
      <c r="M1087">
        <f t="shared" si="555"/>
        <v>8.0497383266947203E+19</v>
      </c>
      <c r="N1087">
        <f t="shared" si="556"/>
        <v>2.3982485790517562E-3</v>
      </c>
      <c r="O1087">
        <f t="shared" si="557"/>
        <v>1.1636631879954739E-3</v>
      </c>
      <c r="P1087">
        <f t="shared" si="558"/>
        <v>-417.29936952489118</v>
      </c>
      <c r="Q1087">
        <f t="shared" si="559"/>
        <v>925.81528077354676</v>
      </c>
      <c r="R1087">
        <f t="shared" si="560"/>
        <v>2.4312556255769789E-3</v>
      </c>
      <c r="S1087">
        <f t="shared" si="561"/>
        <v>1.0956496973859697E-3</v>
      </c>
      <c r="T1087">
        <f t="shared" si="562"/>
        <v>-9013666.3817376494</v>
      </c>
      <c r="U1087">
        <f t="shared" si="563"/>
        <v>19997610.064708609</v>
      </c>
      <c r="V1087">
        <f t="shared" si="564"/>
        <v>52.515121512462741</v>
      </c>
      <c r="W1087">
        <f t="shared" si="565"/>
        <v>23.666033463536944</v>
      </c>
      <c r="X1087">
        <f t="shared" si="566"/>
        <v>-15212817811.777679</v>
      </c>
      <c r="Y1087">
        <f t="shared" si="567"/>
        <v>-2305707860.5279903</v>
      </c>
      <c r="AM1087">
        <f t="shared" si="578"/>
        <v>-148470032659.48053</v>
      </c>
      <c r="AN1087">
        <f t="shared" si="579"/>
        <v>-21369575492.029896</v>
      </c>
      <c r="AO1087">
        <f t="shared" si="580"/>
        <v>-4236.8127963006718</v>
      </c>
      <c r="AP1087">
        <f t="shared" si="581"/>
        <v>29436.222725046493</v>
      </c>
      <c r="AQ1087">
        <f>SQRT((xs-AM1087)^2+(ys-AN1087)^2)</f>
        <v>150000031182.0527</v>
      </c>
      <c r="AR1087">
        <f>G*Ms*Me/AQ1087^2</f>
        <v>3.5212569519995836E+22</v>
      </c>
      <c r="AS1087">
        <f>(xs-AM1087)/AQ1087*AR1087</f>
        <v>3.4853401732382674E+22</v>
      </c>
      <c r="AT1087">
        <f>(ys-AN1087)/AQ1087*AR1087</f>
        <v>5.0165167080040898E+21</v>
      </c>
      <c r="AU1087">
        <f>AS1087/Me</f>
        <v>5.8361355881417732E-3</v>
      </c>
      <c r="AV1087">
        <f>AT1087/Me</f>
        <v>8.4000614668521261E-4</v>
      </c>
      <c r="AW1087">
        <f>BE1087*dt</f>
        <v>-90153702.690092802</v>
      </c>
      <c r="AX1087">
        <f>BF1087*dt</f>
        <v>636018367.49490297</v>
      </c>
      <c r="AY1087">
        <f>BG1087*dt</f>
        <v>126.09937980665241</v>
      </c>
      <c r="AZ1087">
        <f>BH1087*dt</f>
        <v>17.874205875278893</v>
      </c>
      <c r="BA1087">
        <f>AM1087+AO1087*dt/2</f>
        <v>-148515790237.68057</v>
      </c>
      <c r="BB1087">
        <f>AN1087+AP1087*dt/2</f>
        <v>-21051664286.599392</v>
      </c>
      <c r="BC1087">
        <f>(xs-BA1087)/AQ1087*AR1087</f>
        <v>3.4864143342839274E+22</v>
      </c>
      <c r="BD1087">
        <f>(ys-BB1087)/AQ1087*AR1087</f>
        <v>4.9418869207021084E+21</v>
      </c>
      <c r="BE1087">
        <f t="shared" si="572"/>
        <v>-4173.7825319487411</v>
      </c>
      <c r="BF1087">
        <f t="shared" si="573"/>
        <v>29445.294791430693</v>
      </c>
      <c r="BG1087">
        <f t="shared" si="574"/>
        <v>5.8379342503079822E-3</v>
      </c>
      <c r="BH1087">
        <f t="shared" si="575"/>
        <v>8.2750953126291163E-4</v>
      </c>
      <c r="BI1087">
        <f t="shared" si="576"/>
        <v>-14847003265.948053</v>
      </c>
      <c r="BJ1087">
        <f t="shared" si="577"/>
        <v>-2136957549.2029896</v>
      </c>
    </row>
    <row r="1088" spans="2:62">
      <c r="B1088">
        <f t="shared" si="568"/>
        <v>-356799175.56061715</v>
      </c>
      <c r="C1088">
        <f t="shared" si="569"/>
        <v>-148752701.26029196</v>
      </c>
      <c r="D1088">
        <f t="shared" si="570"/>
        <v>-390.68533266618738</v>
      </c>
      <c r="E1088">
        <f t="shared" si="571"/>
        <v>936.91375180673253</v>
      </c>
      <c r="F1088">
        <f t="shared" si="548"/>
        <v>-361018577.15341198</v>
      </c>
      <c r="G1088">
        <f t="shared" si="549"/>
        <v>-138634032.74077925</v>
      </c>
      <c r="H1088">
        <f t="shared" si="550"/>
        <v>386565670.76367474</v>
      </c>
      <c r="I1088">
        <f t="shared" si="551"/>
        <v>1.9584347459695054E+20</v>
      </c>
      <c r="J1088">
        <f t="shared" si="552"/>
        <v>1.8076305155880616E+20</v>
      </c>
      <c r="K1088">
        <f t="shared" si="553"/>
        <v>7.5361699379424805E+19</v>
      </c>
      <c r="L1088">
        <f t="shared" si="554"/>
        <v>1.8290070197929066E+20</v>
      </c>
      <c r="M1088">
        <f t="shared" si="555"/>
        <v>7.0235338320923984E+19</v>
      </c>
      <c r="N1088">
        <f t="shared" si="556"/>
        <v>2.4603654765047796E-3</v>
      </c>
      <c r="O1088">
        <f t="shared" si="557"/>
        <v>1.0257479158762052E-3</v>
      </c>
      <c r="P1088">
        <f t="shared" si="558"/>
        <v>-364.11338551993578</v>
      </c>
      <c r="Q1088">
        <f t="shared" si="559"/>
        <v>947.99182929819551</v>
      </c>
      <c r="R1088">
        <f t="shared" si="560"/>
        <v>2.4894610314317497E-3</v>
      </c>
      <c r="S1088">
        <f t="shared" si="561"/>
        <v>9.5597302737068161E-4</v>
      </c>
      <c r="T1088">
        <f t="shared" si="562"/>
        <v>-7864849.1272306126</v>
      </c>
      <c r="U1088">
        <f t="shared" si="563"/>
        <v>20476623.512841024</v>
      </c>
      <c r="V1088">
        <f t="shared" si="564"/>
        <v>53.772358278925793</v>
      </c>
      <c r="W1088">
        <f t="shared" si="565"/>
        <v>20.649017391206723</v>
      </c>
      <c r="X1088">
        <f t="shared" si="566"/>
        <v>-15229425573.84367</v>
      </c>
      <c r="Y1088">
        <f t="shared" si="567"/>
        <v>-2222108413.7137914</v>
      </c>
      <c r="AM1088">
        <f t="shared" si="578"/>
        <v>-148560186362.17062</v>
      </c>
      <c r="AN1088">
        <f t="shared" si="579"/>
        <v>-20733557124.534992</v>
      </c>
      <c r="AO1088">
        <f t="shared" si="580"/>
        <v>-4110.7134164940198</v>
      </c>
      <c r="AP1088">
        <f t="shared" si="581"/>
        <v>29454.096930921773</v>
      </c>
      <c r="AQ1088">
        <f>SQRT((xs-AM1088)^2+(ys-AN1088)^2)</f>
        <v>150000031209.99417</v>
      </c>
      <c r="AR1088">
        <f>G*Ms*Me/AQ1088^2</f>
        <v>3.5212569506877291E+22</v>
      </c>
      <c r="AS1088">
        <f>(xs-AM1088)/AQ1088*AR1088</f>
        <v>3.4874565331983977E+22</v>
      </c>
      <c r="AT1088">
        <f>(ys-AN1088)/AQ1088*AR1088</f>
        <v>4.8672111297791221E+21</v>
      </c>
      <c r="AU1088">
        <f>AS1088/Me</f>
        <v>5.8396793924956423E-3</v>
      </c>
      <c r="AV1088">
        <f>AT1088/Me</f>
        <v>8.1500521262209001E-4</v>
      </c>
      <c r="AW1088">
        <f>BE1088*dt</f>
        <v>-87429129.387589455</v>
      </c>
      <c r="AX1088">
        <f>BF1088*dt</f>
        <v>636398618.12391078</v>
      </c>
      <c r="AY1088">
        <f>BG1088*dt</f>
        <v>126.17476966336703</v>
      </c>
      <c r="AZ1088">
        <f>BH1088*dt</f>
        <v>17.334021795183659</v>
      </c>
      <c r="BA1088">
        <f>AM1088+AO1088*dt/2</f>
        <v>-148604582067.06876</v>
      </c>
      <c r="BB1088">
        <f>AN1088+AP1088*dt/2</f>
        <v>-20415452877.681038</v>
      </c>
      <c r="BC1088">
        <f>(xs-BA1088)/AQ1088*AR1088</f>
        <v>3.4884987242112405E+22</v>
      </c>
      <c r="BD1088">
        <f>(ys-BB1088)/AQ1088*AR1088</f>
        <v>4.7925360259646672E+21</v>
      </c>
      <c r="BE1088">
        <f t="shared" si="572"/>
        <v>-4047.6448790550671</v>
      </c>
      <c r="BF1088">
        <f t="shared" si="573"/>
        <v>29462.89898721809</v>
      </c>
      <c r="BG1088">
        <f t="shared" si="574"/>
        <v>5.841424521452177E-3</v>
      </c>
      <c r="BH1088">
        <f t="shared" si="575"/>
        <v>8.0250100903628047E-4</v>
      </c>
      <c r="BI1088">
        <f t="shared" si="576"/>
        <v>-14856018636.217062</v>
      </c>
      <c r="BJ1088">
        <f t="shared" si="577"/>
        <v>-2073355712.4534993</v>
      </c>
    </row>
    <row r="1089" spans="2:62">
      <c r="B1089">
        <f t="shared" si="568"/>
        <v>-364664024.68784773</v>
      </c>
      <c r="C1089">
        <f t="shared" si="569"/>
        <v>-128276077.74745095</v>
      </c>
      <c r="D1089">
        <f t="shared" si="570"/>
        <v>-336.91297438726156</v>
      </c>
      <c r="E1089">
        <f t="shared" si="571"/>
        <v>957.56276919793925</v>
      </c>
      <c r="F1089">
        <f t="shared" si="548"/>
        <v>-368302684.81123018</v>
      </c>
      <c r="G1089">
        <f t="shared" si="549"/>
        <v>-117934399.84011321</v>
      </c>
      <c r="H1089">
        <f t="shared" si="550"/>
        <v>386567721.13539082</v>
      </c>
      <c r="I1089">
        <f t="shared" si="551"/>
        <v>1.9584139707813967E+20</v>
      </c>
      <c r="J1089">
        <f t="shared" si="552"/>
        <v>1.8474463374553871E+20</v>
      </c>
      <c r="K1089">
        <f t="shared" si="553"/>
        <v>6.4986714886539248E+19</v>
      </c>
      <c r="L1089">
        <f t="shared" si="554"/>
        <v>1.865880372246568E+20</v>
      </c>
      <c r="M1089">
        <f t="shared" si="555"/>
        <v>5.9747455272320688E+19</v>
      </c>
      <c r="N1089">
        <f t="shared" si="556"/>
        <v>2.5145587824355344E-3</v>
      </c>
      <c r="O1089">
        <f t="shared" si="557"/>
        <v>8.8453402594990127E-4</v>
      </c>
      <c r="P1089">
        <f t="shared" si="558"/>
        <v>-309.75573953695778</v>
      </c>
      <c r="Q1089">
        <f t="shared" si="559"/>
        <v>967.11573667819823</v>
      </c>
      <c r="R1089">
        <f t="shared" si="560"/>
        <v>2.5396493429244152E-3</v>
      </c>
      <c r="S1089">
        <f t="shared" si="561"/>
        <v>8.1322247546373604E-4</v>
      </c>
      <c r="T1089">
        <f t="shared" si="562"/>
        <v>-6690723.9739982877</v>
      </c>
      <c r="U1089">
        <f t="shared" si="563"/>
        <v>20889699.912249081</v>
      </c>
      <c r="V1089">
        <f t="shared" si="564"/>
        <v>54.856425807167369</v>
      </c>
      <c r="W1089">
        <f t="shared" si="565"/>
        <v>17.565605470016699</v>
      </c>
      <c r="X1089">
        <f t="shared" si="566"/>
        <v>-15244586593.082491</v>
      </c>
      <c r="Y1089">
        <f t="shared" si="567"/>
        <v>-2137991928.3885593</v>
      </c>
      <c r="AM1089">
        <f t="shared" si="578"/>
        <v>-148647615491.55823</v>
      </c>
      <c r="AN1089">
        <f t="shared" si="579"/>
        <v>-20097158506.411083</v>
      </c>
      <c r="AO1089">
        <f t="shared" si="580"/>
        <v>-3984.5386468306529</v>
      </c>
      <c r="AP1089">
        <f t="shared" si="581"/>
        <v>29471.430952716957</v>
      </c>
      <c r="AQ1089">
        <f>SQRT((xs-AM1089)^2+(ys-AN1089)^2)</f>
        <v>150000031237.8566</v>
      </c>
      <c r="AR1089">
        <f>G*Ms*Me/AQ1089^2</f>
        <v>3.5212569493795865E+22</v>
      </c>
      <c r="AS1089">
        <f>(xs-AM1089)/AQ1089*AR1089</f>
        <v>3.4895089336904963E+22</v>
      </c>
      <c r="AT1089">
        <f>(ys-AN1089)/AQ1089*AR1089</f>
        <v>4.7178162877357485E+21</v>
      </c>
      <c r="AU1089">
        <f>AS1089/Me</f>
        <v>5.8431160979412191E-3</v>
      </c>
      <c r="AV1089">
        <f>AT1089/Me</f>
        <v>7.8998933150297194E-4</v>
      </c>
      <c r="AW1089">
        <f>BE1089*dt</f>
        <v>-84702952.648214385</v>
      </c>
      <c r="AX1089">
        <f>BF1089*dt</f>
        <v>636767197.28993928</v>
      </c>
      <c r="AY1089">
        <f>BG1089*dt</f>
        <v>126.24784549234731</v>
      </c>
      <c r="AZ1089">
        <f>BH1089*dt</f>
        <v>16.793519812106691</v>
      </c>
      <c r="BA1089">
        <f>AM1089+AO1089*dt/2</f>
        <v>-148690648508.944</v>
      </c>
      <c r="BB1089">
        <f>AN1089+AP1089*dt/2</f>
        <v>-19778867052.121738</v>
      </c>
      <c r="BC1089">
        <f>(xs-BA1089)/AQ1089*AR1089</f>
        <v>3.4905191355569356E+22</v>
      </c>
      <c r="BD1089">
        <f>(ys-BB1089)/AQ1089*AR1089</f>
        <v>4.6430972369398693E+21</v>
      </c>
      <c r="BE1089">
        <f t="shared" si="572"/>
        <v>-3921.4329929728879</v>
      </c>
      <c r="BF1089">
        <f t="shared" si="573"/>
        <v>29479.962837497191</v>
      </c>
      <c r="BG1089">
        <f t="shared" si="574"/>
        <v>5.8448076616827455E-3</v>
      </c>
      <c r="BH1089">
        <f t="shared" si="575"/>
        <v>7.7747776907901352E-4</v>
      </c>
      <c r="BI1089">
        <f t="shared" si="576"/>
        <v>-14864761549.155823</v>
      </c>
      <c r="BJ1089">
        <f t="shared" si="577"/>
        <v>-2009715850.6411083</v>
      </c>
    </row>
    <row r="1090" spans="2:62">
      <c r="B1090">
        <f t="shared" si="568"/>
        <v>-371354748.66184604</v>
      </c>
      <c r="C1090">
        <f t="shared" si="569"/>
        <v>-107386377.83520186</v>
      </c>
      <c r="D1090">
        <f t="shared" si="570"/>
        <v>-282.05654858009416</v>
      </c>
      <c r="E1090">
        <f t="shared" si="571"/>
        <v>975.128374667956</v>
      </c>
      <c r="F1090">
        <f t="shared" si="548"/>
        <v>-374400959.38651109</v>
      </c>
      <c r="G1090">
        <f t="shared" si="549"/>
        <v>-96854991.38878794</v>
      </c>
      <c r="H1090">
        <f t="shared" si="550"/>
        <v>386569765.37006563</v>
      </c>
      <c r="I1090">
        <f t="shared" si="551"/>
        <v>1.9583932581053422E+20</v>
      </c>
      <c r="J1090">
        <f t="shared" si="552"/>
        <v>1.881312770150438E+20</v>
      </c>
      <c r="K1090">
        <f t="shared" si="553"/>
        <v>5.4402795356612084E+19</v>
      </c>
      <c r="L1090">
        <f t="shared" si="554"/>
        <v>1.8967451165995745E+20</v>
      </c>
      <c r="M1090">
        <f t="shared" si="555"/>
        <v>4.906751100104047E+19</v>
      </c>
      <c r="N1090">
        <f t="shared" si="556"/>
        <v>2.5606543761405171E-3</v>
      </c>
      <c r="O1090">
        <f t="shared" si="557"/>
        <v>7.4047632171787229E-4</v>
      </c>
      <c r="P1090">
        <f t="shared" si="558"/>
        <v>-254.40148131777659</v>
      </c>
      <c r="Q1090">
        <f t="shared" si="559"/>
        <v>983.12551894250896</v>
      </c>
      <c r="R1090">
        <f t="shared" si="560"/>
        <v>2.581659339321593E-3</v>
      </c>
      <c r="S1090">
        <f t="shared" si="561"/>
        <v>6.6785777869933938E-4</v>
      </c>
      <c r="T1090">
        <f t="shared" si="562"/>
        <v>-5495071.996463974</v>
      </c>
      <c r="U1090">
        <f t="shared" si="563"/>
        <v>21235511.209158193</v>
      </c>
      <c r="V1090">
        <f t="shared" si="564"/>
        <v>55.76384172934641</v>
      </c>
      <c r="W1090">
        <f t="shared" si="565"/>
        <v>14.42572801990573</v>
      </c>
      <c r="X1090">
        <f t="shared" si="566"/>
        <v>-15258279187.325922</v>
      </c>
      <c r="Y1090">
        <f t="shared" si="567"/>
        <v>-2053425508.7473164</v>
      </c>
      <c r="AM1090">
        <f t="shared" si="578"/>
        <v>-148732318444.20645</v>
      </c>
      <c r="AN1090">
        <f t="shared" si="579"/>
        <v>-19460391309.121143</v>
      </c>
      <c r="AO1090">
        <f t="shared" si="580"/>
        <v>-3858.2908013383058</v>
      </c>
      <c r="AP1090">
        <f t="shared" si="581"/>
        <v>29488.224472529062</v>
      </c>
      <c r="AQ1090">
        <f>SQRT((xs-AM1090)^2+(ys-AN1090)^2)</f>
        <v>150000031265.63992</v>
      </c>
      <c r="AR1090">
        <f>G*Ms*Me/AQ1090^2</f>
        <v>3.5212569480751567E+22</v>
      </c>
      <c r="AS1090">
        <f>(xs-AM1090)/AQ1090*AR1090</f>
        <v>3.491497337073935E+22</v>
      </c>
      <c r="AT1090">
        <f>(ys-AN1090)/AQ1090*AR1090</f>
        <v>4.5683349217541829E+21</v>
      </c>
      <c r="AU1090">
        <f>AS1090/Me</f>
        <v>5.8464456414499917E-3</v>
      </c>
      <c r="AV1090">
        <f>AT1090/Me</f>
        <v>7.6495896211556977E-4</v>
      </c>
      <c r="AW1090">
        <f>BE1090*dt</f>
        <v>-81975222.469669953</v>
      </c>
      <c r="AX1090">
        <f>BF1090*dt</f>
        <v>637124098.23330998</v>
      </c>
      <c r="AY1090">
        <f>BG1090*dt</f>
        <v>126.31860595339667</v>
      </c>
      <c r="AZ1090">
        <f>BH1090*dt</f>
        <v>16.252709838777694</v>
      </c>
      <c r="BA1090">
        <f>AM1090+AO1090*dt/2</f>
        <v>-148773987984.8609</v>
      </c>
      <c r="BB1090">
        <f>AN1090+AP1090*dt/2</f>
        <v>-19141918484.817829</v>
      </c>
      <c r="BC1090">
        <f>(xs-BA1090)/AQ1090*AR1090</f>
        <v>3.4924755312670597E+22</v>
      </c>
      <c r="BD1090">
        <f>(ys-BB1090)/AQ1090*AR1090</f>
        <v>4.4935732943139064E+21</v>
      </c>
      <c r="BE1090">
        <f t="shared" si="572"/>
        <v>-3795.1491884106458</v>
      </c>
      <c r="BF1090">
        <f t="shared" si="573"/>
        <v>29496.486029319909</v>
      </c>
      <c r="BG1090">
        <f t="shared" si="574"/>
        <v>5.8480836089535495E-3</v>
      </c>
      <c r="BH1090">
        <f t="shared" si="575"/>
        <v>7.5244027031378205E-4</v>
      </c>
      <c r="BI1090">
        <f t="shared" si="576"/>
        <v>-14873231844.420645</v>
      </c>
      <c r="BJ1090">
        <f t="shared" si="577"/>
        <v>-1946039130.9121144</v>
      </c>
    </row>
    <row r="1091" spans="2:62">
      <c r="B1091">
        <f t="shared" si="568"/>
        <v>-376849820.65831</v>
      </c>
      <c r="C1091">
        <f t="shared" si="569"/>
        <v>-86150866.626043662</v>
      </c>
      <c r="D1091">
        <f t="shared" si="570"/>
        <v>-226.29270685074775</v>
      </c>
      <c r="E1091">
        <f t="shared" si="571"/>
        <v>989.5541026878617</v>
      </c>
      <c r="F1091">
        <f t="shared" si="548"/>
        <v>-379293781.89229804</v>
      </c>
      <c r="G1091">
        <f t="shared" si="549"/>
        <v>-75463682.317014754</v>
      </c>
      <c r="H1091">
        <f t="shared" si="550"/>
        <v>386571803.35691679</v>
      </c>
      <c r="I1091">
        <f t="shared" si="551"/>
        <v>1.9583726090608224E+20</v>
      </c>
      <c r="J1091">
        <f t="shared" si="552"/>
        <v>1.9091210484002118E+20</v>
      </c>
      <c r="K1091">
        <f t="shared" si="553"/>
        <v>4.3644025762407506E+19</v>
      </c>
      <c r="L1091">
        <f t="shared" si="554"/>
        <v>1.921502155083851E+20</v>
      </c>
      <c r="M1091">
        <f t="shared" si="555"/>
        <v>3.8229898597146337E+19</v>
      </c>
      <c r="N1091">
        <f t="shared" si="556"/>
        <v>2.5985042172318113E-3</v>
      </c>
      <c r="O1091">
        <f t="shared" si="557"/>
        <v>5.9403873366554376E-4</v>
      </c>
      <c r="P1091">
        <f t="shared" si="558"/>
        <v>-198.2288613046442</v>
      </c>
      <c r="Q1091">
        <f t="shared" si="559"/>
        <v>995.96972101144956</v>
      </c>
      <c r="R1091">
        <f t="shared" si="560"/>
        <v>2.6153561386740858E-3</v>
      </c>
      <c r="S1091">
        <f t="shared" si="561"/>
        <v>5.2034706134675829E-4</v>
      </c>
      <c r="T1091">
        <f t="shared" si="562"/>
        <v>-4281743.4041803144</v>
      </c>
      <c r="U1091">
        <f t="shared" si="563"/>
        <v>21512945.973847311</v>
      </c>
      <c r="V1091">
        <f t="shared" si="564"/>
        <v>56.491692595360256</v>
      </c>
      <c r="W1091">
        <f t="shared" si="565"/>
        <v>11.239496525089979</v>
      </c>
      <c r="X1091">
        <f t="shared" si="566"/>
        <v>-15270485529.617916</v>
      </c>
      <c r="Y1091">
        <f t="shared" si="567"/>
        <v>-1968477587.7148268</v>
      </c>
      <c r="AM1091">
        <f t="shared" si="578"/>
        <v>-148814293666.67612</v>
      </c>
      <c r="AN1091">
        <f t="shared" si="579"/>
        <v>-18823267210.887833</v>
      </c>
      <c r="AO1091">
        <f t="shared" si="580"/>
        <v>-3731.9721953849089</v>
      </c>
      <c r="AP1091">
        <f t="shared" si="581"/>
        <v>29504.477182367838</v>
      </c>
      <c r="AQ1091">
        <f>SQRT((xs-AM1091)^2+(ys-AN1091)^2)</f>
        <v>150000031293.34409</v>
      </c>
      <c r="AR1091">
        <f>G*Ms*Me/AQ1091^2</f>
        <v>3.5212569467744443E+22</v>
      </c>
      <c r="AS1091">
        <f>(xs-AM1091)/AQ1091*AR1091</f>
        <v>3.4934217068817865E+22</v>
      </c>
      <c r="AT1091">
        <f>(ys-AN1091)/AQ1091*AR1091</f>
        <v>4.418769773301474E+21</v>
      </c>
      <c r="AU1091">
        <f>AS1091/Me</f>
        <v>5.8496679619587846E-3</v>
      </c>
      <c r="AV1091">
        <f>AT1091/Me</f>
        <v>7.3991456351330768E-4</v>
      </c>
      <c r="AW1091">
        <f>BE1091*dt</f>
        <v>-79245988.878148288</v>
      </c>
      <c r="AX1091">
        <f>BF1091*dt</f>
        <v>637469314.40852165</v>
      </c>
      <c r="AY1091">
        <f>BG1091*dt</f>
        <v>126.38704974878227</v>
      </c>
      <c r="AZ1091">
        <f>BH1091*dt</f>
        <v>15.711601793574838</v>
      </c>
      <c r="BA1091">
        <f>AM1091+AO1091*dt/2</f>
        <v>-148854598966.38626</v>
      </c>
      <c r="BB1091">
        <f>AN1091+AP1091*dt/2</f>
        <v>-18504618857.31826</v>
      </c>
      <c r="BC1091">
        <f>(xs-BA1091)/AQ1091*AR1091</f>
        <v>3.4943678754617024E+22</v>
      </c>
      <c r="BD1091">
        <f>(ys-BB1091)/AQ1091*AR1091</f>
        <v>4.3439669403346728E+21</v>
      </c>
      <c r="BE1091">
        <f t="shared" si="572"/>
        <v>-3668.7957813957541</v>
      </c>
      <c r="BF1091">
        <f t="shared" si="573"/>
        <v>29512.468259653782</v>
      </c>
      <c r="BG1091">
        <f t="shared" si="574"/>
        <v>5.8512523031843643E-3</v>
      </c>
      <c r="BH1091">
        <f t="shared" si="575"/>
        <v>7.2738897192476098E-4</v>
      </c>
      <c r="BI1091">
        <f t="shared" si="576"/>
        <v>-14881429366.667612</v>
      </c>
      <c r="BJ1091">
        <f t="shared" si="577"/>
        <v>-1882326721.0887833</v>
      </c>
    </row>
    <row r="1092" spans="2:62">
      <c r="B1092">
        <f t="shared" si="568"/>
        <v>-381131564.06249028</v>
      </c>
      <c r="C1092">
        <f t="shared" si="569"/>
        <v>-64637920.652196348</v>
      </c>
      <c r="D1092">
        <f t="shared" si="570"/>
        <v>-169.80101425538749</v>
      </c>
      <c r="E1092">
        <f t="shared" si="571"/>
        <v>1000.7935992129517</v>
      </c>
      <c r="F1092">
        <f t="shared" si="548"/>
        <v>-382965415.0164485</v>
      </c>
      <c r="G1092">
        <f t="shared" si="549"/>
        <v>-53829349.780696467</v>
      </c>
      <c r="H1092">
        <f t="shared" si="550"/>
        <v>386573835.0056296</v>
      </c>
      <c r="I1092">
        <f t="shared" si="551"/>
        <v>1.9583520245598811E+20</v>
      </c>
      <c r="J1092">
        <f t="shared" si="552"/>
        <v>1.930781916718658E+20</v>
      </c>
      <c r="K1092">
        <f t="shared" si="553"/>
        <v>3.2745051865894195E+19</v>
      </c>
      <c r="L1092">
        <f t="shared" si="554"/>
        <v>1.9400720584799928E+20</v>
      </c>
      <c r="M1092">
        <f t="shared" si="555"/>
        <v>2.7269516604048941E+19</v>
      </c>
      <c r="N1092">
        <f t="shared" si="556"/>
        <v>2.6279868200880059E-3</v>
      </c>
      <c r="O1092">
        <f t="shared" si="557"/>
        <v>4.4569282517890559E-4</v>
      </c>
      <c r="P1092">
        <f t="shared" si="558"/>
        <v>-141.41875659843703</v>
      </c>
      <c r="Q1092">
        <f t="shared" si="559"/>
        <v>1005.6070817248839</v>
      </c>
      <c r="R1092">
        <f t="shared" si="560"/>
        <v>2.6406316298897411E-3</v>
      </c>
      <c r="S1092">
        <f t="shared" si="561"/>
        <v>3.7116532739960446E-4</v>
      </c>
      <c r="T1092">
        <f t="shared" si="562"/>
        <v>-3054645.1425262396</v>
      </c>
      <c r="U1092">
        <f t="shared" si="563"/>
        <v>21721112.965257492</v>
      </c>
      <c r="V1092">
        <f t="shared" si="564"/>
        <v>57.037643205618409</v>
      </c>
      <c r="W1092">
        <f t="shared" si="565"/>
        <v>8.0171710718314557</v>
      </c>
      <c r="X1092">
        <f t="shared" si="566"/>
        <v>-15281191704.953182</v>
      </c>
      <c r="Y1092">
        <f t="shared" si="567"/>
        <v>-1883217710.3001273</v>
      </c>
      <c r="AM1092">
        <f t="shared" si="578"/>
        <v>-148893539655.55426</v>
      </c>
      <c r="AN1092">
        <f t="shared" si="579"/>
        <v>-18185797896.479309</v>
      </c>
      <c r="AO1092">
        <f t="shared" si="580"/>
        <v>-3605.5851456361265</v>
      </c>
      <c r="AP1092">
        <f t="shared" si="581"/>
        <v>29520.188784161412</v>
      </c>
      <c r="AQ1092">
        <f>SQRT((xs-AM1092)^2+(ys-AN1092)^2)</f>
        <v>150000031320.96909</v>
      </c>
      <c r="AR1092">
        <f>G*Ms*Me/AQ1092^2</f>
        <v>3.5212569454774481E+22</v>
      </c>
      <c r="AS1092">
        <f>(xs-AM1092)/AQ1092*AR1092</f>
        <v>3.4952820078214837E+22</v>
      </c>
      <c r="AT1092">
        <f>(ys-AN1092)/AQ1092*AR1092</f>
        <v>4.26912358538121E+21</v>
      </c>
      <c r="AU1092">
        <f>AS1092/Me</f>
        <v>5.8527830003708694E-3</v>
      </c>
      <c r="AV1092">
        <f>AT1092/Me</f>
        <v>7.1485659500690045E-4</v>
      </c>
      <c r="AW1092">
        <f>BE1092*dt</f>
        <v>-76515301.927413821</v>
      </c>
      <c r="AX1092">
        <f>BF1092*dt</f>
        <v>637802839.48436975</v>
      </c>
      <c r="AY1092">
        <f>BG1092*dt</f>
        <v>126.45317562325832</v>
      </c>
      <c r="AZ1092">
        <f>BH1092*dt</f>
        <v>15.170205600342848</v>
      </c>
      <c r="BA1092">
        <f>AM1092+AO1092*dt/2</f>
        <v>-148932479975.12714</v>
      </c>
      <c r="BB1092">
        <f>AN1092+AP1092*dt/2</f>
        <v>-17866979857.610367</v>
      </c>
      <c r="BC1092">
        <f>(xs-BA1092)/AQ1092*AR1092</f>
        <v>3.4961961334356425E+22</v>
      </c>
      <c r="BD1092">
        <f>(ys-BB1092)/AQ1092*AR1092</f>
        <v>4.1942809187614578E+21</v>
      </c>
      <c r="BE1092">
        <f t="shared" si="572"/>
        <v>-3542.3750892321214</v>
      </c>
      <c r="BF1092">
        <f t="shared" si="573"/>
        <v>29527.909235387488</v>
      </c>
      <c r="BG1092">
        <f t="shared" si="574"/>
        <v>5.8543136862619595E-3</v>
      </c>
      <c r="BH1092">
        <f t="shared" si="575"/>
        <v>7.0232433334920592E-4</v>
      </c>
      <c r="BI1092">
        <f t="shared" si="576"/>
        <v>-14889353965.555426</v>
      </c>
      <c r="BJ1092">
        <f t="shared" si="577"/>
        <v>-1818579789.6479309</v>
      </c>
    </row>
    <row r="1093" spans="2:62">
      <c r="B1093">
        <f t="shared" si="568"/>
        <v>-384186209.20501655</v>
      </c>
      <c r="C1093">
        <f t="shared" si="569"/>
        <v>-42916807.686938852</v>
      </c>
      <c r="D1093">
        <f t="shared" si="570"/>
        <v>-112.76337104976908</v>
      </c>
      <c r="E1093">
        <f t="shared" si="571"/>
        <v>1008.8107702847831</v>
      </c>
      <c r="F1093">
        <f t="shared" si="548"/>
        <v>-385404053.61235404</v>
      </c>
      <c r="G1093">
        <f t="shared" si="549"/>
        <v>-32021651.367863193</v>
      </c>
      <c r="H1093">
        <f t="shared" si="550"/>
        <v>386575860.24654776</v>
      </c>
      <c r="I1093">
        <f t="shared" si="551"/>
        <v>1.9583315053052094E+20</v>
      </c>
      <c r="J1093">
        <f t="shared" si="552"/>
        <v>1.9462259151673996E+20</v>
      </c>
      <c r="K1093">
        <f t="shared" si="553"/>
        <v>2.1740968654083903E+19</v>
      </c>
      <c r="L1093">
        <f t="shared" si="554"/>
        <v>1.9523953202355995E+20</v>
      </c>
      <c r="M1093">
        <f t="shared" si="555"/>
        <v>1.62216566460182E+19</v>
      </c>
      <c r="N1093">
        <f t="shared" si="556"/>
        <v>2.6490076428030483E-3</v>
      </c>
      <c r="O1093">
        <f t="shared" si="557"/>
        <v>2.9591627404496941E-4</v>
      </c>
      <c r="P1093">
        <f t="shared" si="558"/>
        <v>-84.154088507496155</v>
      </c>
      <c r="Q1093">
        <f t="shared" si="559"/>
        <v>1012.0066660444687</v>
      </c>
      <c r="R1093">
        <f t="shared" si="560"/>
        <v>2.657404818613855E-3</v>
      </c>
      <c r="S1093">
        <f t="shared" si="561"/>
        <v>2.2079293107415542E-4</v>
      </c>
      <c r="T1093">
        <f t="shared" si="562"/>
        <v>-1817728.3117619168</v>
      </c>
      <c r="U1093">
        <f t="shared" si="563"/>
        <v>21859343.986560524</v>
      </c>
      <c r="V1093">
        <f t="shared" si="564"/>
        <v>57.399944082059271</v>
      </c>
      <c r="W1093">
        <f t="shared" si="565"/>
        <v>4.7691273112017569</v>
      </c>
      <c r="X1093">
        <f t="shared" si="566"/>
        <v>-15290387754.434732</v>
      </c>
      <c r="Y1093">
        <f t="shared" si="567"/>
        <v>-1797716313.3864326</v>
      </c>
      <c r="AM1093">
        <f t="shared" si="578"/>
        <v>-148970054957.48166</v>
      </c>
      <c r="AN1093">
        <f t="shared" si="579"/>
        <v>-17547995056.994938</v>
      </c>
      <c r="AO1093">
        <f t="shared" si="580"/>
        <v>-3479.1319700128684</v>
      </c>
      <c r="AP1093">
        <f t="shared" si="581"/>
        <v>29535.358989761753</v>
      </c>
      <c r="AQ1093">
        <f>SQRT((xs-AM1093)^2+(ys-AN1093)^2)</f>
        <v>150000031348.5148</v>
      </c>
      <c r="AR1093">
        <f>G*Ms*Me/AQ1093^2</f>
        <v>3.5212569441841747E+22</v>
      </c>
      <c r="AS1093">
        <f>(xs-AM1093)/AQ1093*AR1093</f>
        <v>3.4970782057754836E+22</v>
      </c>
      <c r="AT1093">
        <f>(ys-AN1093)/AQ1093*AR1093</f>
        <v>4.1193991024832414E+21</v>
      </c>
      <c r="AU1093">
        <f>AS1093/Me</f>
        <v>5.8557906995570716E-3</v>
      </c>
      <c r="AV1093">
        <f>AT1093/Me</f>
        <v>6.8978551615593456E-4</v>
      </c>
      <c r="AW1093">
        <f>BE1093*dt</f>
        <v>-73783211.69788529</v>
      </c>
      <c r="AX1093">
        <f>BF1093*dt</f>
        <v>638124667.34406269</v>
      </c>
      <c r="AY1093">
        <f>BG1093*dt</f>
        <v>126.51698236408971</v>
      </c>
      <c r="AZ1093">
        <f>BH1093*dt</f>
        <v>14.628531188211067</v>
      </c>
      <c r="BA1093">
        <f>AM1093+AO1093*dt/2</f>
        <v>-149007629582.75781</v>
      </c>
      <c r="BB1093">
        <f>AN1093+AP1093*dt/2</f>
        <v>-17229013179.90551</v>
      </c>
      <c r="BC1093">
        <f>(xs-BA1093)/AQ1093*AR1093</f>
        <v>3.497960271658999E+22</v>
      </c>
      <c r="BD1093">
        <f>(ys-BB1093)/AQ1093*AR1093</f>
        <v>4.0445179748146526E+21</v>
      </c>
      <c r="BE1093">
        <f t="shared" si="572"/>
        <v>-3415.889430457652</v>
      </c>
      <c r="BF1093">
        <f t="shared" si="573"/>
        <v>29542.808673336236</v>
      </c>
      <c r="BG1093">
        <f t="shared" si="574"/>
        <v>5.8572677020411901E-3</v>
      </c>
      <c r="BH1093">
        <f t="shared" si="575"/>
        <v>6.7724681426903084E-4</v>
      </c>
      <c r="BI1093">
        <f t="shared" si="576"/>
        <v>-14897005495.748165</v>
      </c>
      <c r="BJ1093">
        <f t="shared" si="577"/>
        <v>-1754799505.6994939</v>
      </c>
    </row>
    <row r="1094" spans="2:62">
      <c r="B1094">
        <f t="shared" si="568"/>
        <v>-386003937.51677847</v>
      </c>
      <c r="C1094">
        <f t="shared" si="569"/>
        <v>-21057463.700378329</v>
      </c>
      <c r="D1094">
        <f t="shared" si="570"/>
        <v>-55.363426967709806</v>
      </c>
      <c r="E1094">
        <f t="shared" si="571"/>
        <v>1013.5798975959848</v>
      </c>
      <c r="F1094">
        <f t="shared" si="548"/>
        <v>-386601862.52802974</v>
      </c>
      <c r="G1094">
        <f t="shared" si="549"/>
        <v>-10110800.806341693</v>
      </c>
      <c r="H1094">
        <f t="shared" si="550"/>
        <v>386577879.0307973</v>
      </c>
      <c r="I1094">
        <f t="shared" si="551"/>
        <v>1.958311051788907E+20</v>
      </c>
      <c r="J1094">
        <f t="shared" si="552"/>
        <v>1.9554036013864124E+20</v>
      </c>
      <c r="K1094">
        <f t="shared" si="553"/>
        <v>1.066720734007892E+19</v>
      </c>
      <c r="L1094">
        <f t="shared" si="554"/>
        <v>1.9584325464481684E+20</v>
      </c>
      <c r="M1094">
        <f t="shared" si="555"/>
        <v>5.1218898016453048E+18</v>
      </c>
      <c r="N1094">
        <f t="shared" si="556"/>
        <v>2.6614993893921495E-3</v>
      </c>
      <c r="O1094">
        <f t="shared" si="557"/>
        <v>1.4519133442328732E-4</v>
      </c>
      <c r="P1094">
        <f t="shared" si="558"/>
        <v>-26.619233562274591</v>
      </c>
      <c r="Q1094">
        <f t="shared" si="559"/>
        <v>1015.1479640077563</v>
      </c>
      <c r="R1094">
        <f t="shared" si="560"/>
        <v>2.6656220858148473E-3</v>
      </c>
      <c r="S1094">
        <f t="shared" si="561"/>
        <v>6.97140302388091E-5</v>
      </c>
      <c r="T1094">
        <f t="shared" si="562"/>
        <v>-574975.4449451312</v>
      </c>
      <c r="U1094">
        <f t="shared" si="563"/>
        <v>21927196.022567537</v>
      </c>
      <c r="V1094">
        <f t="shared" si="564"/>
        <v>57.577437053600704</v>
      </c>
      <c r="W1094">
        <f t="shared" si="565"/>
        <v>1.5058230531582766</v>
      </c>
      <c r="X1094">
        <f t="shared" si="566"/>
        <v>-15298067706.709248</v>
      </c>
      <c r="Y1094">
        <f t="shared" si="567"/>
        <v>-1712044502.6654658</v>
      </c>
      <c r="AM1094">
        <f t="shared" si="578"/>
        <v>-149043838169.17953</v>
      </c>
      <c r="AN1094">
        <f t="shared" si="579"/>
        <v>-16909870389.650875</v>
      </c>
      <c r="AO1094">
        <f t="shared" si="580"/>
        <v>-3352.6149876487784</v>
      </c>
      <c r="AP1094">
        <f t="shared" si="581"/>
        <v>29549.987520949962</v>
      </c>
      <c r="AQ1094">
        <f>SQRT((xs-AM1094)^2+(ys-AN1094)^2)</f>
        <v>150000031375.98129</v>
      </c>
      <c r="AR1094">
        <f>G*Ms*Me/AQ1094^2</f>
        <v>3.5212569428946204E+22</v>
      </c>
      <c r="AS1094">
        <f>(xs-AM1094)/AQ1094*AR1094</f>
        <v>3.4988102678018678E+22</v>
      </c>
      <c r="AT1094">
        <f>(ys-AN1094)/AQ1094*AR1094</f>
        <v>3.9695990705333128E+21</v>
      </c>
      <c r="AU1094">
        <f>AS1094/Me</f>
        <v>5.858691004356778E-3</v>
      </c>
      <c r="AV1094">
        <f>AT1094/Me</f>
        <v>6.6470178676043411E-4</v>
      </c>
      <c r="AW1094">
        <f>BE1094*dt</f>
        <v>-71049768.295717254</v>
      </c>
      <c r="AX1094">
        <f>BF1094*dt</f>
        <v>638434792.08533466</v>
      </c>
      <c r="AY1094">
        <f>BG1094*dt</f>
        <v>126.57846880107334</v>
      </c>
      <c r="AZ1094">
        <f>BH1094*dt</f>
        <v>14.086588491411243</v>
      </c>
      <c r="BA1094">
        <f>AM1094+AO1094*dt/2</f>
        <v>-149080046411.04614</v>
      </c>
      <c r="BB1094">
        <f>AN1094+AP1094*dt/2</f>
        <v>-16590730524.424616</v>
      </c>
      <c r="BC1094">
        <f>(xs-BA1094)/AQ1094*AR1094</f>
        <v>3.4996602577778242E+22</v>
      </c>
      <c r="BD1094">
        <f>(ys-BB1094)/AQ1094*AR1094</f>
        <v>3.894680855125368E+21</v>
      </c>
      <c r="BE1094">
        <f t="shared" si="572"/>
        <v>-3289.3411248017251</v>
      </c>
      <c r="BF1094">
        <f t="shared" si="573"/>
        <v>29557.166300246976</v>
      </c>
      <c r="BG1094">
        <f t="shared" si="574"/>
        <v>5.8601142963459881E-3</v>
      </c>
      <c r="BH1094">
        <f t="shared" si="575"/>
        <v>6.5215687460237239E-4</v>
      </c>
      <c r="BI1094">
        <f t="shared" si="576"/>
        <v>-14904383816.917953</v>
      </c>
      <c r="BJ1094">
        <f t="shared" si="577"/>
        <v>-1690987038.9650874</v>
      </c>
    </row>
    <row r="1095" spans="2:62">
      <c r="B1095">
        <f t="shared" si="568"/>
        <v>-386578912.96172363</v>
      </c>
      <c r="C1095">
        <f t="shared" si="569"/>
        <v>869732.32218920812</v>
      </c>
      <c r="D1095">
        <f t="shared" si="570"/>
        <v>2.214010085890898</v>
      </c>
      <c r="E1095">
        <f t="shared" si="571"/>
        <v>1015.085720649143</v>
      </c>
      <c r="F1095">
        <f t="shared" si="548"/>
        <v>-386555001.65279603</v>
      </c>
      <c r="G1095">
        <f t="shared" si="549"/>
        <v>11832658.105199954</v>
      </c>
      <c r="H1095">
        <f t="shared" si="550"/>
        <v>386579891.33034348</v>
      </c>
      <c r="I1095">
        <f t="shared" si="551"/>
        <v>1.9582906642919227E+20</v>
      </c>
      <c r="J1095">
        <f t="shared" si="552"/>
        <v>1.9582857081879518E+20</v>
      </c>
      <c r="K1095">
        <f t="shared" si="553"/>
        <v>-4.405787070597104E+17</v>
      </c>
      <c r="L1095">
        <f t="shared" si="554"/>
        <v>1.9581645811089339E+20</v>
      </c>
      <c r="M1095">
        <f t="shared" si="555"/>
        <v>-5.9940479111393495E+18</v>
      </c>
      <c r="N1095">
        <f t="shared" si="556"/>
        <v>2.6654222242928427E-3</v>
      </c>
      <c r="O1095">
        <f t="shared" si="557"/>
        <v>-5.9967157623480381E-6</v>
      </c>
      <c r="P1095">
        <f t="shared" si="558"/>
        <v>31.000570108253598</v>
      </c>
      <c r="Q1095">
        <f t="shared" si="559"/>
        <v>1015.0209561189097</v>
      </c>
      <c r="R1095">
        <f t="shared" si="560"/>
        <v>2.6652573582536189E-3</v>
      </c>
      <c r="S1095">
        <f t="shared" si="561"/>
        <v>-8.1584972249072399E-5</v>
      </c>
      <c r="T1095">
        <f t="shared" si="562"/>
        <v>669612.31433827768</v>
      </c>
      <c r="U1095">
        <f t="shared" si="563"/>
        <v>21924452.652168449</v>
      </c>
      <c r="V1095">
        <f t="shared" si="564"/>
        <v>57.569558938278171</v>
      </c>
      <c r="W1095">
        <f t="shared" si="565"/>
        <v>-1.7622354005799639</v>
      </c>
      <c r="X1095">
        <f t="shared" si="566"/>
        <v>-15304229596.580097</v>
      </c>
      <c r="Y1095">
        <f t="shared" si="567"/>
        <v>-1626273827.434365</v>
      </c>
      <c r="AM1095">
        <f t="shared" si="578"/>
        <v>-149114887937.47525</v>
      </c>
      <c r="AN1095">
        <f t="shared" si="579"/>
        <v>-16271435597.56554</v>
      </c>
      <c r="AO1095">
        <f t="shared" si="580"/>
        <v>-3226.0365188477049</v>
      </c>
      <c r="AP1095">
        <f t="shared" si="581"/>
        <v>29564.074109441375</v>
      </c>
      <c r="AQ1095">
        <f>SQRT((xs-AM1095)^2+(ys-AN1095)^2)</f>
        <v>150000031403.36844</v>
      </c>
      <c r="AR1095">
        <f>G*Ms*Me/AQ1095^2</f>
        <v>3.5212569416087915E+22</v>
      </c>
      <c r="AS1095">
        <f>(xs-AM1095)/AQ1095*AR1095</f>
        <v>3.5004781621349756E+22</v>
      </c>
      <c r="AT1095">
        <f>(ys-AN1095)/AQ1095*AR1095</f>
        <v>3.8197262368427344E+21</v>
      </c>
      <c r="AU1095">
        <f>AS1095/Me</f>
        <v>5.8614838615789946E-3</v>
      </c>
      <c r="AV1095">
        <f>AT1095/Me</f>
        <v>6.3960586685243371E-4</v>
      </c>
      <c r="AW1095">
        <f>BE1095*dt</f>
        <v>-68315021.851881281</v>
      </c>
      <c r="AX1095">
        <f>BF1095*dt</f>
        <v>638733208.02055311</v>
      </c>
      <c r="AY1095">
        <f>BG1095*dt</f>
        <v>126.63763380656079</v>
      </c>
      <c r="AZ1095">
        <f>BH1095*dt</f>
        <v>13.544387449095455</v>
      </c>
      <c r="BA1095">
        <f>AM1095+AO1095*dt/2</f>
        <v>-149149729131.87881</v>
      </c>
      <c r="BB1095">
        <f>AN1095+AP1095*dt/2</f>
        <v>-15952143597.183573</v>
      </c>
      <c r="BC1095">
        <f>(xs-BA1095)/AQ1095*AR1095</f>
        <v>3.5012960606147272E+22</v>
      </c>
      <c r="BD1095">
        <f>(ys-BB1095)/AQ1095*AR1095</f>
        <v>3.7447723076850958E+21</v>
      </c>
      <c r="BE1095">
        <f t="shared" si="572"/>
        <v>-3162.7324931426519</v>
      </c>
      <c r="BF1095">
        <f t="shared" si="573"/>
        <v>29570.981852803383</v>
      </c>
      <c r="BG1095">
        <f t="shared" si="574"/>
        <v>5.8628534169704065E-3</v>
      </c>
      <c r="BH1095">
        <f t="shared" si="575"/>
        <v>6.2705497449515996E-4</v>
      </c>
      <c r="BI1095">
        <f t="shared" si="576"/>
        <v>-14911488793.747524</v>
      </c>
      <c r="BJ1095">
        <f t="shared" si="577"/>
        <v>-1627143559.7565541</v>
      </c>
    </row>
    <row r="1096" spans="2:62">
      <c r="B1096">
        <f t="shared" si="568"/>
        <v>-385909300.64738536</v>
      </c>
      <c r="C1096">
        <f t="shared" si="569"/>
        <v>22794184.974357657</v>
      </c>
      <c r="D1096">
        <f t="shared" si="570"/>
        <v>59.783569024169068</v>
      </c>
      <c r="E1096">
        <f t="shared" si="571"/>
        <v>1013.3234852485631</v>
      </c>
      <c r="F1096">
        <f t="shared" si="548"/>
        <v>-385263638.10192436</v>
      </c>
      <c r="G1096">
        <f t="shared" si="549"/>
        <v>33738078.615042135</v>
      </c>
      <c r="H1096">
        <f t="shared" si="550"/>
        <v>386581897.13797939</v>
      </c>
      <c r="I1096">
        <f t="shared" si="551"/>
        <v>1.9582703428841872E+20</v>
      </c>
      <c r="J1096">
        <f t="shared" si="552"/>
        <v>1.9548632362141401E+20</v>
      </c>
      <c r="K1096">
        <f t="shared" si="553"/>
        <v>-1.1546628736619033E+19</v>
      </c>
      <c r="L1096">
        <f t="shared" si="554"/>
        <v>1.9515925662121352E+20</v>
      </c>
      <c r="M1096">
        <f t="shared" si="555"/>
        <v>-1.7090370570081567E+19</v>
      </c>
      <c r="N1096">
        <f t="shared" si="556"/>
        <v>2.6607638984812031E-3</v>
      </c>
      <c r="O1096">
        <f t="shared" si="557"/>
        <v>-1.5716113701672835E-4</v>
      </c>
      <c r="P1096">
        <f t="shared" si="558"/>
        <v>88.519819127766056</v>
      </c>
      <c r="Q1096">
        <f t="shared" si="559"/>
        <v>1011.6261449687825</v>
      </c>
      <c r="R1096">
        <f t="shared" si="560"/>
        <v>2.6563121902982646E-3</v>
      </c>
      <c r="S1096">
        <f t="shared" si="561"/>
        <v>-2.3261699428449116E-4</v>
      </c>
      <c r="T1096">
        <f t="shared" si="562"/>
        <v>1912028.0931597468</v>
      </c>
      <c r="U1096">
        <f t="shared" si="563"/>
        <v>21851124.731325701</v>
      </c>
      <c r="V1096">
        <f t="shared" si="564"/>
        <v>57.376343310442515</v>
      </c>
      <c r="W1096">
        <f t="shared" si="565"/>
        <v>-5.0245270765450094</v>
      </c>
      <c r="X1096">
        <f t="shared" si="566"/>
        <v>-15308875470.739061</v>
      </c>
      <c r="Y1096">
        <f t="shared" si="567"/>
        <v>-1540476053.9801412</v>
      </c>
      <c r="AM1096">
        <f t="shared" si="578"/>
        <v>-149183202959.32712</v>
      </c>
      <c r="AN1096">
        <f t="shared" si="579"/>
        <v>-15632702389.544987</v>
      </c>
      <c r="AO1096">
        <f t="shared" si="580"/>
        <v>-3099.3988850411442</v>
      </c>
      <c r="AP1096">
        <f t="shared" si="581"/>
        <v>29577.618496890471</v>
      </c>
      <c r="AQ1096">
        <f>SQRT((xs-AM1096)^2+(ys-AN1096)^2)</f>
        <v>150000031430.6763</v>
      </c>
      <c r="AR1096">
        <f>G*Ms*Me/AQ1096^2</f>
        <v>3.521256940326685E+22</v>
      </c>
      <c r="AS1096">
        <f>(xs-AM1096)/AQ1096*AR1096</f>
        <v>3.5020818581859588E+22</v>
      </c>
      <c r="AT1096">
        <f>(ys-AN1096)/AQ1096*AR1096</f>
        <v>3.669783350057972E+21</v>
      </c>
      <c r="AU1096">
        <f>AS1096/Me</f>
        <v>5.8641692200032793E-3</v>
      </c>
      <c r="AV1096">
        <f>AT1096/Me</f>
        <v>6.1449821668753716E-4</v>
      </c>
      <c r="AW1096">
        <f>BE1096*dt</f>
        <v>-65579022.521246351</v>
      </c>
      <c r="AX1096">
        <f>BF1096*dt</f>
        <v>639019909.67682302</v>
      </c>
      <c r="AY1096">
        <f>BG1096*dt</f>
        <v>126.69447629547767</v>
      </c>
      <c r="AZ1096">
        <f>BH1096*dt</f>
        <v>13.001938005153741</v>
      </c>
      <c r="BA1096">
        <f>AM1096+AO1096*dt/2</f>
        <v>-149216676467.28555</v>
      </c>
      <c r="BB1096">
        <f>AN1096+AP1096*dt/2</f>
        <v>-15313264109.77857</v>
      </c>
      <c r="BC1096">
        <f>(xs-BA1096)/AQ1096*AR1096</f>
        <v>3.5028676501694107E+22</v>
      </c>
      <c r="BD1096">
        <f>(ys-BB1096)/AQ1096*AR1096</f>
        <v>3.5947950817952845E+21</v>
      </c>
      <c r="BE1096">
        <f t="shared" si="572"/>
        <v>-3036.0658574651088</v>
      </c>
      <c r="BF1096">
        <f t="shared" si="573"/>
        <v>29584.255077630696</v>
      </c>
      <c r="BG1096">
        <f t="shared" si="574"/>
        <v>5.8654850136795221E-3</v>
      </c>
      <c r="BH1096">
        <f t="shared" si="575"/>
        <v>6.019415743126732E-4</v>
      </c>
      <c r="BI1096">
        <f t="shared" si="576"/>
        <v>-14918320295.932713</v>
      </c>
      <c r="BJ1096">
        <f t="shared" si="577"/>
        <v>-1563270238.9544988</v>
      </c>
    </row>
    <row r="1097" spans="2:62">
      <c r="B1097">
        <f t="shared" si="568"/>
        <v>-383997272.55422562</v>
      </c>
      <c r="C1097">
        <f t="shared" si="569"/>
        <v>44645309.705683358</v>
      </c>
      <c r="D1097">
        <f t="shared" si="570"/>
        <v>117.15991233461159</v>
      </c>
      <c r="E1097">
        <f t="shared" si="571"/>
        <v>1008.298958172018</v>
      </c>
      <c r="F1097">
        <f t="shared" si="548"/>
        <v>-382731945.50101179</v>
      </c>
      <c r="G1097">
        <f t="shared" si="549"/>
        <v>55534938.453941151</v>
      </c>
      <c r="H1097">
        <f t="shared" si="550"/>
        <v>386583896.46724892</v>
      </c>
      <c r="I1097">
        <f t="shared" si="551"/>
        <v>1.9582500874254077E+20</v>
      </c>
      <c r="J1097">
        <f t="shared" si="552"/>
        <v>1.9451474813673108E+20</v>
      </c>
      <c r="K1097">
        <f t="shared" si="553"/>
        <v>-2.2615189725497414E+19</v>
      </c>
      <c r="L1097">
        <f t="shared" si="554"/>
        <v>1.9387379365434805E+20</v>
      </c>
      <c r="M1097">
        <f t="shared" si="555"/>
        <v>-2.8131357533618381E+19</v>
      </c>
      <c r="N1097">
        <f t="shared" si="556"/>
        <v>2.6475397868072829E-3</v>
      </c>
      <c r="O1097">
        <f t="shared" si="557"/>
        <v>-3.0781529502514512E-4</v>
      </c>
      <c r="P1097">
        <f t="shared" si="558"/>
        <v>145.75334203213023</v>
      </c>
      <c r="Q1097">
        <f t="shared" si="559"/>
        <v>1004.9745529857465</v>
      </c>
      <c r="R1097">
        <f t="shared" si="560"/>
        <v>2.6388157568306525E-3</v>
      </c>
      <c r="S1097">
        <f t="shared" si="561"/>
        <v>-3.8289584229778654E-4</v>
      </c>
      <c r="T1097">
        <f t="shared" si="562"/>
        <v>3148272.1878940132</v>
      </c>
      <c r="U1097">
        <f t="shared" si="563"/>
        <v>21707450.344492126</v>
      </c>
      <c r="V1097">
        <f t="shared" si="564"/>
        <v>56.998420347542094</v>
      </c>
      <c r="W1097">
        <f t="shared" si="565"/>
        <v>-8.2705501936321895</v>
      </c>
      <c r="X1097">
        <f t="shared" si="566"/>
        <v>-15312011380.599333</v>
      </c>
      <c r="Y1097">
        <f t="shared" si="567"/>
        <v>-1454722938.2811329</v>
      </c>
      <c r="AM1097">
        <f t="shared" si="578"/>
        <v>-149248781981.84836</v>
      </c>
      <c r="AN1097">
        <f t="shared" si="579"/>
        <v>-14993682479.868164</v>
      </c>
      <c r="AO1097">
        <f t="shared" si="580"/>
        <v>-2972.7044087456666</v>
      </c>
      <c r="AP1097">
        <f t="shared" si="581"/>
        <v>29590.620434895623</v>
      </c>
      <c r="AQ1097">
        <f>SQRT((xs-AM1097)^2+(ys-AN1097)^2)</f>
        <v>150000031457.90472</v>
      </c>
      <c r="AR1097">
        <f>G*Ms*Me/AQ1097^2</f>
        <v>3.5212569390483086E+22</v>
      </c>
      <c r="AS1097">
        <f>(xs-AM1097)/AQ1097*AR1097</f>
        <v>3.5036213265433721E+22</v>
      </c>
      <c r="AT1097">
        <f>(ys-AN1097)/AQ1097*AR1097</f>
        <v>3.5197731601102631E+21</v>
      </c>
      <c r="AU1097">
        <f>AS1097/Me</f>
        <v>5.8667470303807303E-3</v>
      </c>
      <c r="AV1097">
        <f>AT1097/Me</f>
        <v>5.8937929673648077E-4</v>
      </c>
      <c r="AW1097">
        <f>BE1097*dt</f>
        <v>-62841820.481659181</v>
      </c>
      <c r="AX1097">
        <f>BF1097*dt</f>
        <v>639294891.7960881</v>
      </c>
      <c r="AY1097">
        <f>BG1097*dt</f>
        <v>126.74899522534493</v>
      </c>
      <c r="AZ1097">
        <f>BH1097*dt</f>
        <v>12.459250108031805</v>
      </c>
      <c r="BA1097">
        <f>AM1097+AO1097*dt/2</f>
        <v>-149280887189.4628</v>
      </c>
      <c r="BB1097">
        <f>AN1097+AP1097*dt/2</f>
        <v>-14674103779.171291</v>
      </c>
      <c r="BC1097">
        <f>(xs-BA1097)/AQ1097*AR1097</f>
        <v>3.504374997619259E+22</v>
      </c>
      <c r="BD1097">
        <f>(ys-BB1097)/AQ1097*AR1097</f>
        <v>3.4447519280169416E+21</v>
      </c>
      <c r="BE1097">
        <f t="shared" si="572"/>
        <v>-2909.3435408175546</v>
      </c>
      <c r="BF1097">
        <f t="shared" si="573"/>
        <v>29596.985731300378</v>
      </c>
      <c r="BG1097">
        <f t="shared" si="574"/>
        <v>5.8680090382104136E-3</v>
      </c>
      <c r="BH1097">
        <f t="shared" si="575"/>
        <v>5.7681713463110203E-4</v>
      </c>
      <c r="BI1097">
        <f t="shared" si="576"/>
        <v>-14924878198.184835</v>
      </c>
      <c r="BJ1097">
        <f t="shared" si="577"/>
        <v>-1499368247.9868164</v>
      </c>
    </row>
    <row r="1098" spans="2:62">
      <c r="B1098">
        <f t="shared" si="568"/>
        <v>-380849000.36633164</v>
      </c>
      <c r="C1098">
        <f t="shared" si="569"/>
        <v>66352760.050175488</v>
      </c>
      <c r="D1098">
        <f t="shared" si="570"/>
        <v>174.15833268215368</v>
      </c>
      <c r="E1098">
        <f t="shared" si="571"/>
        <v>1000.0284079783859</v>
      </c>
      <c r="F1098">
        <f t="shared" si="548"/>
        <v>-378968090.37336439</v>
      </c>
      <c r="G1098">
        <f t="shared" si="549"/>
        <v>77153066.856342047</v>
      </c>
      <c r="H1098">
        <f t="shared" si="550"/>
        <v>386585889.35230196</v>
      </c>
      <c r="I1098">
        <f t="shared" si="551"/>
        <v>1.9582298975665547E+20</v>
      </c>
      <c r="J1098">
        <f t="shared" si="552"/>
        <v>1.9291699969318745E+20</v>
      </c>
      <c r="K1098">
        <f t="shared" si="553"/>
        <v>-3.3610631452174504E+19</v>
      </c>
      <c r="L1098">
        <f t="shared" si="554"/>
        <v>1.9196423491715508E+20</v>
      </c>
      <c r="M1098">
        <f t="shared" si="555"/>
        <v>-3.9081468405422178E+19</v>
      </c>
      <c r="N1098">
        <f t="shared" si="556"/>
        <v>2.6257928364391918E-3</v>
      </c>
      <c r="O1098">
        <f t="shared" si="557"/>
        <v>-4.5747422692492859E-4</v>
      </c>
      <c r="P1098">
        <f t="shared" si="558"/>
        <v>202.51689531569696</v>
      </c>
      <c r="Q1098">
        <f t="shared" si="559"/>
        <v>995.08768632759666</v>
      </c>
      <c r="R1098">
        <f t="shared" si="560"/>
        <v>2.612824757277189E-3</v>
      </c>
      <c r="S1098">
        <f t="shared" si="561"/>
        <v>-5.3193777603677934E-4</v>
      </c>
      <c r="T1098">
        <f t="shared" si="562"/>
        <v>4374364.9388190545</v>
      </c>
      <c r="U1098">
        <f t="shared" si="563"/>
        <v>21493894.024676088</v>
      </c>
      <c r="V1098">
        <f t="shared" si="564"/>
        <v>56.437014757187285</v>
      </c>
      <c r="W1098">
        <f t="shared" si="565"/>
        <v>-11.489855962394433</v>
      </c>
      <c r="X1098">
        <f t="shared" si="566"/>
        <v>-15313647362.253817</v>
      </c>
      <c r="Y1098">
        <f t="shared" si="567"/>
        <v>-1369085998.7570322</v>
      </c>
      <c r="AM1098">
        <f t="shared" si="578"/>
        <v>-149311623802.33002</v>
      </c>
      <c r="AN1098">
        <f t="shared" si="579"/>
        <v>-14354387588.072077</v>
      </c>
      <c r="AO1098">
        <f t="shared" si="580"/>
        <v>-2845.9554135203216</v>
      </c>
      <c r="AP1098">
        <f t="shared" si="581"/>
        <v>29603.079685003657</v>
      </c>
      <c r="AQ1098">
        <f>SQRT((xs-AM1098)^2+(ys-AN1098)^2)</f>
        <v>150000031485.05377</v>
      </c>
      <c r="AR1098">
        <f>G*Ms*Me/AQ1098^2</f>
        <v>3.5212569377736583E+22</v>
      </c>
      <c r="AS1098">
        <f>(xs-AM1098)/AQ1098*AR1098</f>
        <v>3.5050965389736805E+22</v>
      </c>
      <c r="AT1098">
        <f>(ys-AN1098)/AQ1098*AR1098</f>
        <v>3.3696984181651533E+21</v>
      </c>
      <c r="AU1098">
        <f>AS1098/Me</f>
        <v>5.8692172454348299E-3</v>
      </c>
      <c r="AV1098">
        <f>AT1098/Me</f>
        <v>5.642495676766834E-4</v>
      </c>
      <c r="AW1098">
        <f>BE1098*dt</f>
        <v>-60103465.933023907</v>
      </c>
      <c r="AX1098">
        <f>BF1098*dt</f>
        <v>639558149.33522666</v>
      </c>
      <c r="AY1098">
        <f>BG1098*dt</f>
        <v>126.80118959629661</v>
      </c>
      <c r="AZ1098">
        <f>BH1098*dt</f>
        <v>11.916333710548473</v>
      </c>
      <c r="BA1098">
        <f>AM1098+AO1098*dt/2</f>
        <v>-149342360120.79605</v>
      </c>
      <c r="BB1098">
        <f>AN1098+AP1098*dt/2</f>
        <v>-14034674327.474037</v>
      </c>
      <c r="BC1098">
        <f>(xs-BA1098)/AQ1098*AR1098</f>
        <v>3.5058180753198305E+22</v>
      </c>
      <c r="BD1098">
        <f>(ys-BB1098)/AQ1098*AR1098</f>
        <v>3.2946455981201613E+21</v>
      </c>
      <c r="BE1098">
        <f t="shared" si="572"/>
        <v>-2782.5678672696254</v>
      </c>
      <c r="BF1098">
        <f t="shared" si="573"/>
        <v>29609.173580334565</v>
      </c>
      <c r="BG1098">
        <f t="shared" si="574"/>
        <v>5.8704254442729911E-3</v>
      </c>
      <c r="BH1098">
        <f t="shared" si="575"/>
        <v>5.5168211622909596E-4</v>
      </c>
      <c r="BI1098">
        <f t="shared" si="576"/>
        <v>-14931162380.233002</v>
      </c>
      <c r="BJ1098">
        <f t="shared" si="577"/>
        <v>-1435438758.8072076</v>
      </c>
    </row>
    <row r="1099" spans="2:62">
      <c r="B1099">
        <f t="shared" si="568"/>
        <v>-376474635.42751259</v>
      </c>
      <c r="C1099">
        <f t="shared" si="569"/>
        <v>87846654.074851573</v>
      </c>
      <c r="D1099">
        <f t="shared" si="570"/>
        <v>230.59534743934097</v>
      </c>
      <c r="E1099">
        <f t="shared" si="571"/>
        <v>988.5385520159914</v>
      </c>
      <c r="F1099">
        <f t="shared" si="548"/>
        <v>-373984205.67516768</v>
      </c>
      <c r="G1099">
        <f t="shared" si="549"/>
        <v>98522870.436624274</v>
      </c>
      <c r="H1099">
        <f t="shared" si="550"/>
        <v>386587875.84768504</v>
      </c>
      <c r="I1099">
        <f t="shared" si="551"/>
        <v>1.9582097727519959E+20</v>
      </c>
      <c r="J1099">
        <f t="shared" si="552"/>
        <v>1.9069824905162362E+20</v>
      </c>
      <c r="K1099">
        <f t="shared" si="553"/>
        <v>-4.4497561165294985E+19</v>
      </c>
      <c r="L1099">
        <f t="shared" si="554"/>
        <v>1.8943675478755734E+20</v>
      </c>
      <c r="M1099">
        <f t="shared" si="555"/>
        <v>-4.9905457408754803E+19</v>
      </c>
      <c r="N1099">
        <f t="shared" si="556"/>
        <v>2.5955934265907664E-3</v>
      </c>
      <c r="O1099">
        <f t="shared" si="557"/>
        <v>-6.0565620205927566E-4</v>
      </c>
      <c r="P1099">
        <f t="shared" si="558"/>
        <v>258.62775644652123</v>
      </c>
      <c r="Q1099">
        <f t="shared" si="559"/>
        <v>981.99746503375127</v>
      </c>
      <c r="R1099">
        <f t="shared" si="560"/>
        <v>2.5784232310814936E-3</v>
      </c>
      <c r="S1099">
        <f t="shared" si="561"/>
        <v>-6.7926306531584046E-4</v>
      </c>
      <c r="T1099">
        <f t="shared" si="562"/>
        <v>5586359.5392448585</v>
      </c>
      <c r="U1099">
        <f t="shared" si="563"/>
        <v>21211145.244729027</v>
      </c>
      <c r="V1099">
        <f t="shared" si="564"/>
        <v>55.69394179136026</v>
      </c>
      <c r="W1099">
        <f t="shared" si="565"/>
        <v>-14.672082210822154</v>
      </c>
      <c r="X1099">
        <f t="shared" si="566"/>
        <v>-15313797403.624208</v>
      </c>
      <c r="Y1099">
        <f t="shared" si="567"/>
        <v>-1283636289.7988336</v>
      </c>
      <c r="AM1099">
        <f t="shared" si="578"/>
        <v>-149371727268.26303</v>
      </c>
      <c r="AN1099">
        <f t="shared" si="579"/>
        <v>-13714829438.736851</v>
      </c>
      <c r="AO1099">
        <f t="shared" si="580"/>
        <v>-2719.1542239240248</v>
      </c>
      <c r="AP1099">
        <f t="shared" si="581"/>
        <v>29614.996018714206</v>
      </c>
      <c r="AQ1099">
        <f>SQRT((xs-AM1099)^2+(ys-AN1099)^2)</f>
        <v>150000031512.12335</v>
      </c>
      <c r="AR1099">
        <f>G*Ms*Me/AQ1099^2</f>
        <v>3.5212569365027398E+22</v>
      </c>
      <c r="AS1099">
        <f>(xs-AM1099)/AQ1099*AR1099</f>
        <v>3.5065074684218051E+22</v>
      </c>
      <c r="AT1099">
        <f>(ys-AN1099)/AQ1099*AR1099</f>
        <v>3.2195618765720676E+21</v>
      </c>
      <c r="AU1099">
        <f>AS1099/Me</f>
        <v>5.8715798198623655E-3</v>
      </c>
      <c r="AV1099">
        <f>AT1099/Me</f>
        <v>5.3910949038380232E-4</v>
      </c>
      <c r="AW1099">
        <f>BE1099*dt</f>
        <v>-57364009.096381448</v>
      </c>
      <c r="AX1099">
        <f>BF1099*dt</f>
        <v>639809677.46614361</v>
      </c>
      <c r="AY1099">
        <f>BG1099*dt</f>
        <v>126.85105845109922</v>
      </c>
      <c r="AZ1099">
        <f>BH1099*dt</f>
        <v>11.373198769713264</v>
      </c>
      <c r="BA1099">
        <f>AM1099+AO1099*dt/2</f>
        <v>-149401094133.88141</v>
      </c>
      <c r="BB1099">
        <f>AN1099+AP1099*dt/2</f>
        <v>-13394987481.734737</v>
      </c>
      <c r="BC1099">
        <f>(xs-BA1099)/AQ1099*AR1099</f>
        <v>3.5071968568053915E+22</v>
      </c>
      <c r="BD1099">
        <f>(ys-BB1099)/AQ1099*AR1099</f>
        <v>3.144478845033686E+21</v>
      </c>
      <c r="BE1099">
        <f t="shared" si="572"/>
        <v>-2655.7411618695114</v>
      </c>
      <c r="BF1099">
        <f t="shared" si="573"/>
        <v>29620.818401210352</v>
      </c>
      <c r="BG1099">
        <f t="shared" si="574"/>
        <v>5.8727341875508899E-3</v>
      </c>
      <c r="BH1099">
        <f t="shared" si="575"/>
        <v>5.2653698007931781E-4</v>
      </c>
      <c r="BI1099">
        <f t="shared" si="576"/>
        <v>-14937172726.826303</v>
      </c>
      <c r="BJ1099">
        <f t="shared" si="577"/>
        <v>-1371482943.8736851</v>
      </c>
    </row>
    <row r="1100" spans="2:62">
      <c r="B1100">
        <f t="shared" si="568"/>
        <v>-370888275.88826776</v>
      </c>
      <c r="C1100">
        <f t="shared" si="569"/>
        <v>109057799.3195806</v>
      </c>
      <c r="D1100">
        <f t="shared" si="570"/>
        <v>286.28928923070123</v>
      </c>
      <c r="E1100">
        <f t="shared" si="571"/>
        <v>973.86646980516923</v>
      </c>
      <c r="F1100">
        <f t="shared" si="548"/>
        <v>-367796351.56457621</v>
      </c>
      <c r="G1100">
        <f t="shared" si="549"/>
        <v>119575557.19347642</v>
      </c>
      <c r="H1100">
        <f t="shared" si="550"/>
        <v>386589856.02806723</v>
      </c>
      <c r="I1100">
        <f t="shared" si="551"/>
        <v>1.9581897122222906E+20</v>
      </c>
      <c r="J1100">
        <f t="shared" si="552"/>
        <v>1.8786566561527674E+20</v>
      </c>
      <c r="K1100">
        <f t="shared" si="553"/>
        <v>-5.5240937478116663E+19</v>
      </c>
      <c r="L1100">
        <f t="shared" si="554"/>
        <v>1.8629951629521204E+20</v>
      </c>
      <c r="M1100">
        <f t="shared" si="555"/>
        <v>-6.056848680284921E+19</v>
      </c>
      <c r="N1100">
        <f t="shared" si="556"/>
        <v>2.5570391399928776E-3</v>
      </c>
      <c r="O1100">
        <f t="shared" si="557"/>
        <v>-7.5188427219431957E-4</v>
      </c>
      <c r="P1100">
        <f t="shared" si="558"/>
        <v>313.90531194262428</v>
      </c>
      <c r="Q1100">
        <f t="shared" si="559"/>
        <v>965.74611966547059</v>
      </c>
      <c r="R1100">
        <f t="shared" si="560"/>
        <v>2.5357222852213424E-3</v>
      </c>
      <c r="S1100">
        <f t="shared" si="561"/>
        <v>-8.2439753372599985E-4</v>
      </c>
      <c r="T1100">
        <f t="shared" si="562"/>
        <v>6780354.7379606841</v>
      </c>
      <c r="U1100">
        <f t="shared" si="563"/>
        <v>20860116.184774164</v>
      </c>
      <c r="V1100">
        <f t="shared" si="564"/>
        <v>54.771601360780998</v>
      </c>
      <c r="W1100">
        <f t="shared" si="565"/>
        <v>-17.806986728481597</v>
      </c>
      <c r="X1100">
        <f t="shared" si="566"/>
        <v>-15312479398.907545</v>
      </c>
      <c r="Y1100">
        <f t="shared" si="567"/>
        <v>-1198444176.8074901</v>
      </c>
      <c r="AM1100">
        <f t="shared" si="578"/>
        <v>-149429091277.35941</v>
      </c>
      <c r="AN1100">
        <f t="shared" si="579"/>
        <v>-13075019761.270706</v>
      </c>
      <c r="AO1100">
        <f t="shared" si="580"/>
        <v>-2592.3031654729257</v>
      </c>
      <c r="AP1100">
        <f t="shared" si="581"/>
        <v>29626.36921748392</v>
      </c>
      <c r="AQ1100">
        <f>SQRT((xs-AM1100)^2+(ys-AN1100)^2)</f>
        <v>150000031539.11346</v>
      </c>
      <c r="AR1100">
        <f>G*Ms*Me/AQ1100^2</f>
        <v>3.5212569352355512E+22</v>
      </c>
      <c r="AS1100">
        <f>(xs-AM1100)/AQ1100*AR1100</f>
        <v>3.5078540890115991E+22</v>
      </c>
      <c r="AT1100">
        <f>(ys-AN1100)/AQ1100*AR1100</f>
        <v>3.0693662888138129E+21</v>
      </c>
      <c r="AU1100">
        <f>AS1100/Me</f>
        <v>5.8738347103342243E-3</v>
      </c>
      <c r="AV1100">
        <f>AT1100/Me</f>
        <v>5.139595259232774E-4</v>
      </c>
      <c r="AW1100">
        <f>BE1100*dt</f>
        <v>-54623500.212988429</v>
      </c>
      <c r="AX1100">
        <f>BF1100*dt</f>
        <v>640049471.57586002</v>
      </c>
      <c r="AY1100">
        <f>BG1100*dt</f>
        <v>126.89860087516864</v>
      </c>
      <c r="AZ1100">
        <f>BH1100*dt</f>
        <v>10.829855246543682</v>
      </c>
      <c r="BA1100">
        <f>AM1100+AO1100*dt/2</f>
        <v>-149457088151.54651</v>
      </c>
      <c r="BB1100">
        <f>AN1100+AP1100*dt/2</f>
        <v>-12755054973.72188</v>
      </c>
      <c r="BC1100">
        <f>(xs-BA1100)/AQ1100*AR1100</f>
        <v>3.508511316789385E+22</v>
      </c>
      <c r="BD1100">
        <f>(ys-BB1100)/AQ1100*AR1100</f>
        <v>2.9942544227943926E+21</v>
      </c>
      <c r="BE1100">
        <f t="shared" si="572"/>
        <v>-2528.865750601316</v>
      </c>
      <c r="BF1100">
        <f t="shared" si="573"/>
        <v>29631.919980363891</v>
      </c>
      <c r="BG1100">
        <f t="shared" si="574"/>
        <v>5.8749352257022516E-3</v>
      </c>
      <c r="BH1100">
        <f t="shared" si="575"/>
        <v>5.013821873399853E-4</v>
      </c>
      <c r="BI1100">
        <f t="shared" si="576"/>
        <v>-14942909127.735941</v>
      </c>
      <c r="BJ1100">
        <f t="shared" si="577"/>
        <v>-1307501976.1270707</v>
      </c>
    </row>
    <row r="1101" spans="2:62">
      <c r="B1101">
        <f t="shared" si="568"/>
        <v>-364107921.15030706</v>
      </c>
      <c r="C1101">
        <f t="shared" si="569"/>
        <v>129917915.50435476</v>
      </c>
      <c r="D1101">
        <f t="shared" si="570"/>
        <v>341.06089059148223</v>
      </c>
      <c r="E1101">
        <f t="shared" si="571"/>
        <v>956.05948307668768</v>
      </c>
      <c r="F1101">
        <f t="shared" si="548"/>
        <v>-360424463.53191906</v>
      </c>
      <c r="G1101">
        <f t="shared" si="549"/>
        <v>140243357.921583</v>
      </c>
      <c r="H1101">
        <f t="shared" si="550"/>
        <v>386591829.98790193</v>
      </c>
      <c r="I1101">
        <f t="shared" si="551"/>
        <v>1.9581697150176297E+20</v>
      </c>
      <c r="J1101">
        <f t="shared" si="552"/>
        <v>1.844283942102115E+20</v>
      </c>
      <c r="K1101">
        <f t="shared" si="553"/>
        <v>-6.5806183122599395E+19</v>
      </c>
      <c r="L1101">
        <f t="shared" si="554"/>
        <v>1.8256264470507992E+20</v>
      </c>
      <c r="M1101">
        <f t="shared" si="555"/>
        <v>-7.1036238976652878E+19</v>
      </c>
      <c r="N1101">
        <f t="shared" si="556"/>
        <v>2.5102544468519326E-3</v>
      </c>
      <c r="O1101">
        <f t="shared" si="557"/>
        <v>-8.9568780621477326E-4</v>
      </c>
      <c r="P1101">
        <f t="shared" si="558"/>
        <v>368.1716386174831</v>
      </c>
      <c r="Q1101">
        <f t="shared" si="559"/>
        <v>946.38605476956809</v>
      </c>
      <c r="R1101">
        <f t="shared" si="560"/>
        <v>2.4848597346546876E-3</v>
      </c>
      <c r="S1101">
        <f t="shared" si="561"/>
        <v>-9.6687408434262788E-4</v>
      </c>
      <c r="T1101">
        <f t="shared" si="562"/>
        <v>7952507.3941376349</v>
      </c>
      <c r="U1101">
        <f t="shared" si="563"/>
        <v>20441938.783022672</v>
      </c>
      <c r="V1101">
        <f t="shared" si="564"/>
        <v>53.672970268541256</v>
      </c>
      <c r="W1101">
        <f t="shared" si="565"/>
        <v>-20.884480221800761</v>
      </c>
      <c r="X1101">
        <f t="shared" si="566"/>
        <v>-15309715090.467749</v>
      </c>
      <c r="Y1101">
        <f t="shared" si="567"/>
        <v>-1113579113.4651301</v>
      </c>
      <c r="AM1101">
        <f t="shared" si="578"/>
        <v>-149483714777.57239</v>
      </c>
      <c r="AN1101">
        <f t="shared" si="579"/>
        <v>-12434970289.694847</v>
      </c>
      <c r="AO1101">
        <f t="shared" si="580"/>
        <v>-2465.4045645977571</v>
      </c>
      <c r="AP1101">
        <f t="shared" si="581"/>
        <v>29637.199072730462</v>
      </c>
      <c r="AQ1101">
        <f>SQRT((xs-AM1101)^2+(ys-AN1101)^2)</f>
        <v>150000031566.02402</v>
      </c>
      <c r="AR1101">
        <f>G*Ms*Me/AQ1101^2</f>
        <v>3.5212569339720989E+22</v>
      </c>
      <c r="AS1101">
        <f>(xs-AM1101)/AQ1101*AR1101</f>
        <v>3.5091363760463409E+22</v>
      </c>
      <c r="AT1101">
        <f>(ys-AN1101)/AQ1101*AR1101</f>
        <v>2.9191144094560976E+21</v>
      </c>
      <c r="AU1101">
        <f>AS1101/Me</f>
        <v>5.8759818754962169E-3</v>
      </c>
      <c r="AV1101">
        <f>AT1101/Me</f>
        <v>4.8880013554187835E-4</v>
      </c>
      <c r="AW1101">
        <f>BE1101*dt</f>
        <v>-51881989.543395795</v>
      </c>
      <c r="AX1101">
        <f>BF1101*dt</f>
        <v>640277527.26659715</v>
      </c>
      <c r="AY1101">
        <f>BG1101*dt</f>
        <v>126.9438159965875</v>
      </c>
      <c r="AZ1101">
        <f>BH1101*dt</f>
        <v>10.286313105882623</v>
      </c>
      <c r="BA1101">
        <f>AM1101+AO1101*dt/2</f>
        <v>-149510341146.87006</v>
      </c>
      <c r="BB1101">
        <f>AN1101+AP1101*dt/2</f>
        <v>-12114888539.709358</v>
      </c>
      <c r="BC1101">
        <f>(xs-BA1101)/AQ1101*AR1101</f>
        <v>3.5097614311649104E+22</v>
      </c>
      <c r="BD1101">
        <f>(ys-BB1101)/AQ1101*AR1101</f>
        <v>2.8439750864968069E+21</v>
      </c>
      <c r="BE1101">
        <f t="shared" si="572"/>
        <v>-2401.943960342398</v>
      </c>
      <c r="BF1101">
        <f t="shared" si="573"/>
        <v>29642.478114194313</v>
      </c>
      <c r="BG1101">
        <f t="shared" si="574"/>
        <v>5.8770285183605327E-3</v>
      </c>
      <c r="BH1101">
        <f t="shared" si="575"/>
        <v>4.7621819934641772E-4</v>
      </c>
      <c r="BI1101">
        <f t="shared" si="576"/>
        <v>-14948371477.757238</v>
      </c>
      <c r="BJ1101">
        <f t="shared" si="577"/>
        <v>-1243497028.9694848</v>
      </c>
    </row>
    <row r="1102" spans="2:62">
      <c r="B1102">
        <f t="shared" si="568"/>
        <v>-356155413.75616944</v>
      </c>
      <c r="C1102">
        <f t="shared" si="569"/>
        <v>150359854.28737742</v>
      </c>
      <c r="D1102">
        <f t="shared" si="570"/>
        <v>394.73386086002347</v>
      </c>
      <c r="E1102">
        <f t="shared" si="571"/>
        <v>935.17500285488688</v>
      </c>
      <c r="F1102">
        <f t="shared" si="548"/>
        <v>-351892288.05888116</v>
      </c>
      <c r="G1102">
        <f t="shared" si="549"/>
        <v>160459744.31821018</v>
      </c>
      <c r="H1102">
        <f t="shared" si="550"/>
        <v>386593797.84102798</v>
      </c>
      <c r="I1102">
        <f t="shared" si="551"/>
        <v>1.9581497799818936E+20</v>
      </c>
      <c r="J1102">
        <f t="shared" si="552"/>
        <v>1.8039752551146334E+20</v>
      </c>
      <c r="K1102">
        <f t="shared" si="553"/>
        <v>-7.6159296200610447E+19</v>
      </c>
      <c r="L1102">
        <f t="shared" si="554"/>
        <v>1.7823819478944983E+20</v>
      </c>
      <c r="M1102">
        <f t="shared" si="555"/>
        <v>-8.1275026859551097E+19</v>
      </c>
      <c r="N1102">
        <f t="shared" si="556"/>
        <v>2.4553903023201758E-3</v>
      </c>
      <c r="O1102">
        <f t="shared" si="557"/>
        <v>-1.0366040043638281E-3</v>
      </c>
      <c r="P1102">
        <f t="shared" si="558"/>
        <v>421.25207612508137</v>
      </c>
      <c r="Q1102">
        <f t="shared" si="559"/>
        <v>923.97967960775759</v>
      </c>
      <c r="R1102">
        <f t="shared" si="560"/>
        <v>2.4259996568592596E-3</v>
      </c>
      <c r="S1102">
        <f t="shared" si="561"/>
        <v>-1.1062342025255354E-3</v>
      </c>
      <c r="T1102">
        <f t="shared" si="562"/>
        <v>9099044.8443017583</v>
      </c>
      <c r="U1102">
        <f t="shared" si="563"/>
        <v>19957961.079527564</v>
      </c>
      <c r="V1102">
        <f t="shared" si="564"/>
        <v>52.401592588160007</v>
      </c>
      <c r="W1102">
        <f t="shared" si="565"/>
        <v>-23.894658774551566</v>
      </c>
      <c r="X1102">
        <f t="shared" si="566"/>
        <v>-15305529998.360098</v>
      </c>
      <c r="Y1102">
        <f t="shared" si="567"/>
        <v>-1029109421.9554477</v>
      </c>
      <c r="AM1102">
        <f t="shared" si="578"/>
        <v>-149535596767.11578</v>
      </c>
      <c r="AN1102">
        <f t="shared" si="579"/>
        <v>-11794692762.428249</v>
      </c>
      <c r="AO1102">
        <f t="shared" si="580"/>
        <v>-2338.4607486011696</v>
      </c>
      <c r="AP1102">
        <f t="shared" si="581"/>
        <v>29647.485385836346</v>
      </c>
      <c r="AQ1102">
        <f>SQRT((xs-AM1102)^2+(ys-AN1102)^2)</f>
        <v>150000031592.8551</v>
      </c>
      <c r="AR1102">
        <f>G*Ms*Me/AQ1102^2</f>
        <v>3.521256932712377E+22</v>
      </c>
      <c r="AS1102">
        <f>(xs-AM1102)/AQ1102*AR1102</f>
        <v>3.5103543060091602E+22</v>
      </c>
      <c r="AT1102">
        <f>(ys-AN1102)/AQ1102*AR1102</f>
        <v>2.7688089940969888E+21</v>
      </c>
      <c r="AU1102">
        <f>AS1102/Me</f>
        <v>5.8780212759697928E-3</v>
      </c>
      <c r="AV1102">
        <f>AT1102/Me</f>
        <v>4.6363178065924124E-4</v>
      </c>
      <c r="AW1102">
        <f>BE1102*dt</f>
        <v>-49139527.366527028</v>
      </c>
      <c r="AX1102">
        <f>BF1102*dt</f>
        <v>640493840.35585725</v>
      </c>
      <c r="AY1102">
        <f>BG1102*dt</f>
        <v>126.98670298612019</v>
      </c>
      <c r="AZ1102">
        <f>BH1102*dt</f>
        <v>9.7425823162155201</v>
      </c>
      <c r="BA1102">
        <f>AM1102+AO1102*dt/2</f>
        <v>-149560852143.20068</v>
      </c>
      <c r="BB1102">
        <f>AN1102+AP1102*dt/2</f>
        <v>-11474499920.261217</v>
      </c>
      <c r="BC1102">
        <f>(xs-BA1102)/AQ1102*AR1102</f>
        <v>3.5109471770051382E+22</v>
      </c>
      <c r="BD1102">
        <f>(ys-BB1102)/AQ1102*AR1102</f>
        <v>2.6936435922425505E+21</v>
      </c>
      <c r="BE1102">
        <f t="shared" si="572"/>
        <v>-2274.9781188206957</v>
      </c>
      <c r="BF1102">
        <f t="shared" si="573"/>
        <v>29652.492609067467</v>
      </c>
      <c r="BG1102">
        <f t="shared" si="574"/>
        <v>5.8790140271351944E-3</v>
      </c>
      <c r="BH1102">
        <f t="shared" si="575"/>
        <v>4.5104547760257041E-4</v>
      </c>
      <c r="BI1102">
        <f t="shared" si="576"/>
        <v>-14953559676.711578</v>
      </c>
      <c r="BJ1102">
        <f t="shared" si="577"/>
        <v>-1179469276.242825</v>
      </c>
    </row>
    <row r="1103" spans="2:62">
      <c r="B1103">
        <f t="shared" si="568"/>
        <v>-347056368.91186768</v>
      </c>
      <c r="C1103">
        <f t="shared" si="569"/>
        <v>170317815.36690497</v>
      </c>
      <c r="D1103">
        <f t="shared" si="570"/>
        <v>447.13545344818345</v>
      </c>
      <c r="E1103">
        <f t="shared" si="571"/>
        <v>911.28034408033534</v>
      </c>
      <c r="F1103">
        <f t="shared" si="548"/>
        <v>-342227306.01462728</v>
      </c>
      <c r="G1103">
        <f t="shared" si="549"/>
        <v>180159643.08297259</v>
      </c>
      <c r="H1103">
        <f t="shared" si="550"/>
        <v>386595759.72020894</v>
      </c>
      <c r="I1103">
        <f t="shared" si="551"/>
        <v>1.9581299057673309E+20</v>
      </c>
      <c r="J1103">
        <f t="shared" si="552"/>
        <v>1.7578606021058822E+20</v>
      </c>
      <c r="K1103">
        <f t="shared" si="553"/>
        <v>-8.6266959574585737E+19</v>
      </c>
      <c r="L1103">
        <f t="shared" si="554"/>
        <v>1.7334011189424836E+20</v>
      </c>
      <c r="M1103">
        <f t="shared" si="555"/>
        <v>-9.1251902294130622E+19</v>
      </c>
      <c r="N1103">
        <f t="shared" si="556"/>
        <v>2.3926236587802942E-3</v>
      </c>
      <c r="O1103">
        <f t="shared" si="557"/>
        <v>-1.1741793871591906E-3</v>
      </c>
      <c r="P1103">
        <f t="shared" si="558"/>
        <v>472.97578896301064</v>
      </c>
      <c r="Q1103">
        <f t="shared" si="559"/>
        <v>898.59920669901612</v>
      </c>
      <c r="R1103">
        <f t="shared" si="560"/>
        <v>2.3593318619061976E-3</v>
      </c>
      <c r="S1103">
        <f t="shared" si="561"/>
        <v>-1.2420294309804087E-3</v>
      </c>
      <c r="T1103">
        <f t="shared" si="562"/>
        <v>10216277.04160103</v>
      </c>
      <c r="U1103">
        <f t="shared" si="563"/>
        <v>19409742.864698749</v>
      </c>
      <c r="V1103">
        <f t="shared" si="564"/>
        <v>50.96156821717387</v>
      </c>
      <c r="W1103">
        <f t="shared" si="565"/>
        <v>-26.827835709176828</v>
      </c>
      <c r="X1103">
        <f t="shared" si="566"/>
        <v>-15299953337.716372</v>
      </c>
      <c r="Y1103">
        <f t="shared" si="567"/>
        <v>-945102076.84033418</v>
      </c>
      <c r="AM1103">
        <f t="shared" si="578"/>
        <v>-149584736294.4823</v>
      </c>
      <c r="AN1103">
        <f t="shared" si="579"/>
        <v>-11154198922.072392</v>
      </c>
      <c r="AO1103">
        <f t="shared" si="580"/>
        <v>-2211.4740456150494</v>
      </c>
      <c r="AP1103">
        <f t="shared" si="581"/>
        <v>29657.227968152562</v>
      </c>
      <c r="AQ1103">
        <f>SQRT((xs-AM1103)^2+(ys-AN1103)^2)</f>
        <v>150000031619.60657</v>
      </c>
      <c r="AR1103">
        <f>G*Ms*Me/AQ1103^2</f>
        <v>3.5212569314563939E+22</v>
      </c>
      <c r="AS1103">
        <f>(xs-AM1103)/AQ1103*AR1103</f>
        <v>3.511507856563505E+22</v>
      </c>
      <c r="AT1103">
        <f>(ys-AN1103)/AQ1103*AR1103</f>
        <v>2.6184527993164074E+21</v>
      </c>
      <c r="AU1103">
        <f>AS1103/Me</f>
        <v>5.879952874352821E-3</v>
      </c>
      <c r="AV1103">
        <f>AT1103/Me</f>
        <v>4.3845492285941179E-4</v>
      </c>
      <c r="AW1103">
        <f>BE1103*dt</f>
        <v>-46396163.97875604</v>
      </c>
      <c r="AX1103">
        <f>BF1103*dt</f>
        <v>640698406.87650001</v>
      </c>
      <c r="AY1103">
        <f>BG1103*dt</f>
        <v>127.02726105722945</v>
      </c>
      <c r="AZ1103">
        <f>BH1103*dt</f>
        <v>9.1986728494876395</v>
      </c>
      <c r="BA1103">
        <f>AM1103+AO1103*dt/2</f>
        <v>-149608620214.17496</v>
      </c>
      <c r="BB1103">
        <f>AN1103+AP1103*dt/2</f>
        <v>-10833900860.016344</v>
      </c>
      <c r="BC1103">
        <f>(xs-BA1103)/AQ1103*AR1103</f>
        <v>3.5120685325637699E+22</v>
      </c>
      <c r="BD1103">
        <f>(ys-BB1103)/AQ1103*AR1103</f>
        <v>2.5432626970898234E+21</v>
      </c>
      <c r="BE1103">
        <f t="shared" si="572"/>
        <v>-2147.970554572039</v>
      </c>
      <c r="BF1103">
        <f t="shared" si="573"/>
        <v>29661.963281319444</v>
      </c>
      <c r="BG1103">
        <f t="shared" si="574"/>
        <v>5.8808917156124747E-3</v>
      </c>
      <c r="BH1103">
        <f t="shared" si="575"/>
        <v>4.258644837725759E-4</v>
      </c>
      <c r="BI1103">
        <f t="shared" si="576"/>
        <v>-14958473629.448231</v>
      </c>
      <c r="BJ1103">
        <f t="shared" si="577"/>
        <v>-1115419892.2072392</v>
      </c>
    </row>
    <row r="1104" spans="2:62">
      <c r="B1104">
        <f t="shared" si="568"/>
        <v>-336840091.87026668</v>
      </c>
      <c r="C1104">
        <f t="shared" si="569"/>
        <v>189727558.23160371</v>
      </c>
      <c r="D1104">
        <f t="shared" si="570"/>
        <v>498.09702166535732</v>
      </c>
      <c r="E1104">
        <f t="shared" si="571"/>
        <v>884.4525083711585</v>
      </c>
      <c r="F1104">
        <f t="shared" si="548"/>
        <v>-331460644.03628081</v>
      </c>
      <c r="G1104">
        <f t="shared" si="549"/>
        <v>199279645.32201222</v>
      </c>
      <c r="H1104">
        <f t="shared" si="550"/>
        <v>386597715.77661484</v>
      </c>
      <c r="I1104">
        <f t="shared" si="551"/>
        <v>1.9581100908398254E+20</v>
      </c>
      <c r="J1104">
        <f t="shared" si="552"/>
        <v>1.7060886704040896E+20</v>
      </c>
      <c r="K1104">
        <f t="shared" si="553"/>
        <v>-9.6096648045993492E+19</v>
      </c>
      <c r="L1104">
        <f t="shared" si="554"/>
        <v>1.678841869253923E+20</v>
      </c>
      <c r="M1104">
        <f t="shared" si="555"/>
        <v>-1.0093476202262063E+20</v>
      </c>
      <c r="N1104">
        <f t="shared" si="556"/>
        <v>2.3221568945203342E-3</v>
      </c>
      <c r="O1104">
        <f t="shared" si="557"/>
        <v>-1.3079712541989041E-3</v>
      </c>
      <c r="P1104">
        <f t="shared" si="558"/>
        <v>523.17631612617697</v>
      </c>
      <c r="Q1104">
        <f t="shared" si="559"/>
        <v>870.32641882581038</v>
      </c>
      <c r="R1104">
        <f t="shared" si="560"/>
        <v>2.2850712797793968E-3</v>
      </c>
      <c r="S1104">
        <f t="shared" si="561"/>
        <v>-1.3738228123400113E-3</v>
      </c>
      <c r="T1104">
        <f t="shared" si="562"/>
        <v>11300608.428325422</v>
      </c>
      <c r="U1104">
        <f t="shared" si="563"/>
        <v>18799050.646637503</v>
      </c>
      <c r="V1104">
        <f t="shared" si="564"/>
        <v>49.357539643234972</v>
      </c>
      <c r="W1104">
        <f t="shared" si="565"/>
        <v>-29.674572746544243</v>
      </c>
      <c r="X1104">
        <f t="shared" si="566"/>
        <v>-15293017924.257347</v>
      </c>
      <c r="Y1104">
        <f t="shared" si="567"/>
        <v>-861622493.28798544</v>
      </c>
      <c r="AM1104">
        <f t="shared" si="578"/>
        <v>-149631132458.46106</v>
      </c>
      <c r="AN1104">
        <f t="shared" si="579"/>
        <v>-10513500515.195892</v>
      </c>
      <c r="AO1104">
        <f t="shared" si="580"/>
        <v>-2084.4467845578201</v>
      </c>
      <c r="AP1104">
        <f t="shared" si="581"/>
        <v>29666.42664100205</v>
      </c>
      <c r="AQ1104">
        <f>SQRT((xs-AM1104)^2+(ys-AN1104)^2)</f>
        <v>150000031646.27847</v>
      </c>
      <c r="AR1104">
        <f>G*Ms*Me/AQ1104^2</f>
        <v>3.5212569302041455E+22</v>
      </c>
      <c r="AS1104">
        <f>(xs-AM1104)/AQ1104*AR1104</f>
        <v>3.512597006553516E+22</v>
      </c>
      <c r="AT1104">
        <f>(ys-AN1104)/AQ1104*AR1104</f>
        <v>2.468048582625541E+21</v>
      </c>
      <c r="AU1104">
        <f>AS1104/Me</f>
        <v>5.8817766352202211E-3</v>
      </c>
      <c r="AV1104">
        <f>AT1104/Me</f>
        <v>4.1327002388237457E-4</v>
      </c>
      <c r="AW1104">
        <f>BE1104*dt</f>
        <v>-43651949.692984737</v>
      </c>
      <c r="AX1104">
        <f>BF1104*dt</f>
        <v>640891223.07681561</v>
      </c>
      <c r="AY1104">
        <f>BG1104*dt</f>
        <v>127.06548946608937</v>
      </c>
      <c r="AZ1104">
        <f>BH1104*dt</f>
        <v>8.6545946809210896</v>
      </c>
      <c r="BA1104">
        <f>AM1104+AO1104*dt/2</f>
        <v>-149653644483.73428</v>
      </c>
      <c r="BB1104">
        <f>AN1104+AP1104*dt/2</f>
        <v>-10193103107.47307</v>
      </c>
      <c r="BC1104">
        <f>(xs-BA1104)/AQ1104*AR1104</f>
        <v>3.5131254772753972E+22</v>
      </c>
      <c r="BD1104">
        <f>(ys-BB1104)/AQ1104*AR1104</f>
        <v>2.3928351590028123E+21</v>
      </c>
      <c r="BE1104">
        <f t="shared" si="572"/>
        <v>-2020.9235968974417</v>
      </c>
      <c r="BF1104">
        <f t="shared" si="573"/>
        <v>29670.88995725998</v>
      </c>
      <c r="BG1104">
        <f t="shared" si="574"/>
        <v>5.8826615493559895E-3</v>
      </c>
      <c r="BH1104">
        <f t="shared" si="575"/>
        <v>4.0067567967227264E-4</v>
      </c>
      <c r="BI1104">
        <f t="shared" si="576"/>
        <v>-14963113245.846106</v>
      </c>
      <c r="BJ1104">
        <f t="shared" si="577"/>
        <v>-1051350051.5195892</v>
      </c>
    </row>
    <row r="1105" spans="2:62">
      <c r="B1105">
        <f t="shared" si="568"/>
        <v>-325539483.44194126</v>
      </c>
      <c r="C1105">
        <f t="shared" si="569"/>
        <v>208526608.87824121</v>
      </c>
      <c r="D1105">
        <f t="shared" si="570"/>
        <v>547.45456130859225</v>
      </c>
      <c r="E1105">
        <f t="shared" si="571"/>
        <v>854.7779356246142</v>
      </c>
      <c r="F1105">
        <f t="shared" si="548"/>
        <v>-319626974.17980844</v>
      </c>
      <c r="G1105">
        <f t="shared" si="549"/>
        <v>217758210.58298704</v>
      </c>
      <c r="H1105">
        <f t="shared" si="550"/>
        <v>386599666.1792466</v>
      </c>
      <c r="I1105">
        <f t="shared" si="551"/>
        <v>1.9580903334847382E+20</v>
      </c>
      <c r="J1105">
        <f t="shared" si="552"/>
        <v>1.6488263479248159E+20</v>
      </c>
      <c r="K1105">
        <f t="shared" si="553"/>
        <v>-1.0561673297708501E+20</v>
      </c>
      <c r="L1105">
        <f t="shared" si="554"/>
        <v>1.6188800540047029E+20</v>
      </c>
      <c r="M1105">
        <f t="shared" si="555"/>
        <v>-1.1029245094634548E+20</v>
      </c>
      <c r="N1105">
        <f t="shared" si="556"/>
        <v>2.2442171606435494E-3</v>
      </c>
      <c r="O1105">
        <f t="shared" si="557"/>
        <v>-1.4375491081677556E-3</v>
      </c>
      <c r="P1105">
        <f t="shared" si="558"/>
        <v>571.69210664354262</v>
      </c>
      <c r="Q1105">
        <f t="shared" si="559"/>
        <v>839.25240525640243</v>
      </c>
      <c r="R1105">
        <f t="shared" si="560"/>
        <v>2.2034572669180656E-3</v>
      </c>
      <c r="S1105">
        <f t="shared" si="561"/>
        <v>-1.5011902946283583E-3</v>
      </c>
      <c r="T1105">
        <f t="shared" si="562"/>
        <v>12348549.503500521</v>
      </c>
      <c r="U1105">
        <f t="shared" si="563"/>
        <v>18127851.953538291</v>
      </c>
      <c r="V1105">
        <f t="shared" si="564"/>
        <v>47.594676965430217</v>
      </c>
      <c r="W1105">
        <f t="shared" si="565"/>
        <v>-32.425710363972541</v>
      </c>
      <c r="X1105">
        <f t="shared" si="566"/>
        <v>-15284760068.237616</v>
      </c>
      <c r="Y1105">
        <f t="shared" si="567"/>
        <v>-778734320.33366644</v>
      </c>
      <c r="AM1105">
        <f t="shared" si="578"/>
        <v>-149674784408.15405</v>
      </c>
      <c r="AN1105">
        <f t="shared" si="579"/>
        <v>-9872609292.1190758</v>
      </c>
      <c r="AO1105">
        <f t="shared" si="580"/>
        <v>-1957.3812950917309</v>
      </c>
      <c r="AP1105">
        <f t="shared" si="581"/>
        <v>29675.08123568297</v>
      </c>
      <c r="AQ1105">
        <f>SQRT((xs-AM1105)^2+(ys-AN1105)^2)</f>
        <v>150000031672.87076</v>
      </c>
      <c r="AR1105">
        <f>G*Ms*Me/AQ1105^2</f>
        <v>3.5212569289556354E+22</v>
      </c>
      <c r="AS1105">
        <f>(xs-AM1105)/AQ1105*AR1105</f>
        <v>3.5136217360044416E+22</v>
      </c>
      <c r="AT1105">
        <f>(ys-AN1105)/AQ1105*AR1105</f>
        <v>2.3175991024162935E+21</v>
      </c>
      <c r="AU1105">
        <f>AS1105/Me</f>
        <v>5.8834925251246509E-3</v>
      </c>
      <c r="AV1105">
        <f>AT1105/Me</f>
        <v>3.8807754561558832E-4</v>
      </c>
      <c r="AW1105">
        <f>BE1105*dt</f>
        <v>-40906934.837720312</v>
      </c>
      <c r="AX1105">
        <f>BF1105*dt</f>
        <v>641072285.42059338</v>
      </c>
      <c r="AY1105">
        <f>BG1105*dt</f>
        <v>127.10138751160017</v>
      </c>
      <c r="AZ1105">
        <f>BH1105*dt</f>
        <v>8.1103577888319442</v>
      </c>
      <c r="BA1105">
        <f>AM1105+AO1105*dt/2</f>
        <v>-149695924126.14105</v>
      </c>
      <c r="BB1105">
        <f>AN1105+AP1105*dt/2</f>
        <v>-9552118414.7736988</v>
      </c>
      <c r="BC1105">
        <f>(xs-BA1105)/AQ1105*AR1105</f>
        <v>3.5141179917559084E+22</v>
      </c>
      <c r="BD1105">
        <f>(ys-BB1105)/AQ1105*AR1105</f>
        <v>2.2423637368011282E+21</v>
      </c>
      <c r="BE1105">
        <f t="shared" si="572"/>
        <v>-1893.8395758203847</v>
      </c>
      <c r="BF1105">
        <f t="shared" si="573"/>
        <v>29679.272473175617</v>
      </c>
      <c r="BG1105">
        <f t="shared" si="574"/>
        <v>5.8843234959074153E-3</v>
      </c>
      <c r="BH1105">
        <f t="shared" si="575"/>
        <v>3.7547952726073812E-4</v>
      </c>
      <c r="BI1105">
        <f t="shared" si="576"/>
        <v>-14967478440.815405</v>
      </c>
      <c r="BJ1105">
        <f t="shared" si="577"/>
        <v>-987260929.21190763</v>
      </c>
    </row>
    <row r="1106" spans="2:62">
      <c r="B1106">
        <f t="shared" si="568"/>
        <v>-313190933.93844074</v>
      </c>
      <c r="C1106">
        <f t="shared" si="569"/>
        <v>226654460.83177951</v>
      </c>
      <c r="D1106">
        <f t="shared" si="570"/>
        <v>595.04923827402251</v>
      </c>
      <c r="E1106">
        <f t="shared" si="571"/>
        <v>822.35222526064172</v>
      </c>
      <c r="F1106">
        <f t="shared" si="548"/>
        <v>-306764402.16508132</v>
      </c>
      <c r="G1106">
        <f t="shared" si="549"/>
        <v>235535864.86459443</v>
      </c>
      <c r="H1106">
        <f t="shared" si="550"/>
        <v>386601611.11430639</v>
      </c>
      <c r="I1106">
        <f t="shared" si="551"/>
        <v>1.9580706318132979E+20</v>
      </c>
      <c r="J1106">
        <f t="shared" si="552"/>
        <v>1.5862581848209631E+20</v>
      </c>
      <c r="K1106">
        <f t="shared" si="553"/>
        <v>-1.1479658401965765E+20</v>
      </c>
      <c r="L1106">
        <f t="shared" si="554"/>
        <v>1.5537089073009852E+20</v>
      </c>
      <c r="M1106">
        <f t="shared" si="555"/>
        <v>-1.1929486232630995E+20</v>
      </c>
      <c r="N1106">
        <f t="shared" si="556"/>
        <v>2.1590556483203527E-3</v>
      </c>
      <c r="O1106">
        <f t="shared" si="557"/>
        <v>-1.5624960394672335E-3</v>
      </c>
      <c r="P1106">
        <f t="shared" si="558"/>
        <v>618.36703927588235</v>
      </c>
      <c r="Q1106">
        <f t="shared" si="559"/>
        <v>805.47726803439559</v>
      </c>
      <c r="R1106">
        <f t="shared" si="560"/>
        <v>2.114752834219389E-3</v>
      </c>
      <c r="S1106">
        <f t="shared" si="561"/>
        <v>-1.6237220950906484E-3</v>
      </c>
      <c r="T1106">
        <f t="shared" si="562"/>
        <v>13356728.048359059</v>
      </c>
      <c r="U1106">
        <f t="shared" si="563"/>
        <v>17398308.989542946</v>
      </c>
      <c r="V1106">
        <f t="shared" si="564"/>
        <v>45.678661219138803</v>
      </c>
      <c r="W1106">
        <f t="shared" si="565"/>
        <v>-35.072397253958009</v>
      </c>
      <c r="X1106">
        <f t="shared" si="566"/>
        <v>-15275219457.164873</v>
      </c>
      <c r="Y1106">
        <f t="shared" si="567"/>
        <v>-696499239.83806872</v>
      </c>
      <c r="AM1106">
        <f t="shared" si="578"/>
        <v>-149715691342.99176</v>
      </c>
      <c r="AN1106">
        <f t="shared" si="579"/>
        <v>-9231537006.6984825</v>
      </c>
      <c r="AO1106">
        <f t="shared" si="580"/>
        <v>-1830.2799075801306</v>
      </c>
      <c r="AP1106">
        <f t="shared" si="581"/>
        <v>29683.191593471802</v>
      </c>
      <c r="AQ1106">
        <f>SQRT((xs-AM1106)^2+(ys-AN1106)^2)</f>
        <v>150000031699.38339</v>
      </c>
      <c r="AR1106">
        <f>G*Ms*Me/AQ1106^2</f>
        <v>3.5212569277108649E+22</v>
      </c>
      <c r="AS1106">
        <f>(xs-AM1106)/AQ1106*AR1106</f>
        <v>3.5145820261229879E+22</v>
      </c>
      <c r="AT1106">
        <f>(ys-AN1106)/AQ1106*AR1106</f>
        <v>2.1671071179106875E+21</v>
      </c>
      <c r="AU1106">
        <f>AS1106/Me</f>
        <v>5.8851005125970992E-3</v>
      </c>
      <c r="AV1106">
        <f>AT1106/Me</f>
        <v>3.6287795008551363E-4</v>
      </c>
      <c r="AW1106">
        <f>BE1106*dt</f>
        <v>-38161169.756152168</v>
      </c>
      <c r="AX1106">
        <f>BF1106*dt</f>
        <v>641241590.58718693</v>
      </c>
      <c r="AY1106">
        <f>BG1106*dt</f>
        <v>127.13495453540034</v>
      </c>
      <c r="AZ1106">
        <f>BH1106*dt</f>
        <v>7.5659721544472269</v>
      </c>
      <c r="BA1106">
        <f>AM1106+AO1106*dt/2</f>
        <v>-149735458365.99362</v>
      </c>
      <c r="BB1106">
        <f>AN1106+AP1106*dt/2</f>
        <v>-8910958537.488987</v>
      </c>
      <c r="BC1106">
        <f>(xs-BA1106)/AQ1106*AR1106</f>
        <v>3.5150460578028281E+22</v>
      </c>
      <c r="BD1106">
        <f>(ys-BB1106)/AQ1106*AR1106</f>
        <v>2.0918511901092057E+21</v>
      </c>
      <c r="BE1106">
        <f t="shared" si="572"/>
        <v>-1766.7208220440818</v>
      </c>
      <c r="BF1106">
        <f t="shared" si="573"/>
        <v>29687.110675332726</v>
      </c>
      <c r="BG1106">
        <f t="shared" si="574"/>
        <v>5.8858775247870527E-3</v>
      </c>
      <c r="BH1106">
        <f t="shared" si="575"/>
        <v>3.5027648863181606E-4</v>
      </c>
      <c r="BI1106">
        <f t="shared" si="576"/>
        <v>-14971569134.299175</v>
      </c>
      <c r="BJ1106">
        <f t="shared" si="577"/>
        <v>-923153700.6698482</v>
      </c>
    </row>
    <row r="1107" spans="2:62">
      <c r="B1107">
        <f t="shared" si="568"/>
        <v>-299834205.8900817</v>
      </c>
      <c r="C1107">
        <f t="shared" si="569"/>
        <v>244052769.82132244</v>
      </c>
      <c r="D1107">
        <f t="shared" si="570"/>
        <v>640.72789949316132</v>
      </c>
      <c r="E1107">
        <f t="shared" si="571"/>
        <v>787.27982800668372</v>
      </c>
      <c r="F1107">
        <f t="shared" si="548"/>
        <v>-292914344.57555556</v>
      </c>
      <c r="G1107">
        <f t="shared" si="549"/>
        <v>252555391.96379462</v>
      </c>
      <c r="H1107">
        <f t="shared" si="550"/>
        <v>386603550.78451532</v>
      </c>
      <c r="I1107">
        <f t="shared" si="551"/>
        <v>1.9580509837695274E+20</v>
      </c>
      <c r="J1107">
        <f t="shared" si="552"/>
        <v>1.5185857983442616E+20</v>
      </c>
      <c r="K1107">
        <f t="shared" si="553"/>
        <v>-1.2360666762387599E+20</v>
      </c>
      <c r="L1107">
        <f t="shared" si="554"/>
        <v>1.4835384191182786E+20</v>
      </c>
      <c r="M1107">
        <f t="shared" si="555"/>
        <v>-1.2791303460289212E+20</v>
      </c>
      <c r="N1107">
        <f t="shared" si="556"/>
        <v>2.0669467787454219E-3</v>
      </c>
      <c r="O1107">
        <f t="shared" si="557"/>
        <v>-1.6824100670188645E-3</v>
      </c>
      <c r="P1107">
        <f t="shared" si="558"/>
        <v>663.05092470361183</v>
      </c>
      <c r="Q1107">
        <f t="shared" si="559"/>
        <v>769.10979928287998</v>
      </c>
      <c r="R1107">
        <f t="shared" si="560"/>
        <v>2.0192437989904428E-3</v>
      </c>
      <c r="S1107">
        <f t="shared" si="561"/>
        <v>-1.7410240180058814E-3</v>
      </c>
      <c r="T1107">
        <f t="shared" si="562"/>
        <v>14321899.973598015</v>
      </c>
      <c r="U1107">
        <f t="shared" si="563"/>
        <v>16612771.664510207</v>
      </c>
      <c r="V1107">
        <f t="shared" si="564"/>
        <v>43.615666058193568</v>
      </c>
      <c r="W1107">
        <f t="shared" si="565"/>
        <v>-37.606118788927034</v>
      </c>
      <c r="X1107">
        <f t="shared" si="566"/>
        <v>-15264439027.671799</v>
      </c>
      <c r="Y1107">
        <f t="shared" si="567"/>
        <v>-614976771.78980708</v>
      </c>
      <c r="AM1107">
        <f t="shared" si="578"/>
        <v>-149753852512.74792</v>
      </c>
      <c r="AN1107">
        <f t="shared" si="579"/>
        <v>-8590295416.1112957</v>
      </c>
      <c r="AO1107">
        <f t="shared" si="580"/>
        <v>-1703.1449530447303</v>
      </c>
      <c r="AP1107">
        <f t="shared" si="581"/>
        <v>29690.757565626249</v>
      </c>
      <c r="AQ1107">
        <f>SQRT((xs-AM1107)^2+(ys-AN1107)^2)</f>
        <v>150000031725.81638</v>
      </c>
      <c r="AR1107">
        <f>G*Ms*Me/AQ1107^2</f>
        <v>3.5212569264698341E+22</v>
      </c>
      <c r="AS1107">
        <f>(xs-AM1107)/AQ1107*AR1107</f>
        <v>3.5154778592976707E+22</v>
      </c>
      <c r="AT1107">
        <f>(ys-AN1107)/AQ1107*AR1107</f>
        <v>2.016575389110261E+21</v>
      </c>
      <c r="AU1107">
        <f>AS1107/Me</f>
        <v>5.8866005681474723E-3</v>
      </c>
      <c r="AV1107">
        <f>AT1107/Me</f>
        <v>3.3767169944913945E-4</v>
      </c>
      <c r="AW1107">
        <f>BE1107*dt</f>
        <v>-35414704.805228733</v>
      </c>
      <c r="AX1107">
        <f>BF1107*dt</f>
        <v>641399135.47157443</v>
      </c>
      <c r="AY1107">
        <f>BG1107*dt</f>
        <v>127.16618992187907</v>
      </c>
      <c r="AZ1107">
        <f>BH1107*dt</f>
        <v>7.0214477617218378</v>
      </c>
      <c r="BA1107">
        <f>AM1107+AO1107*dt/2</f>
        <v>-149772246478.24081</v>
      </c>
      <c r="BB1107">
        <f>AN1107+AP1107*dt/2</f>
        <v>-8269635234.4025326</v>
      </c>
      <c r="BC1107">
        <f>(xs-BA1107)/AQ1107*AR1107</f>
        <v>3.5159096583956564E+22</v>
      </c>
      <c r="BD1107">
        <f>(ys-BB1107)/AQ1107*AR1107</f>
        <v>1.941300279305686E+21</v>
      </c>
      <c r="BE1107">
        <f t="shared" si="572"/>
        <v>-1639.5696669087376</v>
      </c>
      <c r="BF1107">
        <f t="shared" si="573"/>
        <v>29694.404419980299</v>
      </c>
      <c r="BG1107">
        <f t="shared" si="574"/>
        <v>5.887323607494401E-3</v>
      </c>
      <c r="BH1107">
        <f t="shared" si="575"/>
        <v>3.2506702600564063E-4</v>
      </c>
      <c r="BI1107">
        <f t="shared" si="576"/>
        <v>-14975385251.274792</v>
      </c>
      <c r="BJ1107">
        <f t="shared" si="577"/>
        <v>-859029541.61112952</v>
      </c>
    </row>
    <row r="1108" spans="2:62">
      <c r="B1108">
        <f t="shared" si="568"/>
        <v>-285512305.9164837</v>
      </c>
      <c r="C1108">
        <f t="shared" si="569"/>
        <v>260665541.48583266</v>
      </c>
      <c r="D1108">
        <f t="shared" si="570"/>
        <v>684.34356555135491</v>
      </c>
      <c r="E1108">
        <f t="shared" si="571"/>
        <v>749.67370921775671</v>
      </c>
      <c r="F1108">
        <f t="shared" si="548"/>
        <v>-278121395.40852904</v>
      </c>
      <c r="G1108">
        <f t="shared" si="549"/>
        <v>268762017.54538441</v>
      </c>
      <c r="H1108">
        <f t="shared" si="550"/>
        <v>386605485.40838128</v>
      </c>
      <c r="I1108">
        <f t="shared" si="551"/>
        <v>1.9580313871376695E+20</v>
      </c>
      <c r="J1108">
        <f t="shared" si="552"/>
        <v>1.4460272228367291E+20</v>
      </c>
      <c r="K1108">
        <f t="shared" si="553"/>
        <v>-1.3201864201056466E+20</v>
      </c>
      <c r="L1108">
        <f t="shared" si="554"/>
        <v>1.408594658374241E+20</v>
      </c>
      <c r="M1108">
        <f t="shared" si="555"/>
        <v>-1.3611924452350234E+20</v>
      </c>
      <c r="N1108">
        <f t="shared" si="556"/>
        <v>1.9681873184112277E-3</v>
      </c>
      <c r="O1108">
        <f t="shared" si="557"/>
        <v>-1.7969054309318721E-3</v>
      </c>
      <c r="P1108">
        <f t="shared" si="558"/>
        <v>705.59998859019618</v>
      </c>
      <c r="Q1108">
        <f t="shared" si="559"/>
        <v>730.26713056369249</v>
      </c>
      <c r="R1108">
        <f t="shared" si="560"/>
        <v>1.9172378635827424E-3</v>
      </c>
      <c r="S1108">
        <f t="shared" si="561"/>
        <v>-1.8527187222472075E-3</v>
      </c>
      <c r="T1108">
        <f t="shared" si="562"/>
        <v>15240959.753548237</v>
      </c>
      <c r="U1108">
        <f t="shared" si="563"/>
        <v>15773770.020175757</v>
      </c>
      <c r="V1108">
        <f t="shared" si="564"/>
        <v>41.412337853387235</v>
      </c>
      <c r="W1108">
        <f t="shared" si="565"/>
        <v>-40.018724400539682</v>
      </c>
      <c r="X1108">
        <f t="shared" si="566"/>
        <v>-15252464826.953726</v>
      </c>
      <c r="Y1108">
        <f t="shared" si="567"/>
        <v>-534224086.57813942</v>
      </c>
      <c r="AM1108">
        <f t="shared" si="578"/>
        <v>-149789267217.55316</v>
      </c>
      <c r="AN1108">
        <f t="shared" si="579"/>
        <v>-7948896280.6397209</v>
      </c>
      <c r="AO1108">
        <f t="shared" si="580"/>
        <v>-1575.9787631228512</v>
      </c>
      <c r="AP1108">
        <f t="shared" si="581"/>
        <v>29697.779013387972</v>
      </c>
      <c r="AQ1108">
        <f>SQRT((xs-AM1108)^2+(ys-AN1108)^2)</f>
        <v>150000031752.16968</v>
      </c>
      <c r="AR1108">
        <f>G*Ms*Me/AQ1108^2</f>
        <v>3.5212569252325447E+22</v>
      </c>
      <c r="AS1108">
        <f>(xs-AM1108)/AQ1108*AR1108</f>
        <v>3.5163092190991355E+22</v>
      </c>
      <c r="AT1108">
        <f>(ys-AN1108)/AQ1108*AR1108</f>
        <v>1.8660066767454515E+21</v>
      </c>
      <c r="AU1108">
        <f>AS1108/Me</f>
        <v>5.8879926642651298E-3</v>
      </c>
      <c r="AV1108">
        <f>AT1108/Me</f>
        <v>3.124592559855076E-4</v>
      </c>
      <c r="AW1108">
        <f>BE1108*dt</f>
        <v>-32667590.354733814</v>
      </c>
      <c r="AX1108">
        <f>BF1108*dt</f>
        <v>641544917.18441641</v>
      </c>
      <c r="AY1108">
        <f>BG1108*dt</f>
        <v>127.19509309818736</v>
      </c>
      <c r="AZ1108">
        <f>BH1108*dt</f>
        <v>6.4767945971554681</v>
      </c>
      <c r="BA1108">
        <f>AM1108+AO1108*dt/2</f>
        <v>-149806287788.19489</v>
      </c>
      <c r="BB1108">
        <f>AN1108+AP1108*dt/2</f>
        <v>-7628160267.2951307</v>
      </c>
      <c r="BC1108">
        <f>(xs-BA1108)/AQ1108*AR1108</f>
        <v>3.5167087776961801E+22</v>
      </c>
      <c r="BD1108">
        <f>(ys-BB1108)/AQ1108*AR1108</f>
        <v>1.790713765472799E+21</v>
      </c>
      <c r="BE1108">
        <f t="shared" si="572"/>
        <v>-1512.3884423487877</v>
      </c>
      <c r="BF1108">
        <f t="shared" si="573"/>
        <v>29701.153573352614</v>
      </c>
      <c r="BG1108">
        <f t="shared" si="574"/>
        <v>5.8886617175086739E-3</v>
      </c>
      <c r="BH1108">
        <f t="shared" si="575"/>
        <v>2.9985160172016058E-4</v>
      </c>
      <c r="BI1108">
        <f t="shared" si="576"/>
        <v>-14978926721.755316</v>
      </c>
      <c r="BJ1108">
        <f t="shared" si="577"/>
        <v>-794889628.06397212</v>
      </c>
    </row>
    <row r="1109" spans="2:62">
      <c r="B1109">
        <f t="shared" si="568"/>
        <v>-270271346.16293544</v>
      </c>
      <c r="C1109">
        <f t="shared" si="569"/>
        <v>276439311.50600845</v>
      </c>
      <c r="D1109">
        <f t="shared" si="570"/>
        <v>725.75590340474218</v>
      </c>
      <c r="E1109">
        <f t="shared" si="571"/>
        <v>709.65498481721704</v>
      </c>
      <c r="F1109">
        <f t="shared" si="548"/>
        <v>-262433182.40616423</v>
      </c>
      <c r="G1109">
        <f t="shared" si="549"/>
        <v>284103585.3420344</v>
      </c>
      <c r="H1109">
        <f t="shared" si="550"/>
        <v>386607415.21942031</v>
      </c>
      <c r="I1109">
        <f t="shared" si="551"/>
        <v>1.9580118395500849E+20</v>
      </c>
      <c r="J1109">
        <f t="shared" si="552"/>
        <v>1.3688162069468348E+20</v>
      </c>
      <c r="K1109">
        <f t="shared" si="553"/>
        <v>-1.4000544830177096E+20</v>
      </c>
      <c r="L1109">
        <f t="shared" si="554"/>
        <v>1.3291190443164182E+20</v>
      </c>
      <c r="M1109">
        <f t="shared" si="555"/>
        <v>-1.4388709627895102E+20</v>
      </c>
      <c r="N1109">
        <f t="shared" si="556"/>
        <v>1.863095422549115E-3</v>
      </c>
      <c r="O1109">
        <f t="shared" si="557"/>
        <v>-1.905613832881053E-3</v>
      </c>
      <c r="P1109">
        <f t="shared" si="558"/>
        <v>745.87733396827264</v>
      </c>
      <c r="Q1109">
        <f t="shared" si="559"/>
        <v>689.07435542210169</v>
      </c>
      <c r="R1109">
        <f t="shared" si="560"/>
        <v>1.8090636236782606E-3</v>
      </c>
      <c r="S1109">
        <f t="shared" si="561"/>
        <v>-1.9584469345168233E-3</v>
      </c>
      <c r="T1109">
        <f t="shared" si="562"/>
        <v>16110950.413714688</v>
      </c>
      <c r="U1109">
        <f t="shared" si="563"/>
        <v>14884006.077117397</v>
      </c>
      <c r="V1109">
        <f t="shared" si="564"/>
        <v>39.075774271450427</v>
      </c>
      <c r="W1109">
        <f t="shared" si="565"/>
        <v>-42.30245378556338</v>
      </c>
      <c r="X1109">
        <f t="shared" si="566"/>
        <v>-15239345864.218647</v>
      </c>
      <c r="Y1109">
        <f t="shared" si="567"/>
        <v>-454295824.83952194</v>
      </c>
      <c r="AM1109">
        <f t="shared" si="578"/>
        <v>-149821934807.9079</v>
      </c>
      <c r="AN1109">
        <f t="shared" si="579"/>
        <v>-7307351363.4553041</v>
      </c>
      <c r="AO1109">
        <f t="shared" si="580"/>
        <v>-1448.7836700246639</v>
      </c>
      <c r="AP1109">
        <f t="shared" si="581"/>
        <v>29704.255807985126</v>
      </c>
      <c r="AQ1109">
        <f>SQRT((xs-AM1109)^2+(ys-AN1109)^2)</f>
        <v>150000031778.44327</v>
      </c>
      <c r="AR1109">
        <f>G*Ms*Me/AQ1109^2</f>
        <v>3.5212569239989973E+22</v>
      </c>
      <c r="AS1109">
        <f>(xs-AM1109)/AQ1109*AR1109</f>
        <v>3.5170760902804603E+22</v>
      </c>
      <c r="AT1109">
        <f>(ys-AN1109)/AQ1109*AR1109</f>
        <v>1.7154037422249636E+21</v>
      </c>
      <c r="AU1109">
        <f>AS1109/Me</f>
        <v>5.8892767754193907E-3</v>
      </c>
      <c r="AV1109">
        <f>AT1109/Me</f>
        <v>2.8724108208723435E-4</v>
      </c>
      <c r="AW1109">
        <f>BE1109*dt</f>
        <v>-29919876.786362905</v>
      </c>
      <c r="AX1109">
        <f>BF1109*dt</f>
        <v>641678933.05210805</v>
      </c>
      <c r="AY1109">
        <f>BG1109*dt</f>
        <v>127.22166353424865</v>
      </c>
      <c r="AZ1109">
        <f>BH1109*dt</f>
        <v>5.9320226496094488</v>
      </c>
      <c r="BA1109">
        <f>AM1109+AO1109*dt/2</f>
        <v>-149837581671.54416</v>
      </c>
      <c r="BB1109">
        <f>AN1109+AP1109*dt/2</f>
        <v>-6986545400.7290649</v>
      </c>
      <c r="BC1109">
        <f>(xs-BA1109)/AQ1109*AR1109</f>
        <v>3.5174434010487637E+22</v>
      </c>
      <c r="BD1109">
        <f>(ys-BB1109)/AQ1109*AR1109</f>
        <v>1.6400944103457235E+21</v>
      </c>
      <c r="BE1109">
        <f t="shared" si="572"/>
        <v>-1385.1794808501345</v>
      </c>
      <c r="BF1109">
        <f t="shared" si="573"/>
        <v>29707.358011671669</v>
      </c>
      <c r="BG1109">
        <f t="shared" si="574"/>
        <v>5.8898918302892891E-3</v>
      </c>
      <c r="BH1109">
        <f t="shared" si="575"/>
        <v>2.7463067822265967E-4</v>
      </c>
      <c r="BI1109">
        <f t="shared" si="576"/>
        <v>-14982193480.790791</v>
      </c>
      <c r="BJ1109">
        <f t="shared" si="577"/>
        <v>-730735136.34553039</v>
      </c>
    </row>
    <row r="1110" spans="2:62">
      <c r="B1110">
        <f t="shared" si="568"/>
        <v>-254160395.74922076</v>
      </c>
      <c r="C1110">
        <f t="shared" si="569"/>
        <v>291323317.58312583</v>
      </c>
      <c r="D1110">
        <f t="shared" si="570"/>
        <v>764.83167767619261</v>
      </c>
      <c r="E1110">
        <f t="shared" si="571"/>
        <v>667.35253103165371</v>
      </c>
      <c r="F1110">
        <f t="shared" si="548"/>
        <v>-245900213.63031787</v>
      </c>
      <c r="G1110">
        <f t="shared" si="549"/>
        <v>298530724.91826767</v>
      </c>
      <c r="H1110">
        <f t="shared" si="550"/>
        <v>386609340.46533239</v>
      </c>
      <c r="I1110">
        <f t="shared" si="551"/>
        <v>1.9579923384956138E+20</v>
      </c>
      <c r="J1110">
        <f t="shared" si="552"/>
        <v>1.2872014603346389E+20</v>
      </c>
      <c r="K1110">
        <f t="shared" si="553"/>
        <v>-1.4754139751676124E+20</v>
      </c>
      <c r="L1110">
        <f t="shared" si="554"/>
        <v>1.2453675685721593E+20</v>
      </c>
      <c r="M1110">
        <f t="shared" si="555"/>
        <v>-1.511916063621138E+20</v>
      </c>
      <c r="N1110">
        <f t="shared" si="556"/>
        <v>1.7520096098198432E-3</v>
      </c>
      <c r="O1110">
        <f t="shared" si="557"/>
        <v>-2.0081856202090816E-3</v>
      </c>
      <c r="P1110">
        <f t="shared" si="558"/>
        <v>783.75338146224692</v>
      </c>
      <c r="Q1110">
        <f t="shared" si="559"/>
        <v>645.66412633339564</v>
      </c>
      <c r="R1110">
        <f t="shared" si="560"/>
        <v>1.6950695094217494E-3</v>
      </c>
      <c r="S1110">
        <f t="shared" si="561"/>
        <v>-2.0578686043570679E-3</v>
      </c>
      <c r="T1110">
        <f t="shared" si="562"/>
        <v>16929073.039584532</v>
      </c>
      <c r="U1110">
        <f t="shared" si="563"/>
        <v>13946345.128801346</v>
      </c>
      <c r="V1110">
        <f t="shared" si="564"/>
        <v>36.613501403509787</v>
      </c>
      <c r="W1110">
        <f t="shared" si="565"/>
        <v>-44.449961854112665</v>
      </c>
      <c r="X1110">
        <f t="shared" si="566"/>
        <v>-15225133952.628344</v>
      </c>
      <c r="Y1110">
        <f t="shared" si="567"/>
        <v>-375243925.45719385</v>
      </c>
      <c r="AM1110">
        <f t="shared" si="578"/>
        <v>-149851854684.69427</v>
      </c>
      <c r="AN1110">
        <f t="shared" si="579"/>
        <v>-6665672430.4031963</v>
      </c>
      <c r="AO1110">
        <f t="shared" si="580"/>
        <v>-1321.5620064904153</v>
      </c>
      <c r="AP1110">
        <f t="shared" si="581"/>
        <v>29710.187830634735</v>
      </c>
      <c r="AQ1110">
        <f>SQRT((xs-AM1110)^2+(ys-AN1110)^2)</f>
        <v>150000031804.63718</v>
      </c>
      <c r="AR1110">
        <f>G*Ms*Me/AQ1110^2</f>
        <v>3.5212569227691909E+22</v>
      </c>
      <c r="AS1110">
        <f>(xs-AM1110)/AQ1110*AR1110</f>
        <v>3.5177784587774333E+22</v>
      </c>
      <c r="AT1110">
        <f>(ys-AN1110)/AQ1110*AR1110</f>
        <v>1.5647693475851235E+21</v>
      </c>
      <c r="AU1110">
        <f>AS1110/Me</f>
        <v>5.8904528780600015E-3</v>
      </c>
      <c r="AV1110">
        <f>AT1110/Me</f>
        <v>2.6201764025203007E-4</v>
      </c>
      <c r="AW1110">
        <f>BE1110*dt</f>
        <v>-27171614.492799133</v>
      </c>
      <c r="AX1110">
        <f>BF1110*dt</f>
        <v>641801180.61682832</v>
      </c>
      <c r="AY1110">
        <f>BG1110*dt</f>
        <v>127.24590074276838</v>
      </c>
      <c r="AZ1110">
        <f>BH1110*dt</f>
        <v>5.3871419101235398</v>
      </c>
      <c r="BA1110">
        <f>AM1110+AO1110*dt/2</f>
        <v>-149866127554.36438</v>
      </c>
      <c r="BB1110">
        <f>AN1110+AP1110*dt/2</f>
        <v>-6344802401.8323412</v>
      </c>
      <c r="BC1110">
        <f>(xs-BA1110)/AQ1110*AR1110</f>
        <v>3.5181135149806152E+22</v>
      </c>
      <c r="BD1110">
        <f>(ys-BB1110)/AQ1110*AR1110</f>
        <v>1.4894449762619344E+21</v>
      </c>
      <c r="BE1110">
        <f t="shared" si="572"/>
        <v>-1257.9451154073672</v>
      </c>
      <c r="BF1110">
        <f t="shared" si="573"/>
        <v>29713.017621149458</v>
      </c>
      <c r="BG1110">
        <f t="shared" si="574"/>
        <v>5.8910139232763144E-3</v>
      </c>
      <c r="BH1110">
        <f t="shared" si="575"/>
        <v>2.4940471806127499E-4</v>
      </c>
      <c r="BI1110">
        <f t="shared" si="576"/>
        <v>-14985185468.469427</v>
      </c>
      <c r="BJ1110">
        <f t="shared" si="577"/>
        <v>-666567243.04031968</v>
      </c>
    </row>
    <row r="1111" spans="2:62">
      <c r="B1111">
        <f t="shared" si="568"/>
        <v>-237231322.70963621</v>
      </c>
      <c r="C1111">
        <f t="shared" si="569"/>
        <v>305269662.71192718</v>
      </c>
      <c r="D1111">
        <f t="shared" si="570"/>
        <v>801.44517907970237</v>
      </c>
      <c r="E1111">
        <f t="shared" si="571"/>
        <v>622.90256917754107</v>
      </c>
      <c r="F1111">
        <f t="shared" si="548"/>
        <v>-228575714.77557543</v>
      </c>
      <c r="G1111">
        <f t="shared" si="549"/>
        <v>311997010.45904464</v>
      </c>
      <c r="H1111">
        <f t="shared" si="550"/>
        <v>386611261.40713662</v>
      </c>
      <c r="I1111">
        <f t="shared" si="551"/>
        <v>1.9579728813283413E+20</v>
      </c>
      <c r="J1111">
        <f t="shared" si="552"/>
        <v>1.2014458522923557E+20</v>
      </c>
      <c r="K1111">
        <f t="shared" si="553"/>
        <v>-1.5460225315391436E+20</v>
      </c>
      <c r="L1111">
        <f t="shared" si="554"/>
        <v>1.1576099703663652E+20</v>
      </c>
      <c r="M1111">
        <f t="shared" si="555"/>
        <v>-1.5800928387624246E+20</v>
      </c>
      <c r="N1111">
        <f t="shared" si="556"/>
        <v>1.635287671556221E-3</v>
      </c>
      <c r="O1111">
        <f t="shared" si="557"/>
        <v>-2.1042909099484733E-3</v>
      </c>
      <c r="P1111">
        <f t="shared" si="558"/>
        <v>819.10628593250954</v>
      </c>
      <c r="Q1111">
        <f t="shared" si="559"/>
        <v>600.17622735009752</v>
      </c>
      <c r="R1111">
        <f t="shared" si="560"/>
        <v>1.5756226628098069E-3</v>
      </c>
      <c r="S1111">
        <f t="shared" si="561"/>
        <v>-2.1506639972266564E-3</v>
      </c>
      <c r="T1111">
        <f t="shared" si="562"/>
        <v>17692695.776142206</v>
      </c>
      <c r="U1111">
        <f t="shared" si="563"/>
        <v>12963806.510762107</v>
      </c>
      <c r="V1111">
        <f t="shared" si="564"/>
        <v>34.033449516691832</v>
      </c>
      <c r="W1111">
        <f t="shared" si="565"/>
        <v>-46.454342340095778</v>
      </c>
      <c r="X1111">
        <f t="shared" si="566"/>
        <v>-15209883542.239882</v>
      </c>
      <c r="Y1111">
        <f t="shared" si="567"/>
        <v>-297117462.26670969</v>
      </c>
      <c r="AM1111">
        <f t="shared" si="578"/>
        <v>-149879026299.18707</v>
      </c>
      <c r="AN1111">
        <f t="shared" si="579"/>
        <v>-6023871249.7863684</v>
      </c>
      <c r="AO1111">
        <f t="shared" si="580"/>
        <v>-1194.316105747647</v>
      </c>
      <c r="AP1111">
        <f t="shared" si="581"/>
        <v>29715.574972544859</v>
      </c>
      <c r="AQ1111">
        <f>SQRT((xs-AM1111)^2+(ys-AN1111)^2)</f>
        <v>150000031830.75134</v>
      </c>
      <c r="AR1111">
        <f>G*Ms*Me/AQ1111^2</f>
        <v>3.5212569215431288E+22</v>
      </c>
      <c r="AS1111">
        <f>(xs-AM1111)/AQ1111*AR1111</f>
        <v>3.5184163117088159E+22</v>
      </c>
      <c r="AT1111">
        <f>(ys-AN1111)/AQ1111*AR1111</f>
        <v>1.4141062554392299E+21</v>
      </c>
      <c r="AU1111">
        <f>AS1111/Me</f>
        <v>5.891520950617575E-3</v>
      </c>
      <c r="AV1111">
        <f>AT1111/Me</f>
        <v>2.3678939307421798E-4</v>
      </c>
      <c r="AW1111">
        <f>BE1111*dt</f>
        <v>-24422853.876789108</v>
      </c>
      <c r="AX1111">
        <f>BF1111*dt</f>
        <v>641911657.63658535</v>
      </c>
      <c r="AY1111">
        <f>BG1111*dt</f>
        <v>127.26780427924324</v>
      </c>
      <c r="AZ1111">
        <f>BH1111*dt</f>
        <v>4.8421623717327238</v>
      </c>
      <c r="BA1111">
        <f>AM1111+AO1111*dt/2</f>
        <v>-149891924913.12915</v>
      </c>
      <c r="BB1111">
        <f>AN1111+AP1111*dt/2</f>
        <v>-5702943040.0828838</v>
      </c>
      <c r="BC1111">
        <f>(xs-BA1111)/AQ1111*AR1111</f>
        <v>3.5187191072020402E+22</v>
      </c>
      <c r="BD1111">
        <f>(ys-BB1111)/AQ1111*AR1111</f>
        <v>1.3387682261105477E+21</v>
      </c>
      <c r="BE1111">
        <f t="shared" si="572"/>
        <v>-1130.6876794809773</v>
      </c>
      <c r="BF1111">
        <f t="shared" si="573"/>
        <v>29718.132297990061</v>
      </c>
      <c r="BG1111">
        <f t="shared" si="574"/>
        <v>5.8920279758908909E-3</v>
      </c>
      <c r="BH1111">
        <f t="shared" si="575"/>
        <v>2.2417418387651501E-4</v>
      </c>
      <c r="BI1111">
        <f t="shared" si="576"/>
        <v>-14987902629.918707</v>
      </c>
      <c r="BJ1111">
        <f t="shared" si="577"/>
        <v>-602387124.97863686</v>
      </c>
    </row>
    <row r="1112" spans="2:62">
      <c r="B1112">
        <f t="shared" si="568"/>
        <v>-219538626.933494</v>
      </c>
      <c r="C1112">
        <f t="shared" si="569"/>
        <v>318233469.22268927</v>
      </c>
      <c r="D1112">
        <f t="shared" si="570"/>
        <v>835.47862859639417</v>
      </c>
      <c r="E1112">
        <f t="shared" si="571"/>
        <v>576.4482268374453</v>
      </c>
      <c r="F1112">
        <f t="shared" si="548"/>
        <v>-210515457.74465296</v>
      </c>
      <c r="G1112">
        <f t="shared" si="549"/>
        <v>324459110.07253367</v>
      </c>
      <c r="H1112">
        <f t="shared" si="550"/>
        <v>386613178.31826711</v>
      </c>
      <c r="I1112">
        <f t="shared" si="551"/>
        <v>1.9579534652767676E+20</v>
      </c>
      <c r="J1112">
        <f t="shared" si="552"/>
        <v>1.1118255648613214E+20</v>
      </c>
      <c r="K1112">
        <f t="shared" si="553"/>
        <v>-1.611653090931825E+20</v>
      </c>
      <c r="L1112">
        <f t="shared" si="554"/>
        <v>1.0661288675632118E+20</v>
      </c>
      <c r="M1112">
        <f t="shared" si="555"/>
        <v>-1.6431820603491241E+20</v>
      </c>
      <c r="N1112">
        <f t="shared" si="556"/>
        <v>1.5133055190708062E-3</v>
      </c>
      <c r="O1112">
        <f t="shared" si="557"/>
        <v>-2.1936206491517964E-3</v>
      </c>
      <c r="P1112">
        <f t="shared" si="558"/>
        <v>851.8223282023589</v>
      </c>
      <c r="Q1112">
        <f t="shared" si="559"/>
        <v>552.75712382660595</v>
      </c>
      <c r="R1112">
        <f t="shared" si="560"/>
        <v>1.4511077549519691E-3</v>
      </c>
      <c r="S1112">
        <f t="shared" si="561"/>
        <v>-2.2365347221302901E-3</v>
      </c>
      <c r="T1112">
        <f t="shared" si="562"/>
        <v>18399362.289170951</v>
      </c>
      <c r="U1112">
        <f t="shared" si="563"/>
        <v>11939553.874654688</v>
      </c>
      <c r="V1112">
        <f t="shared" si="564"/>
        <v>31.343927506962533</v>
      </c>
      <c r="W1112">
        <f t="shared" si="565"/>
        <v>-48.30914999801427</v>
      </c>
      <c r="X1112">
        <f t="shared" si="566"/>
        <v>-15193651544.485733</v>
      </c>
      <c r="Y1112">
        <f t="shared" si="567"/>
        <v>-219962489.99228907</v>
      </c>
      <c r="AM1112">
        <f t="shared" si="578"/>
        <v>-149903449153.06387</v>
      </c>
      <c r="AN1112">
        <f t="shared" si="579"/>
        <v>-5381959592.1497831</v>
      </c>
      <c r="AO1112">
        <f t="shared" si="580"/>
        <v>-1067.0483014684039</v>
      </c>
      <c r="AP1112">
        <f t="shared" si="581"/>
        <v>29720.417134916592</v>
      </c>
      <c r="AQ1112">
        <f>SQRT((xs-AM1112)^2+(ys-AN1112)^2)</f>
        <v>150000031856.78574</v>
      </c>
      <c r="AR1112">
        <f>G*Ms*Me/AQ1112^2</f>
        <v>3.5212569203208121E+22</v>
      </c>
      <c r="AS1112">
        <f>(xs-AM1112)/AQ1112*AR1112</f>
        <v>3.5189896373765751E+22</v>
      </c>
      <c r="AT1112">
        <f>(ys-AN1112)/AQ1112*AR1112</f>
        <v>1.2634172289268803E+21</v>
      </c>
      <c r="AU1112">
        <f>AS1112/Me</f>
        <v>5.8924809735039765E-3</v>
      </c>
      <c r="AV1112">
        <f>AT1112/Me</f>
        <v>2.1155680323624919E-4</v>
      </c>
      <c r="AW1112">
        <f>BE1112*dt</f>
        <v>-21673645.350218516</v>
      </c>
      <c r="AX1112">
        <f>BF1112*dt</f>
        <v>642010362.08525729</v>
      </c>
      <c r="AY1112">
        <f>BG1112*dt</f>
        <v>127.28737374196903</v>
      </c>
      <c r="AZ1112">
        <f>BH1112*dt</f>
        <v>4.2970940292839135</v>
      </c>
      <c r="BA1112">
        <f>AM1112+AO1112*dt/2</f>
        <v>-149914973274.71973</v>
      </c>
      <c r="BB1112">
        <f>AN1112+AP1112*dt/2</f>
        <v>-5060979087.0926838</v>
      </c>
      <c r="BC1112">
        <f>(xs-BA1112)/AQ1112*AR1112</f>
        <v>3.5192601666066626E+22</v>
      </c>
      <c r="BD1112">
        <f>(ys-BB1112)/AQ1112*AR1112</f>
        <v>1.188066923281645E+21</v>
      </c>
      <c r="BE1112">
        <f t="shared" si="572"/>
        <v>-1003.4095069545609</v>
      </c>
      <c r="BF1112">
        <f t="shared" si="573"/>
        <v>29722.701948391543</v>
      </c>
      <c r="BG1112">
        <f t="shared" si="574"/>
        <v>5.8929339695356032E-3</v>
      </c>
      <c r="BH1112">
        <f t="shared" si="575"/>
        <v>1.9893953839277378E-4</v>
      </c>
      <c r="BI1112">
        <f t="shared" si="576"/>
        <v>-14990344915.306387</v>
      </c>
      <c r="BJ1112">
        <f t="shared" si="577"/>
        <v>-538195959.21497834</v>
      </c>
    </row>
    <row r="1113" spans="2:62">
      <c r="B1113">
        <f t="shared" si="568"/>
        <v>-201139264.64432305</v>
      </c>
      <c r="C1113">
        <f t="shared" si="569"/>
        <v>330173023.09734398</v>
      </c>
      <c r="D1113">
        <f t="shared" si="570"/>
        <v>866.82255610335676</v>
      </c>
      <c r="E1113">
        <f t="shared" si="571"/>
        <v>528.13907683943103</v>
      </c>
      <c r="F1113">
        <f t="shared" si="548"/>
        <v>-191777581.03840679</v>
      </c>
      <c r="G1113">
        <f t="shared" si="549"/>
        <v>335876925.12720984</v>
      </c>
      <c r="H1113">
        <f t="shared" si="550"/>
        <v>386615091.48363346</v>
      </c>
      <c r="I1113">
        <f t="shared" si="551"/>
        <v>1.9579340874533303E+20</v>
      </c>
      <c r="J1113">
        <f t="shared" si="552"/>
        <v>1.0186292031724477E+20</v>
      </c>
      <c r="K1113">
        <f t="shared" si="553"/>
        <v>-1.6720946256883817E+20</v>
      </c>
      <c r="L1113">
        <f t="shared" si="554"/>
        <v>9.7121884632984011E+19</v>
      </c>
      <c r="M1113">
        <f t="shared" si="555"/>
        <v>-1.7009808861106327E+20</v>
      </c>
      <c r="N1113">
        <f t="shared" si="556"/>
        <v>1.3864559727405031E-3</v>
      </c>
      <c r="O1113">
        <f t="shared" si="557"/>
        <v>-2.2758876081235627E-3</v>
      </c>
      <c r="P1113">
        <f t="shared" si="558"/>
        <v>881.79628060895425</v>
      </c>
      <c r="Q1113">
        <f t="shared" si="559"/>
        <v>503.55949067169655</v>
      </c>
      <c r="R1113">
        <f t="shared" si="560"/>
        <v>1.3219257470121683E-3</v>
      </c>
      <c r="S1113">
        <f t="shared" si="561"/>
        <v>-2.3152046905003847E-3</v>
      </c>
      <c r="T1113">
        <f t="shared" si="562"/>
        <v>19046799.661153413</v>
      </c>
      <c r="U1113">
        <f t="shared" si="563"/>
        <v>10876884.998508645</v>
      </c>
      <c r="V1113">
        <f t="shared" si="564"/>
        <v>28.553596135462836</v>
      </c>
      <c r="W1113">
        <f t="shared" si="565"/>
        <v>-50.008421314808309</v>
      </c>
      <c r="X1113">
        <f t="shared" si="566"/>
        <v>-15176497148.757898</v>
      </c>
      <c r="Y1113">
        <f t="shared" si="567"/>
        <v>-143821899.90910858</v>
      </c>
      <c r="AM1113">
        <f t="shared" si="578"/>
        <v>-149925122798.41409</v>
      </c>
      <c r="AN1113">
        <f t="shared" si="579"/>
        <v>-4739949230.0645256</v>
      </c>
      <c r="AO1113">
        <f t="shared" si="580"/>
        <v>-939.76092772643483</v>
      </c>
      <c r="AP1113">
        <f t="shared" si="581"/>
        <v>29724.714228945875</v>
      </c>
      <c r="AQ1113">
        <f>SQRT((xs-AM1113)^2+(ys-AN1113)^2)</f>
        <v>150000031882.74039</v>
      </c>
      <c r="AR1113">
        <f>G*Ms*Me/AQ1113^2</f>
        <v>3.5212569191022389E+22</v>
      </c>
      <c r="AS1113">
        <f>(xs-AM1113)/AQ1113*AR1113</f>
        <v>3.5194984252660924E+22</v>
      </c>
      <c r="AT1113">
        <f>(ys-AN1113)/AQ1113*AR1113</f>
        <v>1.1127050316632983E+21</v>
      </c>
      <c r="AU1113">
        <f>AS1113/Me</f>
        <v>5.8933329291126794E-3</v>
      </c>
      <c r="AV1113">
        <f>AT1113/Me</f>
        <v>1.863203335002174E-4</v>
      </c>
      <c r="AW1113">
        <f>BE1113*dt</f>
        <v>-18924039.333187588</v>
      </c>
      <c r="AX1113">
        <f>BF1113*dt</f>
        <v>642097292.15262985</v>
      </c>
      <c r="AY1113">
        <f>BG1113*dt</f>
        <v>127.30460877204796</v>
      </c>
      <c r="AZ1113">
        <f>BH1113*dt</f>
        <v>3.7519468792526482</v>
      </c>
      <c r="BA1113">
        <f>AM1113+AO1113*dt/2</f>
        <v>-149935272216.43353</v>
      </c>
      <c r="BB1113">
        <f>AN1113+AP1113*dt/2</f>
        <v>-4418922316.3919106</v>
      </c>
      <c r="BC1113">
        <f>(xs-BA1113)/AQ1113*AR1113</f>
        <v>3.5197366832716222E+22</v>
      </c>
      <c r="BD1113">
        <f>(ys-BB1113)/AQ1113*AR1113</f>
        <v>1.0373438316155934E+21</v>
      </c>
      <c r="BE1113">
        <f t="shared" si="572"/>
        <v>-876.1129320920179</v>
      </c>
      <c r="BF1113">
        <f t="shared" si="573"/>
        <v>29726.726488547676</v>
      </c>
      <c r="BG1113">
        <f t="shared" si="574"/>
        <v>5.8937318875948129E-3</v>
      </c>
      <c r="BH1113">
        <f t="shared" si="575"/>
        <v>1.7370124440984483E-4</v>
      </c>
      <c r="BI1113">
        <f t="shared" si="576"/>
        <v>-14992512279.84141</v>
      </c>
      <c r="BJ1113">
        <f t="shared" si="577"/>
        <v>-473994923.00645256</v>
      </c>
    </row>
    <row r="1114" spans="2:62">
      <c r="B1114">
        <f t="shared" si="568"/>
        <v>-182092464.98316965</v>
      </c>
      <c r="C1114">
        <f t="shared" si="569"/>
        <v>341049908.09585261</v>
      </c>
      <c r="D1114">
        <f t="shared" si="570"/>
        <v>895.3761522388196</v>
      </c>
      <c r="E1114">
        <f t="shared" si="571"/>
        <v>478.13065552462274</v>
      </c>
      <c r="F1114">
        <f t="shared" si="548"/>
        <v>-172422402.53899038</v>
      </c>
      <c r="G1114">
        <f t="shared" si="549"/>
        <v>346213719.17551851</v>
      </c>
      <c r="H1114">
        <f t="shared" si="550"/>
        <v>386617001.19864929</v>
      </c>
      <c r="I1114">
        <f t="shared" si="551"/>
        <v>1.9579147448642539E+20</v>
      </c>
      <c r="J1114">
        <f t="shared" si="552"/>
        <v>9.2215686587471069E+19</v>
      </c>
      <c r="K1114">
        <f t="shared" si="553"/>
        <v>-1.7271528197808633E+20</v>
      </c>
      <c r="L1114">
        <f t="shared" si="554"/>
        <v>8.7318551235296395E+19</v>
      </c>
      <c r="M1114">
        <f t="shared" si="555"/>
        <v>-1.7533035110883479E+20</v>
      </c>
      <c r="N1114">
        <f t="shared" si="556"/>
        <v>1.2551474967669942E-3</v>
      </c>
      <c r="O1114">
        <f t="shared" si="557"/>
        <v>-2.3508273033630914E-3</v>
      </c>
      <c r="P1114">
        <f t="shared" si="558"/>
        <v>908.93174520390312</v>
      </c>
      <c r="Q1114">
        <f t="shared" si="559"/>
        <v>452.74172064830134</v>
      </c>
      <c r="R1114">
        <f t="shared" si="560"/>
        <v>1.1884925988198773E-3</v>
      </c>
      <c r="S1114">
        <f t="shared" si="561"/>
        <v>-2.3864210032507795E-3</v>
      </c>
      <c r="T1114">
        <f t="shared" si="562"/>
        <v>19632925.696404308</v>
      </c>
      <c r="U1114">
        <f t="shared" si="563"/>
        <v>9779221.1660033092</v>
      </c>
      <c r="V1114">
        <f t="shared" si="564"/>
        <v>25.67144013450935</v>
      </c>
      <c r="W1114">
        <f t="shared" si="565"/>
        <v>-51.54669367021684</v>
      </c>
      <c r="X1114">
        <f t="shared" si="566"/>
        <v>-15158481631.686802</v>
      </c>
      <c r="Y1114">
        <f t="shared" si="567"/>
        <v>-68735285.695336938</v>
      </c>
      <c r="AM1114">
        <f t="shared" si="578"/>
        <v>-149944046837.74728</v>
      </c>
      <c r="AN1114">
        <f t="shared" si="579"/>
        <v>-4097851937.9118958</v>
      </c>
      <c r="AO1114">
        <f t="shared" si="580"/>
        <v>-812.45631895438692</v>
      </c>
      <c r="AP1114">
        <f t="shared" si="581"/>
        <v>29728.466175825128</v>
      </c>
      <c r="AQ1114">
        <f>SQRT((xs-AM1114)^2+(ys-AN1114)^2)</f>
        <v>150000031908.61526</v>
      </c>
      <c r="AR1114">
        <f>G*Ms*Me/AQ1114^2</f>
        <v>3.5212569178874111E+22</v>
      </c>
      <c r="AS1114">
        <f>(xs-AM1114)/AQ1114*AR1114</f>
        <v>3.5199426660463689E+22</v>
      </c>
      <c r="AT1114">
        <f>(ys-AN1114)/AQ1114*AR1114</f>
        <v>9.6197242768865257E+20</v>
      </c>
      <c r="AU1114">
        <f>AS1114/Me</f>
        <v>5.894076801819104E-3</v>
      </c>
      <c r="AV1114">
        <f>AT1114/Me</f>
        <v>1.610804466993725E-4</v>
      </c>
      <c r="AW1114">
        <f>BE1114*dt</f>
        <v>-16174086.253086397</v>
      </c>
      <c r="AX1114">
        <f>BF1114*dt</f>
        <v>642172446.24442875</v>
      </c>
      <c r="AY1114">
        <f>BG1114*dt</f>
        <v>127.31950905339561</v>
      </c>
      <c r="AZ1114">
        <f>BH1114*dt</f>
        <v>3.2067309195597722</v>
      </c>
      <c r="BA1114">
        <f>AM1114+AO1114*dt/2</f>
        <v>-149952821365.992</v>
      </c>
      <c r="BB1114">
        <f>AN1114+AP1114*dt/2</f>
        <v>-3776784503.2129846</v>
      </c>
      <c r="BC1114">
        <f>(xs-BA1114)/AQ1114*AR1114</f>
        <v>3.520148648457771E+22</v>
      </c>
      <c r="BD1114">
        <f>(ys-BB1114)/AQ1114*AR1114</f>
        <v>8.8660171535235927E+20</v>
      </c>
      <c r="BE1114">
        <f t="shared" si="572"/>
        <v>-748.80028949474058</v>
      </c>
      <c r="BF1114">
        <f t="shared" si="573"/>
        <v>29730.205844649481</v>
      </c>
      <c r="BG1114">
        <f t="shared" si="574"/>
        <v>5.8944217154349816E-3</v>
      </c>
      <c r="BH1114">
        <f t="shared" si="575"/>
        <v>1.484597647944339E-4</v>
      </c>
      <c r="BI1114">
        <f t="shared" si="576"/>
        <v>-14994404683.774729</v>
      </c>
      <c r="BJ1114">
        <f t="shared" si="577"/>
        <v>-409785193.79118955</v>
      </c>
    </row>
    <row r="1115" spans="2:62">
      <c r="B1115">
        <f t="shared" si="568"/>
        <v>-162459539.28676534</v>
      </c>
      <c r="C1115">
        <f t="shared" si="569"/>
        <v>350829129.2618559</v>
      </c>
      <c r="D1115">
        <f t="shared" si="570"/>
        <v>921.04759237332894</v>
      </c>
      <c r="E1115">
        <f t="shared" si="571"/>
        <v>426.58396185440591</v>
      </c>
      <c r="F1115">
        <f t="shared" si="548"/>
        <v>-152512225.28913337</v>
      </c>
      <c r="G1115">
        <f t="shared" si="549"/>
        <v>355436236.04988348</v>
      </c>
      <c r="H1115">
        <f t="shared" si="550"/>
        <v>386618907.76823115</v>
      </c>
      <c r="I1115">
        <f t="shared" si="551"/>
        <v>1.9578954344196935E+20</v>
      </c>
      <c r="J1115">
        <f t="shared" si="552"/>
        <v>8.2271917864442724E+19</v>
      </c>
      <c r="K1115">
        <f t="shared" si="553"/>
        <v>-1.7766506930773194E+20</v>
      </c>
      <c r="L1115">
        <f t="shared" si="554"/>
        <v>7.7234450666284368E+19</v>
      </c>
      <c r="M1115">
        <f t="shared" si="555"/>
        <v>-1.7999817644887844E+20</v>
      </c>
      <c r="N1115">
        <f t="shared" si="556"/>
        <v>1.1198028836864396E-3</v>
      </c>
      <c r="O1115">
        <f t="shared" si="557"/>
        <v>-2.4181988472537354E-3</v>
      </c>
      <c r="P1115">
        <f t="shared" si="558"/>
        <v>933.14146351714248</v>
      </c>
      <c r="Q1115">
        <f t="shared" si="559"/>
        <v>400.46741430406558</v>
      </c>
      <c r="R1115">
        <f t="shared" si="560"/>
        <v>1.0512379293083484E-3</v>
      </c>
      <c r="S1115">
        <f t="shared" si="561"/>
        <v>-2.4499547631533745E-3</v>
      </c>
      <c r="T1115">
        <f t="shared" si="562"/>
        <v>20155855.611970279</v>
      </c>
      <c r="U1115">
        <f t="shared" si="563"/>
        <v>8650096.1489678174</v>
      </c>
      <c r="V1115">
        <f t="shared" si="564"/>
        <v>22.706739273060325</v>
      </c>
      <c r="W1115">
        <f t="shared" si="565"/>
        <v>-52.919022884112891</v>
      </c>
      <c r="X1115">
        <f t="shared" si="566"/>
        <v>-15139668159.729198</v>
      </c>
      <c r="Y1115">
        <f t="shared" si="567"/>
        <v>5261180.0951091647</v>
      </c>
      <c r="AM1115">
        <f t="shared" si="578"/>
        <v>-149960220924.00037</v>
      </c>
      <c r="AN1115">
        <f t="shared" si="579"/>
        <v>-3455679491.6674671</v>
      </c>
      <c r="AO1115">
        <f t="shared" si="580"/>
        <v>-685.13680990099135</v>
      </c>
      <c r="AP1115">
        <f t="shared" si="581"/>
        <v>29731.672906744687</v>
      </c>
      <c r="AQ1115">
        <f>SQRT((xs-AM1115)^2+(ys-AN1115)^2)</f>
        <v>150000031934.41037</v>
      </c>
      <c r="AR1115">
        <f>G*Ms*Me/AQ1115^2</f>
        <v>3.5212569166763289E+22</v>
      </c>
      <c r="AS1115">
        <f>(xs-AM1115)/AQ1115*AR1115</f>
        <v>3.5203223515701868E+22</v>
      </c>
      <c r="AT1115">
        <f>(ys-AN1115)/AQ1115*AR1115</f>
        <v>8.1122218141736029E+20</v>
      </c>
      <c r="AU1115">
        <f>AS1115/Me</f>
        <v>5.8947125779808887E-3</v>
      </c>
      <c r="AV1115">
        <f>AT1115/Me</f>
        <v>1.3583760572963166E-4</v>
      </c>
      <c r="AW1115">
        <f>BE1115*dt</f>
        <v>-13423836.54367003</v>
      </c>
      <c r="AX1115">
        <f>BF1115*dt</f>
        <v>642235822.98234987</v>
      </c>
      <c r="AY1115">
        <f>BG1115*dt</f>
        <v>127.3320743127463</v>
      </c>
      <c r="AZ1115">
        <f>BH1115*dt</f>
        <v>2.6614561493880666</v>
      </c>
      <c r="BA1115">
        <f>AM1115+AO1115*dt/2</f>
        <v>-149967620401.5473</v>
      </c>
      <c r="BB1115">
        <f>AN1115+AP1115*dt/2</f>
        <v>-3134577424.2746243</v>
      </c>
      <c r="BC1115">
        <f>(xs-BA1115)/AQ1115*AR1115</f>
        <v>3.5204960546098189E+22</v>
      </c>
      <c r="BD1115">
        <f>(ys-BB1115)/AQ1115*AR1115</f>
        <v>7.3584333908081181E+20</v>
      </c>
      <c r="BE1115">
        <f t="shared" si="572"/>
        <v>-621.47391405879773</v>
      </c>
      <c r="BF1115">
        <f t="shared" si="573"/>
        <v>29733.139952886566</v>
      </c>
      <c r="BG1115">
        <f t="shared" si="574"/>
        <v>5.8950034404049211E-3</v>
      </c>
      <c r="BH1115">
        <f t="shared" si="575"/>
        <v>1.2321556247166975E-4</v>
      </c>
      <c r="BI1115">
        <f t="shared" si="576"/>
        <v>-14996022092.400036</v>
      </c>
      <c r="BJ1115">
        <f t="shared" si="577"/>
        <v>-345567949.16674674</v>
      </c>
    </row>
    <row r="1116" spans="2:62">
      <c r="B1116">
        <f t="shared" si="568"/>
        <v>-142303683.67479506</v>
      </c>
      <c r="C1116">
        <f t="shared" si="569"/>
        <v>359479225.4108237</v>
      </c>
      <c r="D1116">
        <f t="shared" si="570"/>
        <v>943.75433164638923</v>
      </c>
      <c r="E1116">
        <f t="shared" si="571"/>
        <v>373.66493897029301</v>
      </c>
      <c r="F1116">
        <f t="shared" si="548"/>
        <v>-132111136.89301406</v>
      </c>
      <c r="G1116">
        <f t="shared" si="549"/>
        <v>363514806.75170285</v>
      </c>
      <c r="H1116">
        <f t="shared" si="550"/>
        <v>386620811.50577229</v>
      </c>
      <c r="I1116">
        <f t="shared" si="551"/>
        <v>1.9578761529441364E+20</v>
      </c>
      <c r="J1116">
        <f t="shared" si="552"/>
        <v>7.2063629388669714E+19</v>
      </c>
      <c r="K1116">
        <f t="shared" si="553"/>
        <v>-1.8204291697840315E+20</v>
      </c>
      <c r="L1116">
        <f t="shared" si="554"/>
        <v>6.6902048923279122E+19</v>
      </c>
      <c r="M1116">
        <f t="shared" si="555"/>
        <v>-1.8408656497546799E+20</v>
      </c>
      <c r="N1116">
        <f t="shared" si="556"/>
        <v>9.8085789286334155E-4</v>
      </c>
      <c r="O1116">
        <f t="shared" si="557"/>
        <v>-2.4777857217694725E-3</v>
      </c>
      <c r="P1116">
        <f t="shared" si="558"/>
        <v>954.34759688931331</v>
      </c>
      <c r="Q1116">
        <f t="shared" si="559"/>
        <v>346.90485317518272</v>
      </c>
      <c r="R1116">
        <f t="shared" si="560"/>
        <v>9.1060363309213444E-4</v>
      </c>
      <c r="S1116">
        <f t="shared" si="561"/>
        <v>-2.5056018099287869E-3</v>
      </c>
      <c r="T1116">
        <f t="shared" si="562"/>
        <v>20613908.092809167</v>
      </c>
      <c r="U1116">
        <f t="shared" si="563"/>
        <v>7493144.8285839465</v>
      </c>
      <c r="V1116">
        <f t="shared" si="564"/>
        <v>19.669038474790103</v>
      </c>
      <c r="W1116">
        <f t="shared" si="565"/>
        <v>-54.120999094461794</v>
      </c>
      <c r="X1116">
        <f t="shared" si="566"/>
        <v>-15120121585.700802</v>
      </c>
      <c r="Y1116">
        <f t="shared" si="567"/>
        <v>78134858.542311966</v>
      </c>
      <c r="AM1116">
        <f t="shared" si="578"/>
        <v>-149973644760.54404</v>
      </c>
      <c r="AN1116">
        <f t="shared" si="579"/>
        <v>-2813443668.6851172</v>
      </c>
      <c r="AO1116">
        <f t="shared" si="580"/>
        <v>-557.80473558824508</v>
      </c>
      <c r="AP1116">
        <f t="shared" si="581"/>
        <v>29734.334362894075</v>
      </c>
      <c r="AQ1116">
        <f>SQRT((xs-AM1116)^2+(ys-AN1116)^2)</f>
        <v>150000031960.12567</v>
      </c>
      <c r="AR1116">
        <f>G*Ms*Me/AQ1116^2</f>
        <v>3.5212569154689935E+22</v>
      </c>
      <c r="AS1116">
        <f>(xs-AM1116)/AQ1116*AR1116</f>
        <v>3.520637474874265E+22</v>
      </c>
      <c r="AT1116">
        <f>(ys-AN1116)/AQ1116*AR1116</f>
        <v>6.6045705758739123E+20</v>
      </c>
      <c r="AU1116">
        <f>AS1116/Me</f>
        <v>5.895240245938153E-3</v>
      </c>
      <c r="AV1116">
        <f>AT1116/Me</f>
        <v>1.1059227354109029E-4</v>
      </c>
      <c r="AW1116">
        <f>BE1116*dt</f>
        <v>-10673340.644133642</v>
      </c>
      <c r="AX1116">
        <f>BF1116*dt</f>
        <v>642287421.20408368</v>
      </c>
      <c r="AY1116">
        <f>BG1116*dt</f>
        <v>127.34230431965851</v>
      </c>
      <c r="AZ1116">
        <f>BH1116*dt</f>
        <v>2.1161325689988701</v>
      </c>
      <c r="BA1116">
        <f>AM1116+AO1116*dt/2</f>
        <v>-149979669051.68839</v>
      </c>
      <c r="BB1116">
        <f>AN1116+AP1116*dt/2</f>
        <v>-2492312857.5658612</v>
      </c>
      <c r="BC1116">
        <f>(xs-BA1116)/AQ1116*AR1116</f>
        <v>3.5207788953564848E+22</v>
      </c>
      <c r="BD1116">
        <f>(ys-BB1116)/AQ1116*AR1116</f>
        <v>5.8507146768802093E+20</v>
      </c>
      <c r="BE1116">
        <f t="shared" si="572"/>
        <v>-494.13614093211305</v>
      </c>
      <c r="BF1116">
        <f t="shared" si="573"/>
        <v>29735.52875944832</v>
      </c>
      <c r="BG1116">
        <f t="shared" si="574"/>
        <v>5.8954770518360421E-3</v>
      </c>
      <c r="BH1116">
        <f t="shared" si="575"/>
        <v>9.7969100416614351E-5</v>
      </c>
      <c r="BI1116">
        <f t="shared" si="576"/>
        <v>-14997364476.054403</v>
      </c>
      <c r="BJ1116">
        <f t="shared" si="577"/>
        <v>-281344366.86851174</v>
      </c>
    </row>
    <row r="1117" spans="2:62">
      <c r="B1117">
        <f t="shared" si="568"/>
        <v>-121689775.58198589</v>
      </c>
      <c r="C1117">
        <f t="shared" si="569"/>
        <v>366972370.23940766</v>
      </c>
      <c r="D1117">
        <f t="shared" si="570"/>
        <v>963.42337012117935</v>
      </c>
      <c r="E1117">
        <f t="shared" si="571"/>
        <v>319.5439398758312</v>
      </c>
      <c r="F1117">
        <f t="shared" si="548"/>
        <v>-111284803.18467715</v>
      </c>
      <c r="G1117">
        <f t="shared" si="549"/>
        <v>370423444.79006666</v>
      </c>
      <c r="H1117">
        <f t="shared" si="550"/>
        <v>386622712.73209363</v>
      </c>
      <c r="I1117">
        <f t="shared" si="551"/>
        <v>1.9578568971870333E+20</v>
      </c>
      <c r="J1117">
        <f t="shared" si="552"/>
        <v>6.162368598490153E+19</v>
      </c>
      <c r="K1117">
        <f t="shared" si="553"/>
        <v>-1.8583475892378858E+20</v>
      </c>
      <c r="L1117">
        <f t="shared" si="554"/>
        <v>5.6354609362590466E+19</v>
      </c>
      <c r="M1117">
        <f t="shared" si="555"/>
        <v>-1.875823826120007E+20</v>
      </c>
      <c r="N1117">
        <f t="shared" si="556"/>
        <v>8.3875984735132063E-4</v>
      </c>
      <c r="O1117">
        <f t="shared" si="557"/>
        <v>-2.5293964737142858E-3</v>
      </c>
      <c r="P1117">
        <f t="shared" si="558"/>
        <v>972.48197647257359</v>
      </c>
      <c r="Q1117">
        <f t="shared" si="559"/>
        <v>292.22645795971692</v>
      </c>
      <c r="R1117">
        <f t="shared" si="560"/>
        <v>7.67042457637001E-4</v>
      </c>
      <c r="S1117">
        <f t="shared" si="561"/>
        <v>-2.5531833756907677E-3</v>
      </c>
      <c r="T1117">
        <f t="shared" si="562"/>
        <v>21005610.69180759</v>
      </c>
      <c r="U1117">
        <f t="shared" si="563"/>
        <v>6312091.4919298859</v>
      </c>
      <c r="V1117">
        <f t="shared" si="564"/>
        <v>16.568117084959223</v>
      </c>
      <c r="W1117">
        <f t="shared" si="565"/>
        <v>-55.14876091492058</v>
      </c>
      <c r="X1117">
        <f t="shared" si="566"/>
        <v>-15099908239.908815</v>
      </c>
      <c r="Y1117">
        <f t="shared" si="567"/>
        <v>149856745.49130434</v>
      </c>
      <c r="AM1117">
        <f t="shared" si="578"/>
        <v>-149984318101.18817</v>
      </c>
      <c r="AN1117">
        <f t="shared" si="579"/>
        <v>-2171156247.4810333</v>
      </c>
      <c r="AO1117">
        <f t="shared" si="580"/>
        <v>-430.46243126858656</v>
      </c>
      <c r="AP1117">
        <f t="shared" si="581"/>
        <v>29736.450495463072</v>
      </c>
      <c r="AQ1117">
        <f>SQRT((xs-AM1117)^2+(ys-AN1117)^2)</f>
        <v>150000031985.76117</v>
      </c>
      <c r="AR1117">
        <f>G*Ms*Me/AQ1117^2</f>
        <v>3.5212569142654048E+22</v>
      </c>
      <c r="AS1117">
        <f>(xs-AM1117)/AQ1117*AR1117</f>
        <v>3.5208880301793805E+22</v>
      </c>
      <c r="AT1117">
        <f>(ys-AN1117)/AQ1117*AR1117</f>
        <v>5.0967982120956107E+20</v>
      </c>
      <c r="AU1117">
        <f>AS1117/Me</f>
        <v>5.8956597960136978E-3</v>
      </c>
      <c r="AV1117">
        <f>AT1117/Me</f>
        <v>8.5344913129531327E-5</v>
      </c>
      <c r="AW1117">
        <f>BE1117*dt</f>
        <v>-7922648.9981873939</v>
      </c>
      <c r="AX1117">
        <f>BF1117*dt</f>
        <v>642327239.96333718</v>
      </c>
      <c r="AY1117">
        <f>BG1117*dt</f>
        <v>127.35019888651883</v>
      </c>
      <c r="AZ1117">
        <f>BH1117*dt</f>
        <v>1.5707701795486695</v>
      </c>
      <c r="BA1117">
        <f>AM1117+AO1117*dt/2</f>
        <v>-149988967095.44586</v>
      </c>
      <c r="BB1117">
        <f>AN1117+AP1117*dt/2</f>
        <v>-1850002582.1300321</v>
      </c>
      <c r="BC1117">
        <f>(xs-BA1117)/AQ1117*AR1117</f>
        <v>3.520997165510604E+22</v>
      </c>
      <c r="BD1117">
        <f>(ys-BB1117)/AQ1117*AR1117</f>
        <v>4.3428886630854885E+20</v>
      </c>
      <c r="BE1117">
        <f t="shared" si="572"/>
        <v>-366.78930547163861</v>
      </c>
      <c r="BF1117">
        <f t="shared" si="573"/>
        <v>29737.37222052487</v>
      </c>
      <c r="BG1117">
        <f t="shared" si="574"/>
        <v>5.8958425410425381E-3</v>
      </c>
      <c r="BH1117">
        <f t="shared" si="575"/>
        <v>7.2720841645771735E-5</v>
      </c>
      <c r="BI1117">
        <f t="shared" si="576"/>
        <v>-14998431810.118816</v>
      </c>
      <c r="BJ1117">
        <f t="shared" si="577"/>
        <v>-217115624.74810332</v>
      </c>
    </row>
    <row r="1118" spans="2:62">
      <c r="B1118">
        <f t="shared" si="568"/>
        <v>-100684164.89017829</v>
      </c>
      <c r="C1118">
        <f t="shared" si="569"/>
        <v>373284461.73133755</v>
      </c>
      <c r="D1118">
        <f t="shared" si="570"/>
        <v>979.99148720613857</v>
      </c>
      <c r="E1118">
        <f t="shared" si="571"/>
        <v>264.39517896091064</v>
      </c>
      <c r="F1118">
        <f t="shared" si="548"/>
        <v>-90100256.828352004</v>
      </c>
      <c r="G1118">
        <f t="shared" si="549"/>
        <v>376139929.66411537</v>
      </c>
      <c r="H1118">
        <f t="shared" si="550"/>
        <v>386624611.77437603</v>
      </c>
      <c r="I1118">
        <f t="shared" si="551"/>
        <v>1.9578376638336143E+20</v>
      </c>
      <c r="J1118">
        <f t="shared" si="552"/>
        <v>5.0985696246534095E+19</v>
      </c>
      <c r="K1118">
        <f t="shared" si="553"/>
        <v>-1.8902841574089015E+20</v>
      </c>
      <c r="L1118">
        <f t="shared" si="554"/>
        <v>4.5626085605375975E+19</v>
      </c>
      <c r="M1118">
        <f t="shared" si="555"/>
        <v>-1.9047440301029969E+20</v>
      </c>
      <c r="N1118">
        <f t="shared" si="556"/>
        <v>6.9396619363732261E-4</v>
      </c>
      <c r="O1118">
        <f t="shared" si="557"/>
        <v>-2.5728653292621498E-3</v>
      </c>
      <c r="P1118">
        <f t="shared" si="558"/>
        <v>987.48632209742163</v>
      </c>
      <c r="Q1118">
        <f t="shared" si="559"/>
        <v>236.60823340487943</v>
      </c>
      <c r="R1118">
        <f t="shared" si="560"/>
        <v>6.2101654560195961E-4</v>
      </c>
      <c r="S1118">
        <f t="shared" si="561"/>
        <v>-2.5925466586402567E-3</v>
      </c>
      <c r="T1118">
        <f t="shared" si="562"/>
        <v>21329704.557304308</v>
      </c>
      <c r="U1118">
        <f t="shared" si="563"/>
        <v>5110737.8415453956</v>
      </c>
      <c r="V1118">
        <f t="shared" si="564"/>
        <v>13.413957385002327</v>
      </c>
      <c r="W1118">
        <f t="shared" si="565"/>
        <v>-55.999007826629544</v>
      </c>
      <c r="X1118">
        <f t="shared" si="566"/>
        <v>-15079095716.556824</v>
      </c>
      <c r="Y1118">
        <f t="shared" si="567"/>
        <v>220401560.97956795</v>
      </c>
      <c r="AM1118">
        <f t="shared" si="578"/>
        <v>-149992240750.18637</v>
      </c>
      <c r="AN1118">
        <f t="shared" si="579"/>
        <v>-1528829007.5176961</v>
      </c>
      <c r="AO1118">
        <f t="shared" si="580"/>
        <v>-303.11223238206776</v>
      </c>
      <c r="AP1118">
        <f t="shared" si="581"/>
        <v>29738.021265642619</v>
      </c>
      <c r="AQ1118">
        <f>SQRT((xs-AM1118)^2+(ys-AN1118)^2)</f>
        <v>150000032011.31689</v>
      </c>
      <c r="AR1118">
        <f>G*Ms*Me/AQ1118^2</f>
        <v>3.5212569130655617E+22</v>
      </c>
      <c r="AS1118">
        <f>(xs-AM1118)/AQ1118*AR1118</f>
        <v>3.5210740128904787E+22</v>
      </c>
      <c r="AT1118">
        <f>(ys-AN1118)/AQ1118*AR1118</f>
        <v>3.5889323751682225E+20</v>
      </c>
      <c r="AU1118">
        <f>AS1118/Me</f>
        <v>5.8959712205131926E-3</v>
      </c>
      <c r="AV1118">
        <f>AT1118/Me</f>
        <v>6.0095987527934067E-5</v>
      </c>
      <c r="AW1118">
        <f>BE1118*dt</f>
        <v>-5171812.0531313457</v>
      </c>
      <c r="AX1118">
        <f>BF1118*dt</f>
        <v>642355278.52985108</v>
      </c>
      <c r="AY1118">
        <f>BG1118*dt</f>
        <v>127.35575786854533</v>
      </c>
      <c r="AZ1118">
        <f>BH1118*dt</f>
        <v>1.0253789829056859</v>
      </c>
      <c r="BA1118">
        <f>AM1118+AO1118*dt/2</f>
        <v>-149995514362.29611</v>
      </c>
      <c r="BB1118">
        <f>AN1118+AP1118*dt/2</f>
        <v>-1207658377.8487558</v>
      </c>
      <c r="BC1118">
        <f>(xs-BA1118)/AQ1118*AR1118</f>
        <v>3.5211508610692257E+22</v>
      </c>
      <c r="BD1118">
        <f>(ys-BB1118)/AQ1118*AR1118</f>
        <v>2.8349830027373871E+20</v>
      </c>
      <c r="BE1118">
        <f t="shared" si="572"/>
        <v>-239.43574320052528</v>
      </c>
      <c r="BF1118">
        <f t="shared" si="573"/>
        <v>29738.670302307921</v>
      </c>
      <c r="BG1118">
        <f t="shared" si="574"/>
        <v>5.8960999013215427E-3</v>
      </c>
      <c r="BH1118">
        <f t="shared" si="575"/>
        <v>4.7471249208596569E-5</v>
      </c>
      <c r="BI1118">
        <f t="shared" si="576"/>
        <v>-14999224075.018637</v>
      </c>
      <c r="BJ1118">
        <f t="shared" si="577"/>
        <v>-152882900.7517696</v>
      </c>
    </row>
    <row r="1119" spans="2:62">
      <c r="B1119">
        <f t="shared" si="568"/>
        <v>-79354460.332873985</v>
      </c>
      <c r="C1119">
        <f t="shared" si="569"/>
        <v>378395199.57288295</v>
      </c>
      <c r="D1119">
        <f t="shared" si="570"/>
        <v>993.40544459114085</v>
      </c>
      <c r="E1119">
        <f t="shared" si="571"/>
        <v>208.3961711342811</v>
      </c>
      <c r="F1119">
        <f t="shared" si="548"/>
        <v>-68625681.531289667</v>
      </c>
      <c r="G1119">
        <f t="shared" si="549"/>
        <v>380645878.22113317</v>
      </c>
      <c r="H1119">
        <f t="shared" si="550"/>
        <v>386626508.96507806</v>
      </c>
      <c r="I1119">
        <f t="shared" si="551"/>
        <v>1.9578184495158555E+20</v>
      </c>
      <c r="J1119">
        <f t="shared" si="552"/>
        <v>4.0183904333654426E+19</v>
      </c>
      <c r="K1119">
        <f t="shared" si="553"/>
        <v>-1.9161363376636435E+20</v>
      </c>
      <c r="L1119">
        <f t="shared" si="554"/>
        <v>3.4751012229400478E+19</v>
      </c>
      <c r="M1119">
        <f t="shared" si="555"/>
        <v>-1.9275334355845045E+20</v>
      </c>
      <c r="N1119">
        <f t="shared" si="556"/>
        <v>5.4694302890505547E-4</v>
      </c>
      <c r="O1119">
        <f t="shared" si="557"/>
        <v>-2.6080527258250216E-3</v>
      </c>
      <c r="P1119">
        <f t="shared" si="558"/>
        <v>999.31242930331541</v>
      </c>
      <c r="Q1119">
        <f t="shared" si="559"/>
        <v>180.22920169537088</v>
      </c>
      <c r="R1119">
        <f t="shared" si="560"/>
        <v>4.7299594704505889E-4</v>
      </c>
      <c r="S1119">
        <f t="shared" si="561"/>
        <v>-2.6235653131679655E-3</v>
      </c>
      <c r="T1119">
        <f t="shared" si="562"/>
        <v>21585148.472951613</v>
      </c>
      <c r="U1119">
        <f t="shared" si="563"/>
        <v>3892950.7566200108</v>
      </c>
      <c r="V1119">
        <f t="shared" si="564"/>
        <v>10.216712456173273</v>
      </c>
      <c r="W1119">
        <f t="shared" si="565"/>
        <v>-56.669010764428059</v>
      </c>
      <c r="X1119">
        <f t="shared" si="566"/>
        <v>-15057752656.109766</v>
      </c>
      <c r="Y1119">
        <f t="shared" si="567"/>
        <v>289747826.67409843</v>
      </c>
      <c r="AM1119">
        <f t="shared" si="578"/>
        <v>-149997412562.2395</v>
      </c>
      <c r="AN1119">
        <f t="shared" si="579"/>
        <v>-886473728.98784506</v>
      </c>
      <c r="AO1119">
        <f t="shared" si="580"/>
        <v>-175.75647451352245</v>
      </c>
      <c r="AP1119">
        <f t="shared" si="581"/>
        <v>29739.046644625523</v>
      </c>
      <c r="AQ1119">
        <f>SQRT((xs-AM1119)^2+(ys-AN1119)^2)</f>
        <v>150000032036.79282</v>
      </c>
      <c r="AR1119">
        <f>G*Ms*Me/AQ1119^2</f>
        <v>3.5212569118694644E+22</v>
      </c>
      <c r="AS1119">
        <f>(xs-AM1119)/AQ1119*AR1119</f>
        <v>3.5211954195967559E+22</v>
      </c>
      <c r="AT1119">
        <f>(ys-AN1119)/AQ1119*AR1119</f>
        <v>2.0810007191355061E+20</v>
      </c>
      <c r="AU1119">
        <f>AS1119/Me</f>
        <v>5.8961745137253111E-3</v>
      </c>
      <c r="AV1119">
        <f>AT1119/Me</f>
        <v>3.4845959797982353E-5</v>
      </c>
      <c r="AW1119">
        <f>BE1119*dt</f>
        <v>-2420880.258930244</v>
      </c>
      <c r="AX1119">
        <f>BF1119*dt</f>
        <v>642371536.389413</v>
      </c>
      <c r="AY1119">
        <f>BG1119*dt</f>
        <v>127.35898116379046</v>
      </c>
      <c r="AZ1119">
        <f>BH1119*dt</f>
        <v>0.47996898146644063</v>
      </c>
      <c r="BA1119">
        <f>AM1119+AO1119*dt/2</f>
        <v>-149999310732.16425</v>
      </c>
      <c r="BB1119">
        <f>AN1119+AP1119*dt/2</f>
        <v>-565292025.22588944</v>
      </c>
      <c r="BC1119">
        <f>(xs-BA1119)/AQ1119*AR1119</f>
        <v>3.5212399792136881E+22</v>
      </c>
      <c r="BD1119">
        <f>(ys-BB1119)/AQ1119*AR1119</f>
        <v>1.3270253506099924E+20</v>
      </c>
      <c r="BE1119">
        <f t="shared" si="572"/>
        <v>-112.07778976528908</v>
      </c>
      <c r="BF1119">
        <f t="shared" si="573"/>
        <v>29739.422980991341</v>
      </c>
      <c r="BG1119">
        <f t="shared" si="574"/>
        <v>5.8962491279532618E-3</v>
      </c>
      <c r="BH1119">
        <f t="shared" si="575"/>
        <v>2.2220786179001881E-5</v>
      </c>
      <c r="BI1119">
        <f t="shared" si="576"/>
        <v>-14999741256.223949</v>
      </c>
      <c r="BJ1119">
        <f t="shared" si="577"/>
        <v>-88647372.898784503</v>
      </c>
    </row>
    <row r="1120" spans="2:62">
      <c r="B1120">
        <f t="shared" si="568"/>
        <v>-57769311.859922372</v>
      </c>
      <c r="C1120">
        <f t="shared" si="569"/>
        <v>382288150.32950294</v>
      </c>
      <c r="D1120">
        <f t="shared" si="570"/>
        <v>1003.6221570473141</v>
      </c>
      <c r="E1120">
        <f t="shared" si="571"/>
        <v>151.72716036985304</v>
      </c>
      <c r="F1120">
        <f t="shared" si="548"/>
        <v>-46930192.563811377</v>
      </c>
      <c r="G1120">
        <f t="shared" si="549"/>
        <v>383926803.66149735</v>
      </c>
      <c r="H1120">
        <f t="shared" si="550"/>
        <v>386628404.64084065</v>
      </c>
      <c r="I1120">
        <f t="shared" si="551"/>
        <v>1.957799250823576E+20</v>
      </c>
      <c r="J1120">
        <f t="shared" si="552"/>
        <v>2.9253079732984107E+19</v>
      </c>
      <c r="K1120">
        <f t="shared" si="553"/>
        <v>-1.9358211795356828E+20</v>
      </c>
      <c r="L1120">
        <f t="shared" si="554"/>
        <v>2.376439359849624E+19</v>
      </c>
      <c r="M1120">
        <f t="shared" si="555"/>
        <v>-1.9441189513166219E+20</v>
      </c>
      <c r="N1120">
        <f t="shared" si="556"/>
        <v>3.9816360055783457E-4</v>
      </c>
      <c r="O1120">
        <f t="shared" si="557"/>
        <v>-2.6348457595422384E-3</v>
      </c>
      <c r="P1120">
        <f t="shared" si="558"/>
        <v>1007.9223239333387</v>
      </c>
      <c r="Q1120">
        <f t="shared" si="559"/>
        <v>123.27082616679687</v>
      </c>
      <c r="R1120">
        <f t="shared" si="560"/>
        <v>3.2345710628142423E-4</v>
      </c>
      <c r="S1120">
        <f t="shared" si="561"/>
        <v>-2.6461398547932787E-3</v>
      </c>
      <c r="T1120">
        <f t="shared" si="562"/>
        <v>21771122.196960118</v>
      </c>
      <c r="U1120">
        <f t="shared" si="563"/>
        <v>2662649.8452028125</v>
      </c>
      <c r="V1120">
        <f t="shared" si="564"/>
        <v>6.9866734956787635</v>
      </c>
      <c r="W1120">
        <f t="shared" si="565"/>
        <v>-57.156620863534819</v>
      </c>
      <c r="X1120">
        <f t="shared" si="566"/>
        <v>-15035948524.319536</v>
      </c>
      <c r="Y1120">
        <f t="shared" si="567"/>
        <v>357877931.06965971</v>
      </c>
      <c r="AM1120">
        <f t="shared" si="578"/>
        <v>-149999833442.49844</v>
      </c>
      <c r="AN1120">
        <f t="shared" si="579"/>
        <v>-244102192.59843206</v>
      </c>
      <c r="AO1120">
        <f t="shared" si="580"/>
        <v>-48.397493349731988</v>
      </c>
      <c r="AP1120">
        <f t="shared" si="581"/>
        <v>29739.526613606991</v>
      </c>
      <c r="AQ1120">
        <f>SQRT((xs-AM1120)^2+(ys-AN1120)^2)</f>
        <v>150000032062.18893</v>
      </c>
      <c r="AR1120">
        <f>G*Ms*Me/AQ1120^2</f>
        <v>3.5212569106771148E+22</v>
      </c>
      <c r="AS1120">
        <f>(xs-AM1120)/AQ1120*AR1120</f>
        <v>3.5212522480717269E+22</v>
      </c>
      <c r="AT1120">
        <f>(ys-AN1120)/AQ1120*AR1120</f>
        <v>5.7303089924827693E+19</v>
      </c>
      <c r="AU1120">
        <f>AS1120/Me</f>
        <v>5.8962696719218463E-3</v>
      </c>
      <c r="AV1120">
        <f>AT1120/Me</f>
        <v>9.5952930215719508E-6</v>
      </c>
      <c r="AW1120">
        <f>BE1120*dt</f>
        <v>330095.93271171727</v>
      </c>
      <c r="AX1120">
        <f>BF1120*dt</f>
        <v>642376013.24386716</v>
      </c>
      <c r="AY1120">
        <f>BG1120*dt</f>
        <v>127.35986871314293</v>
      </c>
      <c r="AZ1120">
        <f>BH1120*dt</f>
        <v>-6.5449822027687635E-2</v>
      </c>
      <c r="BA1120">
        <f>AM1120+AO1120*dt/2</f>
        <v>-150000356135.42664</v>
      </c>
      <c r="BB1120">
        <f>AN1120+AP1120*dt/2</f>
        <v>77084694.828523457</v>
      </c>
      <c r="BC1120">
        <f>(xs-BA1120)/AQ1120*AR1120</f>
        <v>3.5212645183096741E+22</v>
      </c>
      <c r="BD1120">
        <f>(ys-BB1120)/AQ1120*AR1120</f>
        <v>-1.8095663756914377E+19</v>
      </c>
      <c r="BE1120">
        <f t="shared" si="572"/>
        <v>15.282219107023948</v>
      </c>
      <c r="BF1120">
        <f t="shared" si="573"/>
        <v>29739.630242771625</v>
      </c>
      <c r="BG1120">
        <f t="shared" si="574"/>
        <v>5.8962902182010616E-3</v>
      </c>
      <c r="BH1120">
        <f t="shared" si="575"/>
        <v>-3.0300843531336867E-6</v>
      </c>
      <c r="BI1120">
        <f t="shared" si="576"/>
        <v>-14999983344.249844</v>
      </c>
      <c r="BJ1120">
        <f t="shared" si="577"/>
        <v>-24410219.259843208</v>
      </c>
    </row>
    <row r="1121" spans="2:62">
      <c r="B1121">
        <f t="shared" si="568"/>
        <v>-35998189.662962258</v>
      </c>
      <c r="C1121">
        <f t="shared" si="569"/>
        <v>384950800.17470574</v>
      </c>
      <c r="D1121">
        <f t="shared" si="570"/>
        <v>1010.6088305429929</v>
      </c>
      <c r="E1121">
        <f t="shared" si="571"/>
        <v>94.570539506318227</v>
      </c>
      <c r="F1121">
        <f t="shared" si="548"/>
        <v>-25083614.293097936</v>
      </c>
      <c r="G1121">
        <f t="shared" si="549"/>
        <v>385972162.00137401</v>
      </c>
      <c r="H1121">
        <f t="shared" si="550"/>
        <v>386630299.14138496</v>
      </c>
      <c r="I1121">
        <f t="shared" si="551"/>
        <v>1.9577800643155997E+20</v>
      </c>
      <c r="J1121">
        <f t="shared" si="552"/>
        <v>1.822840533453049E+19</v>
      </c>
      <c r="K1121">
        <f t="shared" si="553"/>
        <v>-1.9492755844486434E+20</v>
      </c>
      <c r="L1121">
        <f t="shared" si="554"/>
        <v>1.2701591187516021E+19</v>
      </c>
      <c r="M1121">
        <f t="shared" si="555"/>
        <v>-1.9544474549076961E+20</v>
      </c>
      <c r="N1121">
        <f t="shared" si="556"/>
        <v>2.4810678283014142E-4</v>
      </c>
      <c r="O1121">
        <f t="shared" si="557"/>
        <v>-2.6531585469560955E-3</v>
      </c>
      <c r="P1121">
        <f t="shared" si="558"/>
        <v>1013.2883837975585</v>
      </c>
      <c r="Q1121">
        <f t="shared" si="559"/>
        <v>65.916427199192398</v>
      </c>
      <c r="R1121">
        <f t="shared" si="560"/>
        <v>1.7288132826345475E-4</v>
      </c>
      <c r="S1121">
        <f t="shared" si="561"/>
        <v>-2.6601979786412084E-3</v>
      </c>
      <c r="T1121">
        <f t="shared" si="562"/>
        <v>21887029.090027262</v>
      </c>
      <c r="U1121">
        <f t="shared" si="563"/>
        <v>1423794.8275025559</v>
      </c>
      <c r="V1121">
        <f t="shared" si="564"/>
        <v>3.7342366904906226</v>
      </c>
      <c r="W1121">
        <f t="shared" si="565"/>
        <v>-57.460276338650104</v>
      </c>
      <c r="X1121">
        <f t="shared" si="566"/>
        <v>-15013753388.622581</v>
      </c>
      <c r="Y1121">
        <f t="shared" si="567"/>
        <v>424778182.23924923</v>
      </c>
      <c r="AM1121">
        <f t="shared" si="578"/>
        <v>-149999503346.56573</v>
      </c>
      <c r="AN1121">
        <f t="shared" si="579"/>
        <v>398273820.64543509</v>
      </c>
      <c r="AO1121">
        <f t="shared" si="580"/>
        <v>78.962375363410942</v>
      </c>
      <c r="AP1121">
        <f t="shared" si="581"/>
        <v>29739.461163784963</v>
      </c>
      <c r="AQ1121">
        <f>SQRT((xs-AM1121)^2+(ys-AN1121)^2)</f>
        <v>150000032087.50522</v>
      </c>
      <c r="AR1121">
        <f>G*Ms*Me/AQ1121^2</f>
        <v>3.5212569094885132E+22</v>
      </c>
      <c r="AS1121">
        <f>(xs-AM1121)/AQ1121*AR1121</f>
        <v>3.5212444972732587E+22</v>
      </c>
      <c r="AT1121">
        <f>(ys-AN1121)/AQ1121*AR1121</f>
        <v>-9.3494942854278709E+19</v>
      </c>
      <c r="AU1121">
        <f>AS1121/Me</f>
        <v>5.8962566933577669E-3</v>
      </c>
      <c r="AV1121">
        <f>AT1121/Me</f>
        <v>-1.5655549707682302E-5</v>
      </c>
      <c r="AW1121">
        <f>BE1121*dt</f>
        <v>3081066.0692761764</v>
      </c>
      <c r="AX1121">
        <f>BF1121*dt</f>
        <v>642368709.01111937</v>
      </c>
      <c r="AY1121">
        <f>BG1121*dt</f>
        <v>127.35842050032856</v>
      </c>
      <c r="AZ1121">
        <f>BH1121*dt</f>
        <v>-0.6108674246739122</v>
      </c>
      <c r="BA1121">
        <f>AM1121+AO1121*dt/2</f>
        <v>-149998650552.9118</v>
      </c>
      <c r="BB1121">
        <f>AN1121+AP1121*dt/2</f>
        <v>719460001.21431267</v>
      </c>
      <c r="BC1121">
        <f>(xs-BA1121)/AQ1121*AR1121</f>
        <v>3.5212244779072324E+22</v>
      </c>
      <c r="BD1121">
        <f>(ys-BB1121)/AQ1121*AR1121</f>
        <v>-1.6889353056262056E+20</v>
      </c>
      <c r="BE1121">
        <f t="shared" si="572"/>
        <v>142.64194765167483</v>
      </c>
      <c r="BF1121">
        <f t="shared" si="573"/>
        <v>29739.292083848119</v>
      </c>
      <c r="BG1121">
        <f t="shared" si="574"/>
        <v>5.8962231713115074E-3</v>
      </c>
      <c r="BH1121">
        <f t="shared" si="575"/>
        <v>-2.82808992904589E-5</v>
      </c>
      <c r="BI1121">
        <f t="shared" si="576"/>
        <v>-14999950334.656574</v>
      </c>
      <c r="BJ1121">
        <f t="shared" si="577"/>
        <v>39827382.064543508</v>
      </c>
    </row>
    <row r="1122" spans="2:62">
      <c r="B1122">
        <f t="shared" si="568"/>
        <v>-14111160.572934996</v>
      </c>
      <c r="C1122">
        <f t="shared" si="569"/>
        <v>386374595.00220829</v>
      </c>
      <c r="D1122">
        <f t="shared" si="570"/>
        <v>1014.3430672334836</v>
      </c>
      <c r="E1122">
        <f t="shared" si="571"/>
        <v>37.110263167668123</v>
      </c>
      <c r="F1122">
        <f t="shared" si="548"/>
        <v>-3156255.4468133729</v>
      </c>
      <c r="G1122">
        <f t="shared" si="549"/>
        <v>386775385.84441912</v>
      </c>
      <c r="H1122">
        <f t="shared" si="550"/>
        <v>386632192.80840498</v>
      </c>
      <c r="I1122">
        <f t="shared" si="551"/>
        <v>1.9577608865309763E+20</v>
      </c>
      <c r="J1122">
        <f t="shared" si="552"/>
        <v>7.1453641851650826E+18</v>
      </c>
      <c r="K1122">
        <f t="shared" si="553"/>
        <v>-1.9564565075402752E+20</v>
      </c>
      <c r="L1122">
        <f t="shared" si="554"/>
        <v>1.5982097654071091E+18</v>
      </c>
      <c r="M1122">
        <f t="shared" si="555"/>
        <v>-1.9584859625343372E+20</v>
      </c>
      <c r="N1122">
        <f t="shared" si="556"/>
        <v>9.7255535390840917E-5</v>
      </c>
      <c r="O1122">
        <f t="shared" si="557"/>
        <v>-2.6629324997145434E-3</v>
      </c>
      <c r="P1122">
        <f t="shared" si="558"/>
        <v>1015.3934270157047</v>
      </c>
      <c r="Q1122">
        <f t="shared" si="559"/>
        <v>8.3505921707510531</v>
      </c>
      <c r="R1122">
        <f t="shared" si="560"/>
        <v>2.1753229418907161E-5</v>
      </c>
      <c r="S1122">
        <f t="shared" si="561"/>
        <v>-2.6656947904373719E-3</v>
      </c>
      <c r="T1122">
        <f t="shared" si="562"/>
        <v>21932498.023539223</v>
      </c>
      <c r="U1122">
        <f t="shared" si="563"/>
        <v>180372.79088822275</v>
      </c>
      <c r="V1122">
        <f t="shared" si="564"/>
        <v>0.46986975544839465</v>
      </c>
      <c r="W1122">
        <f t="shared" si="565"/>
        <v>-57.579007473447234</v>
      </c>
      <c r="X1122">
        <f t="shared" si="566"/>
        <v>-14991237692.629206</v>
      </c>
      <c r="Y1122">
        <f t="shared" si="567"/>
        <v>490438847.96786374</v>
      </c>
      <c r="AM1122">
        <f t="shared" si="578"/>
        <v>-149996422280.49646</v>
      </c>
      <c r="AN1122">
        <f t="shared" si="579"/>
        <v>1040642529.6565545</v>
      </c>
      <c r="AO1122">
        <f t="shared" si="580"/>
        <v>206.32079586373951</v>
      </c>
      <c r="AP1122">
        <f t="shared" si="581"/>
        <v>29738.850296360288</v>
      </c>
      <c r="AQ1122">
        <f>SQRT((xs-AM1122)^2+(ys-AN1122)^2)</f>
        <v>150000032112.7417</v>
      </c>
      <c r="AR1122">
        <f>G*Ms*Me/AQ1122^2</f>
        <v>3.5212569083036589E+22</v>
      </c>
      <c r="AS1122">
        <f>(xs-AM1122)/AQ1122*AR1122</f>
        <v>3.5211721673435918E+22</v>
      </c>
      <c r="AT1122">
        <f>(ys-AN1122)/AQ1122*AR1122</f>
        <v>-2.4429126080943479E+20</v>
      </c>
      <c r="AU1122">
        <f>AS1122/Me</f>
        <v>5.8961355782712515E-3</v>
      </c>
      <c r="AV1122">
        <f>AT1122/Me</f>
        <v>-4.0906105292939513E-5</v>
      </c>
      <c r="AW1122">
        <f>BE1122*dt</f>
        <v>5831979.6983558908</v>
      </c>
      <c r="AX1122">
        <f>BF1122*dt</f>
        <v>642349623.82513952</v>
      </c>
      <c r="AY1122">
        <f>BG1122*dt</f>
        <v>127.35463655191072</v>
      </c>
      <c r="AZ1122">
        <f>BH1122*dt</f>
        <v>-1.1562738235914889</v>
      </c>
      <c r="BA1122">
        <f>AM1122+AO1122*dt/2</f>
        <v>-149994194015.90112</v>
      </c>
      <c r="BB1122">
        <f>AN1122+AP1122*dt/2</f>
        <v>1361822112.8572454</v>
      </c>
      <c r="BC1122">
        <f>(xs-BA1122)/AQ1122*AR1122</f>
        <v>3.5211198587407908E+22</v>
      </c>
      <c r="BD1122">
        <f>(ys-BB1122)/AQ1122*AR1122</f>
        <v>-3.1968829974483206E+20</v>
      </c>
      <c r="BE1122">
        <f t="shared" si="572"/>
        <v>269.99906010906903</v>
      </c>
      <c r="BF1122">
        <f t="shared" si="573"/>
        <v>29738.408510423124</v>
      </c>
      <c r="BG1122">
        <f t="shared" si="574"/>
        <v>5.8960479885143847E-3</v>
      </c>
      <c r="BH1122">
        <f t="shared" si="575"/>
        <v>-5.3531195536643009E-5</v>
      </c>
      <c r="BI1122">
        <f t="shared" si="576"/>
        <v>-14999642228.049646</v>
      </c>
      <c r="BJ1122">
        <f t="shared" si="577"/>
        <v>104064252.96565545</v>
      </c>
    </row>
    <row r="1123" spans="2:62">
      <c r="B1123">
        <f t="shared" si="568"/>
        <v>7821337.4506042264</v>
      </c>
      <c r="C1123">
        <f t="shared" si="569"/>
        <v>386554967.79309654</v>
      </c>
      <c r="D1123">
        <f t="shared" si="570"/>
        <v>1014.8129369889319</v>
      </c>
      <c r="E1123">
        <f t="shared" si="571"/>
        <v>-20.468744305779111</v>
      </c>
      <c r="F1123">
        <f t="shared" si="548"/>
        <v>18781317.170084693</v>
      </c>
      <c r="G1123">
        <f t="shared" si="549"/>
        <v>386333905.35459411</v>
      </c>
      <c r="H1123">
        <f t="shared" si="550"/>
        <v>386634085.98445916</v>
      </c>
      <c r="I1123">
        <f t="shared" si="551"/>
        <v>1.957741714000202E+20</v>
      </c>
      <c r="J1123">
        <f t="shared" si="552"/>
        <v>-3.9603747164018447E+18</v>
      </c>
      <c r="K1123">
        <f t="shared" si="553"/>
        <v>-1.9573410949415577E+20</v>
      </c>
      <c r="L1123">
        <f t="shared" si="554"/>
        <v>-9.5100171972993004E+18</v>
      </c>
      <c r="M1123">
        <f t="shared" si="555"/>
        <v>-1.9562217338377562E+20</v>
      </c>
      <c r="N1123">
        <f t="shared" si="556"/>
        <v>-5.3904651101154821E-5</v>
      </c>
      <c r="O1123">
        <f t="shared" si="557"/>
        <v>-2.6641365114217471E-3</v>
      </c>
      <c r="P1123">
        <f t="shared" si="558"/>
        <v>1014.2307667570394</v>
      </c>
      <c r="Q1123">
        <f t="shared" si="559"/>
        <v>-49.241418629133975</v>
      </c>
      <c r="R1123">
        <f t="shared" si="560"/>
        <v>-1.2944082206750102E-4</v>
      </c>
      <c r="S1123">
        <f t="shared" si="561"/>
        <v>-2.6626129492823684E-3</v>
      </c>
      <c r="T1123">
        <f t="shared" si="562"/>
        <v>21907384.561952051</v>
      </c>
      <c r="U1123">
        <f t="shared" si="563"/>
        <v>-1063614.6423892938</v>
      </c>
      <c r="V1123">
        <f t="shared" si="564"/>
        <v>-2.7959217566580219</v>
      </c>
      <c r="W1123">
        <f t="shared" si="565"/>
        <v>-57.512439704499158</v>
      </c>
      <c r="X1123">
        <f t="shared" si="566"/>
        <v>-14968472029.430395</v>
      </c>
      <c r="Y1123">
        <f t="shared" si="567"/>
        <v>554854183.14126587</v>
      </c>
      <c r="AM1123">
        <f t="shared" si="578"/>
        <v>-149990590300.7981</v>
      </c>
      <c r="AN1123">
        <f t="shared" si="579"/>
        <v>1682992153.481694</v>
      </c>
      <c r="AO1123">
        <f t="shared" si="580"/>
        <v>333.67543241565022</v>
      </c>
      <c r="AP1123">
        <f t="shared" si="581"/>
        <v>29737.694022536696</v>
      </c>
      <c r="AQ1123">
        <f>SQRT((xs-AM1123)^2+(ys-AN1123)^2)</f>
        <v>150000032137.89838</v>
      </c>
      <c r="AR1123">
        <f>G*Ms*Me/AQ1123^2</f>
        <v>3.5212569071225508E+22</v>
      </c>
      <c r="AS1123">
        <f>(xs-AM1123)/AQ1123*AR1123</f>
        <v>3.5210352596093371E+22</v>
      </c>
      <c r="AT1123">
        <f>(ys-AN1123)/AQ1123*AR1123</f>
        <v>-3.9508309835776164E+20</v>
      </c>
      <c r="AU1123">
        <f>AS1123/Me</f>
        <v>5.8959063288836853E-3</v>
      </c>
      <c r="AV1123">
        <f>AT1123/Me</f>
        <v>-6.6155910642625861E-5</v>
      </c>
      <c r="AW1123">
        <f>BE1123*dt</f>
        <v>8582786.3685800321</v>
      </c>
      <c r="AX1123">
        <f>BF1123*dt</f>
        <v>642318758.03595793</v>
      </c>
      <c r="AY1123">
        <f>BG1123*dt</f>
        <v>127.34851693728979</v>
      </c>
      <c r="AZ1123">
        <f>BH1123*dt</f>
        <v>-1.7016590161051681</v>
      </c>
      <c r="BA1123">
        <f>AM1123+AO1123*dt/2</f>
        <v>-149986986606.12802</v>
      </c>
      <c r="BB1123">
        <f>AN1123+AP1123*dt/2</f>
        <v>2004159248.9250903</v>
      </c>
      <c r="BC1123">
        <f>(xs-BA1123)/AQ1123*AR1123</f>
        <v>3.5209506627291418E+22</v>
      </c>
      <c r="BD1123">
        <f>(ys-BB1123)/AQ1123*AR1123</f>
        <v>-4.7047720574907705E+20</v>
      </c>
      <c r="BE1123">
        <f t="shared" si="572"/>
        <v>397.35122076759404</v>
      </c>
      <c r="BF1123">
        <f t="shared" si="573"/>
        <v>29736.979538701755</v>
      </c>
      <c r="BG1123">
        <f t="shared" si="574"/>
        <v>5.8957646730226753E-3</v>
      </c>
      <c r="BH1123">
        <f t="shared" si="575"/>
        <v>-7.8780510004868891E-5</v>
      </c>
      <c r="BI1123">
        <f t="shared" si="576"/>
        <v>-14999059030.079809</v>
      </c>
      <c r="BJ1123">
        <f t="shared" si="577"/>
        <v>168299215.34816939</v>
      </c>
    </row>
    <row r="1124" spans="2:62">
      <c r="B1124">
        <f t="shared" si="568"/>
        <v>29728722.012556277</v>
      </c>
      <c r="C1124">
        <f t="shared" si="569"/>
        <v>385491353.15070724</v>
      </c>
      <c r="D1124">
        <f t="shared" si="570"/>
        <v>1012.0170152322739</v>
      </c>
      <c r="E1124">
        <f t="shared" si="571"/>
        <v>-77.98118401027827</v>
      </c>
      <c r="F1124">
        <f t="shared" si="548"/>
        <v>40658505.777064838</v>
      </c>
      <c r="G1124">
        <f t="shared" si="549"/>
        <v>384649156.36339623</v>
      </c>
      <c r="H1124">
        <f t="shared" si="550"/>
        <v>386635979.01186478</v>
      </c>
      <c r="I1124">
        <f t="shared" si="551"/>
        <v>1.9577225432564217E+20</v>
      </c>
      <c r="J1124">
        <f t="shared" si="552"/>
        <v>-1.5053071215702567E+19</v>
      </c>
      <c r="K1124">
        <f t="shared" si="553"/>
        <v>-1.9519267560725453E+20</v>
      </c>
      <c r="L1124">
        <f t="shared" si="554"/>
        <v>-2.0587342527798903E+19</v>
      </c>
      <c r="M1124">
        <f t="shared" si="555"/>
        <v>-1.9476623116703695E+20</v>
      </c>
      <c r="N1124">
        <f t="shared" si="556"/>
        <v>-2.0488731748608365E-4</v>
      </c>
      <c r="O1124">
        <f t="shared" si="557"/>
        <v>-2.6567670560399418E-3</v>
      </c>
      <c r="P1124">
        <f t="shared" si="558"/>
        <v>1009.8042322034242</v>
      </c>
      <c r="Q1124">
        <f t="shared" si="559"/>
        <v>-106.67426821550964</v>
      </c>
      <c r="R1124">
        <f t="shared" si="560"/>
        <v>-2.8021427150944469E-4</v>
      </c>
      <c r="S1124">
        <f t="shared" si="561"/>
        <v>-2.6509627217508771E-3</v>
      </c>
      <c r="T1124">
        <f t="shared" si="562"/>
        <v>21811771.415593963</v>
      </c>
      <c r="U1124">
        <f t="shared" si="563"/>
        <v>-2304164.1934550083</v>
      </c>
      <c r="V1124">
        <f t="shared" si="564"/>
        <v>-6.0526282646040048</v>
      </c>
      <c r="W1124">
        <f t="shared" si="565"/>
        <v>-57.260794789818945</v>
      </c>
      <c r="X1124">
        <f t="shared" si="566"/>
        <v>-14945526914.451744</v>
      </c>
      <c r="Y1124">
        <f t="shared" si="567"/>
        <v>618022444.30247247</v>
      </c>
      <c r="AM1124">
        <f t="shared" si="578"/>
        <v>-149982007514.4295</v>
      </c>
      <c r="AN1124">
        <f t="shared" si="579"/>
        <v>2325310911.517652</v>
      </c>
      <c r="AO1124">
        <f t="shared" si="580"/>
        <v>461.02394935294001</v>
      </c>
      <c r="AP1124">
        <f t="shared" si="581"/>
        <v>29735.992363520592</v>
      </c>
      <c r="AQ1124">
        <f>SQRT((xs-AM1124)^2+(ys-AN1124)^2)</f>
        <v>150000032162.97525</v>
      </c>
      <c r="AR1124">
        <f>G*Ms*Me/AQ1124^2</f>
        <v>3.5212569059451887E+22</v>
      </c>
      <c r="AS1124">
        <f>(xs-AM1124)/AQ1124*AR1124</f>
        <v>3.5208337765814564E+22</v>
      </c>
      <c r="AT1124">
        <f>(ys-AN1124)/AQ1124*AR1124</f>
        <v>-5.4586768999855555E+20</v>
      </c>
      <c r="AU1124">
        <f>AS1124/Me</f>
        <v>5.8955689493996252E-3</v>
      </c>
      <c r="AV1124">
        <f>AT1124/Me</f>
        <v>-9.1404502678927584E-5</v>
      </c>
      <c r="AW1124">
        <f>BE1124*dt</f>
        <v>11333435.630539449</v>
      </c>
      <c r="AX1124">
        <f>BF1124*dt</f>
        <v>642276112.20965981</v>
      </c>
      <c r="AY1124">
        <f>BG1124*dt</f>
        <v>127.34006176870186</v>
      </c>
      <c r="AZ1124">
        <f>BH1124*dt</f>
        <v>-2.2470129999286392</v>
      </c>
      <c r="BA1124">
        <f>AM1124+AO1124*dt/2</f>
        <v>-149977028455.77649</v>
      </c>
      <c r="BB1124">
        <f>AN1124+AP1124*dt/2</f>
        <v>2646459629.0436745</v>
      </c>
      <c r="BC1124">
        <f>(xs-BA1124)/AQ1124*AR1124</f>
        <v>3.5207168929754052E+22</v>
      </c>
      <c r="BD1124">
        <f>(ys-BB1124)/AQ1124*AR1124</f>
        <v>-6.2125748312841834E+20</v>
      </c>
      <c r="BE1124">
        <f t="shared" si="572"/>
        <v>524.69609400645595</v>
      </c>
      <c r="BF1124">
        <f t="shared" si="573"/>
        <v>29735.005194891659</v>
      </c>
      <c r="BG1124">
        <f t="shared" si="574"/>
        <v>5.8953732300324937E-3</v>
      </c>
      <c r="BH1124">
        <f t="shared" si="575"/>
        <v>-1.040283796263259E-4</v>
      </c>
      <c r="BI1124">
        <f t="shared" si="576"/>
        <v>-14998200751.442951</v>
      </c>
      <c r="BJ1124">
        <f t="shared" si="577"/>
        <v>232531091.1517652</v>
      </c>
    </row>
    <row r="1125" spans="2:62">
      <c r="B1125">
        <f t="shared" si="568"/>
        <v>51540493.428150237</v>
      </c>
      <c r="C1125">
        <f t="shared" si="569"/>
        <v>383187188.95725226</v>
      </c>
      <c r="D1125">
        <f t="shared" si="570"/>
        <v>1005.96438696767</v>
      </c>
      <c r="E1125">
        <f t="shared" si="571"/>
        <v>-135.24197880009723</v>
      </c>
      <c r="F1125">
        <f t="shared" si="548"/>
        <v>62404908.807401076</v>
      </c>
      <c r="G1125">
        <f t="shared" si="549"/>
        <v>381726575.5862112</v>
      </c>
      <c r="H1125">
        <f t="shared" si="550"/>
        <v>386637872.23159885</v>
      </c>
      <c r="I1125">
        <f t="shared" si="551"/>
        <v>1.957703370846554E+20</v>
      </c>
      <c r="J1125">
        <f t="shared" si="552"/>
        <v>-2.6097029020205236E+19</v>
      </c>
      <c r="K1125">
        <f t="shared" si="553"/>
        <v>-1.9402311707257504E+20</v>
      </c>
      <c r="L1125">
        <f t="shared" si="554"/>
        <v>-3.1598120387037512E+19</v>
      </c>
      <c r="M1125">
        <f t="shared" si="555"/>
        <v>-1.9328354965682078E+20</v>
      </c>
      <c r="N1125">
        <f t="shared" si="556"/>
        <v>-3.5520660160889118E-4</v>
      </c>
      <c r="O1125">
        <f t="shared" si="557"/>
        <v>-2.640848197530625E-3</v>
      </c>
      <c r="P1125">
        <f t="shared" si="558"/>
        <v>1002.1281556702939</v>
      </c>
      <c r="Q1125">
        <f t="shared" si="559"/>
        <v>-163.76313933342797</v>
      </c>
      <c r="R1125">
        <f t="shared" si="560"/>
        <v>-4.3008194347403714E-4</v>
      </c>
      <c r="S1125">
        <f t="shared" si="561"/>
        <v>-2.6307819471460565E-3</v>
      </c>
      <c r="T1125">
        <f t="shared" si="562"/>
        <v>21645968.16247835</v>
      </c>
      <c r="U1125">
        <f t="shared" si="563"/>
        <v>-3537283.8096020441</v>
      </c>
      <c r="V1125">
        <f t="shared" si="564"/>
        <v>-9.2897699790392014</v>
      </c>
      <c r="W1125">
        <f t="shared" si="565"/>
        <v>-56.824890058354818</v>
      </c>
      <c r="X1125">
        <f t="shared" si="566"/>
        <v>-14922472558.585495</v>
      </c>
      <c r="Y1125">
        <f t="shared" si="567"/>
        <v>679945891.32998347</v>
      </c>
      <c r="AM1125">
        <f t="shared" si="578"/>
        <v>-149970674078.79895</v>
      </c>
      <c r="AN1125">
        <f t="shared" si="579"/>
        <v>2967587023.7273121</v>
      </c>
      <c r="AO1125">
        <f t="shared" si="580"/>
        <v>588.36401112164185</v>
      </c>
      <c r="AP1125">
        <f t="shared" si="581"/>
        <v>29733.745350520665</v>
      </c>
      <c r="AQ1125">
        <f>SQRT((xs-AM1125)^2+(ys-AN1125)^2)</f>
        <v>150000032187.97232</v>
      </c>
      <c r="AR1125">
        <f>G*Ms*Me/AQ1125^2</f>
        <v>3.5212569047715746E+22</v>
      </c>
      <c r="AS1125">
        <f>(xs-AM1125)/AQ1125*AR1125</f>
        <v>3.5205677219552124E+22</v>
      </c>
      <c r="AT1125">
        <f>(ys-AN1125)/AQ1125*AR1125</f>
        <v>-6.9664227036400753E+20</v>
      </c>
      <c r="AU1125">
        <f>AS1125/Me</f>
        <v>5.895123446006718E-3</v>
      </c>
      <c r="AV1125">
        <f>AT1125/Me</f>
        <v>-1.166514183462839E-4</v>
      </c>
      <c r="AW1125">
        <f>BE1125*dt</f>
        <v>14083877.037711911</v>
      </c>
      <c r="AX1125">
        <f>BF1125*dt</f>
        <v>642221687.12837458</v>
      </c>
      <c r="AY1125">
        <f>BG1125*dt</f>
        <v>127.32927120121698</v>
      </c>
      <c r="AZ1125">
        <f>BH1125*dt</f>
        <v>-2.7923257733479789</v>
      </c>
      <c r="BA1125">
        <f>AM1125+AO1125*dt/2</f>
        <v>-149964319747.47885</v>
      </c>
      <c r="BB1125">
        <f>AN1125+AP1125*dt/2</f>
        <v>3288711473.5129352</v>
      </c>
      <c r="BC1125">
        <f>(xs-BA1125)/AQ1125*AR1125</f>
        <v>3.5204185537669809E+22</v>
      </c>
      <c r="BD1125">
        <f>(ys-BB1125)/AQ1125*AR1125</f>
        <v>-7.7202636659417272E+20</v>
      </c>
      <c r="BE1125">
        <f t="shared" si="572"/>
        <v>652.03134433851437</v>
      </c>
      <c r="BF1125">
        <f t="shared" si="573"/>
        <v>29732.485515202527</v>
      </c>
      <c r="BG1125">
        <f t="shared" si="574"/>
        <v>5.8948736667230085E-3</v>
      </c>
      <c r="BH1125">
        <f t="shared" si="575"/>
        <v>-1.2927434135870272E-4</v>
      </c>
      <c r="BI1125">
        <f t="shared" si="576"/>
        <v>-14997067407.879894</v>
      </c>
      <c r="BJ1125">
        <f t="shared" si="577"/>
        <v>296758702.37273121</v>
      </c>
    </row>
    <row r="1126" spans="2:62">
      <c r="B1126">
        <f t="shared" si="568"/>
        <v>73186461.590628594</v>
      </c>
      <c r="C1126">
        <f t="shared" si="569"/>
        <v>379649905.14765024</v>
      </c>
      <c r="D1126">
        <f t="shared" si="570"/>
        <v>996.67461698863076</v>
      </c>
      <c r="E1126">
        <f t="shared" si="571"/>
        <v>-192.06686885845204</v>
      </c>
      <c r="F1126">
        <f t="shared" si="548"/>
        <v>83950547.454105809</v>
      </c>
      <c r="G1126">
        <f t="shared" si="549"/>
        <v>377575582.96397895</v>
      </c>
      <c r="H1126">
        <f t="shared" si="550"/>
        <v>386639765.98220778</v>
      </c>
      <c r="I1126">
        <f t="shared" si="551"/>
        <v>1.9576841933423375E+20</v>
      </c>
      <c r="J1126">
        <f t="shared" si="552"/>
        <v>-3.7056710568468251E+19</v>
      </c>
      <c r="K1126">
        <f t="shared" si="553"/>
        <v>-1.9222922309177957E+20</v>
      </c>
      <c r="L1126">
        <f t="shared" si="554"/>
        <v>-4.2506920972247245E+19</v>
      </c>
      <c r="M1126">
        <f t="shared" si="555"/>
        <v>-1.9117892560348152E+20</v>
      </c>
      <c r="N1126">
        <f t="shared" si="556"/>
        <v>-5.04378801803025E-4</v>
      </c>
      <c r="O1126">
        <f t="shared" si="557"/>
        <v>-2.6164315107088548E-3</v>
      </c>
      <c r="P1126">
        <f t="shared" si="558"/>
        <v>991.22732592915804</v>
      </c>
      <c r="Q1126">
        <f t="shared" si="559"/>
        <v>-220.32432917410767</v>
      </c>
      <c r="R1126">
        <f t="shared" si="560"/>
        <v>-5.7856160299778474E-4</v>
      </c>
      <c r="S1126">
        <f t="shared" si="561"/>
        <v>-2.6021359140258812E-3</v>
      </c>
      <c r="T1126">
        <f t="shared" si="562"/>
        <v>21410510.240069814</v>
      </c>
      <c r="U1126">
        <f t="shared" si="563"/>
        <v>-4759005.5101607256</v>
      </c>
      <c r="V1126">
        <f t="shared" si="564"/>
        <v>-12.496930624752151</v>
      </c>
      <c r="W1126">
        <f t="shared" si="565"/>
        <v>-56.206135742959034</v>
      </c>
      <c r="X1126">
        <f t="shared" si="566"/>
        <v>-14899378642.330685</v>
      </c>
      <c r="Y1126">
        <f t="shared" si="567"/>
        <v>740630776.23321891</v>
      </c>
      <c r="AM1126">
        <f t="shared" si="578"/>
        <v>-149956590201.76123</v>
      </c>
      <c r="AN1126">
        <f t="shared" si="579"/>
        <v>3609808710.8556867</v>
      </c>
      <c r="AO1126">
        <f t="shared" si="580"/>
        <v>715.69328232285886</v>
      </c>
      <c r="AP1126">
        <f t="shared" si="581"/>
        <v>29730.953024747316</v>
      </c>
      <c r="AQ1126">
        <f>SQRT((xs-AM1126)^2+(ys-AN1126)^2)</f>
        <v>150000032212.88962</v>
      </c>
      <c r="AR1126">
        <f>G*Ms*Me/AQ1126^2</f>
        <v>3.5212569036017057E+22</v>
      </c>
      <c r="AS1126">
        <f>(xs-AM1126)/AQ1126*AR1126</f>
        <v>3.5202371006100964E+22</v>
      </c>
      <c r="AT1126">
        <f>(ys-AN1126)/AQ1126*AR1126</f>
        <v>-8.4740407426991797E+20</v>
      </c>
      <c r="AU1126">
        <f>AS1126/Me</f>
        <v>5.8945698268755798E-3</v>
      </c>
      <c r="AV1126">
        <f>AT1126/Me</f>
        <v>-1.418961946198791E-4</v>
      </c>
      <c r="AW1126">
        <f>BE1126*dt</f>
        <v>16834060.147387289</v>
      </c>
      <c r="AX1126">
        <f>BF1126*dt</f>
        <v>642155483.79026103</v>
      </c>
      <c r="AY1126">
        <f>BG1126*dt</f>
        <v>127.31614543273575</v>
      </c>
      <c r="AZ1126">
        <f>BH1126*dt</f>
        <v>-3.3375873354050678</v>
      </c>
      <c r="BA1126">
        <f>AM1126+AO1126*dt/2</f>
        <v>-149948860714.31213</v>
      </c>
      <c r="BB1126">
        <f>AN1126+AP1126*dt/2</f>
        <v>3930903003.5229578</v>
      </c>
      <c r="BC1126">
        <f>(xs-BA1126)/AQ1126*AR1126</f>
        <v>3.5200556505754535E+22</v>
      </c>
      <c r="BD1126">
        <f>(ys-BB1126)/AQ1126*AR1126</f>
        <v>-9.2278109106662343E+20</v>
      </c>
      <c r="BE1126">
        <f t="shared" si="572"/>
        <v>779.35463645311518</v>
      </c>
      <c r="BF1126">
        <f t="shared" si="573"/>
        <v>29729.42054584542</v>
      </c>
      <c r="BG1126">
        <f t="shared" si="574"/>
        <v>5.894265992256285E-3</v>
      </c>
      <c r="BH1126">
        <f t="shared" si="575"/>
        <v>-1.5451793219467907E-4</v>
      </c>
      <c r="BI1126">
        <f t="shared" si="576"/>
        <v>-14995659020.176123</v>
      </c>
      <c r="BJ1126">
        <f t="shared" si="577"/>
        <v>360980871.08556867</v>
      </c>
    </row>
    <row r="1127" spans="2:62">
      <c r="B1127">
        <f t="shared" si="568"/>
        <v>94596971.830698401</v>
      </c>
      <c r="C1127">
        <f t="shared" si="569"/>
        <v>374890899.6374895</v>
      </c>
      <c r="D1127">
        <f t="shared" si="570"/>
        <v>984.17768636387859</v>
      </c>
      <c r="E1127">
        <f t="shared" si="571"/>
        <v>-248.27300460141106</v>
      </c>
      <c r="F1127">
        <f t="shared" si="548"/>
        <v>105226090.84342828</v>
      </c>
      <c r="G1127">
        <f t="shared" si="549"/>
        <v>372209551.18779427</v>
      </c>
      <c r="H1127">
        <f t="shared" si="550"/>
        <v>386641660.5987308</v>
      </c>
      <c r="I1127">
        <f t="shared" si="551"/>
        <v>1.9576650073512251E+20</v>
      </c>
      <c r="J1127">
        <f t="shared" si="552"/>
        <v>-4.7896851381088788E+19</v>
      </c>
      <c r="K1127">
        <f t="shared" si="553"/>
        <v>-1.898167917699923E+20</v>
      </c>
      <c r="L1127">
        <f t="shared" si="554"/>
        <v>-5.3278644516875149E+19</v>
      </c>
      <c r="M1127">
        <f t="shared" si="555"/>
        <v>-1.884591568932035E+20</v>
      </c>
      <c r="N1127">
        <f t="shared" si="556"/>
        <v>-6.5192393332093085E-4</v>
      </c>
      <c r="O1127">
        <f t="shared" si="557"/>
        <v>-2.5835959135700596E-3</v>
      </c>
      <c r="P1127">
        <f t="shared" si="558"/>
        <v>977.13690788401254</v>
      </c>
      <c r="Q1127">
        <f t="shared" si="559"/>
        <v>-276.1758404679677</v>
      </c>
      <c r="R1127">
        <f t="shared" si="560"/>
        <v>-7.2517550723935143E-4</v>
      </c>
      <c r="S1127">
        <f t="shared" si="561"/>
        <v>-2.5651171484034774E-3</v>
      </c>
      <c r="T1127">
        <f t="shared" si="562"/>
        <v>21106157.210294671</v>
      </c>
      <c r="U1127">
        <f t="shared" si="563"/>
        <v>-5965398.1541081024</v>
      </c>
      <c r="V1127">
        <f t="shared" si="564"/>
        <v>-15.66379095636999</v>
      </c>
      <c r="W1127">
        <f t="shared" si="565"/>
        <v>-55.406530405515113</v>
      </c>
      <c r="X1127">
        <f t="shared" si="566"/>
        <v>-14876314091.66823</v>
      </c>
      <c r="Y1127">
        <f t="shared" si="567"/>
        <v>800087319.10208416</v>
      </c>
      <c r="AM1127">
        <f t="shared" si="578"/>
        <v>-149939756141.61383</v>
      </c>
      <c r="AN1127">
        <f t="shared" si="579"/>
        <v>4251964194.6459475</v>
      </c>
      <c r="AO1127">
        <f t="shared" si="580"/>
        <v>843.00942775559463</v>
      </c>
      <c r="AP1127">
        <f t="shared" si="581"/>
        <v>29727.615437411911</v>
      </c>
      <c r="AQ1127">
        <f>SQRT((xs-AM1127)^2+(ys-AN1127)^2)</f>
        <v>150000032237.72711</v>
      </c>
      <c r="AR1127">
        <f>G*Ms*Me/AQ1127^2</f>
        <v>3.5212569024355835E+22</v>
      </c>
      <c r="AS1127">
        <f>(xs-AM1127)/AQ1127*AR1127</f>
        <v>3.5198419186097504E+22</v>
      </c>
      <c r="AT1127">
        <f>(ys-AN1127)/AQ1127*AR1127</f>
        <v>-9.9815033676641219E+20</v>
      </c>
      <c r="AU1127">
        <f>AS1127/Me</f>
        <v>5.8939081021596625E-3</v>
      </c>
      <c r="AV1127">
        <f>AT1127/Me</f>
        <v>-1.6713836851413465E-4</v>
      </c>
      <c r="AW1127">
        <f>BE1127*dt</f>
        <v>19583934.521592651</v>
      </c>
      <c r="AX1127">
        <f>BF1127*dt</f>
        <v>642077503.40949023</v>
      </c>
      <c r="AY1127">
        <f>BG1127*dt</f>
        <v>127.30068470398632</v>
      </c>
      <c r="AZ1127">
        <f>BH1127*dt</f>
        <v>-3.8827876860810209</v>
      </c>
      <c r="BA1127">
        <f>AM1127+AO1127*dt/2</f>
        <v>-149930651639.79407</v>
      </c>
      <c r="BB1127">
        <f>AN1127+AP1127*dt/2</f>
        <v>4573022441.3699961</v>
      </c>
      <c r="BC1127">
        <f>(xs-BA1127)/AQ1127*AR1127</f>
        <v>3.5196281900565109E+22</v>
      </c>
      <c r="BD1127">
        <f>(ys-BB1127)/AQ1127*AR1127</f>
        <v>-1.0735188917257343E+21</v>
      </c>
      <c r="BE1127">
        <f t="shared" si="572"/>
        <v>906.66363525891893</v>
      </c>
      <c r="BF1127">
        <f t="shared" si="573"/>
        <v>29725.810343031957</v>
      </c>
      <c r="BG1127">
        <f t="shared" si="574"/>
        <v>5.8935502177771444E-3</v>
      </c>
      <c r="BH1127">
        <f t="shared" si="575"/>
        <v>-1.7975868917041764E-4</v>
      </c>
      <c r="BI1127">
        <f t="shared" si="576"/>
        <v>-14993975614.161383</v>
      </c>
      <c r="BJ1127">
        <f t="shared" si="577"/>
        <v>425196419.46459472</v>
      </c>
    </row>
    <row r="1128" spans="2:62">
      <c r="B1128">
        <f t="shared" si="568"/>
        <v>115703129.04099306</v>
      </c>
      <c r="C1128">
        <f t="shared" si="569"/>
        <v>368925501.48338139</v>
      </c>
      <c r="D1128">
        <f t="shared" si="570"/>
        <v>968.51389540750858</v>
      </c>
      <c r="E1128">
        <f t="shared" si="571"/>
        <v>-303.67953500692619</v>
      </c>
      <c r="F1128">
        <f t="shared" ref="F1128:F1191" si="582">B1128+D1128*dt/2</f>
        <v>126163079.11139415</v>
      </c>
      <c r="G1128">
        <f t="shared" ref="G1128:G1191" si="583">C1128+E1128*dt/2</f>
        <v>365645762.5053066</v>
      </c>
      <c r="H1128">
        <f t="shared" ref="H1128:H1191" si="584">SQRT((xs-B1128)^2+(ys-C1128)^2)</f>
        <v>386643556.41164017</v>
      </c>
      <c r="I1128">
        <f t="shared" ref="I1128:I1191" si="585">G*Me*Mk/H1128^2</f>
        <v>1.9576458095271166E+20</v>
      </c>
      <c r="J1128">
        <f t="shared" ref="J1128:J1191" si="586">(xs-B1128)/H1128*I1128</f>
        <v>-5.8582573525452964E+19</v>
      </c>
      <c r="K1128">
        <f t="shared" ref="K1128:K1191" si="587">(ys-C1128)/H1128*I1128</f>
        <v>-1.867936113327372E+20</v>
      </c>
      <c r="L1128">
        <f t="shared" ref="L1128:L1191" si="588">(xs-F1128)/H1128*I1128</f>
        <v>-6.3878634221052109E+19</v>
      </c>
      <c r="M1128">
        <f t="shared" ref="M1128:M1191" si="589">(ys-G1128)/H1128*I1128</f>
        <v>-1.85133020548202E+20</v>
      </c>
      <c r="N1128">
        <f t="shared" ref="N1128:N1191" si="590">J1128/Mk</f>
        <v>-7.9736727270250391E-4</v>
      </c>
      <c r="O1128">
        <f t="shared" ref="O1128:O1191" si="591">K1128/Mk</f>
        <v>-2.5424474116338257E-3</v>
      </c>
      <c r="P1128">
        <f t="shared" ref="P1128:P1191" si="592">D1128+N1128*dt/2</f>
        <v>959.9023288623215</v>
      </c>
      <c r="Q1128">
        <f t="shared" ref="Q1128:Q1191" si="593">E1128+O1128*dt/2</f>
        <v>-331.13796705257153</v>
      </c>
      <c r="R1128">
        <f t="shared" ref="R1128:R1191" si="594">L1128/Mk</f>
        <v>-8.6945194257590994E-4</v>
      </c>
      <c r="S1128">
        <f t="shared" ref="S1128:S1191" si="595">M1128/Mk</f>
        <v>-2.5198451143079079E-3</v>
      </c>
      <c r="T1128">
        <f t="shared" ref="T1128:T1191" si="596">P1128*dt</f>
        <v>20733890.303426143</v>
      </c>
      <c r="U1128">
        <f t="shared" ref="U1128:U1191" si="597">Q1128*dt</f>
        <v>-7152580.0883355448</v>
      </c>
      <c r="V1128">
        <f t="shared" ref="V1128:V1191" si="598">R1128*dt</f>
        <v>-18.780161959639656</v>
      </c>
      <c r="W1128">
        <f t="shared" ref="W1128:W1191" si="599">S1128*dt</f>
        <v>-54.428654469050812</v>
      </c>
      <c r="X1128">
        <f t="shared" ref="X1128:X1191" si="600">B1129+BI1129</f>
        <v>-14853346856.392</v>
      </c>
      <c r="Y1128">
        <f t="shared" ref="Y1128:Y1191" si="601">BJ1128+C1128</f>
        <v>858329671.28892517</v>
      </c>
      <c r="AM1128">
        <f t="shared" si="578"/>
        <v>-149920172207.09222</v>
      </c>
      <c r="AN1128">
        <f t="shared" si="579"/>
        <v>4894041698.055438</v>
      </c>
      <c r="AO1128">
        <f t="shared" si="580"/>
        <v>970.31011245958098</v>
      </c>
      <c r="AP1128">
        <f t="shared" si="581"/>
        <v>29723.732649725829</v>
      </c>
      <c r="AQ1128">
        <f>SQRT((xs-AM1128)^2+(ys-AN1128)^2)</f>
        <v>150000032262.48483</v>
      </c>
      <c r="AR1128">
        <f>G*Ms*Me/AQ1128^2</f>
        <v>3.5212569012732063E+22</v>
      </c>
      <c r="AS1128">
        <f>(xs-AM1128)/AQ1128*AR1128</f>
        <v>3.519382183201845E+22</v>
      </c>
      <c r="AT1128">
        <f>(ys-AN1128)/AQ1128*AR1128</f>
        <v>-1.1488782931886468E+21</v>
      </c>
      <c r="AU1128">
        <f>AS1128/Me</f>
        <v>5.8931382839950515E-3</v>
      </c>
      <c r="AV1128">
        <f>AT1128/Me</f>
        <v>-1.9237747709120005E-4</v>
      </c>
      <c r="AW1128">
        <f>BE1128*dt</f>
        <v>22333449.728017315</v>
      </c>
      <c r="AX1128">
        <f>BF1128*dt</f>
        <v>641987747.4162221</v>
      </c>
      <c r="AY1128">
        <f>BG1128*dt</f>
        <v>127.28288929851941</v>
      </c>
      <c r="AZ1128">
        <f>BH1128*dt</f>
        <v>-4.427916826479577</v>
      </c>
      <c r="BA1128">
        <f>AM1128+AO1128*dt/2</f>
        <v>-149909692857.87766</v>
      </c>
      <c r="BB1128">
        <f>AN1128+AP1128*dt/2</f>
        <v>5215058010.6724768</v>
      </c>
      <c r="BC1128">
        <f>(xs-BA1128)/AQ1128*AR1128</f>
        <v>3.5191361800498053E+22</v>
      </c>
      <c r="BD1128">
        <f>(ys-BB1128)/AQ1128*AR1128</f>
        <v>-1.2242370040618534E+21</v>
      </c>
      <c r="BE1128">
        <f t="shared" si="572"/>
        <v>1033.9560059267276</v>
      </c>
      <c r="BF1128">
        <f t="shared" si="573"/>
        <v>29721.654972973243</v>
      </c>
      <c r="BG1128">
        <f t="shared" si="574"/>
        <v>5.8927263564129357E-3</v>
      </c>
      <c r="BH1128">
        <f t="shared" si="575"/>
        <v>-2.0499614937405448E-4</v>
      </c>
      <c r="BI1128">
        <f t="shared" si="576"/>
        <v>-14992017220.709223</v>
      </c>
      <c r="BJ1128">
        <f t="shared" si="577"/>
        <v>489404169.80554378</v>
      </c>
    </row>
    <row r="1129" spans="2:62">
      <c r="B1129">
        <f t="shared" si="568"/>
        <v>136437019.34441921</v>
      </c>
      <c r="C1129">
        <f t="shared" si="569"/>
        <v>361772921.39504582</v>
      </c>
      <c r="D1129">
        <f t="shared" si="570"/>
        <v>949.73373344786887</v>
      </c>
      <c r="E1129">
        <f t="shared" si="571"/>
        <v>-358.10818947597699</v>
      </c>
      <c r="F1129">
        <f t="shared" si="582"/>
        <v>146694143.66565621</v>
      </c>
      <c r="G1129">
        <f t="shared" si="583"/>
        <v>357905352.94870526</v>
      </c>
      <c r="H1129">
        <f t="shared" si="584"/>
        <v>386645453.74579984</v>
      </c>
      <c r="I1129">
        <f t="shared" si="585"/>
        <v>1.9576265965809012E+20</v>
      </c>
      <c r="J1129">
        <f t="shared" si="586"/>
        <v>-6.907949782915543E+19</v>
      </c>
      <c r="K1129">
        <f t="shared" si="587"/>
        <v>-1.8316943493956882E+20</v>
      </c>
      <c r="L1129">
        <f t="shared" si="588"/>
        <v>-7.427278774919979E+19</v>
      </c>
      <c r="M1129">
        <f t="shared" si="589"/>
        <v>-1.8121124435920545E+20</v>
      </c>
      <c r="N1129">
        <f t="shared" si="590"/>
        <v>-9.4024088511168399E-4</v>
      </c>
      <c r="O1129">
        <f t="shared" si="591"/>
        <v>-2.4931187551322826E-3</v>
      </c>
      <c r="P1129">
        <f t="shared" si="592"/>
        <v>939.57913188866269</v>
      </c>
      <c r="Q1129">
        <f t="shared" si="593"/>
        <v>-385.03387203140562</v>
      </c>
      <c r="R1129">
        <f t="shared" si="594"/>
        <v>-1.0109267421968121E-3</v>
      </c>
      <c r="S1129">
        <f t="shared" si="595"/>
        <v>-2.4664658276739547E-3</v>
      </c>
      <c r="T1129">
        <f t="shared" si="596"/>
        <v>20294909.248795114</v>
      </c>
      <c r="U1129">
        <f t="shared" si="597"/>
        <v>-8316731.6358783618</v>
      </c>
      <c r="V1129">
        <f t="shared" si="598"/>
        <v>-21.836017631451142</v>
      </c>
      <c r="W1129">
        <f t="shared" si="599"/>
        <v>-53.275661877757422</v>
      </c>
      <c r="X1129">
        <f t="shared" si="600"/>
        <v>-14830543691.609112</v>
      </c>
      <c r="Y1129">
        <f t="shared" si="601"/>
        <v>915375865.94221187</v>
      </c>
      <c r="AM1129">
        <f t="shared" si="578"/>
        <v>-149897838757.3642</v>
      </c>
      <c r="AN1129">
        <f t="shared" si="579"/>
        <v>5536029445.4716606</v>
      </c>
      <c r="AO1129">
        <f t="shared" si="580"/>
        <v>1097.5930017581004</v>
      </c>
      <c r="AP1129">
        <f t="shared" si="581"/>
        <v>29719.304732899349</v>
      </c>
      <c r="AQ1129">
        <f>SQRT((xs-AM1129)^2+(ys-AN1129)^2)</f>
        <v>150000032287.16281</v>
      </c>
      <c r="AR1129">
        <f>G*Ms*Me/AQ1129^2</f>
        <v>3.5212569001145731E+22</v>
      </c>
      <c r="AS1129">
        <f>(xs-AM1129)/AQ1129*AR1129</f>
        <v>3.518857902817949E+22</v>
      </c>
      <c r="AT1129">
        <f>(ys-AN1129)/AQ1129*AR1129</f>
        <v>-1.2995851792075142E+21</v>
      </c>
      <c r="AU1129">
        <f>AS1129/Me</f>
        <v>5.8922603865002492E-3</v>
      </c>
      <c r="AV1129">
        <f>AT1129/Me</f>
        <v>-2.176130574694431E-4</v>
      </c>
      <c r="AW1129">
        <f>BE1129*dt</f>
        <v>25082555.340937745</v>
      </c>
      <c r="AX1129">
        <f>BF1129*dt</f>
        <v>641886217.45657945</v>
      </c>
      <c r="AY1129">
        <f>BG1129*dt</f>
        <v>127.26275954270339</v>
      </c>
      <c r="AZ1129">
        <f>BH1129*dt</f>
        <v>-4.9729647590104742</v>
      </c>
      <c r="BA1129">
        <f>AM1129+AO1129*dt/2</f>
        <v>-149885984752.94522</v>
      </c>
      <c r="BB1129">
        <f>AN1129+AP1129*dt/2</f>
        <v>5856997936.5869732</v>
      </c>
      <c r="BC1129">
        <f>(xs-BA1129)/AQ1129*AR1129</f>
        <v>3.518579629578818E+22</v>
      </c>
      <c r="BD1129">
        <f>(ys-BB1129)/AQ1129*AR1129</f>
        <v>-1.3749326639264146E+21</v>
      </c>
      <c r="BE1129">
        <f t="shared" si="572"/>
        <v>1161.229413932303</v>
      </c>
      <c r="BF1129">
        <f t="shared" si="573"/>
        <v>29716.954511878677</v>
      </c>
      <c r="BG1129">
        <f t="shared" si="574"/>
        <v>5.891794423273305E-3</v>
      </c>
      <c r="BH1129">
        <f t="shared" si="575"/>
        <v>-2.3022984995418864E-4</v>
      </c>
      <c r="BI1129">
        <f t="shared" si="576"/>
        <v>-14989783875.73642</v>
      </c>
      <c r="BJ1129">
        <f t="shared" si="577"/>
        <v>553602944.54716611</v>
      </c>
    </row>
    <row r="1130" spans="2:62">
      <c r="B1130">
        <f t="shared" ref="B1130:B1193" si="602">B1129+T1129</f>
        <v>156731928.59321433</v>
      </c>
      <c r="C1130">
        <f t="shared" ref="C1130:C1193" si="603">C1129+U1129</f>
        <v>353456189.75916743</v>
      </c>
      <c r="D1130">
        <f t="shared" ref="D1130:D1193" si="604">D1129+V1129</f>
        <v>927.89771581641776</v>
      </c>
      <c r="E1130">
        <f t="shared" ref="E1130:E1193" si="605">E1129+W1129</f>
        <v>-411.38385135373443</v>
      </c>
      <c r="F1130">
        <f t="shared" si="582"/>
        <v>166753223.92403165</v>
      </c>
      <c r="G1130">
        <f t="shared" si="583"/>
        <v>349013244.16454709</v>
      </c>
      <c r="H1130">
        <f t="shared" si="584"/>
        <v>386647352.91944909</v>
      </c>
      <c r="I1130">
        <f t="shared" si="585"/>
        <v>1.9576073652907436E+20</v>
      </c>
      <c r="J1130">
        <f t="shared" si="586"/>
        <v>-7.9353854480989946E+19</v>
      </c>
      <c r="K1130">
        <f t="shared" si="587"/>
        <v>-1.7895594917581124E+20</v>
      </c>
      <c r="L1130">
        <f t="shared" si="588"/>
        <v>-8.442766693599173E+19</v>
      </c>
      <c r="M1130">
        <f t="shared" si="589"/>
        <v>-1.7670647224187067E+20</v>
      </c>
      <c r="N1130">
        <f t="shared" si="590"/>
        <v>-1.080085129726282E-3</v>
      </c>
      <c r="O1130">
        <f t="shared" si="591"/>
        <v>-2.4357690101512348E-3</v>
      </c>
      <c r="P1130">
        <f t="shared" si="592"/>
        <v>916.23279641537397</v>
      </c>
      <c r="Q1130">
        <f t="shared" si="593"/>
        <v>-437.69015666336776</v>
      </c>
      <c r="R1130">
        <f t="shared" si="594"/>
        <v>-1.1491447793111709E-3</v>
      </c>
      <c r="S1130">
        <f t="shared" si="595"/>
        <v>-2.4051513848083661E-3</v>
      </c>
      <c r="T1130">
        <f t="shared" si="596"/>
        <v>19790628.402572077</v>
      </c>
      <c r="U1130">
        <f t="shared" si="597"/>
        <v>-9454107.3839287441</v>
      </c>
      <c r="V1130">
        <f t="shared" si="598"/>
        <v>-24.821527233121291</v>
      </c>
      <c r="W1130">
        <f t="shared" si="599"/>
        <v>-51.951269911860706</v>
      </c>
      <c r="X1130">
        <f t="shared" si="600"/>
        <v>-14807969943.112326</v>
      </c>
      <c r="Y1130">
        <f t="shared" si="601"/>
        <v>971247756.05199146</v>
      </c>
      <c r="AM1130">
        <f t="shared" si="578"/>
        <v>-149872756202.02325</v>
      </c>
      <c r="AN1130">
        <f t="shared" si="579"/>
        <v>6177915662.9282398</v>
      </c>
      <c r="AO1130">
        <f t="shared" si="580"/>
        <v>1224.8557613008038</v>
      </c>
      <c r="AP1130">
        <f t="shared" si="581"/>
        <v>29714.331768140339</v>
      </c>
      <c r="AQ1130">
        <f>SQRT((xs-AM1130)^2+(ys-AN1130)^2)</f>
        <v>150000032311.76105</v>
      </c>
      <c r="AR1130">
        <f>G*Ms*Me/AQ1130^2</f>
        <v>3.521256898959684E+22</v>
      </c>
      <c r="AS1130">
        <f>(xs-AM1130)/AQ1130*AR1130</f>
        <v>3.5182690870733807E+22</v>
      </c>
      <c r="AT1130">
        <f>(ys-AN1130)/AQ1130*AR1130</f>
        <v>-1.45026823088034E+21</v>
      </c>
      <c r="AU1130">
        <f>AS1130/Me</f>
        <v>5.8912744257759216E-3</v>
      </c>
      <c r="AV1130">
        <f>AT1130/Me</f>
        <v>-2.4284464683193904E-4</v>
      </c>
      <c r="AW1130">
        <f>BE1130*dt</f>
        <v>27831200.942142367</v>
      </c>
      <c r="AX1130">
        <f>BF1130*dt</f>
        <v>641772915.39261842</v>
      </c>
      <c r="AY1130">
        <f>BG1130*dt</f>
        <v>127.24029580571838</v>
      </c>
      <c r="AZ1130">
        <f>BH1130*dt</f>
        <v>-5.517921487572818</v>
      </c>
      <c r="BA1130">
        <f>AM1130+AO1130*dt/2</f>
        <v>-149859527759.80121</v>
      </c>
      <c r="BB1130">
        <f>AN1130+AP1130*dt/2</f>
        <v>6498830446.0241556</v>
      </c>
      <c r="BC1130">
        <f>(xs-BA1130)/AQ1130*AR1130</f>
        <v>3.5179585488506952E+22</v>
      </c>
      <c r="BD1130">
        <f>(ys-BB1130)/AQ1130*AR1130</f>
        <v>-1.5256031075826328E+21</v>
      </c>
      <c r="BE1130">
        <f t="shared" si="572"/>
        <v>1288.4815250991837</v>
      </c>
      <c r="BF1130">
        <f t="shared" si="573"/>
        <v>29711.709045954554</v>
      </c>
      <c r="BG1130">
        <f t="shared" si="574"/>
        <v>5.890754435449925E-3</v>
      </c>
      <c r="BH1130">
        <f t="shared" si="575"/>
        <v>-2.5545932812837119E-4</v>
      </c>
      <c r="BI1130">
        <f t="shared" si="576"/>
        <v>-14987275620.202326</v>
      </c>
      <c r="BJ1130">
        <f t="shared" si="577"/>
        <v>617791566.29282403</v>
      </c>
    </row>
    <row r="1131" spans="2:62">
      <c r="B1131">
        <f t="shared" si="602"/>
        <v>176522556.9957864</v>
      </c>
      <c r="C1131">
        <f t="shared" si="603"/>
        <v>344002082.37523872</v>
      </c>
      <c r="D1131">
        <f t="shared" si="604"/>
        <v>903.07618858329647</v>
      </c>
      <c r="E1131">
        <f t="shared" si="605"/>
        <v>-463.33512126559515</v>
      </c>
      <c r="F1131">
        <f t="shared" si="582"/>
        <v>186275779.832486</v>
      </c>
      <c r="G1131">
        <f t="shared" si="583"/>
        <v>338998063.06557029</v>
      </c>
      <c r="H1131">
        <f t="shared" si="584"/>
        <v>386649254.24321091</v>
      </c>
      <c r="I1131">
        <f t="shared" si="585"/>
        <v>1.9575881125121199E+20</v>
      </c>
      <c r="J1131">
        <f t="shared" si="586"/>
        <v>-8.9372591663614247E+19</v>
      </c>
      <c r="K1131">
        <f t="shared" si="587"/>
        <v>-1.7416673632418021E+20</v>
      </c>
      <c r="L1131">
        <f t="shared" si="588"/>
        <v>-9.4310605347663708E+19</v>
      </c>
      <c r="M1131">
        <f t="shared" si="589"/>
        <v>-1.7163322342899532E+20</v>
      </c>
      <c r="N1131">
        <f t="shared" si="590"/>
        <v>-1.21645013833693E-3</v>
      </c>
      <c r="O1131">
        <f t="shared" si="591"/>
        <v>-2.370583045109299E-3</v>
      </c>
      <c r="P1131">
        <f t="shared" si="592"/>
        <v>889.9385270892576</v>
      </c>
      <c r="Q1131">
        <f t="shared" si="593"/>
        <v>-488.93741815277559</v>
      </c>
      <c r="R1131">
        <f t="shared" si="594"/>
        <v>-1.2836614311646074E-3</v>
      </c>
      <c r="S1131">
        <f t="shared" si="595"/>
        <v>-2.3360994069551561E-3</v>
      </c>
      <c r="T1131">
        <f t="shared" si="596"/>
        <v>19222672.185127966</v>
      </c>
      <c r="U1131">
        <f t="shared" si="597"/>
        <v>-10561048.232099952</v>
      </c>
      <c r="V1131">
        <f t="shared" si="598"/>
        <v>-27.727086913155521</v>
      </c>
      <c r="W1131">
        <f t="shared" si="599"/>
        <v>-50.459747190231369</v>
      </c>
      <c r="X1131">
        <f t="shared" si="600"/>
        <v>-14785689337.315012</v>
      </c>
      <c r="Y1131">
        <f t="shared" si="601"/>
        <v>1025970940.2073245</v>
      </c>
      <c r="AM1131">
        <f t="shared" si="578"/>
        <v>-149844925001.08112</v>
      </c>
      <c r="AN1131">
        <f t="shared" si="579"/>
        <v>6819688578.320858</v>
      </c>
      <c r="AO1131">
        <f t="shared" si="580"/>
        <v>1352.0960571065223</v>
      </c>
      <c r="AP1131">
        <f t="shared" si="581"/>
        <v>29708.813846652767</v>
      </c>
      <c r="AQ1131">
        <f>SQRT((xs-AM1131)^2+(ys-AN1131)^2)</f>
        <v>150000032336.27954</v>
      </c>
      <c r="AR1131">
        <f>G*Ms*Me/AQ1131^2</f>
        <v>3.5212568978085384E+22</v>
      </c>
      <c r="AS1131">
        <f>(xs-AM1131)/AQ1131*AR1131</f>
        <v>3.5176157467670259E+22</v>
      </c>
      <c r="AT1131">
        <f>(ys-AN1131)/AQ1131*AR1131</f>
        <v>-1.6009246847015744E+21</v>
      </c>
      <c r="AU1131">
        <f>AS1131/Me</f>
        <v>5.8901804199045973E-3</v>
      </c>
      <c r="AV1131">
        <f>AT1131/Me</f>
        <v>-2.6807178243495888E-4</v>
      </c>
      <c r="AW1131">
        <f>BE1131*dt</f>
        <v>30579336.121856228</v>
      </c>
      <c r="AX1131">
        <f>BF1131*dt</f>
        <v>641647843.3022933</v>
      </c>
      <c r="AY1131">
        <f>BG1131*dt</f>
        <v>127.21549849954933</v>
      </c>
      <c r="AZ1131">
        <f>BH1131*dt</f>
        <v>-6.0627770177383926</v>
      </c>
      <c r="BA1131">
        <f>AM1131+AO1131*dt/2</f>
        <v>-149830322363.66437</v>
      </c>
      <c r="BB1131">
        <f>AN1131+AP1131*dt/2</f>
        <v>7140543767.8647079</v>
      </c>
      <c r="BC1131">
        <f>(xs-BA1131)/AQ1131*AR1131</f>
        <v>3.5172729492560585E+22</v>
      </c>
      <c r="BD1131">
        <f>(ys-BB1131)/AQ1131*AR1131</f>
        <v>-1.676245571756189E+21</v>
      </c>
      <c r="BE1131">
        <f t="shared" ref="BE1131:BE1194" si="606">AO1131+AU1131*dt/2</f>
        <v>1415.710005641492</v>
      </c>
      <c r="BF1131">
        <f t="shared" ref="BF1131:BF1194" si="607">AP1131+AV1131*dt/2</f>
        <v>29705.918671402469</v>
      </c>
      <c r="BG1131">
        <f t="shared" ref="BG1131:BG1194" si="608">BC1131/Me</f>
        <v>5.8896064120161724E-3</v>
      </c>
      <c r="BH1131">
        <f t="shared" ref="BH1131:BH1194" si="609">BD1131/Me</f>
        <v>-2.8068412119159226E-4</v>
      </c>
      <c r="BI1131">
        <f t="shared" ref="BI1131:BI1194" si="610">AM1131/10</f>
        <v>-14984492500.108112</v>
      </c>
      <c r="BJ1131">
        <f t="shared" ref="BJ1131:BJ1194" si="611">AN1131/10</f>
        <v>681968857.83208585</v>
      </c>
    </row>
    <row r="1132" spans="2:62">
      <c r="B1132">
        <f t="shared" si="602"/>
        <v>195745229.18091437</v>
      </c>
      <c r="C1132">
        <f t="shared" si="603"/>
        <v>333441034.14313877</v>
      </c>
      <c r="D1132">
        <f t="shared" si="604"/>
        <v>875.34910167014095</v>
      </c>
      <c r="E1132">
        <f t="shared" si="605"/>
        <v>-513.79486845582653</v>
      </c>
      <c r="F1132">
        <f t="shared" si="582"/>
        <v>205198999.4789519</v>
      </c>
      <c r="G1132">
        <f t="shared" si="583"/>
        <v>327892049.56381583</v>
      </c>
      <c r="H1132">
        <f t="shared" si="584"/>
        <v>386651158.01913035</v>
      </c>
      <c r="I1132">
        <f t="shared" si="585"/>
        <v>1.9575688351875521E+20</v>
      </c>
      <c r="J1132">
        <f t="shared" si="586"/>
        <v>-9.9103481868336759E+19</v>
      </c>
      <c r="K1132">
        <f t="shared" si="587"/>
        <v>-1.6881723053808147E+20</v>
      </c>
      <c r="L1132">
        <f t="shared" si="588"/>
        <v>-1.0388981335257983E+20</v>
      </c>
      <c r="M1132">
        <f t="shared" si="589"/>
        <v>-1.6600784563023089E+20</v>
      </c>
      <c r="N1132">
        <f t="shared" si="590"/>
        <v>-1.3488972623973969E-3</v>
      </c>
      <c r="O1132">
        <f t="shared" si="591"/>
        <v>-2.2977709342327677E-3</v>
      </c>
      <c r="P1132">
        <f t="shared" si="592"/>
        <v>860.78101123624901</v>
      </c>
      <c r="Q1132">
        <f t="shared" si="593"/>
        <v>-538.61079454554044</v>
      </c>
      <c r="R1132">
        <f t="shared" si="594"/>
        <v>-1.4140440091544824E-3</v>
      </c>
      <c r="S1132">
        <f t="shared" si="595"/>
        <v>-2.2595324027525638E-3</v>
      </c>
      <c r="T1132">
        <f t="shared" si="596"/>
        <v>18592869.842702977</v>
      </c>
      <c r="U1132">
        <f t="shared" si="597"/>
        <v>-11633993.162183674</v>
      </c>
      <c r="V1132">
        <f t="shared" si="598"/>
        <v>-30.543350597736822</v>
      </c>
      <c r="W1132">
        <f t="shared" si="599"/>
        <v>-48.805899899455376</v>
      </c>
      <c r="X1132">
        <f t="shared" si="600"/>
        <v>-14763763776.424341</v>
      </c>
      <c r="Y1132">
        <f t="shared" si="601"/>
        <v>1079574676.3054538</v>
      </c>
      <c r="AM1132">
        <f t="shared" ref="AM1132:AM1195" si="612">AM1131+AW1131</f>
        <v>-149814345664.95926</v>
      </c>
      <c r="AN1132">
        <f t="shared" ref="AN1132:AN1195" si="613">AN1131+AX1131</f>
        <v>7461336421.6231518</v>
      </c>
      <c r="AO1132">
        <f t="shared" ref="AO1132:AO1195" si="614">AO1131+AY1131</f>
        <v>1479.3115556060716</v>
      </c>
      <c r="AP1132">
        <f t="shared" ref="AP1132:AP1195" si="615">AP1131+AZ1131</f>
        <v>29702.751069635029</v>
      </c>
      <c r="AQ1132">
        <f>SQRT((xs-AM1132)^2+(ys-AN1132)^2)</f>
        <v>150000032360.71829</v>
      </c>
      <c r="AR1132">
        <f>G*Ms*Me/AQ1132^2</f>
        <v>3.5212568966611371E+22</v>
      </c>
      <c r="AS1132">
        <f>(xs-AM1132)/AQ1132*AR1132</f>
        <v>3.5168978938811419E+22</v>
      </c>
      <c r="AT1132">
        <f>(ys-AN1132)/AQ1132*AR1132</f>
        <v>-1.7515517776534724E+21</v>
      </c>
      <c r="AU1132">
        <f>AS1132/Me</f>
        <v>5.8889783889503377E-3</v>
      </c>
      <c r="AV1132">
        <f>AT1132/Me</f>
        <v>-2.9329400161645549E-4</v>
      </c>
      <c r="AW1132">
        <f>BE1132*dt</f>
        <v>33326910.479665481</v>
      </c>
      <c r="AX1132">
        <f>BF1132*dt</f>
        <v>641511003.47941959</v>
      </c>
      <c r="AY1132">
        <f>BG1132*dt</f>
        <v>127.18836807897854</v>
      </c>
      <c r="AZ1132">
        <f>BH1132*dt</f>
        <v>-6.6075213569349733</v>
      </c>
      <c r="BA1132">
        <f>AM1132+AO1132*dt/2</f>
        <v>-149798369100.15872</v>
      </c>
      <c r="BB1132">
        <f>AN1132+AP1132*dt/2</f>
        <v>7782126133.17521</v>
      </c>
      <c r="BC1132">
        <f>(xs-BA1132)/AQ1132*AR1132</f>
        <v>3.5165228433687957E+22</v>
      </c>
      <c r="BD1132">
        <f>(ys-BB1132)/AQ1132*AR1132</f>
        <v>-1.8268572936859101E+21</v>
      </c>
      <c r="BE1132">
        <f t="shared" si="606"/>
        <v>1542.9125222067353</v>
      </c>
      <c r="BF1132">
        <f t="shared" si="607"/>
        <v>29699.583494417573</v>
      </c>
      <c r="BG1132">
        <f t="shared" si="608"/>
        <v>5.888350374026784E-3</v>
      </c>
      <c r="BH1132">
        <f t="shared" si="609"/>
        <v>-3.0590376652476727E-4</v>
      </c>
      <c r="BI1132">
        <f t="shared" si="610"/>
        <v>-14981434566.495926</v>
      </c>
      <c r="BJ1132">
        <f t="shared" si="611"/>
        <v>746133642.16231513</v>
      </c>
    </row>
    <row r="1133" spans="2:62">
      <c r="B1133">
        <f t="shared" si="602"/>
        <v>214338099.02361736</v>
      </c>
      <c r="C1133">
        <f t="shared" si="603"/>
        <v>321807040.98095506</v>
      </c>
      <c r="D1133">
        <f t="shared" si="604"/>
        <v>844.80575107240418</v>
      </c>
      <c r="E1133">
        <f t="shared" si="605"/>
        <v>-562.60076835528196</v>
      </c>
      <c r="F1133">
        <f t="shared" si="582"/>
        <v>223462001.13519931</v>
      </c>
      <c r="G1133">
        <f t="shared" si="583"/>
        <v>315730952.68271804</v>
      </c>
      <c r="H1133">
        <f t="shared" si="584"/>
        <v>386653064.53974485</v>
      </c>
      <c r="I1133">
        <f t="shared" si="585"/>
        <v>1.9575495303560141E+20</v>
      </c>
      <c r="J1133">
        <f t="shared" si="586"/>
        <v>-1.0851522554994616E+20</v>
      </c>
      <c r="K1133">
        <f t="shared" si="587"/>
        <v>-1.6292466805801638E+20</v>
      </c>
      <c r="L1133">
        <f t="shared" si="588"/>
        <v>-1.1313448036299201E+20</v>
      </c>
      <c r="M1133">
        <f t="shared" si="589"/>
        <v>-1.5984846231042353E+20</v>
      </c>
      <c r="N1133">
        <f t="shared" si="590"/>
        <v>-1.4770004838702349E-3</v>
      </c>
      <c r="O1133">
        <f t="shared" si="591"/>
        <v>-2.2175672799512234E-3</v>
      </c>
      <c r="P1133">
        <f t="shared" si="592"/>
        <v>828.85414584660566</v>
      </c>
      <c r="Q1133">
        <f t="shared" si="593"/>
        <v>-586.55049497875518</v>
      </c>
      <c r="R1133">
        <f t="shared" si="594"/>
        <v>-1.5398731504422485E-3</v>
      </c>
      <c r="S1133">
        <f t="shared" si="595"/>
        <v>-2.1756970506386759E-3</v>
      </c>
      <c r="T1133">
        <f t="shared" si="596"/>
        <v>17903249.55028668</v>
      </c>
      <c r="U1133">
        <f t="shared" si="597"/>
        <v>-12669490.691541111</v>
      </c>
      <c r="V1133">
        <f t="shared" si="598"/>
        <v>-33.261260049552568</v>
      </c>
      <c r="W1133">
        <f t="shared" si="599"/>
        <v>-46.9950562937954</v>
      </c>
      <c r="X1133">
        <f t="shared" si="600"/>
        <v>-14742253139.511511</v>
      </c>
      <c r="Y1133">
        <f t="shared" si="601"/>
        <v>1132091783.4912121</v>
      </c>
      <c r="AM1133">
        <f t="shared" si="612"/>
        <v>-149781018754.47958</v>
      </c>
      <c r="AN1133">
        <f t="shared" si="613"/>
        <v>8102847425.1025715</v>
      </c>
      <c r="AO1133">
        <f t="shared" si="614"/>
        <v>1606.4999236850501</v>
      </c>
      <c r="AP1133">
        <f t="shared" si="615"/>
        <v>29696.143548278094</v>
      </c>
      <c r="AQ1133">
        <f>SQRT((xs-AM1133)^2+(ys-AN1133)^2)</f>
        <v>150000032385.07736</v>
      </c>
      <c r="AR1133">
        <f>G*Ms*Me/AQ1133^2</f>
        <v>3.5212568955174766E+22</v>
      </c>
      <c r="AS1133">
        <f>(xs-AM1133)/AQ1133*AR1133</f>
        <v>3.5161155415811329E+22</v>
      </c>
      <c r="AT1133">
        <f>(ys-AN1133)/AQ1133*AR1133</f>
        <v>-1.902146747256767E+21</v>
      </c>
      <c r="AU1133">
        <f>AS1133/Me</f>
        <v>5.88766835495836E-3</v>
      </c>
      <c r="AV1133">
        <f>AT1133/Me</f>
        <v>-3.1851084180454907E-4</v>
      </c>
      <c r="AW1133">
        <f>BE1133*dt</f>
        <v>36073873.625441767</v>
      </c>
      <c r="AX1133">
        <f>BF1133*dt</f>
        <v>641362398.4336307</v>
      </c>
      <c r="AY1133">
        <f>BG1133*dt</f>
        <v>127.15890504157706</v>
      </c>
      <c r="AZ1133">
        <f>BH1133*dt</f>
        <v>-7.1521445146295619</v>
      </c>
      <c r="BA1133">
        <f>AM1133+AO1133*dt/2</f>
        <v>-149763668555.30377</v>
      </c>
      <c r="BB1133">
        <f>AN1133+AP1133*dt/2</f>
        <v>8423565775.423975</v>
      </c>
      <c r="BC1133">
        <f>(xs-BA1133)/AQ1133*AR1133</f>
        <v>3.5157082449458252E+22</v>
      </c>
      <c r="BD1133">
        <f>(ys-BB1133)/AQ1133*AR1133</f>
        <v>-1.9774355111744328E+21</v>
      </c>
      <c r="BE1133">
        <f t="shared" si="606"/>
        <v>1670.0867419186004</v>
      </c>
      <c r="BF1133">
        <f t="shared" si="607"/>
        <v>29692.703631186607</v>
      </c>
      <c r="BG1133">
        <f t="shared" si="608"/>
        <v>5.8869863445174565E-3</v>
      </c>
      <c r="BH1133">
        <f t="shared" si="609"/>
        <v>-3.3111780160322046E-4</v>
      </c>
      <c r="BI1133">
        <f t="shared" si="610"/>
        <v>-14978101875.447958</v>
      </c>
      <c r="BJ1133">
        <f t="shared" si="611"/>
        <v>810284742.51025712</v>
      </c>
    </row>
    <row r="1134" spans="2:62">
      <c r="B1134">
        <f t="shared" si="602"/>
        <v>232241348.57390404</v>
      </c>
      <c r="C1134">
        <f t="shared" si="603"/>
        <v>309137550.28941393</v>
      </c>
      <c r="D1134">
        <f t="shared" si="604"/>
        <v>811.54449102285162</v>
      </c>
      <c r="E1134">
        <f t="shared" si="605"/>
        <v>-609.59582464907737</v>
      </c>
      <c r="F1134">
        <f t="shared" si="582"/>
        <v>241006029.07695085</v>
      </c>
      <c r="G1134">
        <f t="shared" si="583"/>
        <v>302553915.38320386</v>
      </c>
      <c r="H1134">
        <f t="shared" si="584"/>
        <v>386654974.08718991</v>
      </c>
      <c r="I1134">
        <f t="shared" si="585"/>
        <v>1.9575301951619809E+20</v>
      </c>
      <c r="J1134">
        <f t="shared" si="586"/>
        <v>-1.1757755178808078E+20</v>
      </c>
      <c r="K1134">
        <f t="shared" si="587"/>
        <v>-1.5650803163170324E+20</v>
      </c>
      <c r="L1134">
        <f t="shared" si="588"/>
        <v>-1.2201487391904932E+20</v>
      </c>
      <c r="M1134">
        <f t="shared" si="589"/>
        <v>-1.531749142566446E+20</v>
      </c>
      <c r="N1134">
        <f t="shared" si="590"/>
        <v>-1.6003477853284438E-3</v>
      </c>
      <c r="O1134">
        <f t="shared" si="591"/>
        <v>-2.1302304563999351E-3</v>
      </c>
      <c r="P1134">
        <f t="shared" si="592"/>
        <v>794.26073494130446</v>
      </c>
      <c r="Q1134">
        <f t="shared" si="593"/>
        <v>-632.60231357819669</v>
      </c>
      <c r="R1134">
        <f t="shared" si="594"/>
        <v>-1.6607441665856719E-3</v>
      </c>
      <c r="S1134">
        <f t="shared" si="595"/>
        <v>-2.0848634035204108E-3</v>
      </c>
      <c r="T1134">
        <f t="shared" si="596"/>
        <v>17156031.874732178</v>
      </c>
      <c r="U1134">
        <f t="shared" si="597"/>
        <v>-13664209.973289048</v>
      </c>
      <c r="V1134">
        <f t="shared" si="598"/>
        <v>-35.872073998250514</v>
      </c>
      <c r="W1134">
        <f t="shared" si="599"/>
        <v>-45.033049516040876</v>
      </c>
      <c r="X1134">
        <f t="shared" si="600"/>
        <v>-14721215090.118752</v>
      </c>
      <c r="Y1134">
        <f t="shared" si="601"/>
        <v>1183558532.643034</v>
      </c>
      <c r="AM1134">
        <f t="shared" si="612"/>
        <v>-149744944880.85416</v>
      </c>
      <c r="AN1134">
        <f t="shared" si="613"/>
        <v>8744209823.5362015</v>
      </c>
      <c r="AO1134">
        <f t="shared" si="614"/>
        <v>1733.6588287266272</v>
      </c>
      <c r="AP1134">
        <f t="shared" si="615"/>
        <v>29688.991403763466</v>
      </c>
      <c r="AQ1134">
        <f>SQRT((xs-AM1134)^2+(ys-AN1134)^2)</f>
        <v>150000032409.35675</v>
      </c>
      <c r="AR1134">
        <f>G*Ms*Me/AQ1134^2</f>
        <v>3.5212568943775579E+22</v>
      </c>
      <c r="AS1134">
        <f>(xs-AM1134)/AQ1134*AR1134</f>
        <v>3.5152687042153171E+22</v>
      </c>
      <c r="AT1134">
        <f>(ys-AN1134)/AQ1134*AR1134</f>
        <v>-2.0527068316213345E+21</v>
      </c>
      <c r="AU1134">
        <f>AS1134/Me</f>
        <v>5.8862503419546503E-3</v>
      </c>
      <c r="AV1134">
        <f>AT1134/Me</f>
        <v>-3.4372184052601046E-4</v>
      </c>
      <c r="AW1134">
        <f>BE1134*dt</f>
        <v>38820175.180266328</v>
      </c>
      <c r="AX1134">
        <f>BF1134*dt</f>
        <v>641202030.89033294</v>
      </c>
      <c r="AY1134">
        <f>BG1134*dt</f>
        <v>127.1271099276961</v>
      </c>
      <c r="AZ1134">
        <f>BH1134*dt</f>
        <v>-7.6966365025116437</v>
      </c>
      <c r="BA1134">
        <f>AM1134+AO1134*dt/2</f>
        <v>-149726221365.50391</v>
      </c>
      <c r="BB1134">
        <f>AN1134+AP1134*dt/2</f>
        <v>9064850930.696846</v>
      </c>
      <c r="BC1134">
        <f>(xs-BA1134)/AQ1134*AR1134</f>
        <v>3.5148291689268573E+22</v>
      </c>
      <c r="BD1134">
        <f>(ys-BB1134)/AQ1134*AR1134</f>
        <v>-2.1279774626388676E+21</v>
      </c>
      <c r="BE1134">
        <f t="shared" si="606"/>
        <v>1797.2303324197374</v>
      </c>
      <c r="BF1134">
        <f t="shared" si="607"/>
        <v>29685.279207885786</v>
      </c>
      <c r="BG1134">
        <f t="shared" si="608"/>
        <v>5.8855143485044489E-3</v>
      </c>
      <c r="BH1134">
        <f t="shared" si="609"/>
        <v>-3.563257640051687E-4</v>
      </c>
      <c r="BI1134">
        <f t="shared" si="610"/>
        <v>-14974494488.085415</v>
      </c>
      <c r="BJ1134">
        <f t="shared" si="611"/>
        <v>874420982.35362017</v>
      </c>
    </row>
    <row r="1135" spans="2:62">
      <c r="B1135">
        <f t="shared" si="602"/>
        <v>249397380.4486362</v>
      </c>
      <c r="C1135">
        <f t="shared" si="603"/>
        <v>295473340.31612486</v>
      </c>
      <c r="D1135">
        <f t="shared" si="604"/>
        <v>775.67241702460115</v>
      </c>
      <c r="E1135">
        <f t="shared" si="605"/>
        <v>-654.6288741651183</v>
      </c>
      <c r="F1135">
        <f t="shared" si="582"/>
        <v>257774642.55250189</v>
      </c>
      <c r="G1135">
        <f t="shared" si="583"/>
        <v>288403348.47514158</v>
      </c>
      <c r="H1135">
        <f t="shared" si="584"/>
        <v>386656886.93234253</v>
      </c>
      <c r="I1135">
        <f t="shared" si="585"/>
        <v>1.9575108268640961E+20</v>
      </c>
      <c r="J1135">
        <f t="shared" si="586"/>
        <v>-1.2626131563128594E+20</v>
      </c>
      <c r="K1135">
        <f t="shared" si="587"/>
        <v>-1.4958798931718537E+20</v>
      </c>
      <c r="L1135">
        <f t="shared" si="588"/>
        <v>-1.3050243529629395E+20</v>
      </c>
      <c r="M1135">
        <f t="shared" si="589"/>
        <v>-1.4600869562236304E+20</v>
      </c>
      <c r="N1135">
        <f t="shared" si="590"/>
        <v>-1.7185424749052121E-3</v>
      </c>
      <c r="O1135">
        <f t="shared" si="591"/>
        <v>-2.0360417764691079E-3</v>
      </c>
      <c r="P1135">
        <f t="shared" si="592"/>
        <v>757.11215829562491</v>
      </c>
      <c r="Q1135">
        <f t="shared" si="593"/>
        <v>-676.61812535098466</v>
      </c>
      <c r="R1135">
        <f t="shared" si="594"/>
        <v>-1.7762683448522382E-3</v>
      </c>
      <c r="S1135">
        <f t="shared" si="595"/>
        <v>-1.9873240182708999E-3</v>
      </c>
      <c r="T1135">
        <f t="shared" si="596"/>
        <v>16353622.619185498</v>
      </c>
      <c r="U1135">
        <f t="shared" si="597"/>
        <v>-14614951.507581269</v>
      </c>
      <c r="V1135">
        <f t="shared" si="598"/>
        <v>-38.367396248808348</v>
      </c>
      <c r="W1135">
        <f t="shared" si="599"/>
        <v>-42.926198794651441</v>
      </c>
      <c r="X1135">
        <f t="shared" si="600"/>
        <v>-14700704891.021833</v>
      </c>
      <c r="Y1135">
        <f t="shared" si="601"/>
        <v>1234014525.7587783</v>
      </c>
      <c r="AM1135">
        <f t="shared" si="612"/>
        <v>-149706124705.67389</v>
      </c>
      <c r="AN1135">
        <f t="shared" si="613"/>
        <v>9385411854.4265347</v>
      </c>
      <c r="AO1135">
        <f t="shared" si="614"/>
        <v>1860.7859386543232</v>
      </c>
      <c r="AP1135">
        <f t="shared" si="615"/>
        <v>29681.294767260955</v>
      </c>
      <c r="AQ1135">
        <f>SQRT((xs-AM1135)^2+(ys-AN1135)^2)</f>
        <v>150000032433.55649</v>
      </c>
      <c r="AR1135">
        <f>G*Ms*Me/AQ1135^2</f>
        <v>3.521256893241378E+22</v>
      </c>
      <c r="AS1135">
        <f>(xs-AM1135)/AQ1135*AR1135</f>
        <v>3.5143573973146559E+22</v>
      </c>
      <c r="AT1135">
        <f>(ys-AN1135)/AQ1135*AR1135</f>
        <v>-2.2032292694968456E+21</v>
      </c>
      <c r="AU1135">
        <f>AS1135/Me</f>
        <v>5.8847243759455048E-3</v>
      </c>
      <c r="AV1135">
        <f>AT1135/Me</f>
        <v>-3.6892653541474303E-4</v>
      </c>
      <c r="AW1135">
        <f>BE1135*dt</f>
        <v>41565764.77735395</v>
      </c>
      <c r="AX1135">
        <f>BF1135*dt</f>
        <v>641029903.79065502</v>
      </c>
      <c r="AY1135">
        <f>BG1135*dt</f>
        <v>127.0929833204565</v>
      </c>
      <c r="AZ1135">
        <f>BH1135*dt</f>
        <v>-8.2409873346763511</v>
      </c>
      <c r="BA1135">
        <f>AM1135+AO1135*dt/2</f>
        <v>-149686028217.53641</v>
      </c>
      <c r="BB1135">
        <f>AN1135+AP1135*dt/2</f>
        <v>9705969837.9129524</v>
      </c>
      <c r="BC1135">
        <f>(xs-BA1135)/AQ1135*AR1135</f>
        <v>3.5138856314341027E+22</v>
      </c>
      <c r="BD1135">
        <f>(ys-BB1135)/AQ1135*AR1135</f>
        <v>-2.2784803871614433E+21</v>
      </c>
      <c r="BE1135">
        <f t="shared" si="606"/>
        <v>1924.3409619145348</v>
      </c>
      <c r="BF1135">
        <f t="shared" si="607"/>
        <v>29677.310360678475</v>
      </c>
      <c r="BG1135">
        <f t="shared" si="608"/>
        <v>5.883934412984097E-3</v>
      </c>
      <c r="BH1135">
        <f t="shared" si="609"/>
        <v>-3.8152719142020146E-4</v>
      </c>
      <c r="BI1135">
        <f t="shared" si="610"/>
        <v>-14970612470.567389</v>
      </c>
      <c r="BJ1135">
        <f t="shared" si="611"/>
        <v>938541185.44265342</v>
      </c>
    </row>
    <row r="1136" spans="2:62">
      <c r="B1136">
        <f t="shared" si="602"/>
        <v>265751003.06782171</v>
      </c>
      <c r="C1136">
        <f t="shared" si="603"/>
        <v>280858388.80854356</v>
      </c>
      <c r="D1136">
        <f t="shared" si="604"/>
        <v>737.30502077579285</v>
      </c>
      <c r="E1136">
        <f t="shared" si="605"/>
        <v>-697.55507295976975</v>
      </c>
      <c r="F1136">
        <f t="shared" si="582"/>
        <v>273713897.29220027</v>
      </c>
      <c r="G1136">
        <f t="shared" si="583"/>
        <v>273324794.02057803</v>
      </c>
      <c r="H1136">
        <f t="shared" si="584"/>
        <v>386658803.33400458</v>
      </c>
      <c r="I1136">
        <f t="shared" si="585"/>
        <v>1.9574914228434279E+20</v>
      </c>
      <c r="J1136">
        <f t="shared" si="586"/>
        <v>-1.3453859181060296E+20</v>
      </c>
      <c r="K1136">
        <f t="shared" si="587"/>
        <v>-1.4218682786628243E+20</v>
      </c>
      <c r="L1136">
        <f t="shared" si="588"/>
        <v>-1.3856987132908991E+20</v>
      </c>
      <c r="M1136">
        <f t="shared" si="589"/>
        <v>-1.3837288465499034E+20</v>
      </c>
      <c r="N1136">
        <f t="shared" si="590"/>
        <v>-1.8312044618293583E-3</v>
      </c>
      <c r="O1136">
        <f t="shared" si="591"/>
        <v>-1.9353045850861905E-3</v>
      </c>
      <c r="P1136">
        <f t="shared" si="592"/>
        <v>717.52801258803584</v>
      </c>
      <c r="Q1136">
        <f t="shared" si="593"/>
        <v>-718.45636247870061</v>
      </c>
      <c r="R1136">
        <f t="shared" si="594"/>
        <v>-1.886074198027629E-3</v>
      </c>
      <c r="S1136">
        <f t="shared" si="595"/>
        <v>-1.8833930128622613E-3</v>
      </c>
      <c r="T1136">
        <f t="shared" si="596"/>
        <v>15498605.071901575</v>
      </c>
      <c r="U1136">
        <f t="shared" si="597"/>
        <v>-15518657.429539934</v>
      </c>
      <c r="V1136">
        <f t="shared" si="598"/>
        <v>-40.739202677396783</v>
      </c>
      <c r="W1136">
        <f t="shared" si="599"/>
        <v>-40.681289077824843</v>
      </c>
      <c r="X1136">
        <f t="shared" si="600"/>
        <v>-14680775226.743633</v>
      </c>
      <c r="Y1136">
        <f t="shared" si="601"/>
        <v>1283502564.6302624</v>
      </c>
      <c r="AM1136">
        <f t="shared" si="612"/>
        <v>-149664558940.89655</v>
      </c>
      <c r="AN1136">
        <f t="shared" si="613"/>
        <v>10026441758.21719</v>
      </c>
      <c r="AO1136">
        <f t="shared" si="614"/>
        <v>1987.8789219747798</v>
      </c>
      <c r="AP1136">
        <f t="shared" si="615"/>
        <v>29673.053779926278</v>
      </c>
      <c r="AQ1136">
        <f>SQRT((xs-AM1136)^2+(ys-AN1136)^2)</f>
        <v>150000032457.67654</v>
      </c>
      <c r="AR1136">
        <f>G*Ms*Me/AQ1136^2</f>
        <v>3.5212568921089394E+22</v>
      </c>
      <c r="AS1136">
        <f>(xs-AM1136)/AQ1136*AR1136</f>
        <v>3.5133816375924784E+22</v>
      </c>
      <c r="AT1136">
        <f>(ys-AN1136)/AQ1136*AR1136</f>
        <v>-2.3537113003234097E+21</v>
      </c>
      <c r="AU1136">
        <f>AS1136/Me</f>
        <v>5.8830904849170767E-3</v>
      </c>
      <c r="AV1136">
        <f>AT1136/Me</f>
        <v>-3.941244642202628E-4</v>
      </c>
      <c r="AW1136">
        <f>BE1136*dt</f>
        <v>44310592.062976696</v>
      </c>
      <c r="AX1136">
        <f>BF1136*dt</f>
        <v>640846020.29139435</v>
      </c>
      <c r="AY1136">
        <f>BG1136*dt</f>
        <v>127.05652584573865</v>
      </c>
      <c r="AZ1136">
        <f>BH1136*dt</f>
        <v>-8.7851870278076181</v>
      </c>
      <c r="BA1136">
        <f>AM1136+AO1136*dt/2</f>
        <v>-149643089848.53922</v>
      </c>
      <c r="BB1136">
        <f>AN1136+AP1136*dt/2</f>
        <v>10346910739.040394</v>
      </c>
      <c r="BC1136">
        <f>(xs-BA1136)/AQ1136*AR1136</f>
        <v>3.5128776497719964E+22</v>
      </c>
      <c r="BD1136">
        <f>(ys-BB1136)/AQ1136*AR1136</f>
        <v>-2.4289415245401434E+21</v>
      </c>
      <c r="BE1136">
        <f t="shared" si="606"/>
        <v>2051.4162992118841</v>
      </c>
      <c r="BF1136">
        <f t="shared" si="607"/>
        <v>29668.7972357127</v>
      </c>
      <c r="BG1136">
        <f t="shared" si="608"/>
        <v>5.8822465669323446E-3</v>
      </c>
      <c r="BH1136">
        <f t="shared" si="609"/>
        <v>-4.0672162165776007E-4</v>
      </c>
      <c r="BI1136">
        <f t="shared" si="610"/>
        <v>-14966455894.089655</v>
      </c>
      <c r="BJ1136">
        <f t="shared" si="611"/>
        <v>1002644175.8217189</v>
      </c>
    </row>
    <row r="1137" spans="2:62">
      <c r="B1137">
        <f t="shared" si="602"/>
        <v>281249608.1397233</v>
      </c>
      <c r="C1137">
        <f t="shared" si="603"/>
        <v>265339731.37900364</v>
      </c>
      <c r="D1137">
        <f t="shared" si="604"/>
        <v>696.56581809839611</v>
      </c>
      <c r="E1137">
        <f t="shared" si="605"/>
        <v>-738.23636203759463</v>
      </c>
      <c r="F1137">
        <f t="shared" si="582"/>
        <v>288772518.97518599</v>
      </c>
      <c r="G1137">
        <f t="shared" si="583"/>
        <v>257366778.66899762</v>
      </c>
      <c r="H1137">
        <f t="shared" si="584"/>
        <v>386660723.53812933</v>
      </c>
      <c r="I1137">
        <f t="shared" si="585"/>
        <v>1.9574719806112996E+20</v>
      </c>
      <c r="J1137">
        <f t="shared" si="586"/>
        <v>-1.4238276452123963E+20</v>
      </c>
      <c r="K1137">
        <f t="shared" si="587"/>
        <v>-1.3432838090318991E+20</v>
      </c>
      <c r="L1137">
        <f t="shared" si="588"/>
        <v>-1.4619124215463009E+20</v>
      </c>
      <c r="M1137">
        <f t="shared" si="589"/>
        <v>-1.3029206933014836E+20</v>
      </c>
      <c r="N1137">
        <f t="shared" si="590"/>
        <v>-1.937971478443441E-3</v>
      </c>
      <c r="O1137">
        <f t="shared" si="591"/>
        <v>-1.8283432816549598E-3</v>
      </c>
      <c r="P1137">
        <f t="shared" si="592"/>
        <v>675.63572613120698</v>
      </c>
      <c r="Q1137">
        <f t="shared" si="593"/>
        <v>-757.98246947946825</v>
      </c>
      <c r="R1137">
        <f t="shared" si="594"/>
        <v>-1.9898086586991981E-3</v>
      </c>
      <c r="S1137">
        <f t="shared" si="595"/>
        <v>-1.7734050541737901E-3</v>
      </c>
      <c r="T1137">
        <f t="shared" si="596"/>
        <v>14593731.684434071</v>
      </c>
      <c r="U1137">
        <f t="shared" si="597"/>
        <v>-16372421.340756515</v>
      </c>
      <c r="V1137">
        <f t="shared" si="598"/>
        <v>-42.979867027902678</v>
      </c>
      <c r="W1137">
        <f t="shared" si="599"/>
        <v>-38.305549170153867</v>
      </c>
      <c r="X1137">
        <f t="shared" si="600"/>
        <v>-14661476034.38946</v>
      </c>
      <c r="Y1137">
        <f t="shared" si="601"/>
        <v>1332068509.2298622</v>
      </c>
      <c r="AM1137">
        <f t="shared" si="612"/>
        <v>-149620248348.83356</v>
      </c>
      <c r="AN1137">
        <f t="shared" si="613"/>
        <v>10667287778.508585</v>
      </c>
      <c r="AO1137">
        <f t="shared" si="614"/>
        <v>2114.9354478205187</v>
      </c>
      <c r="AP1137">
        <f t="shared" si="615"/>
        <v>29664.268592898472</v>
      </c>
      <c r="AQ1137">
        <f>SQRT((xs-AM1137)^2+(ys-AN1137)^2)</f>
        <v>150000032481.71698</v>
      </c>
      <c r="AR1137">
        <f>G*Ms*Me/AQ1137^2</f>
        <v>3.5212568909802388E+22</v>
      </c>
      <c r="AS1137">
        <f>(xs-AM1137)/AQ1137*AR1137</f>
        <v>3.5123414429441613E+22</v>
      </c>
      <c r="AT1137">
        <f>(ys-AN1137)/AQ1137*AR1137</f>
        <v>-2.5041501642821961E+21</v>
      </c>
      <c r="AU1137">
        <f>AS1137/Me</f>
        <v>5.8813486988348309E-3</v>
      </c>
      <c r="AV1137">
        <f>AT1137/Me</f>
        <v>-4.1931516481617483E-4</v>
      </c>
      <c r="AW1137">
        <f>BE1137*dt</f>
        <v>47054606.697387397</v>
      </c>
      <c r="AX1137">
        <f>BF1137*dt</f>
        <v>640650383.76495874</v>
      </c>
      <c r="AY1137">
        <f>BG1137*dt</f>
        <v>127.01773817217043</v>
      </c>
      <c r="AZ1137">
        <f>BH1137*dt</f>
        <v>-9.3292256013612462</v>
      </c>
      <c r="BA1137">
        <f>AM1137+AO1137*dt/2</f>
        <v>-149597407045.9971</v>
      </c>
      <c r="BB1137">
        <f>AN1137+AP1137*dt/2</f>
        <v>10987661879.311888</v>
      </c>
      <c r="BC1137">
        <f>(xs-BA1137)/AQ1137*AR1137</f>
        <v>3.5118052424268605E+22</v>
      </c>
      <c r="BD1137">
        <f>(ys-BB1137)/AQ1137*AR1137</f>
        <v>-2.5793581153393223E+21</v>
      </c>
      <c r="BE1137">
        <f t="shared" si="606"/>
        <v>2178.4540137679351</v>
      </c>
      <c r="BF1137">
        <f t="shared" si="607"/>
        <v>29659.739989118458</v>
      </c>
      <c r="BG1137">
        <f t="shared" si="608"/>
        <v>5.8804508413041866E-3</v>
      </c>
      <c r="BH1137">
        <f t="shared" si="609"/>
        <v>-4.3190859265561322E-4</v>
      </c>
      <c r="BI1137">
        <f t="shared" si="610"/>
        <v>-14962024834.883356</v>
      </c>
      <c r="BJ1137">
        <f t="shared" si="611"/>
        <v>1066728777.8508584</v>
      </c>
    </row>
    <row r="1138" spans="2:62">
      <c r="B1138">
        <f t="shared" si="602"/>
        <v>295843339.82415736</v>
      </c>
      <c r="C1138">
        <f t="shared" si="603"/>
        <v>248967310.03824714</v>
      </c>
      <c r="D1138">
        <f t="shared" si="604"/>
        <v>653.58595107049348</v>
      </c>
      <c r="E1138">
        <f t="shared" si="605"/>
        <v>-776.54191120774851</v>
      </c>
      <c r="F1138">
        <f t="shared" si="582"/>
        <v>302902068.09571868</v>
      </c>
      <c r="G1138">
        <f t="shared" si="583"/>
        <v>240580657.39720345</v>
      </c>
      <c r="H1138">
        <f t="shared" si="584"/>
        <v>386662647.77709329</v>
      </c>
      <c r="I1138">
        <f t="shared" si="585"/>
        <v>1.9574524978166455E+20</v>
      </c>
      <c r="J1138">
        <f t="shared" si="586"/>
        <v>-1.4976861298354831E+20</v>
      </c>
      <c r="K1138">
        <f t="shared" si="587"/>
        <v>-1.2603795212978656E+20</v>
      </c>
      <c r="L1138">
        <f t="shared" si="588"/>
        <v>-1.5334204459531914E+20</v>
      </c>
      <c r="M1138">
        <f t="shared" si="589"/>
        <v>-1.2179226813240302E+20</v>
      </c>
      <c r="N1138">
        <f t="shared" si="590"/>
        <v>-2.0385002447740343E-3</v>
      </c>
      <c r="O1138">
        <f t="shared" si="591"/>
        <v>-1.715502274803138E-3</v>
      </c>
      <c r="P1138">
        <f t="shared" si="592"/>
        <v>631.57014842693388</v>
      </c>
      <c r="Q1138">
        <f t="shared" si="593"/>
        <v>-795.06933577562245</v>
      </c>
      <c r="R1138">
        <f t="shared" si="594"/>
        <v>-2.0871382141733922E-3</v>
      </c>
      <c r="S1138">
        <f t="shared" si="595"/>
        <v>-1.6577142797387099E-3</v>
      </c>
      <c r="T1138">
        <f t="shared" si="596"/>
        <v>13641915.206021773</v>
      </c>
      <c r="U1138">
        <f t="shared" si="597"/>
        <v>-17173497.652753446</v>
      </c>
      <c r="V1138">
        <f t="shared" si="598"/>
        <v>-45.082185426145273</v>
      </c>
      <c r="W1138">
        <f t="shared" si="599"/>
        <v>-35.806628442356136</v>
      </c>
      <c r="X1138">
        <f t="shared" si="600"/>
        <v>-14642854343.347862</v>
      </c>
      <c r="Y1138">
        <f t="shared" si="601"/>
        <v>1379761126.2656016</v>
      </c>
      <c r="AM1138">
        <f t="shared" si="612"/>
        <v>-149573193742.13617</v>
      </c>
      <c r="AN1138">
        <f t="shared" si="613"/>
        <v>11307938162.273544</v>
      </c>
      <c r="AO1138">
        <f t="shared" si="614"/>
        <v>2241.9531859926892</v>
      </c>
      <c r="AP1138">
        <f t="shared" si="615"/>
        <v>29654.939367297109</v>
      </c>
      <c r="AQ1138">
        <f>SQRT((xs-AM1138)^2+(ys-AN1138)^2)</f>
        <v>150000032505.67783</v>
      </c>
      <c r="AR1138">
        <f>G*Ms*Me/AQ1138^2</f>
        <v>3.5212568898552753E+22</v>
      </c>
      <c r="AS1138">
        <f>(xs-AM1138)/AQ1138*AR1138</f>
        <v>3.5112368324468112E+22</v>
      </c>
      <c r="AT1138">
        <f>(ys-AN1138)/AQ1138*AR1138</f>
        <v>-2.6545431023460554E+21</v>
      </c>
      <c r="AU1138">
        <f>AS1138/Me</f>
        <v>5.8794990496430187E-3</v>
      </c>
      <c r="AV1138">
        <f>AT1138/Me</f>
        <v>-4.4449817520864955E-4</v>
      </c>
      <c r="AW1138">
        <f>BE1138*dt</f>
        <v>49797758.355742812</v>
      </c>
      <c r="AX1138">
        <f>BF1138*dt</f>
        <v>640442997.79930484</v>
      </c>
      <c r="AY1138">
        <f>BG1138*dt</f>
        <v>126.97662101111531</v>
      </c>
      <c r="AZ1138">
        <f>BH1138*dt</f>
        <v>-9.8730930777479742</v>
      </c>
      <c r="BA1138">
        <f>AM1138+AO1138*dt/2</f>
        <v>-149548980647.72745</v>
      </c>
      <c r="BB1138">
        <f>AN1138+AP1138*dt/2</f>
        <v>11628211507.440353</v>
      </c>
      <c r="BC1138">
        <f>(xs-BA1138)/AQ1138*AR1138</f>
        <v>3.5106684290665772E+22</v>
      </c>
      <c r="BD1138">
        <f>(ys-BB1138)/AQ1138*AR1138</f>
        <v>-2.7297274009403198E+21</v>
      </c>
      <c r="BE1138">
        <f t="shared" si="606"/>
        <v>2305.451775728834</v>
      </c>
      <c r="BF1138">
        <f t="shared" si="607"/>
        <v>29650.138787004857</v>
      </c>
      <c r="BG1138">
        <f t="shared" si="608"/>
        <v>5.8785472690331166E-3</v>
      </c>
      <c r="BH1138">
        <f t="shared" si="609"/>
        <v>-4.5708764248833213E-4</v>
      </c>
      <c r="BI1138">
        <f t="shared" si="610"/>
        <v>-14957319374.213617</v>
      </c>
      <c r="BJ1138">
        <f t="shared" si="611"/>
        <v>1130793816.2273545</v>
      </c>
    </row>
    <row r="1139" spans="2:62">
      <c r="B1139">
        <f t="shared" si="602"/>
        <v>309485255.03017914</v>
      </c>
      <c r="C1139">
        <f t="shared" si="603"/>
        <v>231793812.3854937</v>
      </c>
      <c r="D1139">
        <f t="shared" si="604"/>
        <v>608.50376564434816</v>
      </c>
      <c r="E1139">
        <f t="shared" si="605"/>
        <v>-812.34853965010461</v>
      </c>
      <c r="F1139">
        <f t="shared" si="582"/>
        <v>316057095.6991381</v>
      </c>
      <c r="G1139">
        <f t="shared" si="583"/>
        <v>223020448.15727258</v>
      </c>
      <c r="H1139">
        <f t="shared" si="584"/>
        <v>386664576.26901442</v>
      </c>
      <c r="I1139">
        <f t="shared" si="585"/>
        <v>1.9574329722529087E+20</v>
      </c>
      <c r="J1139">
        <f t="shared" si="586"/>
        <v>-1.5667239250815199E+20</v>
      </c>
      <c r="K1139">
        <f t="shared" si="587"/>
        <v>-1.1734223380522515E+20</v>
      </c>
      <c r="L1139">
        <f t="shared" si="588"/>
        <v>-1.599992909113983E+20</v>
      </c>
      <c r="M1139">
        <f t="shared" si="589"/>
        <v>-1.1290084623783748E+20</v>
      </c>
      <c r="N1139">
        <f t="shared" si="590"/>
        <v>-2.1324675719089693E-3</v>
      </c>
      <c r="O1139">
        <f t="shared" si="591"/>
        <v>-1.5971448728082909E-3</v>
      </c>
      <c r="P1139">
        <f t="shared" si="592"/>
        <v>585.47311586773128</v>
      </c>
      <c r="Q1139">
        <f t="shared" si="593"/>
        <v>-829.59770427643411</v>
      </c>
      <c r="R1139">
        <f t="shared" si="594"/>
        <v>-2.1777499783775457E-3</v>
      </c>
      <c r="S1139">
        <f t="shared" si="595"/>
        <v>-1.5366931569053691E-3</v>
      </c>
      <c r="T1139">
        <f t="shared" si="596"/>
        <v>12646219.302742995</v>
      </c>
      <c r="U1139">
        <f t="shared" si="597"/>
        <v>-17919310.412370976</v>
      </c>
      <c r="V1139">
        <f t="shared" si="598"/>
        <v>-47.039399532954988</v>
      </c>
      <c r="W1139">
        <f t="shared" si="599"/>
        <v>-33.192572189155975</v>
      </c>
      <c r="X1139">
        <f t="shared" si="600"/>
        <v>-14624954124.372217</v>
      </c>
      <c r="Y1139">
        <f t="shared" si="601"/>
        <v>1426631928.3927786</v>
      </c>
      <c r="AM1139">
        <f t="shared" si="612"/>
        <v>-149523395983.78043</v>
      </c>
      <c r="AN1139">
        <f t="shared" si="613"/>
        <v>11948381160.072849</v>
      </c>
      <c r="AO1139">
        <f t="shared" si="614"/>
        <v>2368.9298070038044</v>
      </c>
      <c r="AP1139">
        <f t="shared" si="615"/>
        <v>29645.06627421936</v>
      </c>
      <c r="AQ1139">
        <f>SQRT((xs-AM1139)^2+(ys-AN1139)^2)</f>
        <v>150000032529.55908</v>
      </c>
      <c r="AR1139">
        <f>G*Ms*Me/AQ1139^2</f>
        <v>3.5212568887340485E+22</v>
      </c>
      <c r="AS1139">
        <f>(xs-AM1139)/AQ1139*AR1139</f>
        <v>3.5100678263589136E+22</v>
      </c>
      <c r="AT1139">
        <f>(ys-AN1139)/AQ1139*AR1139</f>
        <v>-2.8048873563301164E+21</v>
      </c>
      <c r="AU1139">
        <f>AS1139/Me</f>
        <v>5.8775415712640881E-3</v>
      </c>
      <c r="AV1139">
        <f>AT1139/Me</f>
        <v>-4.6967303354489553E-4</v>
      </c>
      <c r="AW1139">
        <f>BE1139*dt</f>
        <v>52539996.72902666</v>
      </c>
      <c r="AX1139">
        <f>BF1139*dt</f>
        <v>640223866.19787276</v>
      </c>
      <c r="AY1139">
        <f>BG1139*dt</f>
        <v>126.9331751166593</v>
      </c>
      <c r="AZ1139">
        <f>BH1139*dt</f>
        <v>-10.416779482516453</v>
      </c>
      <c r="BA1139">
        <f>AM1139+AO1139*dt/2</f>
        <v>-149497811541.86478</v>
      </c>
      <c r="BB1139">
        <f>AN1139+AP1139*dt/2</f>
        <v>12268547875.834419</v>
      </c>
      <c r="BC1139">
        <f>(xs-BA1139)/AQ1139*AR1139</f>
        <v>3.5094672305402287E+22</v>
      </c>
      <c r="BD1139">
        <f>(ys-BB1139)/AQ1139*AR1139</f>
        <v>-2.8800466235920493E+21</v>
      </c>
      <c r="BE1139">
        <f t="shared" si="606"/>
        <v>2432.4072559734564</v>
      </c>
      <c r="BF1139">
        <f t="shared" si="607"/>
        <v>29639.993805457074</v>
      </c>
      <c r="BG1139">
        <f t="shared" si="608"/>
        <v>5.8765358850305233E-3</v>
      </c>
      <c r="BH1139">
        <f t="shared" si="609"/>
        <v>-4.8225830937576172E-4</v>
      </c>
      <c r="BI1139">
        <f t="shared" si="610"/>
        <v>-14952339598.378042</v>
      </c>
      <c r="BJ1139">
        <f t="shared" si="611"/>
        <v>1194838116.0072849</v>
      </c>
    </row>
    <row r="1140" spans="2:62">
      <c r="B1140">
        <f t="shared" si="602"/>
        <v>322131474.33292216</v>
      </c>
      <c r="C1140">
        <f t="shared" si="603"/>
        <v>213874501.97312272</v>
      </c>
      <c r="D1140">
        <f t="shared" si="604"/>
        <v>561.46436611139313</v>
      </c>
      <c r="E1140">
        <f t="shared" si="605"/>
        <v>-845.54111183926057</v>
      </c>
      <c r="F1140">
        <f t="shared" si="582"/>
        <v>328195289.48692518</v>
      </c>
      <c r="G1140">
        <f t="shared" si="583"/>
        <v>204742657.96525872</v>
      </c>
      <c r="H1140">
        <f t="shared" si="584"/>
        <v>386666509.21712029</v>
      </c>
      <c r="I1140">
        <f t="shared" si="585"/>
        <v>1.9574134018644283E+20</v>
      </c>
      <c r="J1140">
        <f t="shared" si="586"/>
        <v>-1.6307191080454986E+20</v>
      </c>
      <c r="K1140">
        <f t="shared" si="587"/>
        <v>-1.082692207625864E+20</v>
      </c>
      <c r="L1140">
        <f t="shared" si="588"/>
        <v>-1.6614158267059949E+20</v>
      </c>
      <c r="M1140">
        <f t="shared" si="589"/>
        <v>-1.0364642736863067E+20</v>
      </c>
      <c r="N1140">
        <f t="shared" si="590"/>
        <v>-2.2195714006335897E-3</v>
      </c>
      <c r="O1140">
        <f t="shared" si="591"/>
        <v>-1.4736521132787041E-3</v>
      </c>
      <c r="P1140">
        <f t="shared" si="592"/>
        <v>537.49299498455036</v>
      </c>
      <c r="Q1140">
        <f t="shared" si="593"/>
        <v>-861.45655466267056</v>
      </c>
      <c r="R1140">
        <f t="shared" si="594"/>
        <v>-2.2613526972995708E-3</v>
      </c>
      <c r="S1140">
        <f t="shared" si="595"/>
        <v>-1.4107312830901138E-3</v>
      </c>
      <c r="T1140">
        <f t="shared" si="596"/>
        <v>11609848.691666288</v>
      </c>
      <c r="U1140">
        <f t="shared" si="597"/>
        <v>-18607461.580713686</v>
      </c>
      <c r="V1140">
        <f t="shared" si="598"/>
        <v>-48.84521826167073</v>
      </c>
      <c r="W1140">
        <f t="shared" si="599"/>
        <v>-30.471795714746456</v>
      </c>
      <c r="X1140">
        <f t="shared" si="600"/>
        <v>-14607816148.528055</v>
      </c>
      <c r="Y1140">
        <f t="shared" si="601"/>
        <v>1472735004.6001949</v>
      </c>
      <c r="AM1140">
        <f t="shared" si="612"/>
        <v>-149470855987.05139</v>
      </c>
      <c r="AN1140">
        <f t="shared" si="613"/>
        <v>12588605026.270721</v>
      </c>
      <c r="AO1140">
        <f t="shared" si="614"/>
        <v>2495.8629821204636</v>
      </c>
      <c r="AP1140">
        <f t="shared" si="615"/>
        <v>29634.649494736845</v>
      </c>
      <c r="AQ1140">
        <f>SQRT((xs-AM1140)^2+(ys-AN1140)^2)</f>
        <v>150000032553.36081</v>
      </c>
      <c r="AR1140">
        <f>G*Ms*Me/AQ1140^2</f>
        <v>3.521256887616555E+22</v>
      </c>
      <c r="AS1140">
        <f>(xs-AM1140)/AQ1140*AR1140</f>
        <v>3.5088344461199544E+22</v>
      </c>
      <c r="AT1140">
        <f>(ys-AN1140)/AQ1140*AR1140</f>
        <v>-2.9551801689423688E+21</v>
      </c>
      <c r="AU1140">
        <f>AS1140/Me</f>
        <v>5.8754762995980479E-3</v>
      </c>
      <c r="AV1140">
        <f>AT1140/Me</f>
        <v>-4.9483927812162909E-4</v>
      </c>
      <c r="AW1140">
        <f>BE1140*dt</f>
        <v>55281271.524972245</v>
      </c>
      <c r="AX1140">
        <f>BF1140*dt</f>
        <v>639992992.97951555</v>
      </c>
      <c r="AY1140">
        <f>BG1140*dt</f>
        <v>126.88740128559682</v>
      </c>
      <c r="AZ1140">
        <f>BH1140*dt</f>
        <v>-10.960274844536173</v>
      </c>
      <c r="BA1140">
        <f>AM1140+AO1140*dt/2</f>
        <v>-149443900666.84448</v>
      </c>
      <c r="BB1140">
        <f>AN1140+AP1140*dt/2</f>
        <v>12908659240.813879</v>
      </c>
      <c r="BC1140">
        <f>(xs-BA1140)/AQ1140*AR1140</f>
        <v>3.5082016688777047E+22</v>
      </c>
      <c r="BD1140">
        <f>(ys-BB1140)/AQ1140*AR1140</f>
        <v>-3.0303130264615754E+21</v>
      </c>
      <c r="BE1140">
        <f t="shared" si="606"/>
        <v>2559.3181261561226</v>
      </c>
      <c r="BF1140">
        <f t="shared" si="607"/>
        <v>29629.305230533129</v>
      </c>
      <c r="BG1140">
        <f t="shared" si="608"/>
        <v>5.8744167261850378E-3</v>
      </c>
      <c r="BH1140">
        <f t="shared" si="609"/>
        <v>-5.0742013169148949E-4</v>
      </c>
      <c r="BI1140">
        <f t="shared" si="610"/>
        <v>-14947085598.705139</v>
      </c>
      <c r="BJ1140">
        <f t="shared" si="611"/>
        <v>1258860502.6270721</v>
      </c>
    </row>
    <row r="1141" spans="2:62">
      <c r="B1141">
        <f t="shared" si="602"/>
        <v>333741323.02458847</v>
      </c>
      <c r="C1141">
        <f t="shared" si="603"/>
        <v>195267040.39240903</v>
      </c>
      <c r="D1141">
        <f t="shared" si="604"/>
        <v>512.61914784972237</v>
      </c>
      <c r="E1141">
        <f t="shared" si="605"/>
        <v>-876.01290755400703</v>
      </c>
      <c r="F1141">
        <f t="shared" si="582"/>
        <v>339277609.82136548</v>
      </c>
      <c r="G1141">
        <f t="shared" si="583"/>
        <v>185806100.99082574</v>
      </c>
      <c r="H1141">
        <f t="shared" si="584"/>
        <v>386668446.80916673</v>
      </c>
      <c r="I1141">
        <f t="shared" si="585"/>
        <v>1.9573937847523115E+20</v>
      </c>
      <c r="J1141">
        <f t="shared" si="586"/>
        <v>-1.689465992878776E+20</v>
      </c>
      <c r="K1141">
        <f t="shared" si="587"/>
        <v>-9.8848120239745106E+19</v>
      </c>
      <c r="L1141">
        <f t="shared" si="588"/>
        <v>-1.7174917949736796E+20</v>
      </c>
      <c r="M1141">
        <f t="shared" si="589"/>
        <v>-9.4058801603741434E+19</v>
      </c>
      <c r="N1141">
        <f t="shared" si="590"/>
        <v>-2.2995317719869007E-3</v>
      </c>
      <c r="O1141">
        <f t="shared" si="591"/>
        <v>-1.3454215358615095E-3</v>
      </c>
      <c r="P1141">
        <f t="shared" si="592"/>
        <v>487.78420471226383</v>
      </c>
      <c r="Q1141">
        <f t="shared" si="593"/>
        <v>-890.54346014131136</v>
      </c>
      <c r="R1141">
        <f t="shared" si="594"/>
        <v>-2.337677684733469E-3</v>
      </c>
      <c r="S1141">
        <f t="shared" si="595"/>
        <v>-1.2802341309887224E-3</v>
      </c>
      <c r="T1141">
        <f t="shared" si="596"/>
        <v>10536138.821784899</v>
      </c>
      <c r="U1141">
        <f t="shared" si="597"/>
        <v>-19235738.739052325</v>
      </c>
      <c r="V1141">
        <f t="shared" si="598"/>
        <v>-50.49383799024293</v>
      </c>
      <c r="W1141">
        <f t="shared" si="599"/>
        <v>-27.653057229356403</v>
      </c>
      <c r="X1141">
        <f t="shared" si="600"/>
        <v>-14591477856.459372</v>
      </c>
      <c r="Y1141">
        <f t="shared" si="601"/>
        <v>1518126842.3174326</v>
      </c>
      <c r="AM1141">
        <f t="shared" si="612"/>
        <v>-149415574715.52643</v>
      </c>
      <c r="AN1141">
        <f t="shared" si="613"/>
        <v>13228598019.250237</v>
      </c>
      <c r="AO1141">
        <f t="shared" si="614"/>
        <v>2622.7503834060603</v>
      </c>
      <c r="AP1141">
        <f t="shared" si="615"/>
        <v>29623.689219892309</v>
      </c>
      <c r="AQ1141">
        <f>SQRT((xs-AM1141)^2+(ys-AN1141)^2)</f>
        <v>150000032577.08304</v>
      </c>
      <c r="AR1141">
        <f>G*Ms*Me/AQ1141^2</f>
        <v>3.5212568865027945E+22</v>
      </c>
      <c r="AS1141">
        <f>(xs-AM1141)/AQ1141*AR1141</f>
        <v>3.5075367143500365E+22</v>
      </c>
      <c r="AT1141">
        <f>(ys-AN1141)/AQ1141*AR1141</f>
        <v>-3.1054187838342378E+21</v>
      </c>
      <c r="AU1141">
        <f>AS1141/Me</f>
        <v>5.8733032725218287E-3</v>
      </c>
      <c r="AV1141">
        <f>AT1141/Me</f>
        <v>-5.1999644739354279E-4</v>
      </c>
      <c r="AW1141">
        <f>BE1141*dt</f>
        <v>58021532.468984798</v>
      </c>
      <c r="AX1141">
        <f>BF1141*dt</f>
        <v>639750382.37842584</v>
      </c>
      <c r="AY1141">
        <f>BG1141*dt</f>
        <v>126.83930035741648</v>
      </c>
      <c r="AZ1141">
        <f>BH1141*dt</f>
        <v>-11.503569196180338</v>
      </c>
      <c r="BA1141">
        <f>AM1141+AO1141*dt/2</f>
        <v>-149387249011.38565</v>
      </c>
      <c r="BB1141">
        <f>AN1141+AP1141*dt/2</f>
        <v>13548533862.825073</v>
      </c>
      <c r="BC1141">
        <f>(xs-BA1141)/AQ1141*AR1141</f>
        <v>3.5068717672893115E+22</v>
      </c>
      <c r="BD1141">
        <f>(ys-BB1141)/AQ1141*AR1141</f>
        <v>-3.1805238536846752E+21</v>
      </c>
      <c r="BE1141">
        <f t="shared" si="606"/>
        <v>2686.1820587492962</v>
      </c>
      <c r="BF1141">
        <f t="shared" si="607"/>
        <v>29618.073258260458</v>
      </c>
      <c r="BG1141">
        <f t="shared" si="608"/>
        <v>5.8721898313618742E-3</v>
      </c>
      <c r="BH1141">
        <f t="shared" si="609"/>
        <v>-5.3257264797131195E-4</v>
      </c>
      <c r="BI1141">
        <f t="shared" si="610"/>
        <v>-14941557471.552643</v>
      </c>
      <c r="BJ1141">
        <f t="shared" si="611"/>
        <v>1322859801.9250236</v>
      </c>
    </row>
    <row r="1142" spans="2:62">
      <c r="B1142">
        <f t="shared" si="602"/>
        <v>344277461.84637338</v>
      </c>
      <c r="C1142">
        <f t="shared" si="603"/>
        <v>176031301.6533567</v>
      </c>
      <c r="D1142">
        <f t="shared" si="604"/>
        <v>462.12530985947944</v>
      </c>
      <c r="E1142">
        <f t="shared" si="605"/>
        <v>-903.66596478336339</v>
      </c>
      <c r="F1142">
        <f t="shared" si="582"/>
        <v>349268415.19285578</v>
      </c>
      <c r="G1142">
        <f t="shared" si="583"/>
        <v>166271709.23369637</v>
      </c>
      <c r="H1142">
        <f t="shared" si="584"/>
        <v>386670389.21690929</v>
      </c>
      <c r="I1142">
        <f t="shared" si="585"/>
        <v>1.9573741191797768E+20</v>
      </c>
      <c r="J1142">
        <f t="shared" si="586"/>
        <v>-1.7427757915462464E+20</v>
      </c>
      <c r="K1142">
        <f t="shared" si="587"/>
        <v>-8.9109257815064396E+19</v>
      </c>
      <c r="L1142">
        <f t="shared" si="588"/>
        <v>-1.7680406248070064E+20</v>
      </c>
      <c r="M1142">
        <f t="shared" si="589"/>
        <v>-8.4168829442808037E+19</v>
      </c>
      <c r="N1142">
        <f t="shared" si="590"/>
        <v>-2.3720917266180025E-3</v>
      </c>
      <c r="O1142">
        <f t="shared" si="591"/>
        <v>-1.2128659019336381E-3</v>
      </c>
      <c r="P1142">
        <f t="shared" si="592"/>
        <v>436.50671921200501</v>
      </c>
      <c r="Q1142">
        <f t="shared" si="593"/>
        <v>-916.7649165242467</v>
      </c>
      <c r="R1142">
        <f t="shared" si="594"/>
        <v>-2.4064796853232699E-3</v>
      </c>
      <c r="S1142">
        <f t="shared" si="595"/>
        <v>-1.1456217427903638E-3</v>
      </c>
      <c r="T1142">
        <f t="shared" si="596"/>
        <v>9428545.1349793077</v>
      </c>
      <c r="U1142">
        <f t="shared" si="597"/>
        <v>-19802122.196923729</v>
      </c>
      <c r="V1142">
        <f t="shared" si="598"/>
        <v>-51.979961202982629</v>
      </c>
      <c r="W1142">
        <f t="shared" si="599"/>
        <v>-24.745429644271859</v>
      </c>
      <c r="X1142">
        <f t="shared" si="600"/>
        <v>-14575973238.393887</v>
      </c>
      <c r="Y1142">
        <f t="shared" si="601"/>
        <v>1562866141.8162229</v>
      </c>
      <c r="AM1142">
        <f t="shared" si="612"/>
        <v>-149357553183.05743</v>
      </c>
      <c r="AN1142">
        <f t="shared" si="613"/>
        <v>13868348401.628662</v>
      </c>
      <c r="AO1142">
        <f t="shared" si="614"/>
        <v>2749.5896837634768</v>
      </c>
      <c r="AP1142">
        <f t="shared" si="615"/>
        <v>29612.185650696127</v>
      </c>
      <c r="AQ1142">
        <f>SQRT((xs-AM1142)^2+(ys-AN1142)^2)</f>
        <v>150000032600.72574</v>
      </c>
      <c r="AR1142">
        <f>G*Ms*Me/AQ1142^2</f>
        <v>3.5212568853927682E+22</v>
      </c>
      <c r="AS1142">
        <f>(xs-AM1142)/AQ1142*AR1142</f>
        <v>3.5061746548494614E+22</v>
      </c>
      <c r="AT1142">
        <f>(ys-AN1142)/AQ1142*AR1142</f>
        <v>-3.2556004456511329E+21</v>
      </c>
      <c r="AU1142">
        <f>AS1142/Me</f>
        <v>5.8710225298885818E-3</v>
      </c>
      <c r="AV1142">
        <f>AT1142/Me</f>
        <v>-5.4514407998177035E-4</v>
      </c>
      <c r="AW1142">
        <f>BE1142*dt</f>
        <v>60760729.305063508</v>
      </c>
      <c r="AX1142">
        <f>BF1142*dt</f>
        <v>639496038.84405816</v>
      </c>
      <c r="AY1142">
        <f>BG1142*dt</f>
        <v>126.78887321428559</v>
      </c>
      <c r="AZ1142">
        <f>BH1142*dt</f>
        <v>-12.046652573508688</v>
      </c>
      <c r="BA1142">
        <f>AM1142+AO1142*dt/2</f>
        <v>-149327857614.47278</v>
      </c>
      <c r="BB1142">
        <f>AN1142+AP1142*dt/2</f>
        <v>14188160006.656179</v>
      </c>
      <c r="BC1142">
        <f>(xs-BA1142)/AQ1142*AR1142</f>
        <v>3.5054775501653402E+22</v>
      </c>
      <c r="BD1142">
        <f>(ys-BB1142)/AQ1142*AR1142</f>
        <v>-3.3306763504163834E+21</v>
      </c>
      <c r="BE1142">
        <f t="shared" si="606"/>
        <v>2812.9967270862735</v>
      </c>
      <c r="BF1142">
        <f t="shared" si="607"/>
        <v>29606.298094632322</v>
      </c>
      <c r="BG1142">
        <f t="shared" si="608"/>
        <v>5.8698552414021103E-3</v>
      </c>
      <c r="BH1142">
        <f t="shared" si="609"/>
        <v>-5.5771539692169849E-4</v>
      </c>
      <c r="BI1142">
        <f t="shared" si="610"/>
        <v>-14935755318.305744</v>
      </c>
      <c r="BJ1142">
        <f t="shared" si="611"/>
        <v>1386834840.1628661</v>
      </c>
    </row>
    <row r="1143" spans="2:62">
      <c r="B1143">
        <f t="shared" si="602"/>
        <v>353706006.98135269</v>
      </c>
      <c r="C1143">
        <f t="shared" si="603"/>
        <v>156229179.45643297</v>
      </c>
      <c r="D1143">
        <f t="shared" si="604"/>
        <v>410.14534865649682</v>
      </c>
      <c r="E1143">
        <f t="shared" si="605"/>
        <v>-928.41139442763529</v>
      </c>
      <c r="F1143">
        <f t="shared" si="582"/>
        <v>358135576.74684286</v>
      </c>
      <c r="G1143">
        <f t="shared" si="583"/>
        <v>146202336.39661449</v>
      </c>
      <c r="H1143">
        <f t="shared" si="584"/>
        <v>386672336.59562856</v>
      </c>
      <c r="I1143">
        <f t="shared" si="585"/>
        <v>1.9573544035769467E+20</v>
      </c>
      <c r="J1143">
        <f t="shared" si="586"/>
        <v>-1.7904772201498005E+20</v>
      </c>
      <c r="K1143">
        <f t="shared" si="587"/>
        <v>-7.9083979751066386E+19</v>
      </c>
      <c r="L1143">
        <f t="shared" si="588"/>
        <v>-1.8128999203687216E+20</v>
      </c>
      <c r="M1143">
        <f t="shared" si="589"/>
        <v>-7.4008342432424919E+19</v>
      </c>
      <c r="N1143">
        <f t="shared" si="590"/>
        <v>-2.437018130052811E-3</v>
      </c>
      <c r="O1143">
        <f t="shared" si="591"/>
        <v>-1.0764118654017474E-3</v>
      </c>
      <c r="P1143">
        <f t="shared" si="592"/>
        <v>383.82555285192649</v>
      </c>
      <c r="Q1143">
        <f t="shared" si="593"/>
        <v>-940.03664257397418</v>
      </c>
      <c r="R1143">
        <f t="shared" si="594"/>
        <v>-2.4675376621324644E-3</v>
      </c>
      <c r="S1143">
        <f t="shared" si="595"/>
        <v>-1.0073273776020812E-3</v>
      </c>
      <c r="T1143">
        <f t="shared" si="596"/>
        <v>8290631.9416016126</v>
      </c>
      <c r="U1143">
        <f t="shared" si="597"/>
        <v>-20304791.47959784</v>
      </c>
      <c r="V1143">
        <f t="shared" si="598"/>
        <v>-53.298813502061229</v>
      </c>
      <c r="W1143">
        <f t="shared" si="599"/>
        <v>-21.758271356204954</v>
      </c>
      <c r="X1143">
        <f t="shared" si="600"/>
        <v>-14561332725.272612</v>
      </c>
      <c r="Y1143">
        <f t="shared" si="601"/>
        <v>1607013623.5037053</v>
      </c>
      <c r="AM1143">
        <f t="shared" si="612"/>
        <v>-149296792453.75238</v>
      </c>
      <c r="AN1143">
        <f t="shared" si="613"/>
        <v>14507844440.472721</v>
      </c>
      <c r="AO1143">
        <f t="shared" si="614"/>
        <v>2876.3785569777624</v>
      </c>
      <c r="AP1143">
        <f t="shared" si="615"/>
        <v>29600.138998122617</v>
      </c>
      <c r="AQ1143">
        <f>SQRT((xs-AM1143)^2+(ys-AN1143)^2)</f>
        <v>150000032624.28903</v>
      </c>
      <c r="AR1143">
        <f>G*Ms*Me/AQ1143^2</f>
        <v>3.5212568842864693E+22</v>
      </c>
      <c r="AS1143">
        <f>(xs-AM1143)/AQ1143*AR1143</f>
        <v>3.5047482925982832E+22</v>
      </c>
      <c r="AT1143">
        <f>(ys-AN1143)/AQ1143*AR1143</f>
        <v>-3.4057224000829705E+21</v>
      </c>
      <c r="AU1143">
        <f>AS1143/Me</f>
        <v>5.8686341135269311E-3</v>
      </c>
      <c r="AV1143">
        <f>AT1143/Me</f>
        <v>-5.7028171468234603E-4</v>
      </c>
      <c r="AW1143">
        <f>BE1143*dt</f>
        <v>63498811.796723224</v>
      </c>
      <c r="AX1143">
        <f>BF1143*dt</f>
        <v>639229967.04104745</v>
      </c>
      <c r="AY1143">
        <f>BG1143*dt</f>
        <v>126.73612078103342</v>
      </c>
      <c r="AZ1143">
        <f>BH1143*dt</f>
        <v>-12.589515016450173</v>
      </c>
      <c r="BA1143">
        <f>AM1143+AO1143*dt/2</f>
        <v>-149265727565.33701</v>
      </c>
      <c r="BB1143">
        <f>AN1143+AP1143*dt/2</f>
        <v>14827525941.652445</v>
      </c>
      <c r="BC1143">
        <f>(xs-BA1143)/AQ1143*AR1143</f>
        <v>3.5040190430756097E+22</v>
      </c>
      <c r="BD1143">
        <f>(ys-BB1143)/AQ1143*AR1143</f>
        <v>-3.480767762881502E+21</v>
      </c>
      <c r="BE1143">
        <f t="shared" si="606"/>
        <v>2939.7598054038531</v>
      </c>
      <c r="BF1143">
        <f t="shared" si="607"/>
        <v>29593.979955604049</v>
      </c>
      <c r="BG1143">
        <f t="shared" si="608"/>
        <v>5.8674129991219178E-3</v>
      </c>
      <c r="BH1143">
        <f t="shared" si="609"/>
        <v>-5.8284791742824877E-4</v>
      </c>
      <c r="BI1143">
        <f t="shared" si="610"/>
        <v>-14929679245.375238</v>
      </c>
      <c r="BJ1143">
        <f t="shared" si="611"/>
        <v>1450784444.0472722</v>
      </c>
    </row>
    <row r="1144" spans="2:62">
      <c r="B1144">
        <f t="shared" si="602"/>
        <v>361996638.92295432</v>
      </c>
      <c r="C1144">
        <f t="shared" si="603"/>
        <v>135924387.97683513</v>
      </c>
      <c r="D1144">
        <f t="shared" si="604"/>
        <v>356.84653515443557</v>
      </c>
      <c r="E1144">
        <f t="shared" si="605"/>
        <v>-950.16966578384029</v>
      </c>
      <c r="F1144">
        <f t="shared" si="582"/>
        <v>365850581.50262225</v>
      </c>
      <c r="G1144">
        <f t="shared" si="583"/>
        <v>125662555.58636966</v>
      </c>
      <c r="H1144">
        <f t="shared" si="584"/>
        <v>386674289.08371055</v>
      </c>
      <c r="I1144">
        <f t="shared" si="585"/>
        <v>1.9573346365450836E+20</v>
      </c>
      <c r="J1144">
        <f t="shared" si="586"/>
        <v>-1.8324170488703218E+20</v>
      </c>
      <c r="K1144">
        <f t="shared" si="587"/>
        <v>-6.8804552060779725E+19</v>
      </c>
      <c r="L1144">
        <f t="shared" si="588"/>
        <v>-1.8519256004120225E+20</v>
      </c>
      <c r="M1144">
        <f t="shared" si="589"/>
        <v>-6.3610040675014967E+19</v>
      </c>
      <c r="N1144">
        <f t="shared" si="590"/>
        <v>-2.4941024212199831E-3</v>
      </c>
      <c r="O1144">
        <f t="shared" si="591"/>
        <v>-9.3649859889451093E-4</v>
      </c>
      <c r="P1144">
        <f t="shared" si="592"/>
        <v>329.91022900525974</v>
      </c>
      <c r="Q1144">
        <f t="shared" si="593"/>
        <v>-960.28385065190105</v>
      </c>
      <c r="R1144">
        <f t="shared" si="594"/>
        <v>-2.5206555062093675E-3</v>
      </c>
      <c r="S1144">
        <f t="shared" si="595"/>
        <v>-8.6579611644228892E-4</v>
      </c>
      <c r="T1144">
        <f t="shared" si="596"/>
        <v>7126060.94651361</v>
      </c>
      <c r="U1144">
        <f t="shared" si="597"/>
        <v>-20742131.174081061</v>
      </c>
      <c r="V1144">
        <f t="shared" si="598"/>
        <v>-54.446158934122337</v>
      </c>
      <c r="W1144">
        <f t="shared" si="599"/>
        <v>-18.70119611515344</v>
      </c>
      <c r="X1144">
        <f t="shared" si="600"/>
        <v>-14547583091.353306</v>
      </c>
      <c r="Y1144">
        <f t="shared" si="601"/>
        <v>1650631828.7282119</v>
      </c>
      <c r="AM1144">
        <f t="shared" si="612"/>
        <v>-149233293641.95566</v>
      </c>
      <c r="AN1144">
        <f t="shared" si="613"/>
        <v>15147074407.513769</v>
      </c>
      <c r="AO1144">
        <f t="shared" si="614"/>
        <v>3003.114677758796</v>
      </c>
      <c r="AP1144">
        <f t="shared" si="615"/>
        <v>29587.549483106166</v>
      </c>
      <c r="AQ1144">
        <f>SQRT((xs-AM1144)^2+(ys-AN1144)^2)</f>
        <v>150000032647.77286</v>
      </c>
      <c r="AR1144">
        <f>G*Ms*Me/AQ1144^2</f>
        <v>3.5212568831839017E+22</v>
      </c>
      <c r="AS1144">
        <f>(xs-AM1144)/AQ1144*AR1144</f>
        <v>3.5032576537558707E+22</v>
      </c>
      <c r="AT1144">
        <f>(ys-AN1144)/AQ1144*AR1144</f>
        <v>-3.5557818939147079E+21</v>
      </c>
      <c r="AU1144">
        <f>AS1144/Me</f>
        <v>5.8661380672402385E-3</v>
      </c>
      <c r="AV1144">
        <f>AT1144/Me</f>
        <v>-5.954088904746664E-4</v>
      </c>
      <c r="AW1144">
        <f>BE1144*dt</f>
        <v>66235729.727915801</v>
      </c>
      <c r="AX1144">
        <f>BF1144*dt</f>
        <v>638952171.84912324</v>
      </c>
      <c r="AY1144">
        <f>BG1144*dt</f>
        <v>126.68104402513545</v>
      </c>
      <c r="AZ1144">
        <f>BH1144*dt</f>
        <v>-13.132146568985721</v>
      </c>
      <c r="BA1144">
        <f>AM1144+AO1144*dt/2</f>
        <v>-149200860003.43585</v>
      </c>
      <c r="BB1144">
        <f>AN1144+AP1144*dt/2</f>
        <v>15466619941.931316</v>
      </c>
      <c r="BC1144">
        <f>(xs-BA1144)/AQ1144*AR1144</f>
        <v>3.5024962727690228E+22</v>
      </c>
      <c r="BD1144">
        <f>(ys-BB1144)/AQ1144*AR1144</f>
        <v>-3.6307953384251264E+21</v>
      </c>
      <c r="BE1144">
        <f t="shared" si="606"/>
        <v>3066.4689688849908</v>
      </c>
      <c r="BF1144">
        <f t="shared" si="607"/>
        <v>29581.119067089039</v>
      </c>
      <c r="BG1144">
        <f t="shared" si="608"/>
        <v>5.8648631493118265E-3</v>
      </c>
      <c r="BH1144">
        <f t="shared" si="609"/>
        <v>-6.0796974856415378E-4</v>
      </c>
      <c r="BI1144">
        <f t="shared" si="610"/>
        <v>-14923329364.195566</v>
      </c>
      <c r="BJ1144">
        <f t="shared" si="611"/>
        <v>1514707440.7513769</v>
      </c>
    </row>
    <row r="1145" spans="2:62">
      <c r="B1145">
        <f t="shared" si="602"/>
        <v>369122699.86946791</v>
      </c>
      <c r="C1145">
        <f t="shared" si="603"/>
        <v>115182256.80275407</v>
      </c>
      <c r="D1145">
        <f t="shared" si="604"/>
        <v>302.40037622031321</v>
      </c>
      <c r="E1145">
        <f t="shared" si="605"/>
        <v>-968.87086189899378</v>
      </c>
      <c r="F1145">
        <f t="shared" si="582"/>
        <v>372388623.93264729</v>
      </c>
      <c r="G1145">
        <f t="shared" si="583"/>
        <v>104718451.49424493</v>
      </c>
      <c r="H1145">
        <f t="shared" si="584"/>
        <v>386676246.80228406</v>
      </c>
      <c r="I1145">
        <f t="shared" si="585"/>
        <v>1.9573148168602498E+20</v>
      </c>
      <c r="J1145">
        <f t="shared" si="586"/>
        <v>-1.8684605937622876E+20</v>
      </c>
      <c r="K1145">
        <f t="shared" si="587"/>
        <v>-5.8304056622001209E+19</v>
      </c>
      <c r="L1145">
        <f t="shared" si="588"/>
        <v>-1.8849923606149592E+20</v>
      </c>
      <c r="M1145">
        <f t="shared" si="589"/>
        <v>-5.3007387550534246E+19</v>
      </c>
      <c r="N1145">
        <f t="shared" si="590"/>
        <v>-2.5431612818324315E-3</v>
      </c>
      <c r="O1145">
        <f t="shared" si="591"/>
        <v>-7.9357637977407389E-4</v>
      </c>
      <c r="P1145">
        <f t="shared" si="592"/>
        <v>274.93423437652297</v>
      </c>
      <c r="Q1145">
        <f t="shared" si="593"/>
        <v>-977.44148680055378</v>
      </c>
      <c r="R1145">
        <f t="shared" si="594"/>
        <v>-2.5656626658703678E-3</v>
      </c>
      <c r="S1145">
        <f t="shared" si="595"/>
        <v>-7.2148342929813857E-4</v>
      </c>
      <c r="T1145">
        <f t="shared" si="596"/>
        <v>5938579.4625328956</v>
      </c>
      <c r="U1145">
        <f t="shared" si="597"/>
        <v>-21112736.114891961</v>
      </c>
      <c r="V1145">
        <f t="shared" si="598"/>
        <v>-55.418313582799946</v>
      </c>
      <c r="W1145">
        <f t="shared" si="599"/>
        <v>-15.584042072839793</v>
      </c>
      <c r="X1145">
        <f t="shared" si="600"/>
        <v>-14534747368.600378</v>
      </c>
      <c r="Y1145">
        <f t="shared" si="601"/>
        <v>1693784914.7390435</v>
      </c>
      <c r="AM1145">
        <f t="shared" si="612"/>
        <v>-149167057912.22775</v>
      </c>
      <c r="AN1145">
        <f t="shared" si="613"/>
        <v>15786026579.362892</v>
      </c>
      <c r="AO1145">
        <f t="shared" si="614"/>
        <v>3129.7957217839316</v>
      </c>
      <c r="AP1145">
        <f t="shared" si="615"/>
        <v>29574.417336537179</v>
      </c>
      <c r="AQ1145">
        <f>SQRT((xs-AM1145)^2+(ys-AN1145)^2)</f>
        <v>150000032671.17731</v>
      </c>
      <c r="AR1145">
        <f>G*Ms*Me/AQ1145^2</f>
        <v>3.5212568820850612E+22</v>
      </c>
      <c r="AS1145">
        <f>(xs-AM1145)/AQ1145*AR1145</f>
        <v>3.5017027656604061E+22</v>
      </c>
      <c r="AT1145">
        <f>(ys-AN1145)/AQ1145*AR1145</f>
        <v>-3.7057761750768157E+21</v>
      </c>
      <c r="AU1145">
        <f>AS1145/Me</f>
        <v>5.8635344368057705E-3</v>
      </c>
      <c r="AV1145">
        <f>AT1145/Me</f>
        <v>-6.2052514652994229E-4</v>
      </c>
      <c r="AW1145">
        <f>BE1145*dt</f>
        <v>68971432.903950974</v>
      </c>
      <c r="AX1145">
        <f>BF1145*dt</f>
        <v>638662658.36302054</v>
      </c>
      <c r="AY1145">
        <f>BG1145*dt</f>
        <v>126.62364395669427</v>
      </c>
      <c r="AZ1145">
        <f>BH1145*dt</f>
        <v>-13.674537279330721</v>
      </c>
      <c r="BA1145">
        <f>AM1145+AO1145*dt/2</f>
        <v>-149133256118.4325</v>
      </c>
      <c r="BB1145">
        <f>AN1145+AP1145*dt/2</f>
        <v>16105430286.597494</v>
      </c>
      <c r="BC1145">
        <f>(xs-BA1145)/AQ1145*AR1145</f>
        <v>3.500909267173047E+22</v>
      </c>
      <c r="BD1145">
        <f>(ys-BB1145)/AQ1145*AR1145</f>
        <v>-3.7807563255631053E+21</v>
      </c>
      <c r="BE1145">
        <f t="shared" si="606"/>
        <v>3193.1218937014341</v>
      </c>
      <c r="BF1145">
        <f t="shared" si="607"/>
        <v>29567.715664954656</v>
      </c>
      <c r="BG1145">
        <f t="shared" si="608"/>
        <v>5.8622057387358456E-3</v>
      </c>
      <c r="BH1145">
        <f t="shared" si="609"/>
        <v>-6.3308042959864448E-4</v>
      </c>
      <c r="BI1145">
        <f t="shared" si="610"/>
        <v>-14916705791.222775</v>
      </c>
      <c r="BJ1145">
        <f t="shared" si="611"/>
        <v>1578602657.9362893</v>
      </c>
    </row>
    <row r="1146" spans="2:62">
      <c r="B1146">
        <f t="shared" si="602"/>
        <v>375061279.33200079</v>
      </c>
      <c r="C1146">
        <f t="shared" si="603"/>
        <v>94069520.687862113</v>
      </c>
      <c r="D1146">
        <f t="shared" si="604"/>
        <v>246.98206263751325</v>
      </c>
      <c r="E1146">
        <f t="shared" si="605"/>
        <v>-984.45490397183357</v>
      </c>
      <c r="F1146">
        <f t="shared" si="582"/>
        <v>377728685.60848594</v>
      </c>
      <c r="G1146">
        <f t="shared" si="583"/>
        <v>83437407.724966317</v>
      </c>
      <c r="H1146">
        <f t="shared" si="584"/>
        <v>386678209.85491443</v>
      </c>
      <c r="I1146">
        <f t="shared" si="585"/>
        <v>1.9572949434763939E+20</v>
      </c>
      <c r="J1146">
        <f t="shared" si="586"/>
        <v>-1.8984921488225475E+20</v>
      </c>
      <c r="K1146">
        <f t="shared" si="587"/>
        <v>-4.7616284674195866E+19</v>
      </c>
      <c r="L1146">
        <f t="shared" si="588"/>
        <v>-1.9119940754481014E+20</v>
      </c>
      <c r="M1146">
        <f t="shared" si="589"/>
        <v>-4.22345019902029E+19</v>
      </c>
      <c r="N1146">
        <f t="shared" si="590"/>
        <v>-2.584037224476041E-3</v>
      </c>
      <c r="O1146">
        <f t="shared" si="591"/>
        <v>-6.4810514052260598E-4</v>
      </c>
      <c r="P1146">
        <f t="shared" si="592"/>
        <v>219.07446061317199</v>
      </c>
      <c r="Q1146">
        <f t="shared" si="593"/>
        <v>-991.45443948947775</v>
      </c>
      <c r="R1146">
        <f t="shared" si="594"/>
        <v>-2.6024146936819126E-3</v>
      </c>
      <c r="S1146">
        <f t="shared" si="595"/>
        <v>-5.7485370886352111E-4</v>
      </c>
      <c r="T1146">
        <f t="shared" si="596"/>
        <v>4732008.3492445154</v>
      </c>
      <c r="U1146">
        <f t="shared" si="597"/>
        <v>-21415415.892972719</v>
      </c>
      <c r="V1146">
        <f t="shared" si="598"/>
        <v>-56.212157383529316</v>
      </c>
      <c r="W1146">
        <f t="shared" si="599"/>
        <v>-12.416840111452055</v>
      </c>
      <c r="X1146">
        <f t="shared" si="600"/>
        <v>-14522844773.135893</v>
      </c>
      <c r="Y1146">
        <f t="shared" si="601"/>
        <v>1736538444.4604533</v>
      </c>
      <c r="AM1146">
        <f t="shared" si="612"/>
        <v>-149098086479.32379</v>
      </c>
      <c r="AN1146">
        <f t="shared" si="613"/>
        <v>16424689237.725912</v>
      </c>
      <c r="AO1146">
        <f t="shared" si="614"/>
        <v>3256.4193657406258</v>
      </c>
      <c r="AP1146">
        <f t="shared" si="615"/>
        <v>29560.742799257849</v>
      </c>
      <c r="AQ1146">
        <f>SQRT((xs-AM1146)^2+(ys-AN1146)^2)</f>
        <v>150000032694.50238</v>
      </c>
      <c r="AR1146">
        <f>G*Ms*Me/AQ1146^2</f>
        <v>3.5212568809899469E+22</v>
      </c>
      <c r="AS1146">
        <f>(xs-AM1146)/AQ1146*AR1146</f>
        <v>3.5000836568283974E+22</v>
      </c>
      <c r="AT1146">
        <f>(ys-AN1146)/AQ1146*AR1146</f>
        <v>-3.8557024926957641E+21</v>
      </c>
      <c r="AU1146">
        <f>AS1146/Me</f>
        <v>5.8608232699738734E-3</v>
      </c>
      <c r="AV1146">
        <f>AT1146/Me</f>
        <v>-6.4563002221965234E-4</v>
      </c>
      <c r="AW1146">
        <f>BE1146*dt</f>
        <v>71705871.152417019</v>
      </c>
      <c r="AX1146">
        <f>BF1146*dt</f>
        <v>638361431.89238608</v>
      </c>
      <c r="AY1146">
        <f>BG1146*dt</f>
        <v>126.56392162842188</v>
      </c>
      <c r="AZ1146">
        <f>BH1146*dt</f>
        <v>-14.216677200117621</v>
      </c>
      <c r="BA1146">
        <f>AM1146+AO1146*dt/2</f>
        <v>-149062917150.1738</v>
      </c>
      <c r="BB1146">
        <f>AN1146+AP1146*dt/2</f>
        <v>16743945259.957897</v>
      </c>
      <c r="BC1146">
        <f>(xs-BA1146)/AQ1146*AR1146</f>
        <v>3.49925805539322E+22</v>
      </c>
      <c r="BD1146">
        <f>(ys-BB1146)/AQ1146*AR1146</f>
        <v>-3.93064797403252E+21</v>
      </c>
      <c r="BE1146">
        <f t="shared" si="606"/>
        <v>3319.7162570563437</v>
      </c>
      <c r="BF1146">
        <f t="shared" si="607"/>
        <v>29553.769995017876</v>
      </c>
      <c r="BG1146">
        <f t="shared" si="608"/>
        <v>5.8594408161306427E-3</v>
      </c>
      <c r="BH1146">
        <f t="shared" si="609"/>
        <v>-6.5817950000544541E-4</v>
      </c>
      <c r="BI1146">
        <f t="shared" si="610"/>
        <v>-14909808647.932379</v>
      </c>
      <c r="BJ1146">
        <f t="shared" si="611"/>
        <v>1642468923.7725911</v>
      </c>
    </row>
    <row r="1147" spans="2:62">
      <c r="B1147">
        <f t="shared" si="602"/>
        <v>379793287.68124533</v>
      </c>
      <c r="C1147">
        <f t="shared" si="603"/>
        <v>72654104.79488939</v>
      </c>
      <c r="D1147">
        <f t="shared" si="604"/>
        <v>190.76990525398395</v>
      </c>
      <c r="E1147">
        <f t="shared" si="605"/>
        <v>-996.87174408328565</v>
      </c>
      <c r="F1147">
        <f t="shared" si="582"/>
        <v>381853602.65798837</v>
      </c>
      <c r="G1147">
        <f t="shared" si="583"/>
        <v>61887889.958789907</v>
      </c>
      <c r="H1147">
        <f t="shared" si="584"/>
        <v>386680178.32735616</v>
      </c>
      <c r="I1147">
        <f t="shared" si="585"/>
        <v>1.9572750155278431E+20</v>
      </c>
      <c r="J1147">
        <f t="shared" si="586"/>
        <v>-1.9224153569474295E+20</v>
      </c>
      <c r="K1147">
        <f t="shared" si="587"/>
        <v>-3.6775628041164132E+19</v>
      </c>
      <c r="L1147">
        <f t="shared" si="588"/>
        <v>-1.9328441382869349E+20</v>
      </c>
      <c r="M1147">
        <f t="shared" si="589"/>
        <v>-3.132604864931251E+19</v>
      </c>
      <c r="N1147">
        <f t="shared" si="590"/>
        <v>-2.6165990975192993E-3</v>
      </c>
      <c r="O1147">
        <f t="shared" si="591"/>
        <v>-5.0055298817427703E-4</v>
      </c>
      <c r="P1147">
        <f t="shared" si="592"/>
        <v>162.51063500077552</v>
      </c>
      <c r="Q1147">
        <f t="shared" si="593"/>
        <v>-1002.2777163555678</v>
      </c>
      <c r="R1147">
        <f t="shared" si="594"/>
        <v>-2.6307937093874162E-3</v>
      </c>
      <c r="S1147">
        <f t="shared" si="595"/>
        <v>-4.2637877568140066E-4</v>
      </c>
      <c r="T1147">
        <f t="shared" si="596"/>
        <v>3510229.7160167512</v>
      </c>
      <c r="U1147">
        <f t="shared" si="597"/>
        <v>-21649198.673280265</v>
      </c>
      <c r="V1147">
        <f t="shared" si="598"/>
        <v>-56.825144122768187</v>
      </c>
      <c r="W1147">
        <f t="shared" si="599"/>
        <v>-9.2097815547182549</v>
      </c>
      <c r="X1147">
        <f t="shared" si="600"/>
        <v>-14511890643.987467</v>
      </c>
      <c r="Y1147">
        <f t="shared" si="601"/>
        <v>1778959171.7567191</v>
      </c>
      <c r="AM1147">
        <f t="shared" si="612"/>
        <v>-149026380608.17139</v>
      </c>
      <c r="AN1147">
        <f t="shared" si="613"/>
        <v>17063050669.618298</v>
      </c>
      <c r="AO1147">
        <f t="shared" si="614"/>
        <v>3382.9832873690475</v>
      </c>
      <c r="AP1147">
        <f t="shared" si="615"/>
        <v>29546.52612205773</v>
      </c>
      <c r="AQ1147">
        <f>SQRT((xs-AM1147)^2+(ys-AN1147)^2)</f>
        <v>150000032717.74817</v>
      </c>
      <c r="AR1147">
        <f>G*Ms*Me/AQ1147^2</f>
        <v>3.5212568798985554E+22</v>
      </c>
      <c r="AS1147">
        <f>(xs-AM1147)/AQ1147*AR1147</f>
        <v>3.4984003569541488E+22</v>
      </c>
      <c r="AT1147">
        <f>(ys-AN1147)/AQ1147*AR1147</f>
        <v>-4.0055580971444653E+21</v>
      </c>
      <c r="AU1147">
        <f>AS1147/Me</f>
        <v>5.8580046164670944E-3</v>
      </c>
      <c r="AV1147">
        <f>AT1147/Me</f>
        <v>-6.7072305712398948E-4</v>
      </c>
      <c r="AW1147">
        <f>BE1147*dt</f>
        <v>74438994.324100867</v>
      </c>
      <c r="AX1147">
        <f>BF1147*dt</f>
        <v>638048497.96168113</v>
      </c>
      <c r="AY1147">
        <f>BG1147*dt</f>
        <v>126.50187813562017</v>
      </c>
      <c r="AZ1147">
        <f>BH1147*dt</f>
        <v>-14.758556388578299</v>
      </c>
      <c r="BA1147">
        <f>AM1147+AO1147*dt/2</f>
        <v>-148989844388.66782</v>
      </c>
      <c r="BB1147">
        <f>AN1147+AP1147*dt/2</f>
        <v>17382153151.736523</v>
      </c>
      <c r="BC1147">
        <f>(xs-BA1147)/AQ1147*AR1147</f>
        <v>3.4975426677126099E+22</v>
      </c>
      <c r="BD1147">
        <f>(ys-BB1147)/AQ1147*AR1147</f>
        <v>-4.0804675348421112E+21</v>
      </c>
      <c r="BE1147">
        <f t="shared" si="606"/>
        <v>3446.2497372268922</v>
      </c>
      <c r="BF1147">
        <f t="shared" si="607"/>
        <v>29539.282313040792</v>
      </c>
      <c r="BG1147">
        <f t="shared" si="608"/>
        <v>5.8565684322046379E-3</v>
      </c>
      <c r="BH1147">
        <f t="shared" si="609"/>
        <v>-6.8326649947121751E-4</v>
      </c>
      <c r="BI1147">
        <f t="shared" si="610"/>
        <v>-14902638060.817139</v>
      </c>
      <c r="BJ1147">
        <f t="shared" si="611"/>
        <v>1706305066.9618297</v>
      </c>
    </row>
    <row r="1148" spans="2:62">
      <c r="B1148">
        <f t="shared" si="602"/>
        <v>383303517.3972621</v>
      </c>
      <c r="C1148">
        <f t="shared" si="603"/>
        <v>51004906.121609122</v>
      </c>
      <c r="D1148">
        <f t="shared" si="604"/>
        <v>133.94476113121576</v>
      </c>
      <c r="E1148">
        <f t="shared" si="605"/>
        <v>-1006.0815256380039</v>
      </c>
      <c r="F1148">
        <f t="shared" si="582"/>
        <v>384750120.81747925</v>
      </c>
      <c r="G1148">
        <f t="shared" si="583"/>
        <v>40139225.644718677</v>
      </c>
      <c r="H1148">
        <f t="shared" si="584"/>
        <v>386682152.28736293</v>
      </c>
      <c r="I1148">
        <f t="shared" si="585"/>
        <v>1.9572550323312129E+20</v>
      </c>
      <c r="J1148">
        <f t="shared" si="586"/>
        <v>-1.940153518589391E+20</v>
      </c>
      <c r="K1148">
        <f t="shared" si="587"/>
        <v>-2.5816968429903675E+19</v>
      </c>
      <c r="L1148">
        <f t="shared" si="588"/>
        <v>-1.9474757386796096E+20</v>
      </c>
      <c r="M1148">
        <f t="shared" si="589"/>
        <v>-2.031712633290088E+19</v>
      </c>
      <c r="N1148">
        <f t="shared" si="590"/>
        <v>-2.6407425052257941E-3</v>
      </c>
      <c r="O1148">
        <f t="shared" si="591"/>
        <v>-3.5139469756232034E-4</v>
      </c>
      <c r="P1148">
        <f t="shared" si="592"/>
        <v>105.42474207477719</v>
      </c>
      <c r="Q1148">
        <f t="shared" si="593"/>
        <v>-1009.8765883716769</v>
      </c>
      <c r="R1148">
        <f t="shared" si="594"/>
        <v>-2.6507087772963244E-3</v>
      </c>
      <c r="S1148">
        <f t="shared" si="595"/>
        <v>-2.7653635950593275E-4</v>
      </c>
      <c r="T1148">
        <f t="shared" si="596"/>
        <v>2277174.4288151874</v>
      </c>
      <c r="U1148">
        <f t="shared" si="597"/>
        <v>-21813334.30882822</v>
      </c>
      <c r="V1148">
        <f t="shared" si="598"/>
        <v>-57.255309589600607</v>
      </c>
      <c r="W1148">
        <f t="shared" si="599"/>
        <v>-5.9731853653281473</v>
      </c>
      <c r="X1148">
        <f t="shared" si="600"/>
        <v>-14501896394.329262</v>
      </c>
      <c r="Y1148">
        <f t="shared" si="601"/>
        <v>1821114822.8796072</v>
      </c>
      <c r="AM1148">
        <f t="shared" si="612"/>
        <v>-148951941613.84729</v>
      </c>
      <c r="AN1148">
        <f t="shared" si="613"/>
        <v>17701099167.579979</v>
      </c>
      <c r="AO1148">
        <f t="shared" si="614"/>
        <v>3509.4851655046677</v>
      </c>
      <c r="AP1148">
        <f t="shared" si="615"/>
        <v>29531.767565669154</v>
      </c>
      <c r="AQ1148">
        <f>SQRT((xs-AM1148)^2+(ys-AN1148)^2)</f>
        <v>150000032740.91467</v>
      </c>
      <c r="AR1148">
        <f>G*Ms*Me/AQ1148^2</f>
        <v>3.5212568788108864E+22</v>
      </c>
      <c r="AS1148">
        <f>(xs-AM1148)/AQ1148*AR1148</f>
        <v>3.4966528969092207E+22</v>
      </c>
      <c r="AT1148">
        <f>(ys-AN1148)/AQ1148*AR1148</f>
        <v>-4.155340240092709E+21</v>
      </c>
      <c r="AU1148">
        <f>AS1148/Me</f>
        <v>5.8550785279792711E-3</v>
      </c>
      <c r="AV1148">
        <f>AT1148/Me</f>
        <v>-6.9580379104030622E-4</v>
      </c>
      <c r="AW1148">
        <f>BE1148*dt</f>
        <v>77170752.293907836</v>
      </c>
      <c r="AX1148">
        <f>BF1148*dt</f>
        <v>637723862.31007981</v>
      </c>
      <c r="AY1148">
        <f>BG1148*dt</f>
        <v>126.43751461616087</v>
      </c>
      <c r="AZ1148">
        <f>BH1148*dt</f>
        <v>-15.300164906726469</v>
      </c>
      <c r="BA1148">
        <f>AM1148+AO1148*dt/2</f>
        <v>-148914039174.05984</v>
      </c>
      <c r="BB1148">
        <f>AN1148+AP1148*dt/2</f>
        <v>18020042257.289207</v>
      </c>
      <c r="BC1148">
        <f>(xs-BA1148)/AQ1148*AR1148</f>
        <v>3.495763135591263E+22</v>
      </c>
      <c r="BD1148">
        <f>(ys-BB1148)/AQ1148*AR1148</f>
        <v>-4.2302122603227072E+21</v>
      </c>
      <c r="BE1148">
        <f t="shared" si="606"/>
        <v>3572.7200136068441</v>
      </c>
      <c r="BF1148">
        <f t="shared" si="607"/>
        <v>29524.25288472592</v>
      </c>
      <c r="BG1148">
        <f t="shared" si="608"/>
        <v>5.8535886396370775E-3</v>
      </c>
      <c r="BH1148">
        <f t="shared" si="609"/>
        <v>-7.0834096790400316E-4</v>
      </c>
      <c r="BI1148">
        <f t="shared" si="610"/>
        <v>-14895194161.384729</v>
      </c>
      <c r="BJ1148">
        <f t="shared" si="611"/>
        <v>1770109916.757998</v>
      </c>
    </row>
    <row r="1149" spans="2:62">
      <c r="B1149">
        <f t="shared" si="602"/>
        <v>385580691.82607728</v>
      </c>
      <c r="C1149">
        <f t="shared" si="603"/>
        <v>29191571.812780902</v>
      </c>
      <c r="D1149">
        <f t="shared" si="604"/>
        <v>76.689451541615142</v>
      </c>
      <c r="E1149">
        <f t="shared" si="605"/>
        <v>-1012.054711003332</v>
      </c>
      <c r="F1149">
        <f t="shared" si="582"/>
        <v>386408937.90272671</v>
      </c>
      <c r="G1149">
        <f t="shared" si="583"/>
        <v>18261380.933944918</v>
      </c>
      <c r="H1149">
        <f t="shared" si="584"/>
        <v>386684131.78455764</v>
      </c>
      <c r="I1149">
        <f t="shared" si="585"/>
        <v>1.9572349933867067E+20</v>
      </c>
      <c r="J1149">
        <f t="shared" si="586"/>
        <v>-1.9516498371252591E+20</v>
      </c>
      <c r="K1149">
        <f t="shared" si="587"/>
        <v>-1.4775565162257197E+19</v>
      </c>
      <c r="L1149">
        <f t="shared" si="588"/>
        <v>-1.9558420758832143E+20</v>
      </c>
      <c r="M1149">
        <f t="shared" si="589"/>
        <v>-9.2431550336788808E+18</v>
      </c>
      <c r="N1149">
        <f t="shared" si="590"/>
        <v>-2.656390141724866E-3</v>
      </c>
      <c r="O1149">
        <f t="shared" si="591"/>
        <v>-2.0111018323475154E-4</v>
      </c>
      <c r="P1149">
        <f t="shared" si="592"/>
        <v>48.000438010986585</v>
      </c>
      <c r="Q1149">
        <f t="shared" si="593"/>
        <v>-1014.2267009822674</v>
      </c>
      <c r="R1149">
        <f t="shared" si="594"/>
        <v>-2.6620961969282893E-3</v>
      </c>
      <c r="S1149">
        <f t="shared" si="595"/>
        <v>-1.2580856177594774E-4</v>
      </c>
      <c r="T1149">
        <f t="shared" si="596"/>
        <v>1036809.4610373102</v>
      </c>
      <c r="U1149">
        <f t="shared" si="597"/>
        <v>-21907296.741216976</v>
      </c>
      <c r="V1149">
        <f t="shared" si="598"/>
        <v>-57.501277853651047</v>
      </c>
      <c r="W1149">
        <f t="shared" si="599"/>
        <v>-2.7174649343604713</v>
      </c>
      <c r="X1149">
        <f t="shared" si="600"/>
        <v>-14492869475.372044</v>
      </c>
      <c r="Y1149">
        <f t="shared" si="601"/>
        <v>1863073874.8017869</v>
      </c>
      <c r="AM1149">
        <f t="shared" si="612"/>
        <v>-148874770861.55338</v>
      </c>
      <c r="AN1149">
        <f t="shared" si="613"/>
        <v>18338823029.89006</v>
      </c>
      <c r="AO1149">
        <f t="shared" si="614"/>
        <v>3635.9226801208288</v>
      </c>
      <c r="AP1149">
        <f t="shared" si="615"/>
        <v>29516.467400762427</v>
      </c>
      <c r="AQ1149">
        <f>SQRT((xs-AM1149)^2+(ys-AN1149)^2)</f>
        <v>150000032764.00192</v>
      </c>
      <c r="AR1149">
        <f>G*Ms*Me/AQ1149^2</f>
        <v>3.5212568777269382E+22</v>
      </c>
      <c r="AS1149">
        <f>(xs-AM1149)/AQ1149*AR1149</f>
        <v>3.4948413087418627E+22</v>
      </c>
      <c r="AT1149">
        <f>(ys-AN1149)/AQ1149*AR1149</f>
        <v>-4.3050461745575619E+21</v>
      </c>
      <c r="AU1149">
        <f>AS1149/Me</f>
        <v>5.852045058174586E-3</v>
      </c>
      <c r="AV1149">
        <f>AT1149/Me</f>
        <v>-7.2087176399155425E-4</v>
      </c>
      <c r="AW1149">
        <f>BE1149*dt</f>
        <v>79901094.961780876</v>
      </c>
      <c r="AX1149">
        <f>BF1149*dt</f>
        <v>637387530.89136446</v>
      </c>
      <c r="AY1149">
        <f>BG1149*dt</f>
        <v>126.37083225046467</v>
      </c>
      <c r="AZ1149">
        <f>BH1149*dt</f>
        <v>-15.841492821539905</v>
      </c>
      <c r="BA1149">
        <f>AM1149+AO1149*dt/2</f>
        <v>-148835502896.60806</v>
      </c>
      <c r="BB1149">
        <f>AN1149+AP1149*dt/2</f>
        <v>18657600877.818295</v>
      </c>
      <c r="BC1149">
        <f>(xs-BA1149)/AQ1149*AR1149</f>
        <v>3.4939194916656252E+22</v>
      </c>
      <c r="BD1149">
        <f>(ys-BB1149)/AQ1149*AR1149</f>
        <v>-4.3798794041776071E+21</v>
      </c>
      <c r="BE1149">
        <f t="shared" si="606"/>
        <v>3699.1247667491143</v>
      </c>
      <c r="BF1149">
        <f t="shared" si="607"/>
        <v>29508.681985711319</v>
      </c>
      <c r="BG1149">
        <f t="shared" si="608"/>
        <v>5.850501493077068E-3</v>
      </c>
      <c r="BH1149">
        <f t="shared" si="609"/>
        <v>-7.3340244544166226E-4</v>
      </c>
      <c r="BI1149">
        <f t="shared" si="610"/>
        <v>-14887477086.155338</v>
      </c>
      <c r="BJ1149">
        <f t="shared" si="611"/>
        <v>1833882302.989006</v>
      </c>
    </row>
    <row r="1150" spans="2:62">
      <c r="B1150">
        <f t="shared" si="602"/>
        <v>386617501.28711462</v>
      </c>
      <c r="C1150">
        <f t="shared" si="603"/>
        <v>7284275.0715639256</v>
      </c>
      <c r="D1150">
        <f t="shared" si="604"/>
        <v>19.188173687964095</v>
      </c>
      <c r="E1150">
        <f t="shared" si="605"/>
        <v>-1014.7721759376925</v>
      </c>
      <c r="F1150">
        <f t="shared" si="582"/>
        <v>386824733.56294465</v>
      </c>
      <c r="G1150">
        <f t="shared" si="583"/>
        <v>-3675264.4285631534</v>
      </c>
      <c r="H1150">
        <f t="shared" si="584"/>
        <v>386686116.85035998</v>
      </c>
      <c r="I1150">
        <f t="shared" si="585"/>
        <v>1.9572148983788405E+20</v>
      </c>
      <c r="J1150">
        <f t="shared" si="586"/>
        <v>-1.956867600152211E+20</v>
      </c>
      <c r="K1150">
        <f t="shared" si="587"/>
        <v>-3.6869417009537096E+18</v>
      </c>
      <c r="L1150">
        <f t="shared" si="588"/>
        <v>-1.9579165079872871E+20</v>
      </c>
      <c r="M1150">
        <f t="shared" si="589"/>
        <v>1.860238053969044E+18</v>
      </c>
      <c r="N1150">
        <f t="shared" si="590"/>
        <v>-2.6634920377735277E-3</v>
      </c>
      <c r="O1150">
        <f t="shared" si="591"/>
        <v>-5.0182954960578593E-5</v>
      </c>
      <c r="P1150">
        <f t="shared" si="592"/>
        <v>-9.5775403199900033</v>
      </c>
      <c r="Q1150">
        <f t="shared" si="593"/>
        <v>-1015.3141518512667</v>
      </c>
      <c r="R1150">
        <f t="shared" si="594"/>
        <v>-2.6649197059851462E-3</v>
      </c>
      <c r="S1150">
        <f t="shared" si="595"/>
        <v>2.5319695848224361E-5</v>
      </c>
      <c r="T1150">
        <f t="shared" si="596"/>
        <v>-206874.87091178406</v>
      </c>
      <c r="U1150">
        <f t="shared" si="597"/>
        <v>-21930785.67998736</v>
      </c>
      <c r="V1150">
        <f t="shared" si="598"/>
        <v>-57.562265649279155</v>
      </c>
      <c r="W1150">
        <f t="shared" si="599"/>
        <v>0.54690543032164618</v>
      </c>
      <c r="X1150">
        <f t="shared" si="600"/>
        <v>-14484813353.017593</v>
      </c>
      <c r="Y1150">
        <f t="shared" si="601"/>
        <v>1904905331.1497066</v>
      </c>
      <c r="AM1150">
        <f t="shared" si="612"/>
        <v>-148794869766.59158</v>
      </c>
      <c r="AN1150">
        <f t="shared" si="613"/>
        <v>18976210560.781425</v>
      </c>
      <c r="AO1150">
        <f t="shared" si="614"/>
        <v>3762.2935123712932</v>
      </c>
      <c r="AP1150">
        <f t="shared" si="615"/>
        <v>29500.625907940888</v>
      </c>
      <c r="AQ1150">
        <f>SQRT((xs-AM1150)^2+(ys-AN1150)^2)</f>
        <v>150000032787.00995</v>
      </c>
      <c r="AR1150">
        <f>G*Ms*Me/AQ1150^2</f>
        <v>3.521256876646709E+22</v>
      </c>
      <c r="AS1150">
        <f>(xs-AM1150)/AQ1150*AR1150</f>
        <v>3.4929656256764226E+22</v>
      </c>
      <c r="AT1150">
        <f>(ys-AN1150)/AQ1150*AR1150</f>
        <v>-4.4546731549537458E+21</v>
      </c>
      <c r="AU1150">
        <f>AS1150/Me</f>
        <v>5.848904262686575E-3</v>
      </c>
      <c r="AV1150">
        <f>AT1150/Me</f>
        <v>-7.4592651623471963E-4</v>
      </c>
      <c r="AW1150">
        <f>BE1150*dt</f>
        <v>82629972.253619462</v>
      </c>
      <c r="AX1150">
        <f>BF1150*dt</f>
        <v>637039509.87381589</v>
      </c>
      <c r="AY1150">
        <f>BG1150*dt</f>
        <v>126.30183226147952</v>
      </c>
      <c r="AZ1150">
        <f>BH1150*dt</f>
        <v>-16.382530205142618</v>
      </c>
      <c r="BA1150">
        <f>AM1150+AO1150*dt/2</f>
        <v>-148754236996.65796</v>
      </c>
      <c r="BB1150">
        <f>AN1150+AP1150*dt/2</f>
        <v>19294817320.587189</v>
      </c>
      <c r="BC1150">
        <f>(xs-BA1150)/AQ1150*AR1150</f>
        <v>3.4920117697479434E+22</v>
      </c>
      <c r="BD1150">
        <f>(ys-BB1150)/AQ1150*AR1150</f>
        <v>-4.5294662215329503E+21</v>
      </c>
      <c r="BE1150">
        <f t="shared" si="606"/>
        <v>3825.4616784083082</v>
      </c>
      <c r="BF1150">
        <f t="shared" si="607"/>
        <v>29492.569901565552</v>
      </c>
      <c r="BG1150">
        <f t="shared" si="608"/>
        <v>5.8473070491425706E-3</v>
      </c>
      <c r="BH1150">
        <f t="shared" si="609"/>
        <v>-7.5845047246030648E-4</v>
      </c>
      <c r="BI1150">
        <f t="shared" si="610"/>
        <v>-14879486976.659159</v>
      </c>
      <c r="BJ1150">
        <f t="shared" si="611"/>
        <v>1897621056.0781426</v>
      </c>
    </row>
    <row r="1151" spans="2:62">
      <c r="B1151">
        <f t="shared" si="602"/>
        <v>386410626.41620284</v>
      </c>
      <c r="C1151">
        <f t="shared" si="603"/>
        <v>-14646510.608423434</v>
      </c>
      <c r="D1151">
        <f t="shared" si="604"/>
        <v>-38.37409196131506</v>
      </c>
      <c r="E1151">
        <f t="shared" si="605"/>
        <v>-1014.2252705073709</v>
      </c>
      <c r="F1151">
        <f t="shared" si="582"/>
        <v>385996186.22302061</v>
      </c>
      <c r="G1151">
        <f t="shared" si="583"/>
        <v>-25600143.529903039</v>
      </c>
      <c r="H1151">
        <f t="shared" si="584"/>
        <v>386688107.49797428</v>
      </c>
      <c r="I1151">
        <f t="shared" si="585"/>
        <v>1.9571947471765455E+20</v>
      </c>
      <c r="J1151">
        <f t="shared" si="586"/>
        <v>-1.9557902961340816E+20</v>
      </c>
      <c r="K1151">
        <f t="shared" si="587"/>
        <v>7.4132286645050399E+18</v>
      </c>
      <c r="L1151">
        <f t="shared" si="588"/>
        <v>-1.9536926361507853E+20</v>
      </c>
      <c r="M1151">
        <f t="shared" si="589"/>
        <v>1.29573331768302E+19</v>
      </c>
      <c r="N1151">
        <f t="shared" si="590"/>
        <v>-2.6620257195237259E-3</v>
      </c>
      <c r="O1151">
        <f t="shared" si="591"/>
        <v>1.0090143819933359E-4</v>
      </c>
      <c r="P1151">
        <f t="shared" si="592"/>
        <v>-67.123969732171304</v>
      </c>
      <c r="Q1151">
        <f t="shared" si="593"/>
        <v>-1013.135534974818</v>
      </c>
      <c r="R1151">
        <f t="shared" si="594"/>
        <v>-2.6591705950058326E-3</v>
      </c>
      <c r="S1151">
        <f t="shared" si="595"/>
        <v>1.7636223188825643E-4</v>
      </c>
      <c r="T1151">
        <f t="shared" si="596"/>
        <v>-1449877.7462149002</v>
      </c>
      <c r="U1151">
        <f t="shared" si="597"/>
        <v>-21883727.555456068</v>
      </c>
      <c r="V1151">
        <f t="shared" si="598"/>
        <v>-57.438084852125982</v>
      </c>
      <c r="W1151">
        <f t="shared" si="599"/>
        <v>3.8094242087863388</v>
      </c>
      <c r="X1151">
        <f t="shared" si="600"/>
        <v>-14477727497.351587</v>
      </c>
      <c r="Y1151">
        <f t="shared" si="601"/>
        <v>1946678496.4571009</v>
      </c>
      <c r="AM1151">
        <f t="shared" si="612"/>
        <v>-148712239794.33795</v>
      </c>
      <c r="AN1151">
        <f t="shared" si="613"/>
        <v>19613250070.655243</v>
      </c>
      <c r="AO1151">
        <f t="shared" si="614"/>
        <v>3888.5953446327726</v>
      </c>
      <c r="AP1151">
        <f t="shared" si="615"/>
        <v>29484.243377735747</v>
      </c>
      <c r="AQ1151">
        <f>SQRT((xs-AM1151)^2+(ys-AN1151)^2)</f>
        <v>150000032809.93884</v>
      </c>
      <c r="AR1151">
        <f>G*Ms*Me/AQ1151^2</f>
        <v>3.5212568755701956E+22</v>
      </c>
      <c r="AS1151">
        <f>(xs-AM1151)/AQ1151*AR1151</f>
        <v>3.4910258821127366E+22</v>
      </c>
      <c r="AT1151">
        <f>(ys-AN1151)/AQ1151*AR1151</f>
        <v>-4.6042184371439906E+21</v>
      </c>
      <c r="AU1151">
        <f>AS1151/Me</f>
        <v>5.8456561991171076E-3</v>
      </c>
      <c r="AV1151">
        <f>AT1151/Me</f>
        <v>-7.7096758826925493E-4</v>
      </c>
      <c r="AW1151">
        <f>BE1151*dt</f>
        <v>85357334.122197926</v>
      </c>
      <c r="AX1151">
        <f>BF1151*dt</f>
        <v>636679805.64010072</v>
      </c>
      <c r="AY1151">
        <f>BG1151*dt</f>
        <v>126.23051591465813</v>
      </c>
      <c r="AZ1151">
        <f>BH1151*dt</f>
        <v>-16.923267134986926</v>
      </c>
      <c r="BA1151">
        <f>AM1151+AO1151*dt/2</f>
        <v>-148670242964.61591</v>
      </c>
      <c r="BB1151">
        <f>AN1151+AP1151*dt/2</f>
        <v>19931679899.134789</v>
      </c>
      <c r="BC1151">
        <f>(xs-BA1151)/AQ1151*AR1151</f>
        <v>3.4900400048256408E+22</v>
      </c>
      <c r="BD1151">
        <f>(ys-BB1151)/AQ1151*AR1151</f>
        <v>-4.6789699689880528E+21</v>
      </c>
      <c r="BE1151">
        <f t="shared" si="606"/>
        <v>3951.7284315832376</v>
      </c>
      <c r="BF1151">
        <f t="shared" si="607"/>
        <v>29475.91692778244</v>
      </c>
      <c r="BG1151">
        <f t="shared" si="608"/>
        <v>5.8440053664193577E-3</v>
      </c>
      <c r="BH1151">
        <f t="shared" si="609"/>
        <v>-7.8348458958272811E-4</v>
      </c>
      <c r="BI1151">
        <f t="shared" si="610"/>
        <v>-14871223979.433796</v>
      </c>
      <c r="BJ1151">
        <f t="shared" si="611"/>
        <v>1961325007.0655243</v>
      </c>
    </row>
    <row r="1152" spans="2:62">
      <c r="B1152">
        <f t="shared" si="602"/>
        <v>384960748.66998792</v>
      </c>
      <c r="C1152">
        <f t="shared" si="603"/>
        <v>-36530238.163879499</v>
      </c>
      <c r="D1152">
        <f t="shared" si="604"/>
        <v>-95.812176813441042</v>
      </c>
      <c r="E1152">
        <f t="shared" si="605"/>
        <v>-1010.4158462985845</v>
      </c>
      <c r="F1152">
        <f t="shared" si="582"/>
        <v>383925977.16040277</v>
      </c>
      <c r="G1152">
        <f t="shared" si="583"/>
        <v>-47442729.303904213</v>
      </c>
      <c r="H1152">
        <f t="shared" si="584"/>
        <v>386690103.72243476</v>
      </c>
      <c r="I1152">
        <f t="shared" si="585"/>
        <v>1.9571745398327008E+20</v>
      </c>
      <c r="J1152">
        <f t="shared" si="586"/>
        <v>-1.9484216660291099E+20</v>
      </c>
      <c r="K1152">
        <f t="shared" si="587"/>
        <v>1.8489237603993485E+19</v>
      </c>
      <c r="L1152">
        <f t="shared" si="588"/>
        <v>-1.943184323688024E+20</v>
      </c>
      <c r="M1152">
        <f t="shared" si="589"/>
        <v>2.4012432953398333E+19</v>
      </c>
      <c r="N1152">
        <f t="shared" si="590"/>
        <v>-2.651996278792854E-3</v>
      </c>
      <c r="O1152">
        <f t="shared" si="591"/>
        <v>2.5165697024627037E-4</v>
      </c>
      <c r="P1152">
        <f t="shared" si="592"/>
        <v>-124.45373662440386</v>
      </c>
      <c r="Q1152">
        <f t="shared" si="593"/>
        <v>-1007.6979510199247</v>
      </c>
      <c r="R1152">
        <f t="shared" si="594"/>
        <v>-2.6448677333442546E-3</v>
      </c>
      <c r="S1152">
        <f t="shared" si="595"/>
        <v>3.268331693670659E-4</v>
      </c>
      <c r="T1152">
        <f t="shared" si="596"/>
        <v>-2688200.7110871235</v>
      </c>
      <c r="U1152">
        <f t="shared" si="597"/>
        <v>-21766275.742030375</v>
      </c>
      <c r="V1152">
        <f t="shared" si="598"/>
        <v>-57.129143040235903</v>
      </c>
      <c r="W1152">
        <f t="shared" si="599"/>
        <v>7.059596458328623</v>
      </c>
      <c r="X1152">
        <f t="shared" si="600"/>
        <v>-14471607385.007866</v>
      </c>
      <c r="Y1152">
        <f t="shared" si="601"/>
        <v>1988462749.4656551</v>
      </c>
      <c r="AM1152">
        <f t="shared" si="612"/>
        <v>-148626882460.21576</v>
      </c>
      <c r="AN1152">
        <f t="shared" si="613"/>
        <v>20249929876.295345</v>
      </c>
      <c r="AO1152">
        <f t="shared" si="614"/>
        <v>4014.8258605474307</v>
      </c>
      <c r="AP1152">
        <f t="shared" si="615"/>
        <v>29467.320110600762</v>
      </c>
      <c r="AQ1152">
        <f>SQRT((xs-AM1152)^2+(ys-AN1152)^2)</f>
        <v>150000032832.78864</v>
      </c>
      <c r="AR1152">
        <f>G*Ms*Me/AQ1152^2</f>
        <v>3.5212568744973958E+22</v>
      </c>
      <c r="AS1152">
        <f>(xs-AM1152)/AQ1152*AR1152</f>
        <v>3.4890221136255035E+22</v>
      </c>
      <c r="AT1152">
        <f>(ys-AN1152)/AQ1152*AR1152</f>
        <v>-4.7536792784893662E+21</v>
      </c>
      <c r="AU1152">
        <f>AS1152/Me</f>
        <v>5.8423009270353373E-3</v>
      </c>
      <c r="AV1152">
        <f>AT1152/Me</f>
        <v>-7.9599452084550665E-4</v>
      </c>
      <c r="AW1152">
        <f>BE1152*dt</f>
        <v>88083130.548083305</v>
      </c>
      <c r="AX1152">
        <f>BF1152*dt</f>
        <v>636308424.7871536</v>
      </c>
      <c r="AY1152">
        <f>BG1152*dt</f>
        <v>126.15688451793501</v>
      </c>
      <c r="AZ1152">
        <f>BH1152*dt</f>
        <v>-17.463693694035445</v>
      </c>
      <c r="BA1152">
        <f>AM1152+AO1152*dt/2</f>
        <v>-148583522340.92184</v>
      </c>
      <c r="BB1152">
        <f>AN1152+AP1152*dt/2</f>
        <v>20568176933.489834</v>
      </c>
      <c r="BC1152">
        <f>(xs-BA1152)/AQ1152*AR1152</f>
        <v>3.4880042330606847E+22</v>
      </c>
      <c r="BD1152">
        <f>(ys-BB1152)/AQ1152*AR1152</f>
        <v>-4.828387904665726E+21</v>
      </c>
      <c r="BE1152">
        <f t="shared" si="606"/>
        <v>4077.9227105594123</v>
      </c>
      <c r="BF1152">
        <f t="shared" si="607"/>
        <v>29458.723369775631</v>
      </c>
      <c r="BG1152">
        <f t="shared" si="608"/>
        <v>5.8405965054599543E-3</v>
      </c>
      <c r="BH1152">
        <f t="shared" si="609"/>
        <v>-8.0850433768682613E-4</v>
      </c>
      <c r="BI1152">
        <f t="shared" si="610"/>
        <v>-14862688246.021576</v>
      </c>
      <c r="BJ1152">
        <f t="shared" si="611"/>
        <v>2024992987.6295345</v>
      </c>
    </row>
    <row r="1153" spans="2:62">
      <c r="B1153">
        <f t="shared" si="602"/>
        <v>382272547.95890081</v>
      </c>
      <c r="C1153">
        <f t="shared" si="603"/>
        <v>-58296513.905909874</v>
      </c>
      <c r="D1153">
        <f t="shared" si="604"/>
        <v>-152.94131985367693</v>
      </c>
      <c r="E1153">
        <f t="shared" si="605"/>
        <v>-1003.3562498402558</v>
      </c>
      <c r="F1153">
        <f t="shared" si="582"/>
        <v>380620781.70448112</v>
      </c>
      <c r="G1153">
        <f t="shared" si="583"/>
        <v>-69132761.404184639</v>
      </c>
      <c r="H1153">
        <f t="shared" si="584"/>
        <v>386692105.50070977</v>
      </c>
      <c r="I1153">
        <f t="shared" si="585"/>
        <v>1.9571542765830616E+20</v>
      </c>
      <c r="J1153">
        <f t="shared" si="586"/>
        <v>-1.9347856897396448E+20</v>
      </c>
      <c r="K1153">
        <f t="shared" si="587"/>
        <v>2.9505456635350422E+19</v>
      </c>
      <c r="L1153">
        <f t="shared" si="588"/>
        <v>-1.9264256499488994E+20</v>
      </c>
      <c r="M1153">
        <f t="shared" si="589"/>
        <v>3.4989977222058402E+19</v>
      </c>
      <c r="N1153">
        <f t="shared" si="590"/>
        <v>-2.63343635462045E-3</v>
      </c>
      <c r="O1153">
        <f t="shared" si="591"/>
        <v>4.0159870199197521E-4</v>
      </c>
      <c r="P1153">
        <f t="shared" si="592"/>
        <v>-181.38243248357779</v>
      </c>
      <c r="Q1153">
        <f t="shared" si="593"/>
        <v>-999.01898385874244</v>
      </c>
      <c r="R1153">
        <f t="shared" si="594"/>
        <v>-2.6220575063956707E-3</v>
      </c>
      <c r="S1153">
        <f t="shared" si="595"/>
        <v>4.7624849900719204E-4</v>
      </c>
      <c r="T1153">
        <f t="shared" si="596"/>
        <v>-3917860.5416452801</v>
      </c>
      <c r="U1153">
        <f t="shared" si="597"/>
        <v>-21578810.051348835</v>
      </c>
      <c r="V1153">
        <f t="shared" si="598"/>
        <v>-56.636442138146485</v>
      </c>
      <c r="W1153">
        <f t="shared" si="599"/>
        <v>10.286967578555348</v>
      </c>
      <c r="X1153">
        <f t="shared" si="600"/>
        <v>-14466444514.395454</v>
      </c>
      <c r="Y1153">
        <f t="shared" si="601"/>
        <v>2030327316.2023404</v>
      </c>
      <c r="AM1153">
        <f t="shared" si="612"/>
        <v>-148538799329.66766</v>
      </c>
      <c r="AN1153">
        <f t="shared" si="613"/>
        <v>20886238301.0825</v>
      </c>
      <c r="AO1153">
        <f t="shared" si="614"/>
        <v>4140.9827450653656</v>
      </c>
      <c r="AP1153">
        <f t="shared" si="615"/>
        <v>29449.856416906725</v>
      </c>
      <c r="AQ1153">
        <f>SQRT((xs-AM1153)^2+(ys-AN1153)^2)</f>
        <v>150000032855.55936</v>
      </c>
      <c r="AR1153">
        <f>G*Ms*Me/AQ1153^2</f>
        <v>3.5212568734283088E+22</v>
      </c>
      <c r="AS1153">
        <f>(xs-AM1153)/AQ1153*AR1153</f>
        <v>3.4869543569636312E+22</v>
      </c>
      <c r="AT1153">
        <f>(ys-AN1153)/AQ1153*AR1153</f>
        <v>-4.9030529378995782E+21</v>
      </c>
      <c r="AU1153">
        <f>AS1153/Me</f>
        <v>5.8388385079766094E-3</v>
      </c>
      <c r="AV1153">
        <f>AT1153/Me</f>
        <v>-8.2100685497313764E-4</v>
      </c>
      <c r="AW1153">
        <f>BE1153*dt</f>
        <v>90807311.540552691</v>
      </c>
      <c r="AX1153">
        <f>BF1153*dt</f>
        <v>635925374.12605715</v>
      </c>
      <c r="AY1153">
        <f>BG1153*dt</f>
        <v>126.08093942170227</v>
      </c>
      <c r="AZ1153">
        <f>BH1153*dt</f>
        <v>-18.003799970942968</v>
      </c>
      <c r="BA1153">
        <f>AM1153+AO1153*dt/2</f>
        <v>-148494076716.02097</v>
      </c>
      <c r="BB1153">
        <f>AN1153+AP1153*dt/2</f>
        <v>21204296750.385094</v>
      </c>
      <c r="BC1153">
        <f>(xs-BA1153)/AQ1153*AR1153</f>
        <v>3.4859044917889164E+22</v>
      </c>
      <c r="BD1153">
        <f>(ys-BB1153)/AQ1153*AR1153</f>
        <v>-4.9777172882625648E+21</v>
      </c>
      <c r="BE1153">
        <f t="shared" si="606"/>
        <v>4204.0422009515132</v>
      </c>
      <c r="BF1153">
        <f t="shared" si="607"/>
        <v>29440.989542873016</v>
      </c>
      <c r="BG1153">
        <f t="shared" si="608"/>
        <v>5.8370805287825123E-3</v>
      </c>
      <c r="BH1153">
        <f t="shared" si="609"/>
        <v>-8.3350925791402625E-4</v>
      </c>
      <c r="BI1153">
        <f t="shared" si="610"/>
        <v>-14853879932.966766</v>
      </c>
      <c r="BJ1153">
        <f t="shared" si="611"/>
        <v>2088623830.1082501</v>
      </c>
    </row>
    <row r="1154" spans="2:62">
      <c r="B1154">
        <f t="shared" si="602"/>
        <v>378354687.41725552</v>
      </c>
      <c r="C1154">
        <f t="shared" si="603"/>
        <v>-79875323.957258701</v>
      </c>
      <c r="D1154">
        <f t="shared" si="604"/>
        <v>-209.57776199182342</v>
      </c>
      <c r="E1154">
        <f t="shared" si="605"/>
        <v>-993.06928226170044</v>
      </c>
      <c r="F1154">
        <f t="shared" si="582"/>
        <v>376091247.58774382</v>
      </c>
      <c r="G1154">
        <f t="shared" si="583"/>
        <v>-90600472.205685064</v>
      </c>
      <c r="H1154">
        <f t="shared" si="584"/>
        <v>386694112.79186314</v>
      </c>
      <c r="I1154">
        <f t="shared" si="585"/>
        <v>1.9571339578446132E+20</v>
      </c>
      <c r="J1154">
        <f t="shared" si="586"/>
        <v>-1.9149265074344732E+20</v>
      </c>
      <c r="K1154">
        <f t="shared" si="587"/>
        <v>4.0426451745525465E+19</v>
      </c>
      <c r="L1154">
        <f t="shared" si="588"/>
        <v>-1.9034707991489433E+20</v>
      </c>
      <c r="M1154">
        <f t="shared" si="589"/>
        <v>4.5854657437193445E+19</v>
      </c>
      <c r="N1154">
        <f t="shared" si="590"/>
        <v>-2.6064060261800368E-3</v>
      </c>
      <c r="O1154">
        <f t="shared" si="591"/>
        <v>5.5024434116680908E-4</v>
      </c>
      <c r="P1154">
        <f t="shared" si="592"/>
        <v>-237.72694707456782</v>
      </c>
      <c r="Q1154">
        <f t="shared" si="593"/>
        <v>-987.12664337709884</v>
      </c>
      <c r="R1154">
        <f t="shared" si="594"/>
        <v>-2.5908136642833037E-3</v>
      </c>
      <c r="S1154">
        <f t="shared" si="595"/>
        <v>6.241276362759418E-4</v>
      </c>
      <c r="T1154">
        <f t="shared" si="596"/>
        <v>-5134902.0568106649</v>
      </c>
      <c r="U1154">
        <f t="shared" si="597"/>
        <v>-21321935.496945336</v>
      </c>
      <c r="V1154">
        <f t="shared" si="598"/>
        <v>-55.961575148519358</v>
      </c>
      <c r="W1154">
        <f t="shared" si="599"/>
        <v>13.481156943560343</v>
      </c>
      <c r="X1154">
        <f t="shared" si="600"/>
        <v>-14462226433.738413</v>
      </c>
      <c r="Y1154">
        <f t="shared" si="601"/>
        <v>2072341043.5635972</v>
      </c>
      <c r="AM1154">
        <f t="shared" si="612"/>
        <v>-148447992018.12711</v>
      </c>
      <c r="AN1154">
        <f t="shared" si="613"/>
        <v>21522163675.208557</v>
      </c>
      <c r="AO1154">
        <f t="shared" si="614"/>
        <v>4267.0636844870678</v>
      </c>
      <c r="AP1154">
        <f t="shared" si="615"/>
        <v>29431.852616935783</v>
      </c>
      <c r="AQ1154">
        <f>SQRT((xs-AM1154)^2+(ys-AN1154)^2)</f>
        <v>150000032878.25104</v>
      </c>
      <c r="AR1154">
        <f>G*Ms*Me/AQ1154^2</f>
        <v>3.5212568723629325E+22</v>
      </c>
      <c r="AS1154">
        <f>(xs-AM1154)/AQ1154*AR1154</f>
        <v>3.4848226500495593E+22</v>
      </c>
      <c r="AT1154">
        <f>(ys-AN1154)/AQ1154*AR1154</f>
        <v>-5.0523366758832438E+21</v>
      </c>
      <c r="AU1154">
        <f>AS1154/Me</f>
        <v>5.835269005441325E-3</v>
      </c>
      <c r="AV1154">
        <f>AT1154/Me</f>
        <v>-8.4600413192954511E-4</v>
      </c>
      <c r="AW1154">
        <f>BE1154*dt</f>
        <v>93529827.138510019</v>
      </c>
      <c r="AX1154">
        <f>BF1154*dt</f>
        <v>635530660.68191636</v>
      </c>
      <c r="AY1154">
        <f>BG1154*dt</f>
        <v>126.00268201878498</v>
      </c>
      <c r="AZ1154">
        <f>BH1154*dt</f>
        <v>-18.543576060238227</v>
      </c>
      <c r="BA1154">
        <f>AM1154+AO1154*dt/2</f>
        <v>-148401907730.33466</v>
      </c>
      <c r="BB1154">
        <f>AN1154+AP1154*dt/2</f>
        <v>21840027683.471462</v>
      </c>
      <c r="BC1154">
        <f>(xs-BA1154)/AQ1154*AR1154</f>
        <v>3.4837408195193701E+22</v>
      </c>
      <c r="BD1154">
        <f>(ys-BB1154)/AQ1154*AR1154</f>
        <v>-5.1269553810991984E+21</v>
      </c>
      <c r="BE1154">
        <f t="shared" si="606"/>
        <v>4330.0845897458339</v>
      </c>
      <c r="BF1154">
        <f t="shared" si="607"/>
        <v>29422.715772310945</v>
      </c>
      <c r="BG1154">
        <f t="shared" si="608"/>
        <v>5.833457500869675E-3</v>
      </c>
      <c r="BH1154">
        <f t="shared" si="609"/>
        <v>-8.5849889167769562E-4</v>
      </c>
      <c r="BI1154">
        <f t="shared" si="610"/>
        <v>-14844799201.81271</v>
      </c>
      <c r="BJ1154">
        <f t="shared" si="611"/>
        <v>2152216367.5208559</v>
      </c>
    </row>
    <row r="1155" spans="2:62">
      <c r="B1155">
        <f t="shared" si="602"/>
        <v>373219785.36044484</v>
      </c>
      <c r="C1155">
        <f t="shared" si="603"/>
        <v>-101197259.45420404</v>
      </c>
      <c r="D1155">
        <f t="shared" si="604"/>
        <v>-265.53933714034281</v>
      </c>
      <c r="E1155">
        <f t="shared" si="605"/>
        <v>-979.5881253181401</v>
      </c>
      <c r="F1155">
        <f t="shared" si="582"/>
        <v>370351960.51932913</v>
      </c>
      <c r="G1155">
        <f t="shared" si="583"/>
        <v>-111776811.20763995</v>
      </c>
      <c r="H1155">
        <f t="shared" si="584"/>
        <v>386696125.53727245</v>
      </c>
      <c r="I1155">
        <f t="shared" si="585"/>
        <v>1.9571135842133446E+20</v>
      </c>
      <c r="J1155">
        <f t="shared" si="586"/>
        <v>-1.888908276004206E+20</v>
      </c>
      <c r="K1155">
        <f t="shared" si="587"/>
        <v>5.121709737531238E+19</v>
      </c>
      <c r="L1155">
        <f t="shared" si="588"/>
        <v>-1.8743938845142634E+20</v>
      </c>
      <c r="M1155">
        <f t="shared" si="589"/>
        <v>5.6571530244989993E+19</v>
      </c>
      <c r="N1155">
        <f t="shared" si="590"/>
        <v>-2.5709926174005797E-3</v>
      </c>
      <c r="O1155">
        <f t="shared" si="591"/>
        <v>6.9711579386569182E-4</v>
      </c>
      <c r="P1155">
        <f t="shared" si="592"/>
        <v>-293.30605740826906</v>
      </c>
      <c r="Q1155">
        <f t="shared" si="593"/>
        <v>-972.05927474439068</v>
      </c>
      <c r="R1155">
        <f t="shared" si="594"/>
        <v>-2.5512370825020595E-3</v>
      </c>
      <c r="S1155">
        <f t="shared" si="595"/>
        <v>7.6999496726541433E-4</v>
      </c>
      <c r="T1155">
        <f t="shared" si="596"/>
        <v>-6335410.8400186114</v>
      </c>
      <c r="U1155">
        <f t="shared" si="597"/>
        <v>-20996480.33447884</v>
      </c>
      <c r="V1155">
        <f t="shared" si="598"/>
        <v>-55.106720982044486</v>
      </c>
      <c r="W1155">
        <f t="shared" si="599"/>
        <v>16.631891292932949</v>
      </c>
      <c r="X1155">
        <f t="shared" si="600"/>
        <v>-14458936781.837292</v>
      </c>
      <c r="Y1155">
        <f t="shared" si="601"/>
        <v>2114572174.1348433</v>
      </c>
      <c r="AM1155">
        <f t="shared" si="612"/>
        <v>-148354462190.98859</v>
      </c>
      <c r="AN1155">
        <f t="shared" si="613"/>
        <v>22157694335.890472</v>
      </c>
      <c r="AO1155">
        <f t="shared" si="614"/>
        <v>4393.0663665058528</v>
      </c>
      <c r="AP1155">
        <f t="shared" si="615"/>
        <v>29413.309040875545</v>
      </c>
      <c r="AQ1155">
        <f>SQRT((xs-AM1155)^2+(ys-AN1155)^2)</f>
        <v>150000032900.86377</v>
      </c>
      <c r="AR1155">
        <f>G*Ms*Me/AQ1155^2</f>
        <v>3.5212568713012628E+22</v>
      </c>
      <c r="AS1155">
        <f>(xs-AM1155)/AQ1155*AR1155</f>
        <v>3.4826270319785628E+22</v>
      </c>
      <c r="AT1155">
        <f>(ys-AN1155)/AQ1155*AR1155</f>
        <v>-5.2015277545981194E+21</v>
      </c>
      <c r="AU1155">
        <f>AS1155/Me</f>
        <v>5.8315924848937753E-3</v>
      </c>
      <c r="AV1155">
        <f>AT1155/Me</f>
        <v>-8.7098589326827175E-4</v>
      </c>
      <c r="AW1155">
        <f>BE1155*dt</f>
        <v>96250627.411402449</v>
      </c>
      <c r="AX1155">
        <f>BF1155*dt</f>
        <v>635124291.69373012</v>
      </c>
      <c r="AY1155">
        <f>BG1155*dt</f>
        <v>125.92211374441538</v>
      </c>
      <c r="AZ1155">
        <f>BH1155*dt</f>
        <v>-19.083012062505542</v>
      </c>
      <c r="BA1155">
        <f>AM1155+AO1155*dt/2</f>
        <v>-148307017074.23032</v>
      </c>
      <c r="BB1155">
        <f>AN1155+AP1155*dt/2</f>
        <v>22475358073.531929</v>
      </c>
      <c r="BC1155">
        <f>(xs-BA1155)/AQ1155*AR1155</f>
        <v>3.4815132559335588E+22</v>
      </c>
      <c r="BD1155">
        <f>(ys-BB1155)/AQ1155*AR1155</f>
        <v>-5.2760994461705138E+21</v>
      </c>
      <c r="BE1155">
        <f t="shared" si="606"/>
        <v>4456.0475653427056</v>
      </c>
      <c r="BF1155">
        <f t="shared" si="607"/>
        <v>29403.902393228247</v>
      </c>
      <c r="BG1155">
        <f t="shared" si="608"/>
        <v>5.8297274881673787E-3</v>
      </c>
      <c r="BH1155">
        <f t="shared" si="609"/>
        <v>-8.8347278067155285E-4</v>
      </c>
      <c r="BI1155">
        <f t="shared" si="610"/>
        <v>-14835446219.098858</v>
      </c>
      <c r="BJ1155">
        <f t="shared" si="611"/>
        <v>2215769433.5890474</v>
      </c>
    </row>
    <row r="1156" spans="2:62">
      <c r="B1156">
        <f t="shared" si="602"/>
        <v>366884374.52042621</v>
      </c>
      <c r="C1156">
        <f t="shared" si="603"/>
        <v>-122193739.78868288</v>
      </c>
      <c r="D1156">
        <f t="shared" si="604"/>
        <v>-320.64605812238727</v>
      </c>
      <c r="E1156">
        <f t="shared" si="605"/>
        <v>-962.9562340252071</v>
      </c>
      <c r="F1156">
        <f t="shared" si="582"/>
        <v>363421397.09270442</v>
      </c>
      <c r="G1156">
        <f t="shared" si="583"/>
        <v>-132593667.11615512</v>
      </c>
      <c r="H1156">
        <f t="shared" si="584"/>
        <v>386698143.66090345</v>
      </c>
      <c r="I1156">
        <f t="shared" si="585"/>
        <v>1.9570931564614605E+20</v>
      </c>
      <c r="J1156">
        <f t="shared" si="586"/>
        <v>-1.8568149611191543E+20</v>
      </c>
      <c r="K1156">
        <f t="shared" si="587"/>
        <v>6.1842689400797889E+19</v>
      </c>
      <c r="L1156">
        <f t="shared" si="588"/>
        <v>-1.8392887083148014E+20</v>
      </c>
      <c r="M1156">
        <f t="shared" si="589"/>
        <v>6.7106129873411228E+19</v>
      </c>
      <c r="N1156">
        <f t="shared" si="590"/>
        <v>-2.5273104139365106E-3</v>
      </c>
      <c r="O1156">
        <f t="shared" si="591"/>
        <v>8.4174070233834059E-4</v>
      </c>
      <c r="P1156">
        <f t="shared" si="592"/>
        <v>-347.94101059290159</v>
      </c>
      <c r="Q1156">
        <f t="shared" si="593"/>
        <v>-953.86543443995299</v>
      </c>
      <c r="R1156">
        <f t="shared" si="594"/>
        <v>-2.5034554352998521E-3</v>
      </c>
      <c r="S1156">
        <f t="shared" si="595"/>
        <v>9.1338137843216581E-4</v>
      </c>
      <c r="T1156">
        <f t="shared" si="596"/>
        <v>-7515525.8288066741</v>
      </c>
      <c r="U1156">
        <f t="shared" si="597"/>
        <v>-20603493.383902986</v>
      </c>
      <c r="V1156">
        <f t="shared" si="598"/>
        <v>-54.074637402476803</v>
      </c>
      <c r="W1156">
        <f t="shared" si="599"/>
        <v>19.729037774134781</v>
      </c>
      <c r="X1156">
        <f t="shared" si="600"/>
        <v>-14456555341.420084</v>
      </c>
      <c r="Y1156">
        <f t="shared" si="601"/>
        <v>2157088122.9697371</v>
      </c>
      <c r="AM1156">
        <f t="shared" si="612"/>
        <v>-148258211563.57718</v>
      </c>
      <c r="AN1156">
        <f t="shared" si="613"/>
        <v>22792818627.584202</v>
      </c>
      <c r="AO1156">
        <f t="shared" si="614"/>
        <v>4518.9884802502684</v>
      </c>
      <c r="AP1156">
        <f t="shared" si="615"/>
        <v>29394.226028813038</v>
      </c>
      <c r="AQ1156">
        <f>SQRT((xs-AM1156)^2+(ys-AN1156)^2)</f>
        <v>150000032923.39758</v>
      </c>
      <c r="AR1156">
        <f>G*Ms*Me/AQ1156^2</f>
        <v>3.5212568702432987E+22</v>
      </c>
      <c r="AS1156">
        <f>(xs-AM1156)/AQ1156*AR1156</f>
        <v>3.4803675430180417E+22</v>
      </c>
      <c r="AT1156">
        <f>(ys-AN1156)/AQ1156*AR1156</f>
        <v>-5.3506234379013351E+21</v>
      </c>
      <c r="AU1156">
        <f>AS1156/Me</f>
        <v>5.8278090137609539E-3</v>
      </c>
      <c r="AV1156">
        <f>AT1156/Me</f>
        <v>-8.959516808274171E-4</v>
      </c>
      <c r="AW1156">
        <f>BE1156*dt</f>
        <v>98969662.460135952</v>
      </c>
      <c r="AX1156">
        <f>BF1156*dt</f>
        <v>634706274.61425817</v>
      </c>
      <c r="AY1156">
        <f>BG1156*dt</f>
        <v>125.83923607620703</v>
      </c>
      <c r="AZ1156">
        <f>BH1156*dt</f>
        <v>-19.622098084566417</v>
      </c>
      <c r="BA1156">
        <f>AM1156+AO1156*dt/2</f>
        <v>-148209406487.99048</v>
      </c>
      <c r="BB1156">
        <f>AN1156+AP1156*dt/2</f>
        <v>23110276268.695381</v>
      </c>
      <c r="BC1156">
        <f>(xs-BA1156)/AQ1156*AR1156</f>
        <v>3.4792218418847616E+22</v>
      </c>
      <c r="BD1156">
        <f>(ys-BB1156)/AQ1156*AR1156</f>
        <v>-5.4251467481958633E+21</v>
      </c>
      <c r="BE1156">
        <f t="shared" si="606"/>
        <v>4581.9288175988868</v>
      </c>
      <c r="BF1156">
        <f t="shared" si="607"/>
        <v>29384.549750660102</v>
      </c>
      <c r="BG1156">
        <f t="shared" si="608"/>
        <v>5.8258905590836589E-3</v>
      </c>
      <c r="BH1156">
        <f t="shared" si="609"/>
        <v>-9.0843046687807483E-4</v>
      </c>
      <c r="BI1156">
        <f t="shared" si="610"/>
        <v>-14825821156.357718</v>
      </c>
      <c r="BJ1156">
        <f t="shared" si="611"/>
        <v>2279281862.75842</v>
      </c>
    </row>
    <row r="1157" spans="2:62">
      <c r="B1157">
        <f t="shared" si="602"/>
        <v>359368848.69161952</v>
      </c>
      <c r="C1157">
        <f t="shared" si="603"/>
        <v>-142797233.17258587</v>
      </c>
      <c r="D1157">
        <f t="shared" si="604"/>
        <v>-374.72069552486408</v>
      </c>
      <c r="E1157">
        <f t="shared" si="605"/>
        <v>-943.22719625107231</v>
      </c>
      <c r="F1157">
        <f t="shared" si="582"/>
        <v>355321865.17995101</v>
      </c>
      <c r="G1157">
        <f t="shared" si="583"/>
        <v>-152984086.89209744</v>
      </c>
      <c r="H1157">
        <f t="shared" si="584"/>
        <v>386700167.06963807</v>
      </c>
      <c r="I1157">
        <f t="shared" si="585"/>
        <v>1.9570726755340439E+20</v>
      </c>
      <c r="J1157">
        <f t="shared" si="586"/>
        <v>-1.8187500655665414E+20</v>
      </c>
      <c r="K1157">
        <f t="shared" si="587"/>
        <v>7.2269056747938931E+19</v>
      </c>
      <c r="L1157">
        <f t="shared" si="588"/>
        <v>-1.798268458565847E+20</v>
      </c>
      <c r="M1157">
        <f t="shared" si="589"/>
        <v>7.7424578974679581E+19</v>
      </c>
      <c r="N1157">
        <f t="shared" si="590"/>
        <v>-2.4755002934075693E-3</v>
      </c>
      <c r="O1157">
        <f t="shared" si="591"/>
        <v>9.8365396417502272E-4</v>
      </c>
      <c r="P1157">
        <f t="shared" si="592"/>
        <v>-401.45609869366581</v>
      </c>
      <c r="Q1157">
        <f t="shared" si="593"/>
        <v>-932.6037334379821</v>
      </c>
      <c r="R1157">
        <f t="shared" si="594"/>
        <v>-2.4476227828581013E-3</v>
      </c>
      <c r="S1157">
        <f t="shared" si="595"/>
        <v>1.0538257652739837E-3</v>
      </c>
      <c r="T1157">
        <f t="shared" si="596"/>
        <v>-8671451.7317831814</v>
      </c>
      <c r="U1157">
        <f t="shared" si="597"/>
        <v>-20144240.642260414</v>
      </c>
      <c r="V1157">
        <f t="shared" si="598"/>
        <v>-52.868652109734988</v>
      </c>
      <c r="W1157">
        <f t="shared" si="599"/>
        <v>22.762636529918048</v>
      </c>
      <c r="X1157">
        <f t="shared" si="600"/>
        <v>-14455058104.910067</v>
      </c>
      <c r="Y1157">
        <f t="shared" si="601"/>
        <v>2199955257.0472598</v>
      </c>
      <c r="AM1157">
        <f t="shared" si="612"/>
        <v>-148159241901.11703</v>
      </c>
      <c r="AN1157">
        <f t="shared" si="613"/>
        <v>23427524902.19846</v>
      </c>
      <c r="AO1157">
        <f t="shared" si="614"/>
        <v>4644.8277163264756</v>
      </c>
      <c r="AP1157">
        <f t="shared" si="615"/>
        <v>29374.603930728474</v>
      </c>
      <c r="AQ1157">
        <f>SQRT((xs-AM1157)^2+(ys-AN1157)^2)</f>
        <v>150000032945.85254</v>
      </c>
      <c r="AR1157">
        <f>G*Ms*Me/AQ1157^2</f>
        <v>3.5212568691890364E+22</v>
      </c>
      <c r="AS1157">
        <f>(xs-AM1157)/AQ1157*AR1157</f>
        <v>3.4780442246067754E+22</v>
      </c>
      <c r="AT1157">
        <f>(ys-AN1157)/AQ1157*AR1157</f>
        <v>-5.4996209913995544E+21</v>
      </c>
      <c r="AU1157">
        <f>AS1157/Me</f>
        <v>5.8239186614313047E-3</v>
      </c>
      <c r="AV1157">
        <f>AT1157/Me</f>
        <v>-9.2090103673803656E-4</v>
      </c>
      <c r="AW1157">
        <f>BE1157*dt</f>
        <v>101686882.41799057</v>
      </c>
      <c r="AX1157">
        <f>BF1157*dt</f>
        <v>634276617.10988474</v>
      </c>
      <c r="AY1157">
        <f>BG1157*dt</f>
        <v>125.75405053412716</v>
      </c>
      <c r="AZ1157">
        <f>BH1157*dt</f>
        <v>-20.16082423966094</v>
      </c>
      <c r="BA1157">
        <f>AM1157+AO1157*dt/2</f>
        <v>-148109077761.7807</v>
      </c>
      <c r="BB1157">
        <f>AN1157+AP1157*dt/2</f>
        <v>23744770624.650326</v>
      </c>
      <c r="BC1157">
        <f>(xs-BA1157)/AQ1157*AR1157</f>
        <v>3.4768666193972569E+22</v>
      </c>
      <c r="BD1157">
        <f>(ys-BB1157)/AQ1157*AR1157</f>
        <v>-5.5740945536692194E+21</v>
      </c>
      <c r="BE1157">
        <f t="shared" si="606"/>
        <v>4707.7260378699339</v>
      </c>
      <c r="BF1157">
        <f t="shared" si="607"/>
        <v>29364.658199531703</v>
      </c>
      <c r="BG1157">
        <f t="shared" si="608"/>
        <v>5.8219467839873687E-3</v>
      </c>
      <c r="BH1157">
        <f t="shared" si="609"/>
        <v>-9.333714925768954E-4</v>
      </c>
      <c r="BI1157">
        <f t="shared" si="610"/>
        <v>-14815924190.111704</v>
      </c>
      <c r="BJ1157">
        <f t="shared" si="611"/>
        <v>2342752490.2198458</v>
      </c>
    </row>
    <row r="1158" spans="2:62">
      <c r="B1158">
        <f t="shared" si="602"/>
        <v>350697396.95983636</v>
      </c>
      <c r="C1158">
        <f t="shared" si="603"/>
        <v>-162941473.81484628</v>
      </c>
      <c r="D1158">
        <f t="shared" si="604"/>
        <v>-427.58934763459905</v>
      </c>
      <c r="E1158">
        <f t="shared" si="605"/>
        <v>-920.46455972115427</v>
      </c>
      <c r="F1158">
        <f t="shared" si="582"/>
        <v>346079432.00538272</v>
      </c>
      <c r="G1158">
        <f t="shared" si="583"/>
        <v>-172882491.05983475</v>
      </c>
      <c r="H1158">
        <f t="shared" si="584"/>
        <v>386702195.65365708</v>
      </c>
      <c r="I1158">
        <f t="shared" si="585"/>
        <v>1.9570521425451703E+20</v>
      </c>
      <c r="J1158">
        <f t="shared" si="586"/>
        <v>-1.7748362947490575E+20</v>
      </c>
      <c r="K1158">
        <f t="shared" si="587"/>
        <v>8.2462671281136517E+19</v>
      </c>
      <c r="L1158">
        <f t="shared" si="588"/>
        <v>-1.7514653433815967E+20</v>
      </c>
      <c r="M1158">
        <f t="shared" si="589"/>
        <v>8.7493697563647672E+19</v>
      </c>
      <c r="N1158">
        <f t="shared" si="590"/>
        <v>-2.4157292701089662E-3</v>
      </c>
      <c r="O1158">
        <f t="shared" si="591"/>
        <v>1.1223992279996804E-3</v>
      </c>
      <c r="P1158">
        <f t="shared" si="592"/>
        <v>-453.67922375177591</v>
      </c>
      <c r="Q1158">
        <f t="shared" si="593"/>
        <v>-908.34264805875773</v>
      </c>
      <c r="R1158">
        <f t="shared" si="594"/>
        <v>-2.3839190736104484E-3</v>
      </c>
      <c r="S1158">
        <f t="shared" si="595"/>
        <v>1.1908765150898009E-3</v>
      </c>
      <c r="T1158">
        <f t="shared" si="596"/>
        <v>-9799471.2330383603</v>
      </c>
      <c r="U1158">
        <f t="shared" si="597"/>
        <v>-19620201.198069166</v>
      </c>
      <c r="V1158">
        <f t="shared" si="598"/>
        <v>-51.492651989985688</v>
      </c>
      <c r="W1158">
        <f t="shared" si="599"/>
        <v>25.7229327259397</v>
      </c>
      <c r="X1158">
        <f t="shared" si="600"/>
        <v>-14454417352.397953</v>
      </c>
      <c r="Y1158">
        <f t="shared" si="601"/>
        <v>2243238678.1159887</v>
      </c>
      <c r="AM1158">
        <f t="shared" si="612"/>
        <v>-148057555018.69904</v>
      </c>
      <c r="AN1158">
        <f t="shared" si="613"/>
        <v>24061801519.308346</v>
      </c>
      <c r="AO1158">
        <f t="shared" si="614"/>
        <v>4770.5817668606032</v>
      </c>
      <c r="AP1158">
        <f t="shared" si="615"/>
        <v>29354.443106488812</v>
      </c>
      <c r="AQ1158">
        <f>SQRT((xs-AM1158)^2+(ys-AN1158)^2)</f>
        <v>150000032968.22864</v>
      </c>
      <c r="AR1158">
        <f>G*Ms*Me/AQ1158^2</f>
        <v>3.5212568681384765E+22</v>
      </c>
      <c r="AS1158">
        <f>(xs-AM1158)/AQ1158*AR1158</f>
        <v>3.4756571193541719E+22</v>
      </c>
      <c r="AT1158">
        <f>(ys-AN1158)/AQ1158*AR1158</f>
        <v>-5.6485176824991402E+21</v>
      </c>
      <c r="AU1158">
        <f>AS1158/Me</f>
        <v>5.8199214992534689E-3</v>
      </c>
      <c r="AV1158">
        <f>AT1158/Me</f>
        <v>-9.4583350343254184E-4</v>
      </c>
      <c r="AW1158">
        <f>BE1158*dt</f>
        <v>104402237.45153487</v>
      </c>
      <c r="AX1158">
        <f>BF1158*dt</f>
        <v>633835327.06047761</v>
      </c>
      <c r="AY1158">
        <f>BG1158*dt</f>
        <v>125.66655868046936</v>
      </c>
      <c r="AZ1158">
        <f>BH1158*dt</f>
        <v>-20.699180647629156</v>
      </c>
      <c r="BA1158">
        <f>AM1158+AO1158*dt/2</f>
        <v>-148006032735.61694</v>
      </c>
      <c r="BB1158">
        <f>AN1158+AP1158*dt/2</f>
        <v>24378829504.858425</v>
      </c>
      <c r="BC1158">
        <f>(xs-BA1158)/AQ1158*AR1158</f>
        <v>3.4744476316655696E+22</v>
      </c>
      <c r="BD1158">
        <f>(ys-BB1158)/AQ1158*AR1158</f>
        <v>-5.7229401309093204E+21</v>
      </c>
      <c r="BE1158">
        <f t="shared" si="606"/>
        <v>4833.4369190525404</v>
      </c>
      <c r="BF1158">
        <f t="shared" si="607"/>
        <v>29344.228104651742</v>
      </c>
      <c r="BG1158">
        <f t="shared" si="608"/>
        <v>5.8178962352069151E-3</v>
      </c>
      <c r="BH1158">
        <f t="shared" si="609"/>
        <v>-9.5829540035320161E-4</v>
      </c>
      <c r="BI1158">
        <f t="shared" si="610"/>
        <v>-14805755501.869904</v>
      </c>
      <c r="BJ1158">
        <f t="shared" si="611"/>
        <v>2406180151.9308348</v>
      </c>
    </row>
    <row r="1159" spans="2:62">
      <c r="B1159">
        <f t="shared" si="602"/>
        <v>340897925.726798</v>
      </c>
      <c r="C1159">
        <f t="shared" si="603"/>
        <v>-182561675.01291543</v>
      </c>
      <c r="D1159">
        <f t="shared" si="604"/>
        <v>-479.08199962458474</v>
      </c>
      <c r="E1159">
        <f t="shared" si="605"/>
        <v>-894.74162699521457</v>
      </c>
      <c r="F1159">
        <f t="shared" si="582"/>
        <v>335723840.13085246</v>
      </c>
      <c r="G1159">
        <f t="shared" si="583"/>
        <v>-192224884.58446375</v>
      </c>
      <c r="H1159">
        <f t="shared" si="584"/>
        <v>386704229.28687352</v>
      </c>
      <c r="I1159">
        <f t="shared" si="585"/>
        <v>1.957031558773507E+20</v>
      </c>
      <c r="J1159">
        <f t="shared" si="586"/>
        <v>-1.7252151604291148E+20</v>
      </c>
      <c r="K1159">
        <f t="shared" si="587"/>
        <v>9.2390755612290892E+19</v>
      </c>
      <c r="L1159">
        <f t="shared" si="588"/>
        <v>-1.6990301641653446E+20</v>
      </c>
      <c r="M1159">
        <f t="shared" si="589"/>
        <v>9.7281109701625938E+19</v>
      </c>
      <c r="N1159">
        <f t="shared" si="590"/>
        <v>-2.3481899556677755E-3</v>
      </c>
      <c r="O1159">
        <f t="shared" si="591"/>
        <v>1.2575303608587298E-3</v>
      </c>
      <c r="P1159">
        <f t="shared" si="592"/>
        <v>-504.44245114579672</v>
      </c>
      <c r="Q1159">
        <f t="shared" si="593"/>
        <v>-881.16029909794031</v>
      </c>
      <c r="R1159">
        <f t="shared" si="594"/>
        <v>-2.3125495633120247E-3</v>
      </c>
      <c r="S1159">
        <f t="shared" si="595"/>
        <v>1.3240929590530276E-3</v>
      </c>
      <c r="T1159">
        <f t="shared" si="596"/>
        <v>-10895956.94474921</v>
      </c>
      <c r="U1159">
        <f t="shared" si="597"/>
        <v>-19033062.46051551</v>
      </c>
      <c r="V1159">
        <f t="shared" si="598"/>
        <v>-49.951070567539738</v>
      </c>
      <c r="W1159">
        <f t="shared" si="599"/>
        <v>28.600407915545397</v>
      </c>
      <c r="X1159">
        <f t="shared" si="600"/>
        <v>-14454601741.566547</v>
      </c>
      <c r="Y1159">
        <f t="shared" si="601"/>
        <v>2287002009.6239667</v>
      </c>
      <c r="AM1159">
        <f t="shared" si="612"/>
        <v>-147953152781.2475</v>
      </c>
      <c r="AN1159">
        <f t="shared" si="613"/>
        <v>24695636846.368824</v>
      </c>
      <c r="AO1159">
        <f t="shared" si="614"/>
        <v>4896.2483255410725</v>
      </c>
      <c r="AP1159">
        <f t="shared" si="615"/>
        <v>29333.743925841183</v>
      </c>
      <c r="AQ1159">
        <f>SQRT((xs-AM1159)^2+(ys-AN1159)^2)</f>
        <v>150000032990.52603</v>
      </c>
      <c r="AR1159">
        <f>G*Ms*Me/AQ1159^2</f>
        <v>3.5212568670916122E+22</v>
      </c>
      <c r="AS1159">
        <f>(xs-AM1159)/AQ1159*AR1159</f>
        <v>3.4732062710394687E+22</v>
      </c>
      <c r="AT1159">
        <f>(ys-AN1159)/AQ1159*AR1159</f>
        <v>-5.7973107804562438E+21</v>
      </c>
      <c r="AU1159">
        <f>AS1159/Me</f>
        <v>5.8158176005349439E-3</v>
      </c>
      <c r="AV1159">
        <f>AT1159/Me</f>
        <v>-9.7074862365308838E-4</v>
      </c>
      <c r="AW1159">
        <f>BE1159*dt</f>
        <v>107115677.76153997</v>
      </c>
      <c r="AX1159">
        <f>BF1159*dt</f>
        <v>633382412.5592438</v>
      </c>
      <c r="AY1159">
        <f>BG1159*dt</f>
        <v>125.57676211982417</v>
      </c>
      <c r="AZ1159">
        <f>BH1159*dt</f>
        <v>-21.237157435092151</v>
      </c>
      <c r="BA1159">
        <f>AM1159+AO1159*dt/2</f>
        <v>-147900273299.33167</v>
      </c>
      <c r="BB1159">
        <f>AN1159+AP1159*dt/2</f>
        <v>25012441280.76791</v>
      </c>
      <c r="BC1159">
        <f>(xs-BA1159)/AQ1159*AR1159</f>
        <v>3.4719649230536575E+22</v>
      </c>
      <c r="BD1159">
        <f>(ys-BB1159)/AQ1159*AR1159</f>
        <v>-5.8716807501097374E+21</v>
      </c>
      <c r="BE1159">
        <f t="shared" si="606"/>
        <v>4959.05915562685</v>
      </c>
      <c r="BF1159">
        <f t="shared" si="607"/>
        <v>29323.25984070573</v>
      </c>
      <c r="BG1159">
        <f t="shared" si="608"/>
        <v>5.8137389870288967E-3</v>
      </c>
      <c r="BH1159">
        <f t="shared" si="609"/>
        <v>-9.8320173310611808E-4</v>
      </c>
      <c r="BI1159">
        <f t="shared" si="610"/>
        <v>-14795315278.12475</v>
      </c>
      <c r="BJ1159">
        <f t="shared" si="611"/>
        <v>2469563684.6368823</v>
      </c>
    </row>
    <row r="1160" spans="2:62">
      <c r="B1160">
        <f t="shared" si="602"/>
        <v>330001968.78204876</v>
      </c>
      <c r="C1160">
        <f t="shared" si="603"/>
        <v>-201594737.47343093</v>
      </c>
      <c r="D1160">
        <f t="shared" si="604"/>
        <v>-529.03307019212446</v>
      </c>
      <c r="E1160">
        <f t="shared" si="605"/>
        <v>-866.14121907966921</v>
      </c>
      <c r="F1160">
        <f t="shared" si="582"/>
        <v>324288411.62397385</v>
      </c>
      <c r="G1160">
        <f t="shared" si="583"/>
        <v>-210949062.63949135</v>
      </c>
      <c r="H1160">
        <f t="shared" si="584"/>
        <v>386706267.82741684</v>
      </c>
      <c r="I1160">
        <f t="shared" si="585"/>
        <v>1.9570109256573996E+20</v>
      </c>
      <c r="J1160">
        <f t="shared" si="586"/>
        <v>-1.6700465240018905E+20</v>
      </c>
      <c r="K1160">
        <f t="shared" si="587"/>
        <v>1.0202138848357414E+20</v>
      </c>
      <c r="L1160">
        <f t="shared" si="588"/>
        <v>-1.641131829017658E+20</v>
      </c>
      <c r="M1160">
        <f t="shared" si="589"/>
        <v>1.0675534758255159E+20</v>
      </c>
      <c r="N1160">
        <f t="shared" si="590"/>
        <v>-2.2730999373919837E-3</v>
      </c>
      <c r="O1160">
        <f t="shared" si="591"/>
        <v>1.3886128825857374E-3</v>
      </c>
      <c r="P1160">
        <f t="shared" si="592"/>
        <v>-553.58254951595791</v>
      </c>
      <c r="Q1160">
        <f t="shared" si="593"/>
        <v>-851.14419994774323</v>
      </c>
      <c r="R1160">
        <f t="shared" si="594"/>
        <v>-2.2337441527394281E-3</v>
      </c>
      <c r="S1160">
        <f t="shared" si="595"/>
        <v>1.4530467889281554E-3</v>
      </c>
      <c r="T1160">
        <f t="shared" si="596"/>
        <v>-11957383.069544692</v>
      </c>
      <c r="U1160">
        <f t="shared" si="597"/>
        <v>-18384714.718871254</v>
      </c>
      <c r="V1160">
        <f t="shared" si="598"/>
        <v>-48.248873699171646</v>
      </c>
      <c r="W1160">
        <f t="shared" si="599"/>
        <v>31.385810640848156</v>
      </c>
      <c r="X1160">
        <f t="shared" si="600"/>
        <v>-14455576409.277704</v>
      </c>
      <c r="Y1160">
        <f t="shared" si="601"/>
        <v>2331307188.4193754</v>
      </c>
      <c r="AM1160">
        <f t="shared" si="612"/>
        <v>-147846037103.48596</v>
      </c>
      <c r="AN1160">
        <f t="shared" si="613"/>
        <v>25329019258.928066</v>
      </c>
      <c r="AO1160">
        <f t="shared" si="614"/>
        <v>5021.8250876608963</v>
      </c>
      <c r="AP1160">
        <f t="shared" si="615"/>
        <v>29312.506768406092</v>
      </c>
      <c r="AQ1160">
        <f>SQRT((xs-AM1160)^2+(ys-AN1160)^2)</f>
        <v>150000033012.74469</v>
      </c>
      <c r="AR1160">
        <f>G*Ms*Me/AQ1160^2</f>
        <v>3.5212568660484448E+22</v>
      </c>
      <c r="AS1160">
        <f>(xs-AM1160)/AQ1160*AR1160</f>
        <v>3.4706917246109552E+22</v>
      </c>
      <c r="AT1160">
        <f>(ys-AN1160)/AQ1160*AR1160</f>
        <v>-5.9459975564269212E+21</v>
      </c>
      <c r="AU1160">
        <f>AS1160/Me</f>
        <v>5.8116070405407824E-3</v>
      </c>
      <c r="AV1160">
        <f>AT1160/Me</f>
        <v>-9.9564594045996671E-4</v>
      </c>
      <c r="AW1160">
        <f>BE1160*dt</f>
        <v>109827153.58389272</v>
      </c>
      <c r="AX1160">
        <f>BF1160*dt</f>
        <v>632917881.91258109</v>
      </c>
      <c r="AY1160">
        <f>BG1160*dt</f>
        <v>125.48466249905063</v>
      </c>
      <c r="AZ1160">
        <f>BH1160*dt</f>
        <v>-21.774744735633298</v>
      </c>
      <c r="BA1160">
        <f>AM1160+AO1160*dt/2</f>
        <v>-147791801392.53922</v>
      </c>
      <c r="BB1160">
        <f>AN1160+AP1160*dt/2</f>
        <v>25645594332.026852</v>
      </c>
      <c r="BC1160">
        <f>(xs-BA1160)/AQ1160*AR1160</f>
        <v>3.4694185390941223E+22</v>
      </c>
      <c r="BD1160">
        <f>(ys-BB1160)/AQ1160*AR1160</f>
        <v>-6.0203136833889847E+21</v>
      </c>
      <c r="BE1160">
        <f t="shared" si="606"/>
        <v>5084.5904436987366</v>
      </c>
      <c r="BF1160">
        <f t="shared" si="607"/>
        <v>29301.753792249125</v>
      </c>
      <c r="BG1160">
        <f t="shared" si="608"/>
        <v>5.8094751156967887E-3</v>
      </c>
      <c r="BH1160">
        <f t="shared" si="609"/>
        <v>-1.0080900340570971E-3</v>
      </c>
      <c r="BI1160">
        <f t="shared" si="610"/>
        <v>-14784603710.348597</v>
      </c>
      <c r="BJ1160">
        <f t="shared" si="611"/>
        <v>2532901925.8928065</v>
      </c>
    </row>
    <row r="1161" spans="2:62">
      <c r="B1161">
        <f t="shared" si="602"/>
        <v>318044585.71250409</v>
      </c>
      <c r="C1161">
        <f t="shared" si="603"/>
        <v>-219979452.1923022</v>
      </c>
      <c r="D1161">
        <f t="shared" si="604"/>
        <v>-577.28194389129612</v>
      </c>
      <c r="E1161">
        <f t="shared" si="605"/>
        <v>-834.75540843882106</v>
      </c>
      <c r="F1161">
        <f t="shared" si="582"/>
        <v>311809940.71847808</v>
      </c>
      <c r="G1161">
        <f t="shared" si="583"/>
        <v>-228994810.60344148</v>
      </c>
      <c r="H1161">
        <f t="shared" si="584"/>
        <v>386708311.11816531</v>
      </c>
      <c r="I1161">
        <f t="shared" si="585"/>
        <v>1.9569902447894702E+20</v>
      </c>
      <c r="J1161">
        <f t="shared" si="586"/>
        <v>-1.6095080807748426E+20</v>
      </c>
      <c r="K1161">
        <f t="shared" si="587"/>
        <v>1.113236073850301E+20</v>
      </c>
      <c r="L1161">
        <f t="shared" si="588"/>
        <v>-1.5779568079362661E+20</v>
      </c>
      <c r="M1161">
        <f t="shared" si="589"/>
        <v>1.1588595268680696E+20</v>
      </c>
      <c r="N1161">
        <f t="shared" si="590"/>
        <v>-2.1907010763234551E-3</v>
      </c>
      <c r="O1161">
        <f t="shared" si="591"/>
        <v>1.515225362529333E-3</v>
      </c>
      <c r="P1161">
        <f t="shared" si="592"/>
        <v>-600.94151551558946</v>
      </c>
      <c r="Q1161">
        <f t="shared" si="593"/>
        <v>-818.39097452350427</v>
      </c>
      <c r="R1161">
        <f t="shared" si="594"/>
        <v>-2.1477566461634216E-3</v>
      </c>
      <c r="S1161">
        <f t="shared" si="595"/>
        <v>1.5773234338751457E-3</v>
      </c>
      <c r="T1161">
        <f t="shared" si="596"/>
        <v>-12980336.735136732</v>
      </c>
      <c r="U1161">
        <f t="shared" si="597"/>
        <v>-17677245.049707692</v>
      </c>
      <c r="V1161">
        <f t="shared" si="598"/>
        <v>-46.391543557129907</v>
      </c>
      <c r="W1161">
        <f t="shared" si="599"/>
        <v>34.070186171703149</v>
      </c>
      <c r="X1161">
        <f t="shared" si="600"/>
        <v>-14457303084.493788</v>
      </c>
      <c r="Y1161">
        <f t="shared" si="601"/>
        <v>2376214261.8917627</v>
      </c>
      <c r="AM1161">
        <f t="shared" si="612"/>
        <v>-147736209949.90207</v>
      </c>
      <c r="AN1161">
        <f t="shared" si="613"/>
        <v>25961937140.840649</v>
      </c>
      <c r="AO1161">
        <f t="shared" si="614"/>
        <v>5147.3097501599468</v>
      </c>
      <c r="AP1161">
        <f t="shared" si="615"/>
        <v>29290.732023670458</v>
      </c>
      <c r="AQ1161">
        <f>SQRT((xs-AM1161)^2+(ys-AN1161)^2)</f>
        <v>150000033034.8847</v>
      </c>
      <c r="AR1161">
        <f>G*Ms*Me/AQ1161^2</f>
        <v>3.5212568650089692E+22</v>
      </c>
      <c r="AS1161">
        <f>(xs-AM1161)/AQ1161*AR1161</f>
        <v>3.4681135261851234E+22</v>
      </c>
      <c r="AT1161">
        <f>(ys-AN1161)/AQ1161*AR1161</f>
        <v>-6.0945752835171518E+21</v>
      </c>
      <c r="AU1161">
        <f>AS1161/Me</f>
        <v>5.8072898964921689E-3</v>
      </c>
      <c r="AV1161">
        <f>AT1161/Me</f>
        <v>-1.0205249972399784E-3</v>
      </c>
      <c r="AW1161">
        <f>BE1161*dt</f>
        <v>112536615.19050856</v>
      </c>
      <c r="AX1161">
        <f>BF1161*dt</f>
        <v>632441743.63992572</v>
      </c>
      <c r="AY1161">
        <f>BG1161*dt</f>
        <v>125.3902615072452</v>
      </c>
      <c r="AZ1161">
        <f>BH1161*dt</f>
        <v>-22.311932689979074</v>
      </c>
      <c r="BA1161">
        <f>AM1161+AO1161*dt/2</f>
        <v>-147680619004.60034</v>
      </c>
      <c r="BB1161">
        <f>AN1161+AP1161*dt/2</f>
        <v>26278277046.696289</v>
      </c>
      <c r="BC1161">
        <f>(xs-BA1161)/AQ1161*AR1161</f>
        <v>3.4668085264873538E+22</v>
      </c>
      <c r="BD1161">
        <f>(ys-BB1161)/AQ1161*AR1161</f>
        <v>-6.16883620484051E+21</v>
      </c>
      <c r="BE1161">
        <f t="shared" si="606"/>
        <v>5210.0284810420626</v>
      </c>
      <c r="BF1161">
        <f t="shared" si="607"/>
        <v>29279.710353700266</v>
      </c>
      <c r="BG1161">
        <f t="shared" si="608"/>
        <v>5.8051046994095001E-3</v>
      </c>
      <c r="BH1161">
        <f t="shared" si="609"/>
        <v>-1.0329598467582904E-3</v>
      </c>
      <c r="BI1161">
        <f t="shared" si="610"/>
        <v>-14773620994.990208</v>
      </c>
      <c r="BJ1161">
        <f t="shared" si="611"/>
        <v>2596193714.084065</v>
      </c>
    </row>
    <row r="1162" spans="2:62">
      <c r="B1162">
        <f t="shared" si="602"/>
        <v>305064248.97736734</v>
      </c>
      <c r="C1162">
        <f t="shared" si="603"/>
        <v>-237656697.24200988</v>
      </c>
      <c r="D1162">
        <f t="shared" si="604"/>
        <v>-623.67348744842604</v>
      </c>
      <c r="E1162">
        <f t="shared" si="605"/>
        <v>-800.68522226711787</v>
      </c>
      <c r="F1162">
        <f t="shared" si="582"/>
        <v>298328575.31292433</v>
      </c>
      <c r="G1162">
        <f t="shared" si="583"/>
        <v>-246304097.64249474</v>
      </c>
      <c r="H1162">
        <f t="shared" si="584"/>
        <v>386710358.98732466</v>
      </c>
      <c r="I1162">
        <f t="shared" si="585"/>
        <v>1.9569695179107467E+20</v>
      </c>
      <c r="J1162">
        <f t="shared" si="586"/>
        <v>-1.543794786921161E+20</v>
      </c>
      <c r="K1162">
        <f t="shared" si="587"/>
        <v>1.202675080770724E+20</v>
      </c>
      <c r="L1162">
        <f t="shared" si="588"/>
        <v>-1.5097085315686344E+20</v>
      </c>
      <c r="M1162">
        <f t="shared" si="589"/>
        <v>1.2464357367749578E+20</v>
      </c>
      <c r="N1162">
        <f t="shared" si="590"/>
        <v>-2.1012587272644084E-3</v>
      </c>
      <c r="O1162">
        <f t="shared" si="591"/>
        <v>1.6369607741537008E-3</v>
      </c>
      <c r="P1162">
        <f t="shared" si="592"/>
        <v>-646.36708170288171</v>
      </c>
      <c r="Q1162">
        <f t="shared" si="593"/>
        <v>-783.0060459062579</v>
      </c>
      <c r="R1162">
        <f t="shared" si="594"/>
        <v>-2.0548639329911996E-3</v>
      </c>
      <c r="S1162">
        <f t="shared" si="595"/>
        <v>1.6965233929154182E-3</v>
      </c>
      <c r="T1162">
        <f t="shared" si="596"/>
        <v>-13961528.964782245</v>
      </c>
      <c r="U1162">
        <f t="shared" si="597"/>
        <v>-16912930.591575172</v>
      </c>
      <c r="V1162">
        <f t="shared" si="598"/>
        <v>-44.385060952609912</v>
      </c>
      <c r="W1162">
        <f t="shared" si="599"/>
        <v>36.644905286973035</v>
      </c>
      <c r="X1162">
        <f t="shared" si="600"/>
        <v>-14459740212.169548</v>
      </c>
      <c r="Y1162">
        <f t="shared" si="601"/>
        <v>2421781191.206048</v>
      </c>
      <c r="AM1162">
        <f t="shared" si="612"/>
        <v>-147623673334.71155</v>
      </c>
      <c r="AN1162">
        <f t="shared" si="613"/>
        <v>26594378884.480576</v>
      </c>
      <c r="AO1162">
        <f t="shared" si="614"/>
        <v>5272.7000116671916</v>
      </c>
      <c r="AP1162">
        <f t="shared" si="615"/>
        <v>29268.420090980479</v>
      </c>
      <c r="AQ1162">
        <f>SQRT((xs-AM1162)^2+(ys-AN1162)^2)</f>
        <v>150000033056.94614</v>
      </c>
      <c r="AR1162">
        <f>G*Ms*Me/AQ1162^2</f>
        <v>3.5212568639731833E+22</v>
      </c>
      <c r="AS1162">
        <f>(xs-AM1162)/AQ1162*AR1162</f>
        <v>3.4654717230458396E+22</v>
      </c>
      <c r="AT1162">
        <f>(ys-AN1162)/AQ1162*AR1162</f>
        <v>-6.2430412368328618E+21</v>
      </c>
      <c r="AU1162">
        <f>AS1162/Me</f>
        <v>5.8028662475650356E-3</v>
      </c>
      <c r="AV1162">
        <f>AT1162/Me</f>
        <v>-1.0453853377148127E-3</v>
      </c>
      <c r="AW1162">
        <f>BE1162*dt</f>
        <v>115244012.89024332</v>
      </c>
      <c r="AX1162">
        <f>BF1162*dt</f>
        <v>631954006.47359622</v>
      </c>
      <c r="AY1162">
        <f>BG1162*dt</f>
        <v>125.29356087571121</v>
      </c>
      <c r="AZ1162">
        <f>BH1162*dt</f>
        <v>-22.848711446179912</v>
      </c>
      <c r="BA1162">
        <f>AM1162+AO1162*dt/2</f>
        <v>-147566728174.58554</v>
      </c>
      <c r="BB1162">
        <f>AN1162+AP1162*dt/2</f>
        <v>26910477821.463165</v>
      </c>
      <c r="BC1162">
        <f>(xs-BA1162)/AQ1162*AR1162</f>
        <v>3.4641349331006821E+22</v>
      </c>
      <c r="BD1162">
        <f>(ys-BB1162)/AQ1162*AR1162</f>
        <v>-6.3172455905827047E+21</v>
      </c>
      <c r="BE1162">
        <f t="shared" si="606"/>
        <v>5335.3709671408942</v>
      </c>
      <c r="BF1162">
        <f t="shared" si="607"/>
        <v>29257.129929333158</v>
      </c>
      <c r="BG1162">
        <f t="shared" si="608"/>
        <v>5.800627818319963E-3</v>
      </c>
      <c r="BH1162">
        <f t="shared" si="609"/>
        <v>-1.0578107151009218E-3</v>
      </c>
      <c r="BI1162">
        <f t="shared" si="610"/>
        <v>-14762367333.471155</v>
      </c>
      <c r="BJ1162">
        <f t="shared" si="611"/>
        <v>2659437888.4480577</v>
      </c>
    </row>
    <row r="1163" spans="2:62">
      <c r="B1163">
        <f t="shared" si="602"/>
        <v>291102720.0125851</v>
      </c>
      <c r="C1163">
        <f t="shared" si="603"/>
        <v>-254569627.83358505</v>
      </c>
      <c r="D1163">
        <f t="shared" si="604"/>
        <v>-668.05854840103598</v>
      </c>
      <c r="E1163">
        <f t="shared" si="605"/>
        <v>-764.04031698014478</v>
      </c>
      <c r="F1163">
        <f t="shared" si="582"/>
        <v>283887687.68985391</v>
      </c>
      <c r="G1163">
        <f t="shared" si="583"/>
        <v>-262821263.25697061</v>
      </c>
      <c r="H1163">
        <f t="shared" si="584"/>
        <v>386712411.24905151</v>
      </c>
      <c r="I1163">
        <f t="shared" si="585"/>
        <v>1.9569487469043424E+20</v>
      </c>
      <c r="J1163">
        <f t="shared" si="586"/>
        <v>-1.4731182309589533E+20</v>
      </c>
      <c r="K1163">
        <f t="shared" si="587"/>
        <v>1.2882434069797673E+20</v>
      </c>
      <c r="L1163">
        <f t="shared" si="588"/>
        <v>-1.4366067354596536E+20</v>
      </c>
      <c r="M1163">
        <f t="shared" si="589"/>
        <v>1.3300006072453317E+20</v>
      </c>
      <c r="N1163">
        <f t="shared" si="590"/>
        <v>-2.0050608832978809E-3</v>
      </c>
      <c r="O1163">
        <f t="shared" si="591"/>
        <v>1.7534278031574348E-3</v>
      </c>
      <c r="P1163">
        <f t="shared" si="592"/>
        <v>-689.7132059406531</v>
      </c>
      <c r="Q1163">
        <f t="shared" si="593"/>
        <v>-745.10329670604449</v>
      </c>
      <c r="R1163">
        <f t="shared" si="594"/>
        <v>-1.9553650952220682E-3</v>
      </c>
      <c r="S1163">
        <f t="shared" si="595"/>
        <v>1.8102635187768226E-3</v>
      </c>
      <c r="T1163">
        <f t="shared" si="596"/>
        <v>-14897805.248318108</v>
      </c>
      <c r="U1163">
        <f t="shared" si="597"/>
        <v>-16094231.208850561</v>
      </c>
      <c r="V1163">
        <f t="shared" si="598"/>
        <v>-42.235886056796673</v>
      </c>
      <c r="W1163">
        <f t="shared" si="599"/>
        <v>39.101692005579366</v>
      </c>
      <c r="X1163">
        <f t="shared" si="600"/>
        <v>-14462843087.714884</v>
      </c>
      <c r="Y1163">
        <f t="shared" si="601"/>
        <v>2468063661.2618318</v>
      </c>
      <c r="AM1163">
        <f t="shared" si="612"/>
        <v>-147508429321.82132</v>
      </c>
      <c r="AN1163">
        <f t="shared" si="613"/>
        <v>27226332890.95417</v>
      </c>
      <c r="AO1163">
        <f t="shared" si="614"/>
        <v>5397.9935725429032</v>
      </c>
      <c r="AP1163">
        <f t="shared" si="615"/>
        <v>29245.5713795343</v>
      </c>
      <c r="AQ1163">
        <f>SQRT((xs-AM1163)^2+(ys-AN1163)^2)</f>
        <v>150000033078.92905</v>
      </c>
      <c r="AR1163">
        <f>G*Ms*Me/AQ1163^2</f>
        <v>3.5212568629410833E+22</v>
      </c>
      <c r="AS1163">
        <f>(xs-AM1163)/AQ1163*AR1163</f>
        <v>3.4627663636434684E+22</v>
      </c>
      <c r="AT1163">
        <f>(ys-AN1163)/AQ1163*AR1163</f>
        <v>-6.3913926935298913E+21</v>
      </c>
      <c r="AU1163">
        <f>AS1163/Me</f>
        <v>5.7983361748885935E-3</v>
      </c>
      <c r="AV1163">
        <f>AT1163/Me</f>
        <v>-1.0702265059494124E-3</v>
      </c>
      <c r="AW1163">
        <f>BE1163*dt</f>
        <v>117949297.02980472</v>
      </c>
      <c r="AX1163">
        <f>BF1163*dt</f>
        <v>631454679.35863292</v>
      </c>
      <c r="AY1163">
        <f>BG1163*dt</f>
        <v>125.19456237792713</v>
      </c>
      <c r="AZ1163">
        <f>BH1163*dt</f>
        <v>-23.385071159790893</v>
      </c>
      <c r="BA1163">
        <f>AM1163+AO1163*dt/2</f>
        <v>-147450130991.23785</v>
      </c>
      <c r="BB1163">
        <f>AN1163+AP1163*dt/2</f>
        <v>27542185061.853142</v>
      </c>
      <c r="BC1163">
        <f>(xs-BA1163)/AQ1163*AR1163</f>
        <v>3.4613978079675036E+22</v>
      </c>
      <c r="BD1163">
        <f>(ys-BB1163)/AQ1163*AR1163</f>
        <v>-6.4655391188088531E+21</v>
      </c>
      <c r="BE1163">
        <f t="shared" si="606"/>
        <v>5460.6156032317003</v>
      </c>
      <c r="BF1163">
        <f t="shared" si="607"/>
        <v>29234.012933270045</v>
      </c>
      <c r="BG1163">
        <f t="shared" si="608"/>
        <v>5.7960445545336631E-3</v>
      </c>
      <c r="BH1163">
        <f t="shared" si="609"/>
        <v>-1.0826421833236525E-3</v>
      </c>
      <c r="BI1163">
        <f t="shared" si="610"/>
        <v>-14750842932.182133</v>
      </c>
      <c r="BJ1163">
        <f t="shared" si="611"/>
        <v>2722633289.095417</v>
      </c>
    </row>
    <row r="1164" spans="2:62">
      <c r="B1164">
        <f t="shared" si="602"/>
        <v>276204914.76426697</v>
      </c>
      <c r="C1164">
        <f t="shared" si="603"/>
        <v>-270663859.04243559</v>
      </c>
      <c r="D1164">
        <f t="shared" si="604"/>
        <v>-710.29443445783261</v>
      </c>
      <c r="E1164">
        <f t="shared" si="605"/>
        <v>-724.93862497456541</v>
      </c>
      <c r="F1164">
        <f t="shared" si="582"/>
        <v>268533734.87212235</v>
      </c>
      <c r="G1164">
        <f t="shared" si="583"/>
        <v>-278493196.1921609</v>
      </c>
      <c r="H1164">
        <f t="shared" si="584"/>
        <v>386714467.70411813</v>
      </c>
      <c r="I1164">
        <f t="shared" si="585"/>
        <v>1.9569279337887161E+20</v>
      </c>
      <c r="J1164">
        <f t="shared" si="586"/>
        <v>-1.3977059517863222E+20</v>
      </c>
      <c r="K1164">
        <f t="shared" si="587"/>
        <v>1.3696660214751858E+20</v>
      </c>
      <c r="L1164">
        <f t="shared" si="588"/>
        <v>-1.358886751912109E+20</v>
      </c>
      <c r="M1164">
        <f t="shared" si="589"/>
        <v>1.4092855595346461E+20</v>
      </c>
      <c r="N1164">
        <f t="shared" si="590"/>
        <v>-1.9024172475654308E-3</v>
      </c>
      <c r="O1164">
        <f t="shared" si="591"/>
        <v>1.8642521049070174E-3</v>
      </c>
      <c r="P1164">
        <f t="shared" si="592"/>
        <v>-730.84054073153925</v>
      </c>
      <c r="Q1164">
        <f t="shared" si="593"/>
        <v>-704.80470224156966</v>
      </c>
      <c r="R1164">
        <f t="shared" si="594"/>
        <v>-1.8495804435988961E-3</v>
      </c>
      <c r="S1164">
        <f t="shared" si="595"/>
        <v>1.9181782489923044E-3</v>
      </c>
      <c r="T1164">
        <f t="shared" si="596"/>
        <v>-15786155.679801248</v>
      </c>
      <c r="U1164">
        <f t="shared" si="597"/>
        <v>-15223781.568417905</v>
      </c>
      <c r="V1164">
        <f t="shared" si="598"/>
        <v>-39.950937581736156</v>
      </c>
      <c r="W1164">
        <f t="shared" si="599"/>
        <v>41.432650178233779</v>
      </c>
      <c r="X1164">
        <f t="shared" si="600"/>
        <v>-14466564001.595219</v>
      </c>
      <c r="Y1164">
        <f t="shared" si="601"/>
        <v>2515114897.9888444</v>
      </c>
      <c r="AM1164">
        <f t="shared" si="612"/>
        <v>-147390480024.7915</v>
      </c>
      <c r="AN1164">
        <f t="shared" si="613"/>
        <v>27857787570.312801</v>
      </c>
      <c r="AO1164">
        <f t="shared" si="614"/>
        <v>5523.1881349208306</v>
      </c>
      <c r="AP1164">
        <f t="shared" si="615"/>
        <v>29222.186308374508</v>
      </c>
      <c r="AQ1164">
        <f>SQRT((xs-AM1164)^2+(ys-AN1164)^2)</f>
        <v>150000033100.83347</v>
      </c>
      <c r="AR1164">
        <f>G*Ms*Me/AQ1164^2</f>
        <v>3.5212568619126694E+22</v>
      </c>
      <c r="AS1164">
        <f>(xs-AM1164)/AQ1164*AR1164</f>
        <v>3.4599974975939891E+22</v>
      </c>
      <c r="AT1164">
        <f>(ys-AN1164)/AQ1164*AR1164</f>
        <v>-6.539626932863947E+21</v>
      </c>
      <c r="AU1164">
        <f>AS1164/Me</f>
        <v>5.7936997615438525E-3</v>
      </c>
      <c r="AV1164">
        <f>AT1164/Me</f>
        <v>-1.0950480463603393E-3</v>
      </c>
      <c r="AW1164">
        <f>BE1164*dt</f>
        <v>120652417.99466288</v>
      </c>
      <c r="AX1164">
        <f>BF1164*dt</f>
        <v>630943771.45263445</v>
      </c>
      <c r="AY1164">
        <f>BG1164*dt</f>
        <v>125.09326782951391</v>
      </c>
      <c r="AZ1164">
        <f>BH1164*dt</f>
        <v>-23.921001994052329</v>
      </c>
      <c r="BA1164">
        <f>AM1164+AO1164*dt/2</f>
        <v>-147330829592.93436</v>
      </c>
      <c r="BB1164">
        <f>AN1164+AP1164*dt/2</f>
        <v>28173387182.443245</v>
      </c>
      <c r="BC1164">
        <f>(xs-BA1164)/AQ1164*AR1164</f>
        <v>3.4585972012863755E+22</v>
      </c>
      <c r="BD1164">
        <f>(ys-BB1164)/AQ1164*AR1164</f>
        <v>-6.6137140698370613E+21</v>
      </c>
      <c r="BE1164">
        <f t="shared" si="606"/>
        <v>5585.7600923455038</v>
      </c>
      <c r="BF1164">
        <f t="shared" si="607"/>
        <v>29210.359789473816</v>
      </c>
      <c r="BG1164">
        <f t="shared" si="608"/>
        <v>5.791354992107125E-3</v>
      </c>
      <c r="BH1164">
        <f t="shared" si="609"/>
        <v>-1.1074537960209412E-3</v>
      </c>
      <c r="BI1164">
        <f t="shared" si="610"/>
        <v>-14739048002.479151</v>
      </c>
      <c r="BJ1164">
        <f t="shared" si="611"/>
        <v>2785778757.03128</v>
      </c>
    </row>
    <row r="1165" spans="2:62">
      <c r="B1165">
        <f t="shared" si="602"/>
        <v>260418759.08446571</v>
      </c>
      <c r="C1165">
        <f t="shared" si="603"/>
        <v>-285887640.61085349</v>
      </c>
      <c r="D1165">
        <f t="shared" si="604"/>
        <v>-750.24537203956879</v>
      </c>
      <c r="E1165">
        <f t="shared" si="605"/>
        <v>-683.50597479633166</v>
      </c>
      <c r="F1165">
        <f t="shared" si="582"/>
        <v>252316109.06643838</v>
      </c>
      <c r="G1165">
        <f t="shared" si="583"/>
        <v>-293269505.13865387</v>
      </c>
      <c r="H1165">
        <f t="shared" si="584"/>
        <v>386716528.14061815</v>
      </c>
      <c r="I1165">
        <f t="shared" si="585"/>
        <v>1.9569070807105176E+20</v>
      </c>
      <c r="J1165">
        <f t="shared" si="586"/>
        <v>-1.3178007054741935E+20</v>
      </c>
      <c r="K1165">
        <f t="shared" si="587"/>
        <v>1.4466812444995194E+20</v>
      </c>
      <c r="L1165">
        <f t="shared" si="588"/>
        <v>-1.2767987517458766E+20</v>
      </c>
      <c r="M1165">
        <f t="shared" si="589"/>
        <v>1.4840357972846169E+20</v>
      </c>
      <c r="N1165">
        <f t="shared" si="590"/>
        <v>-1.7936582352990247E-3</v>
      </c>
      <c r="O1165">
        <f t="shared" si="591"/>
        <v>1.9690775071451194E-3</v>
      </c>
      <c r="P1165">
        <f t="shared" si="592"/>
        <v>-769.61688098079821</v>
      </c>
      <c r="Q1165">
        <f t="shared" si="593"/>
        <v>-662.23993771916435</v>
      </c>
      <c r="R1165">
        <f t="shared" si="594"/>
        <v>-1.73785048556673E-3</v>
      </c>
      <c r="S1165">
        <f t="shared" si="595"/>
        <v>2.0199207802975593E-3</v>
      </c>
      <c r="T1165">
        <f t="shared" si="596"/>
        <v>-16623724.629185241</v>
      </c>
      <c r="U1165">
        <f t="shared" si="597"/>
        <v>-14304382.65473395</v>
      </c>
      <c r="V1165">
        <f t="shared" si="598"/>
        <v>-37.537570488241371</v>
      </c>
      <c r="W1165">
        <f t="shared" si="599"/>
        <v>43.630288854427285</v>
      </c>
      <c r="X1165">
        <f t="shared" si="600"/>
        <v>-14470852393.603409</v>
      </c>
      <c r="Y1165">
        <f t="shared" si="601"/>
        <v>2562985493.5656896</v>
      </c>
      <c r="AM1165">
        <f t="shared" si="612"/>
        <v>-147269827606.79684</v>
      </c>
      <c r="AN1165">
        <f t="shared" si="613"/>
        <v>28488731341.765434</v>
      </c>
      <c r="AO1165">
        <f t="shared" si="614"/>
        <v>5648.2814027503446</v>
      </c>
      <c r="AP1165">
        <f t="shared" si="615"/>
        <v>29198.265306380457</v>
      </c>
      <c r="AQ1165">
        <f>SQRT((xs-AM1165)^2+(ys-AN1165)^2)</f>
        <v>150000033122.65952</v>
      </c>
      <c r="AR1165">
        <f>G*Ms*Me/AQ1165^2</f>
        <v>3.5212568608879346E+22</v>
      </c>
      <c r="AS1165">
        <f>(xs-AM1165)/AQ1165*AR1165</f>
        <v>3.4571651756780786E+22</v>
      </c>
      <c r="AT1165">
        <f>(ys-AN1165)/AQ1165*AR1165</f>
        <v>-6.6877412362404716E+21</v>
      </c>
      <c r="AU1165">
        <f>AS1165/Me</f>
        <v>5.7889570925620873E-3</v>
      </c>
      <c r="AV1165">
        <f>AT1165/Me</f>
        <v>-1.1198495037241245E-3</v>
      </c>
      <c r="AW1165">
        <f>BE1165*dt</f>
        <v>123353326.20996033</v>
      </c>
      <c r="AX1165">
        <f>BF1165*dt</f>
        <v>630421292.12558913</v>
      </c>
      <c r="AY1165">
        <f>BG1165*dt</f>
        <v>124.98967908820161</v>
      </c>
      <c r="AZ1165">
        <f>BH1165*dt</f>
        <v>-24.456494120070083</v>
      </c>
      <c r="BA1165">
        <f>AM1165+AO1165*dt/2</f>
        <v>-147208826167.64716</v>
      </c>
      <c r="BB1165">
        <f>AN1165+AP1165*dt/2</f>
        <v>28804072607.074345</v>
      </c>
      <c r="BC1165">
        <f>(xs-BA1165)/AQ1165*AR1165</f>
        <v>3.4557331644200929E+22</v>
      </c>
      <c r="BD1165">
        <f>(ys-BB1165)/AQ1165*AR1165</f>
        <v>-6.761767726160117E+21</v>
      </c>
      <c r="BE1165">
        <f t="shared" si="606"/>
        <v>5710.8021393500148</v>
      </c>
      <c r="BF1165">
        <f t="shared" si="607"/>
        <v>29186.170931740238</v>
      </c>
      <c r="BG1165">
        <f t="shared" si="608"/>
        <v>5.7865592170463706E-3</v>
      </c>
      <c r="BH1165">
        <f t="shared" si="609"/>
        <v>-1.1322450981513927E-3</v>
      </c>
      <c r="BI1165">
        <f t="shared" si="610"/>
        <v>-14726982760.679684</v>
      </c>
      <c r="BJ1165">
        <f t="shared" si="611"/>
        <v>2848873134.1765432</v>
      </c>
    </row>
    <row r="1166" spans="2:62">
      <c r="B1166">
        <f t="shared" si="602"/>
        <v>243795034.45528048</v>
      </c>
      <c r="C1166">
        <f t="shared" si="603"/>
        <v>-300192023.26558745</v>
      </c>
      <c r="D1166">
        <f t="shared" si="604"/>
        <v>-787.78294252781018</v>
      </c>
      <c r="E1166">
        <f t="shared" si="605"/>
        <v>-639.87568594190441</v>
      </c>
      <c r="F1166">
        <f t="shared" si="582"/>
        <v>235286978.67598012</v>
      </c>
      <c r="G1166">
        <f t="shared" si="583"/>
        <v>-307102680.67376</v>
      </c>
      <c r="H1166">
        <f t="shared" si="584"/>
        <v>386718592.33470839</v>
      </c>
      <c r="I1166">
        <f t="shared" si="585"/>
        <v>1.9568861899370686E+20</v>
      </c>
      <c r="J1166">
        <f t="shared" si="586"/>
        <v>-1.2336596831834087E+20</v>
      </c>
      <c r="K1166">
        <f t="shared" si="587"/>
        <v>1.5190415881252982E+20</v>
      </c>
      <c r="L1166">
        <f t="shared" si="588"/>
        <v>-1.1906069384027362E+20</v>
      </c>
      <c r="M1166">
        <f t="shared" si="589"/>
        <v>1.5540111249241253E+20</v>
      </c>
      <c r="N1166">
        <f t="shared" si="590"/>
        <v>-1.6791339093281728E-3</v>
      </c>
      <c r="O1166">
        <f t="shared" si="591"/>
        <v>2.0675671541109269E-3</v>
      </c>
      <c r="P1166">
        <f t="shared" si="592"/>
        <v>-805.91758874855441</v>
      </c>
      <c r="Q1166">
        <f t="shared" si="593"/>
        <v>-617.5459606775064</v>
      </c>
      <c r="R1166">
        <f t="shared" si="594"/>
        <v>-1.6205348283690434E-3</v>
      </c>
      <c r="S1166">
        <f t="shared" si="595"/>
        <v>2.1151641825563157E-3</v>
      </c>
      <c r="T1166">
        <f t="shared" si="596"/>
        <v>-17407819.916968774</v>
      </c>
      <c r="U1166">
        <f t="shared" si="597"/>
        <v>-13338992.750634138</v>
      </c>
      <c r="V1166">
        <f t="shared" si="598"/>
        <v>-35.003552292771339</v>
      </c>
      <c r="W1166">
        <f t="shared" si="599"/>
        <v>45.687546343216418</v>
      </c>
      <c r="X1166">
        <f t="shared" si="600"/>
        <v>-14475655016.306236</v>
      </c>
      <c r="Y1166">
        <f t="shared" si="601"/>
        <v>2611723240.1235147</v>
      </c>
      <c r="AM1166">
        <f t="shared" si="612"/>
        <v>-147146474280.58688</v>
      </c>
      <c r="AN1166">
        <f t="shared" si="613"/>
        <v>29119152633.891022</v>
      </c>
      <c r="AO1166">
        <f t="shared" si="614"/>
        <v>5773.2710818385458</v>
      </c>
      <c r="AP1166">
        <f t="shared" si="615"/>
        <v>29173.808812260388</v>
      </c>
      <c r="AQ1166">
        <f>SQRT((xs-AM1166)^2+(ys-AN1166)^2)</f>
        <v>150000033144.4072</v>
      </c>
      <c r="AR1166">
        <f>G*Ms*Me/AQ1166^2</f>
        <v>3.5212568598668791E+22</v>
      </c>
      <c r="AS1166">
        <f>(xs-AM1166)/AQ1166*AR1166</f>
        <v>3.4542694498401912E+22</v>
      </c>
      <c r="AT1166">
        <f>(ys-AN1166)/AQ1166*AR1166</f>
        <v>-6.835732887264535E+21</v>
      </c>
      <c r="AU1166">
        <f>AS1166/Me</f>
        <v>5.7841082549232939E-3</v>
      </c>
      <c r="AV1166">
        <f>AT1166/Me</f>
        <v>-1.144630423185622E-3</v>
      </c>
      <c r="AW1166">
        <f>BE1166*dt</f>
        <v>126051972.14142109</v>
      </c>
      <c r="AX1166">
        <f>BF1166*dt</f>
        <v>629887250.95970356</v>
      </c>
      <c r="AY1166">
        <f>BG1166*dt</f>
        <v>124.88379805379563</v>
      </c>
      <c r="AZ1166">
        <f>BH1166*dt</f>
        <v>-24.991537716995893</v>
      </c>
      <c r="BA1166">
        <f>AM1166+AO1166*dt/2</f>
        <v>-147084122952.90302</v>
      </c>
      <c r="BB1166">
        <f>AN1166+AP1166*dt/2</f>
        <v>29434229769.063435</v>
      </c>
      <c r="BC1166">
        <f>(xs-BA1166)/AQ1166*AR1166</f>
        <v>3.4528057498947568E+22</v>
      </c>
      <c r="BD1166">
        <f>(ys-BB1166)/AQ1166*AR1166</f>
        <v>-6.9096973724953461E+21</v>
      </c>
      <c r="BE1166">
        <f t="shared" si="606"/>
        <v>5835.7394509917176</v>
      </c>
      <c r="BF1166">
        <f t="shared" si="607"/>
        <v>29161.446803689982</v>
      </c>
      <c r="BG1166">
        <f t="shared" si="608"/>
        <v>5.7816573173053529E-3</v>
      </c>
      <c r="BH1166">
        <f t="shared" si="609"/>
        <v>-1.1570156350461061E-3</v>
      </c>
      <c r="BI1166">
        <f t="shared" si="610"/>
        <v>-14714647428.058689</v>
      </c>
      <c r="BJ1166">
        <f t="shared" si="611"/>
        <v>2911915263.389102</v>
      </c>
    </row>
    <row r="1167" spans="2:62">
      <c r="B1167">
        <f t="shared" si="602"/>
        <v>226387214.53831172</v>
      </c>
      <c r="C1167">
        <f t="shared" si="603"/>
        <v>-313531016.01622158</v>
      </c>
      <c r="D1167">
        <f t="shared" si="604"/>
        <v>-822.78649482058154</v>
      </c>
      <c r="E1167">
        <f t="shared" si="605"/>
        <v>-594.18813959868794</v>
      </c>
      <c r="F1167">
        <f t="shared" si="582"/>
        <v>217501120.39424944</v>
      </c>
      <c r="G1167">
        <f t="shared" si="583"/>
        <v>-319948247.92388743</v>
      </c>
      <c r="H1167">
        <f t="shared" si="584"/>
        <v>386720660.05138618</v>
      </c>
      <c r="I1167">
        <f t="shared" si="585"/>
        <v>1.9568652638484876E+20</v>
      </c>
      <c r="J1167">
        <f t="shared" si="586"/>
        <v>-1.1455536827294717E+20</v>
      </c>
      <c r="K1167">
        <f t="shared" si="587"/>
        <v>1.5865145510967604E+20</v>
      </c>
      <c r="L1167">
        <f t="shared" si="588"/>
        <v>-1.1005886969966371E+20</v>
      </c>
      <c r="M1167">
        <f t="shared" si="589"/>
        <v>1.6189867190137858E+20</v>
      </c>
      <c r="N1167">
        <f t="shared" si="590"/>
        <v>-1.559212852496899E-3</v>
      </c>
      <c r="O1167">
        <f t="shared" si="591"/>
        <v>2.1594045883990202E-3</v>
      </c>
      <c r="P1167">
        <f t="shared" si="592"/>
        <v>-839.62599362754804</v>
      </c>
      <c r="Q1167">
        <f t="shared" si="593"/>
        <v>-570.86657004397853</v>
      </c>
      <c r="R1167">
        <f t="shared" si="594"/>
        <v>-1.498011020820249E-3</v>
      </c>
      <c r="S1167">
        <f t="shared" si="595"/>
        <v>2.2036024486372474E-3</v>
      </c>
      <c r="T1167">
        <f t="shared" si="596"/>
        <v>-18135921.462355036</v>
      </c>
      <c r="U1167">
        <f t="shared" si="597"/>
        <v>-12330717.912949936</v>
      </c>
      <c r="V1167">
        <f t="shared" si="598"/>
        <v>-32.357038049717382</v>
      </c>
      <c r="W1167">
        <f t="shared" si="599"/>
        <v>47.597812890564541</v>
      </c>
      <c r="X1167">
        <f t="shared" si="600"/>
        <v>-14480916107.138964</v>
      </c>
      <c r="Y1167">
        <f t="shared" si="601"/>
        <v>2661372972.4688511</v>
      </c>
      <c r="AM1167">
        <f t="shared" si="612"/>
        <v>-147020422308.44547</v>
      </c>
      <c r="AN1167">
        <f t="shared" si="613"/>
        <v>29749039884.850727</v>
      </c>
      <c r="AO1167">
        <f t="shared" si="614"/>
        <v>5898.1548798923413</v>
      </c>
      <c r="AP1167">
        <f t="shared" si="615"/>
        <v>29148.817274543391</v>
      </c>
      <c r="AQ1167">
        <f>SQRT((xs-AM1167)^2+(ys-AN1167)^2)</f>
        <v>150000033166.07663</v>
      </c>
      <c r="AR1167">
        <f>G*Ms*Me/AQ1167^2</f>
        <v>3.5212568588494974E+22</v>
      </c>
      <c r="AS1167">
        <f>(xs-AM1167)/AQ1167*AR1167</f>
        <v>3.4513103731875933E+22</v>
      </c>
      <c r="AT1167">
        <f>(ys-AN1167)/AQ1167*AR1167</f>
        <v>-6.983599171790624E+21</v>
      </c>
      <c r="AU1167">
        <f>AS1167/Me</f>
        <v>5.7791533375545767E-3</v>
      </c>
      <c r="AV1167">
        <f>AT1167/Me</f>
        <v>-1.1693903502663469E-3</v>
      </c>
      <c r="AW1167">
        <f>BE1167*dt</f>
        <v>128748306.29625931</v>
      </c>
      <c r="AX1167">
        <f>BF1167*dt</f>
        <v>629341657.74922705</v>
      </c>
      <c r="AY1167">
        <f>BG1167*dt</f>
        <v>124.77562666814148</v>
      </c>
      <c r="AZ1167">
        <f>BH1167*dt</f>
        <v>-25.526122972207467</v>
      </c>
      <c r="BA1167">
        <f>AM1167+AO1167*dt/2</f>
        <v>-146956722235.74261</v>
      </c>
      <c r="BB1167">
        <f>AN1167+AP1167*dt/2</f>
        <v>30063847111.415794</v>
      </c>
      <c r="BC1167">
        <f>(xs-BA1167)/AQ1167*AR1167</f>
        <v>3.4498150113988007E+22</v>
      </c>
      <c r="BD1167">
        <f>(ys-BB1167)/AQ1167*AR1167</f>
        <v>-7.0575002958343973E+21</v>
      </c>
      <c r="BE1167">
        <f t="shared" si="606"/>
        <v>5960.569735937931</v>
      </c>
      <c r="BF1167">
        <f t="shared" si="607"/>
        <v>29136.187858760513</v>
      </c>
      <c r="BG1167">
        <f t="shared" si="608"/>
        <v>5.7766493827843277E-3</v>
      </c>
      <c r="BH1167">
        <f t="shared" si="609"/>
        <v>-1.1817649524170123E-3</v>
      </c>
      <c r="BI1167">
        <f t="shared" si="610"/>
        <v>-14702042230.844547</v>
      </c>
      <c r="BJ1167">
        <f t="shared" si="611"/>
        <v>2974903988.4850726</v>
      </c>
    </row>
    <row r="1168" spans="2:62">
      <c r="B1168">
        <f t="shared" si="602"/>
        <v>208251293.07595667</v>
      </c>
      <c r="C1168">
        <f t="shared" si="603"/>
        <v>-325861733.9291715</v>
      </c>
      <c r="D1168">
        <f t="shared" si="604"/>
        <v>-855.14353287029894</v>
      </c>
      <c r="E1168">
        <f t="shared" si="605"/>
        <v>-546.59032670812337</v>
      </c>
      <c r="F1168">
        <f t="shared" si="582"/>
        <v>199015742.92095745</v>
      </c>
      <c r="G1168">
        <f t="shared" si="583"/>
        <v>-331764909.45761925</v>
      </c>
      <c r="H1168">
        <f t="shared" si="584"/>
        <v>386722731.04529834</v>
      </c>
      <c r="I1168">
        <f t="shared" si="585"/>
        <v>1.9568443049294922E+20</v>
      </c>
      <c r="J1168">
        <f t="shared" si="586"/>
        <v>-1.053766236467115E+20</v>
      </c>
      <c r="K1168">
        <f t="shared" si="587"/>
        <v>1.6488833653769811E+20</v>
      </c>
      <c r="L1168">
        <f t="shared" si="588"/>
        <v>-1.0070337010538193E+20</v>
      </c>
      <c r="M1168">
        <f t="shared" si="589"/>
        <v>1.6787538500589096E+20</v>
      </c>
      <c r="N1168">
        <f t="shared" si="590"/>
        <v>-1.4342809806276234E-3</v>
      </c>
      <c r="O1168">
        <f t="shared" si="591"/>
        <v>2.2442947670844983E-3</v>
      </c>
      <c r="P1168">
        <f t="shared" si="592"/>
        <v>-870.63376746107724</v>
      </c>
      <c r="Q1168">
        <f t="shared" si="593"/>
        <v>-522.35194322361076</v>
      </c>
      <c r="R1168">
        <f t="shared" si="594"/>
        <v>-1.3706733374898861E-3</v>
      </c>
      <c r="S1168">
        <f t="shared" si="595"/>
        <v>2.2849514768734308E-3</v>
      </c>
      <c r="T1168">
        <f t="shared" si="596"/>
        <v>-18805689.377159268</v>
      </c>
      <c r="U1168">
        <f t="shared" si="597"/>
        <v>-11282801.973629992</v>
      </c>
      <c r="V1168">
        <f t="shared" si="598"/>
        <v>-29.60654408978154</v>
      </c>
      <c r="W1168">
        <f t="shared" si="599"/>
        <v>49.354951900466105</v>
      </c>
      <c r="X1168">
        <f t="shared" si="600"/>
        <v>-14486577568.593714</v>
      </c>
      <c r="Y1168">
        <f t="shared" si="601"/>
        <v>2711976420.3308239</v>
      </c>
      <c r="AM1168">
        <f t="shared" si="612"/>
        <v>-146891674002.1492</v>
      </c>
      <c r="AN1168">
        <f t="shared" si="613"/>
        <v>30378381542.599953</v>
      </c>
      <c r="AO1168">
        <f t="shared" si="614"/>
        <v>6022.9305065604831</v>
      </c>
      <c r="AP1168">
        <f t="shared" si="615"/>
        <v>29123.291151571182</v>
      </c>
      <c r="AQ1168">
        <f>SQRT((xs-AM1168)^2+(ys-AN1168)^2)</f>
        <v>150000033187.66785</v>
      </c>
      <c r="AR1168">
        <f>G*Ms*Me/AQ1168^2</f>
        <v>3.5212568578357887E+22</v>
      </c>
      <c r="AS1168">
        <f>(xs-AM1168)/AQ1168*AR1168</f>
        <v>3.4482879999894008E+22</v>
      </c>
      <c r="AT1168">
        <f>(ys-AN1168)/AQ1168*AR1168</f>
        <v>-7.13133737797244E+21</v>
      </c>
      <c r="AU1168">
        <f>AS1168/Me</f>
        <v>5.7740924313285343E-3</v>
      </c>
      <c r="AV1168">
        <f>AT1168/Me</f>
        <v>-1.1941288308728131E-3</v>
      </c>
      <c r="AW1168">
        <f>BE1168*dt</f>
        <v>131442279.22408675</v>
      </c>
      <c r="AX1168">
        <f>BF1168*dt</f>
        <v>628784522.50027156</v>
      </c>
      <c r="AY1168">
        <f>BG1168*dt</f>
        <v>124.66516691508963</v>
      </c>
      <c r="AZ1168">
        <f>BH1168*dt</f>
        <v>-26.060240081488452</v>
      </c>
      <c r="BA1168">
        <f>AM1168+AO1168*dt/2</f>
        <v>-146826626352.67834</v>
      </c>
      <c r="BB1168">
        <f>AN1168+AP1168*dt/2</f>
        <v>30692913087.036922</v>
      </c>
      <c r="BC1168">
        <f>(xs-BA1168)/AQ1168*AR1168</f>
        <v>3.446761003782015E+22</v>
      </c>
      <c r="BD1168">
        <f>(ys-BB1168)/AQ1168*AR1168</f>
        <v>-7.2051737854930112E+21</v>
      </c>
      <c r="BE1168">
        <f t="shared" si="606"/>
        <v>6085.2907048188308</v>
      </c>
      <c r="BF1168">
        <f t="shared" si="607"/>
        <v>29110.394560197758</v>
      </c>
      <c r="BG1168">
        <f t="shared" si="608"/>
        <v>5.7715355053282232E-3</v>
      </c>
      <c r="BH1168">
        <f t="shared" si="609"/>
        <v>-1.2064925963652061E-3</v>
      </c>
      <c r="BI1168">
        <f t="shared" si="610"/>
        <v>-14689167400.21492</v>
      </c>
      <c r="BJ1168">
        <f t="shared" si="611"/>
        <v>3037838154.2599955</v>
      </c>
    </row>
    <row r="1169" spans="2:62">
      <c r="B1169">
        <f t="shared" si="602"/>
        <v>189445603.6987974</v>
      </c>
      <c r="C1169">
        <f t="shared" si="603"/>
        <v>-337144535.90280151</v>
      </c>
      <c r="D1169">
        <f t="shared" si="604"/>
        <v>-884.75007696008049</v>
      </c>
      <c r="E1169">
        <f t="shared" si="605"/>
        <v>-497.23537480765725</v>
      </c>
      <c r="F1169">
        <f t="shared" si="582"/>
        <v>179890302.86762854</v>
      </c>
      <c r="G1169">
        <f t="shared" si="583"/>
        <v>-342514677.95072418</v>
      </c>
      <c r="H1169">
        <f t="shared" si="584"/>
        <v>386724805.06158024</v>
      </c>
      <c r="I1169">
        <f t="shared" si="585"/>
        <v>1.9568233157608974E+20</v>
      </c>
      <c r="J1169">
        <f t="shared" si="586"/>
        <v>-9.5859269830694027E+19</v>
      </c>
      <c r="K1169">
        <f t="shared" si="587"/>
        <v>1.7059476920052652E+20</v>
      </c>
      <c r="L1169">
        <f t="shared" si="588"/>
        <v>-9.1024297982285349E+19</v>
      </c>
      <c r="M1169">
        <f t="shared" si="589"/>
        <v>1.7331205524755156E+20</v>
      </c>
      <c r="N1169">
        <f t="shared" si="590"/>
        <v>-1.3047402998597254E-3</v>
      </c>
      <c r="O1169">
        <f t="shared" si="591"/>
        <v>2.3219650088543149E-3</v>
      </c>
      <c r="P1169">
        <f t="shared" si="592"/>
        <v>-898.84127219856555</v>
      </c>
      <c r="Q1169">
        <f t="shared" si="593"/>
        <v>-472.15815271203064</v>
      </c>
      <c r="R1169">
        <f t="shared" si="594"/>
        <v>-1.2389315092185293E-3</v>
      </c>
      <c r="S1169">
        <f t="shared" si="595"/>
        <v>2.3589499829529269E-3</v>
      </c>
      <c r="T1169">
        <f t="shared" si="596"/>
        <v>-19414971.479489017</v>
      </c>
      <c r="U1169">
        <f t="shared" si="597"/>
        <v>-10198616.098579861</v>
      </c>
      <c r="V1169">
        <f t="shared" si="598"/>
        <v>-26.760920599120233</v>
      </c>
      <c r="W1169">
        <f t="shared" si="599"/>
        <v>50.953319631783224</v>
      </c>
      <c r="X1169">
        <f t="shared" si="600"/>
        <v>-14492579155.921419</v>
      </c>
      <c r="Y1169">
        <f t="shared" si="601"/>
        <v>2763572070.6072206</v>
      </c>
      <c r="AM1169">
        <f t="shared" si="612"/>
        <v>-146760231722.92511</v>
      </c>
      <c r="AN1169">
        <f t="shared" si="613"/>
        <v>31007166065.100224</v>
      </c>
      <c r="AO1169">
        <f t="shared" si="614"/>
        <v>6147.5956734755728</v>
      </c>
      <c r="AP1169">
        <f t="shared" si="615"/>
        <v>29097.230911489693</v>
      </c>
      <c r="AQ1169">
        <f>SQRT((xs-AM1169)^2+(ys-AN1169)^2)</f>
        <v>150000033209.18091</v>
      </c>
      <c r="AR1169">
        <f>G*Ms*Me/AQ1169^2</f>
        <v>3.5212568568257483E+22</v>
      </c>
      <c r="AS1169">
        <f>(xs-AM1169)/AQ1169*AR1169</f>
        <v>3.4452023856755766E+22</v>
      </c>
      <c r="AT1169">
        <f>(ys-AN1169)/AQ1169*AR1169</f>
        <v>-7.2789447963126247E+21</v>
      </c>
      <c r="AU1169">
        <f>AS1169/Me</f>
        <v>5.7689256290615817E-3</v>
      </c>
      <c r="AV1169">
        <f>AT1169/Me</f>
        <v>-1.21884541130486E-3</v>
      </c>
      <c r="AW1169">
        <f>BE1169*dt</f>
        <v>134133841.51781985</v>
      </c>
      <c r="AX1169">
        <f>BF1169*dt</f>
        <v>628215855.43062818</v>
      </c>
      <c r="AY1169">
        <f>BG1169*dt</f>
        <v>124.55242082045858</v>
      </c>
      <c r="AZ1169">
        <f>BH1169*dt</f>
        <v>-26.593879249208218</v>
      </c>
      <c r="BA1169">
        <f>AM1169+AO1169*dt/2</f>
        <v>-146693837689.65158</v>
      </c>
      <c r="BB1169">
        <f>AN1169+AP1169*dt/2</f>
        <v>31321416158.944313</v>
      </c>
      <c r="BC1169">
        <f>(xs-BA1169)/AQ1169*AR1169</f>
        <v>3.4436437830545309E+22</v>
      </c>
      <c r="BD1169">
        <f>(ys-BB1169)/AQ1169*AR1169</f>
        <v>-7.3527151331607168E+21</v>
      </c>
      <c r="BE1169">
        <f t="shared" si="606"/>
        <v>6209.9000702694375</v>
      </c>
      <c r="BF1169">
        <f t="shared" si="607"/>
        <v>29084.0673810476</v>
      </c>
      <c r="BG1169">
        <f t="shared" si="608"/>
        <v>5.7663157787249345E-3</v>
      </c>
      <c r="BH1169">
        <f t="shared" si="609"/>
        <v>-1.2311981133892693E-3</v>
      </c>
      <c r="BI1169">
        <f t="shared" si="610"/>
        <v>-14676023172.292511</v>
      </c>
      <c r="BJ1169">
        <f t="shared" si="611"/>
        <v>3100716606.5100222</v>
      </c>
    </row>
    <row r="1170" spans="2:62">
      <c r="B1170">
        <f t="shared" si="602"/>
        <v>170030632.21930838</v>
      </c>
      <c r="C1170">
        <f t="shared" si="603"/>
        <v>-347343152.0013814</v>
      </c>
      <c r="D1170">
        <f t="shared" si="604"/>
        <v>-911.51099755920075</v>
      </c>
      <c r="E1170">
        <f t="shared" si="605"/>
        <v>-446.28205517587401</v>
      </c>
      <c r="F1170">
        <f t="shared" si="582"/>
        <v>160186313.445669</v>
      </c>
      <c r="G1170">
        <f t="shared" si="583"/>
        <v>-352162998.19728082</v>
      </c>
      <c r="H1170">
        <f t="shared" si="584"/>
        <v>386726881.83672005</v>
      </c>
      <c r="I1170">
        <f t="shared" si="585"/>
        <v>1.9568022990108643E+20</v>
      </c>
      <c r="J1170">
        <f t="shared" si="586"/>
        <v>-8.6033929280739656E+19</v>
      </c>
      <c r="K1170">
        <f t="shared" si="587"/>
        <v>1.7575242640333229E+20</v>
      </c>
      <c r="L1170">
        <f t="shared" si="588"/>
        <v>-8.1052794916103864E+19</v>
      </c>
      <c r="M1170">
        <f t="shared" si="589"/>
        <v>1.7819122405614112E+20</v>
      </c>
      <c r="N1170">
        <f t="shared" si="590"/>
        <v>-1.1710076123688533E-3</v>
      </c>
      <c r="O1170">
        <f t="shared" si="591"/>
        <v>2.392165869107558E-3</v>
      </c>
      <c r="P1170">
        <f t="shared" si="592"/>
        <v>-924.15787977278433</v>
      </c>
      <c r="Q1170">
        <f t="shared" si="593"/>
        <v>-420.4466637895124</v>
      </c>
      <c r="R1170">
        <f t="shared" si="594"/>
        <v>-1.103209404057491E-3</v>
      </c>
      <c r="S1170">
        <f t="shared" si="595"/>
        <v>2.425360338316879E-3</v>
      </c>
      <c r="T1170">
        <f t="shared" si="596"/>
        <v>-19961810.203092143</v>
      </c>
      <c r="U1170">
        <f t="shared" si="597"/>
        <v>-9081647.9378534686</v>
      </c>
      <c r="V1170">
        <f t="shared" si="598"/>
        <v>-23.829323127641807</v>
      </c>
      <c r="W1170">
        <f t="shared" si="599"/>
        <v>52.387783307644582</v>
      </c>
      <c r="X1170">
        <f t="shared" si="600"/>
        <v>-14498858671.743055</v>
      </c>
      <c r="Y1170">
        <f t="shared" si="601"/>
        <v>2816195040.0517039</v>
      </c>
      <c r="AM1170">
        <f t="shared" si="612"/>
        <v>-146626097881.40729</v>
      </c>
      <c r="AN1170">
        <f t="shared" si="613"/>
        <v>31635381920.530853</v>
      </c>
      <c r="AO1170">
        <f t="shared" si="614"/>
        <v>6272.1480942960316</v>
      </c>
      <c r="AP1170">
        <f t="shared" si="615"/>
        <v>29070.637032240484</v>
      </c>
      <c r="AQ1170">
        <f>SQRT((xs-AM1170)^2+(ys-AN1170)^2)</f>
        <v>150000033230.61594</v>
      </c>
      <c r="AR1170">
        <f>G*Ms*Me/AQ1170^2</f>
        <v>3.521256855819372E+22</v>
      </c>
      <c r="AS1170">
        <f>(xs-AM1170)/AQ1170*AR1170</f>
        <v>3.4420535868359128E+22</v>
      </c>
      <c r="AT1170">
        <f>(ys-AN1170)/AQ1170*AR1170</f>
        <v>-7.4264187197124436E+21</v>
      </c>
      <c r="AU1170">
        <f>AS1170/Me</f>
        <v>5.7636530255122448E-3</v>
      </c>
      <c r="AV1170">
        <f>AT1170/Me</f>
        <v>-1.2435396382639724E-3</v>
      </c>
      <c r="AW1170">
        <f>BE1170*dt</f>
        <v>136822943.81458578</v>
      </c>
      <c r="AX1170">
        <f>BF1170*dt</f>
        <v>627635666.96958029</v>
      </c>
      <c r="AY1170">
        <f>BG1170*dt</f>
        <v>124.4373904519981</v>
      </c>
      <c r="AZ1170">
        <f>BH1170*dt</f>
        <v>-27.12703068850152</v>
      </c>
      <c r="BA1170">
        <f>AM1170+AO1170*dt/2</f>
        <v>-146558358681.98889</v>
      </c>
      <c r="BB1170">
        <f>AN1170+AP1170*dt/2</f>
        <v>31949344800.47905</v>
      </c>
      <c r="BC1170">
        <f>(xs-BA1170)/AQ1170*AR1170</f>
        <v>3.4404634063857991E+22</v>
      </c>
      <c r="BD1170">
        <f>(ys-BB1170)/AQ1170*AR1170</f>
        <v>-7.5001216329505141E+21</v>
      </c>
      <c r="BE1170">
        <f t="shared" si="606"/>
        <v>6334.3955469715638</v>
      </c>
      <c r="BF1170">
        <f t="shared" si="607"/>
        <v>29057.206804147234</v>
      </c>
      <c r="BG1170">
        <f t="shared" si="608"/>
        <v>5.7609902987036153E-3</v>
      </c>
      <c r="BH1170">
        <f t="shared" si="609"/>
        <v>-1.255881050393589E-3</v>
      </c>
      <c r="BI1170">
        <f t="shared" si="610"/>
        <v>-14662609788.140728</v>
      </c>
      <c r="BJ1170">
        <f t="shared" si="611"/>
        <v>3163538192.0530853</v>
      </c>
    </row>
    <row r="1171" spans="2:62">
      <c r="B1171">
        <f t="shared" si="602"/>
        <v>150068822.01621622</v>
      </c>
      <c r="C1171">
        <f t="shared" si="603"/>
        <v>-356424799.93923485</v>
      </c>
      <c r="D1171">
        <f t="shared" si="604"/>
        <v>-935.34032068684257</v>
      </c>
      <c r="E1171">
        <f t="shared" si="605"/>
        <v>-393.89427186822945</v>
      </c>
      <c r="F1171">
        <f t="shared" si="582"/>
        <v>139967146.55279833</v>
      </c>
      <c r="G1171">
        <f t="shared" si="583"/>
        <v>-360678858.07541174</v>
      </c>
      <c r="H1171">
        <f t="shared" si="584"/>
        <v>386728961.09944803</v>
      </c>
      <c r="I1171">
        <f t="shared" si="585"/>
        <v>1.9567812574258895E+20</v>
      </c>
      <c r="J1171">
        <f t="shared" si="586"/>
        <v>-7.5932212940680315E+19</v>
      </c>
      <c r="K1171">
        <f t="shared" si="587"/>
        <v>1.8034474744794658E+20</v>
      </c>
      <c r="L1171">
        <f t="shared" si="588"/>
        <v>-7.082094091201731E+19</v>
      </c>
      <c r="M1171">
        <f t="shared" si="589"/>
        <v>1.8249722684985269E+20</v>
      </c>
      <c r="N1171">
        <f t="shared" si="590"/>
        <v>-1.03351317463836E-3</v>
      </c>
      <c r="O1171">
        <f t="shared" si="591"/>
        <v>2.4546719402197708E-3</v>
      </c>
      <c r="P1171">
        <f t="shared" si="592"/>
        <v>-946.50226297293682</v>
      </c>
      <c r="Q1171">
        <f t="shared" si="593"/>
        <v>-367.38381491385593</v>
      </c>
      <c r="R1171">
        <f t="shared" si="594"/>
        <v>-9.6394366288304488E-4</v>
      </c>
      <c r="S1171">
        <f t="shared" si="595"/>
        <v>2.4839693323785582E-3</v>
      </c>
      <c r="T1171">
        <f t="shared" si="596"/>
        <v>-20444448.880215436</v>
      </c>
      <c r="U1171">
        <f t="shared" si="597"/>
        <v>-7935490.4021392884</v>
      </c>
      <c r="V1171">
        <f t="shared" si="598"/>
        <v>-20.821183118273769</v>
      </c>
      <c r="W1171">
        <f t="shared" si="599"/>
        <v>53.653737579376859</v>
      </c>
      <c r="X1171">
        <f t="shared" si="600"/>
        <v>-14505352166.943607</v>
      </c>
      <c r="Y1171">
        <f t="shared" si="601"/>
        <v>2869876958.8108087</v>
      </c>
      <c r="AM1171">
        <f t="shared" si="612"/>
        <v>-146489274937.59271</v>
      </c>
      <c r="AN1171">
        <f t="shared" si="613"/>
        <v>32263017587.500435</v>
      </c>
      <c r="AO1171">
        <f t="shared" si="614"/>
        <v>6396.5854847480296</v>
      </c>
      <c r="AP1171">
        <f t="shared" si="615"/>
        <v>29043.510001551982</v>
      </c>
      <c r="AQ1171">
        <f>SQRT((xs-AM1171)^2+(ys-AN1171)^2)</f>
        <v>150000033251.97296</v>
      </c>
      <c r="AR1171">
        <f>G*Ms*Me/AQ1171^2</f>
        <v>3.5212568548166578E+22</v>
      </c>
      <c r="AS1171">
        <f>(xs-AM1171)/AQ1171*AR1171</f>
        <v>3.4388416612190028E+22</v>
      </c>
      <c r="AT1171">
        <f>(ys-AN1171)/AQ1171*AR1171</f>
        <v>-7.5737564435214563E+21</v>
      </c>
      <c r="AU1171">
        <f>AS1171/Me</f>
        <v>5.7582747173794413E-3</v>
      </c>
      <c r="AV1171">
        <f>AT1171/Me</f>
        <v>-1.2682110588615968E-3</v>
      </c>
      <c r="AW1171">
        <f>BE1171*dt</f>
        <v>139509536.7966277</v>
      </c>
      <c r="AX1171">
        <f>BF1171*dt</f>
        <v>627043967.75771153</v>
      </c>
      <c r="AY1171">
        <f>BG1171*dt</f>
        <v>124.32007791935125</v>
      </c>
      <c r="AZ1171">
        <f>BH1171*dt</f>
        <v>-27.659684621448033</v>
      </c>
      <c r="BA1171">
        <f>AM1171+AO1171*dt/2</f>
        <v>-146420191814.35742</v>
      </c>
      <c r="BB1171">
        <f>AN1171+AP1171*dt/2</f>
        <v>32576687495.517197</v>
      </c>
      <c r="BC1171">
        <f>(xs-BA1171)/AQ1171*AR1171</f>
        <v>3.4372199321035449E+22</v>
      </c>
      <c r="BD1171">
        <f>(ys-BB1171)/AQ1171*AR1171</f>
        <v>-7.6473905814485032E+21</v>
      </c>
      <c r="BE1171">
        <f t="shared" si="606"/>
        <v>6458.7748516957272</v>
      </c>
      <c r="BF1171">
        <f t="shared" si="607"/>
        <v>29029.813322116275</v>
      </c>
      <c r="BG1171">
        <f t="shared" si="608"/>
        <v>5.7555591629329279E-3</v>
      </c>
      <c r="BH1171">
        <f t="shared" si="609"/>
        <v>-1.2805409546966682E-3</v>
      </c>
      <c r="BI1171">
        <f t="shared" si="610"/>
        <v>-14648927493.759272</v>
      </c>
      <c r="BJ1171">
        <f t="shared" si="611"/>
        <v>3226301758.7500434</v>
      </c>
    </row>
    <row r="1172" spans="2:62">
      <c r="B1172">
        <f t="shared" si="602"/>
        <v>129624373.13600078</v>
      </c>
      <c r="C1172">
        <f t="shared" si="603"/>
        <v>-364360290.34137416</v>
      </c>
      <c r="D1172">
        <f t="shared" si="604"/>
        <v>-956.16150380511635</v>
      </c>
      <c r="E1172">
        <f t="shared" si="605"/>
        <v>-340.24053428885259</v>
      </c>
      <c r="F1172">
        <f t="shared" si="582"/>
        <v>119297828.89490552</v>
      </c>
      <c r="G1172">
        <f t="shared" si="583"/>
        <v>-368034888.11169374</v>
      </c>
      <c r="H1172">
        <f t="shared" si="584"/>
        <v>386731042.5716452</v>
      </c>
      <c r="I1172">
        <f t="shared" si="585"/>
        <v>1.9567601938216059E+20</v>
      </c>
      <c r="J1172">
        <f t="shared" si="586"/>
        <v>-6.5586618497173111E+19</v>
      </c>
      <c r="K1172">
        <f t="shared" si="587"/>
        <v>1.8435699074175068E+20</v>
      </c>
      <c r="L1172">
        <f t="shared" si="588"/>
        <v>-6.0361651146131063E+19</v>
      </c>
      <c r="M1172">
        <f t="shared" si="589"/>
        <v>1.8621624325932817E+20</v>
      </c>
      <c r="N1172">
        <f t="shared" si="590"/>
        <v>-8.9269931260614003E-4</v>
      </c>
      <c r="O1172">
        <f t="shared" si="591"/>
        <v>2.5092825744079308E-3</v>
      </c>
      <c r="P1172">
        <f t="shared" si="592"/>
        <v>-965.80265638126264</v>
      </c>
      <c r="Q1172">
        <f t="shared" si="593"/>
        <v>-313.14028248524693</v>
      </c>
      <c r="R1172">
        <f t="shared" si="594"/>
        <v>-8.2158229408099985E-4</v>
      </c>
      <c r="S1172">
        <f t="shared" si="595"/>
        <v>2.5345888561226098E-3</v>
      </c>
      <c r="T1172">
        <f t="shared" si="596"/>
        <v>-20861337.377835274</v>
      </c>
      <c r="U1172">
        <f t="shared" si="597"/>
        <v>-6763830.101681334</v>
      </c>
      <c r="V1172">
        <f t="shared" si="598"/>
        <v>-17.746177552149597</v>
      </c>
      <c r="W1172">
        <f t="shared" si="599"/>
        <v>54.747119292248371</v>
      </c>
      <c r="X1172">
        <f t="shared" si="600"/>
        <v>-14511994147.202223</v>
      </c>
      <c r="Y1172">
        <f t="shared" si="601"/>
        <v>2924645865.1844406</v>
      </c>
      <c r="AM1172">
        <f t="shared" si="612"/>
        <v>-146349765400.79608</v>
      </c>
      <c r="AN1172">
        <f t="shared" si="613"/>
        <v>32890061555.258148</v>
      </c>
      <c r="AO1172">
        <f t="shared" si="614"/>
        <v>6520.9055626673808</v>
      </c>
      <c r="AP1172">
        <f t="shared" si="615"/>
        <v>29015.850316930533</v>
      </c>
      <c r="AQ1172">
        <f>SQRT((xs-AM1172)^2+(ys-AN1172)^2)</f>
        <v>150000033273.25204</v>
      </c>
      <c r="AR1172">
        <f>G*Ms*Me/AQ1172^2</f>
        <v>3.5212568538176031E+22</v>
      </c>
      <c r="AS1172">
        <f>(xs-AM1172)/AQ1172*AR1172</f>
        <v>3.4355666677311723E+22</v>
      </c>
      <c r="AT1172">
        <f>(ys-AN1172)/AQ1172*AR1172</f>
        <v>-7.7209552655871031E+21</v>
      </c>
      <c r="AU1172">
        <f>AS1172/Me</f>
        <v>5.7527908033006905E-3</v>
      </c>
      <c r="AV1172">
        <f>AT1172/Me</f>
        <v>-1.2928592206274453E-3</v>
      </c>
      <c r="AW1172">
        <f>BE1172*dt</f>
        <v>142193571.19220942</v>
      </c>
      <c r="AX1172">
        <f>BF1172*dt</f>
        <v>626440768.64671147</v>
      </c>
      <c r="AY1172">
        <f>BG1172*dt</f>
        <v>124.20048537401566</v>
      </c>
      <c r="AZ1172">
        <f>BH1172*dt</f>
        <v>-28.191831279251609</v>
      </c>
      <c r="BA1172">
        <f>AM1172+AO1172*dt/2</f>
        <v>-146279339620.71927</v>
      </c>
      <c r="BB1172">
        <f>AN1172+AP1172*dt/2</f>
        <v>33203432738.681</v>
      </c>
      <c r="BC1172">
        <f>(xs-BA1172)/AQ1172*AR1172</f>
        <v>3.4339134196926921E+22</v>
      </c>
      <c r="BD1172">
        <f>(ys-BB1172)/AQ1172*AR1172</f>
        <v>-7.7945192777634546E+21</v>
      </c>
      <c r="BE1172">
        <f t="shared" si="606"/>
        <v>6583.0357033430282</v>
      </c>
      <c r="BF1172">
        <f t="shared" si="607"/>
        <v>29001.887437347756</v>
      </c>
      <c r="BG1172">
        <f t="shared" si="608"/>
        <v>5.7500224710192432E-3</v>
      </c>
      <c r="BH1172">
        <f t="shared" si="609"/>
        <v>-1.3051773740394264E-3</v>
      </c>
      <c r="BI1172">
        <f t="shared" si="610"/>
        <v>-14634976540.079609</v>
      </c>
      <c r="BJ1172">
        <f t="shared" si="611"/>
        <v>3289006155.525815</v>
      </c>
    </row>
    <row r="1173" spans="2:62">
      <c r="B1173">
        <f t="shared" si="602"/>
        <v>108763035.75816551</v>
      </c>
      <c r="C1173">
        <f t="shared" si="603"/>
        <v>-371124120.44305551</v>
      </c>
      <c r="D1173">
        <f t="shared" si="604"/>
        <v>-973.90768135726591</v>
      </c>
      <c r="E1173">
        <f t="shared" si="605"/>
        <v>-285.4934149966042</v>
      </c>
      <c r="F1173">
        <f t="shared" si="582"/>
        <v>98244832.799507037</v>
      </c>
      <c r="G1173">
        <f t="shared" si="583"/>
        <v>-374207449.32501882</v>
      </c>
      <c r="H1173">
        <f t="shared" si="584"/>
        <v>386733125.96927041</v>
      </c>
      <c r="I1173">
        <f t="shared" si="585"/>
        <v>1.9567391110733942E+20</v>
      </c>
      <c r="J1173">
        <f t="shared" si="586"/>
        <v>-5.5030425793932943E+19</v>
      </c>
      <c r="K1173">
        <f t="shared" si="587"/>
        <v>1.8777628105003414E+20</v>
      </c>
      <c r="L1173">
        <f t="shared" si="588"/>
        <v>-4.9708570042416505E+19</v>
      </c>
      <c r="M1173">
        <f t="shared" si="589"/>
        <v>1.8933634141479305E+20</v>
      </c>
      <c r="N1173">
        <f t="shared" si="590"/>
        <v>-7.4901899814799151E-4</v>
      </c>
      <c r="O1173">
        <f t="shared" si="591"/>
        <v>2.5558225268821851E-3</v>
      </c>
      <c r="P1173">
        <f t="shared" si="592"/>
        <v>-981.99708653726418</v>
      </c>
      <c r="Q1173">
        <f t="shared" si="593"/>
        <v>-257.89053170627659</v>
      </c>
      <c r="R1173">
        <f t="shared" si="594"/>
        <v>-6.7658323182818157E-4</v>
      </c>
      <c r="S1173">
        <f t="shared" si="595"/>
        <v>2.5770565048971422E-3</v>
      </c>
      <c r="T1173">
        <f t="shared" si="596"/>
        <v>-21211137.069204908</v>
      </c>
      <c r="U1173">
        <f t="shared" si="597"/>
        <v>-5570435.4848555746</v>
      </c>
      <c r="V1173">
        <f t="shared" si="598"/>
        <v>-14.614197807488722</v>
      </c>
      <c r="W1173">
        <f t="shared" si="599"/>
        <v>55.664420505778274</v>
      </c>
      <c r="X1173">
        <f t="shared" si="600"/>
        <v>-14518717784.493774</v>
      </c>
      <c r="Y1173">
        <f t="shared" si="601"/>
        <v>2980526111.9474306</v>
      </c>
      <c r="AM1173">
        <f t="shared" si="612"/>
        <v>-146207571829.60388</v>
      </c>
      <c r="AN1173">
        <f t="shared" si="613"/>
        <v>33516502323.904861</v>
      </c>
      <c r="AO1173">
        <f t="shared" si="614"/>
        <v>6645.1060480413962</v>
      </c>
      <c r="AP1173">
        <f t="shared" si="615"/>
        <v>28987.658485651282</v>
      </c>
      <c r="AQ1173">
        <f>SQRT((xs-AM1173)^2+(ys-AN1173)^2)</f>
        <v>150000033294.45331</v>
      </c>
      <c r="AR1173">
        <f>G*Ms*Me/AQ1173^2</f>
        <v>3.5212568528222025E+22</v>
      </c>
      <c r="AS1173">
        <f>(xs-AM1173)/AQ1173*AR1173</f>
        <v>3.4322286664354001E+22</v>
      </c>
      <c r="AT1173">
        <f>(ys-AN1173)/AQ1173*AR1173</f>
        <v>-7.8680124863042552E+21</v>
      </c>
      <c r="AU1173">
        <f>AS1173/Me</f>
        <v>5.7472013838503009E-3</v>
      </c>
      <c r="AV1173">
        <f>AT1173/Me</f>
        <v>-1.3174836715177923E-3</v>
      </c>
      <c r="AW1173">
        <f>BE1173*dt</f>
        <v>144874997.77651876</v>
      </c>
      <c r="AX1173">
        <f>BF1173*dt</f>
        <v>625826080.69917595</v>
      </c>
      <c r="AY1173">
        <f>BG1173*dt</f>
        <v>124.0786150093039</v>
      </c>
      <c r="AZ1173">
        <f>BH1173*dt</f>
        <v>-28.723460902419436</v>
      </c>
      <c r="BA1173">
        <f>AM1173+AO1173*dt/2</f>
        <v>-146135804684.28503</v>
      </c>
      <c r="BB1173">
        <f>AN1173+AP1173*dt/2</f>
        <v>33829569035.549896</v>
      </c>
      <c r="BC1173">
        <f>(xs-BA1173)/AQ1173*AR1173</f>
        <v>3.4305439297942728E+22</v>
      </c>
      <c r="BD1173">
        <f>(ys-BB1173)/AQ1173*AR1173</f>
        <v>-7.9415050235763365E+21</v>
      </c>
      <c r="BE1173">
        <f t="shared" si="606"/>
        <v>6707.1758229869793</v>
      </c>
      <c r="BF1173">
        <f t="shared" si="607"/>
        <v>28973.429661998889</v>
      </c>
      <c r="BG1173">
        <f t="shared" si="608"/>
        <v>5.7443803245048105E-3</v>
      </c>
      <c r="BH1173">
        <f t="shared" si="609"/>
        <v>-1.3297898565934924E-3</v>
      </c>
      <c r="BI1173">
        <f t="shared" si="610"/>
        <v>-14620757182.960388</v>
      </c>
      <c r="BJ1173">
        <f t="shared" si="611"/>
        <v>3351650232.3904862</v>
      </c>
    </row>
    <row r="1174" spans="2:62">
      <c r="B1174">
        <f t="shared" si="602"/>
        <v>87551898.688960597</v>
      </c>
      <c r="C1174">
        <f t="shared" si="603"/>
        <v>-376694555.9279111</v>
      </c>
      <c r="D1174">
        <f t="shared" si="604"/>
        <v>-988.52187916475464</v>
      </c>
      <c r="E1174">
        <f t="shared" si="605"/>
        <v>-229.82899449082592</v>
      </c>
      <c r="F1174">
        <f t="shared" si="582"/>
        <v>76875862.393981248</v>
      </c>
      <c r="G1174">
        <f t="shared" si="583"/>
        <v>-379176709.06841201</v>
      </c>
      <c r="H1174">
        <f t="shared" si="584"/>
        <v>386735211.00330156</v>
      </c>
      <c r="I1174">
        <f t="shared" si="585"/>
        <v>1.9567180121068529E+20</v>
      </c>
      <c r="J1174">
        <f t="shared" si="586"/>
        <v>-4.4297589742192124E+19</v>
      </c>
      <c r="K1174">
        <f t="shared" si="587"/>
        <v>1.9059165074070369E+20</v>
      </c>
      <c r="L1174">
        <f t="shared" si="588"/>
        <v>-3.8895963016221655E+19</v>
      </c>
      <c r="M1174">
        <f t="shared" si="589"/>
        <v>1.9184751615472317E+20</v>
      </c>
      <c r="N1174">
        <f t="shared" si="590"/>
        <v>-6.0293439148213042E-4</v>
      </c>
      <c r="O1174">
        <f t="shared" si="591"/>
        <v>2.5941425172274898E-3</v>
      </c>
      <c r="P1174">
        <f t="shared" si="592"/>
        <v>-995.03357059276163</v>
      </c>
      <c r="Q1174">
        <f t="shared" si="593"/>
        <v>-201.81225530476902</v>
      </c>
      <c r="R1174">
        <f t="shared" si="594"/>
        <v>-5.2941286261360624E-4</v>
      </c>
      <c r="S1174">
        <f t="shared" si="595"/>
        <v>2.6112360984718E-3</v>
      </c>
      <c r="T1174">
        <f t="shared" si="596"/>
        <v>-21492725.124803651</v>
      </c>
      <c r="U1174">
        <f t="shared" si="597"/>
        <v>-4359144.7145830113</v>
      </c>
      <c r="V1174">
        <f t="shared" si="598"/>
        <v>-11.435317832453896</v>
      </c>
      <c r="W1174">
        <f t="shared" si="599"/>
        <v>56.402699726990882</v>
      </c>
      <c r="X1174">
        <f t="shared" si="600"/>
        <v>-14525455132.881323</v>
      </c>
      <c r="Y1174">
        <f t="shared" si="601"/>
        <v>3037538284.5324926</v>
      </c>
      <c r="AM1174">
        <f t="shared" si="612"/>
        <v>-146062696831.82736</v>
      </c>
      <c r="AN1174">
        <f t="shared" si="613"/>
        <v>34142328404.604038</v>
      </c>
      <c r="AO1174">
        <f t="shared" si="614"/>
        <v>6769.1846630506998</v>
      </c>
      <c r="AP1174">
        <f t="shared" si="615"/>
        <v>28958.935024748862</v>
      </c>
      <c r="AQ1174">
        <f>SQRT((xs-AM1174)^2+(ys-AN1174)^2)</f>
        <v>150000033315.57678</v>
      </c>
      <c r="AR1174">
        <f>G*Ms*Me/AQ1174^2</f>
        <v>3.5212568518304538E+22</v>
      </c>
      <c r="AS1174">
        <f>(xs-AM1174)/AQ1174*AR1174</f>
        <v>3.4288277185502221E+22</v>
      </c>
      <c r="AT1174">
        <f>(ys-AN1174)/AQ1174*AR1174</f>
        <v>-8.0149254086647475E+21</v>
      </c>
      <c r="AU1174">
        <f>AS1174/Me</f>
        <v>5.7415065615375451E-3</v>
      </c>
      <c r="AV1174">
        <f>AT1174/Me</f>
        <v>-1.3420839599237687E-3</v>
      </c>
      <c r="AW1174">
        <f>BE1174*dt</f>
        <v>147553767.37257057</v>
      </c>
      <c r="AX1174">
        <f>BF1174*dt</f>
        <v>625199915.18840444</v>
      </c>
      <c r="AY1174">
        <f>BG1174*dt</f>
        <v>123.95446906030351</v>
      </c>
      <c r="AZ1174">
        <f>BH1174*dt</f>
        <v>-29.254563740941091</v>
      </c>
      <c r="BA1174">
        <f>AM1174+AO1174*dt/2</f>
        <v>-145989589637.4664</v>
      </c>
      <c r="BB1174">
        <f>AN1174+AP1174*dt/2</f>
        <v>34455084902.871323</v>
      </c>
      <c r="BC1174">
        <f>(xs-BA1174)/AQ1174*AR1174</f>
        <v>3.4271115242043175E+22</v>
      </c>
      <c r="BD1174">
        <f>(ys-BB1174)/AQ1174*AR1174</f>
        <v>-8.0883451231898247E+21</v>
      </c>
      <c r="BE1174">
        <f t="shared" si="606"/>
        <v>6831.1929339153048</v>
      </c>
      <c r="BF1174">
        <f t="shared" si="607"/>
        <v>28944.440517981686</v>
      </c>
      <c r="BG1174">
        <f t="shared" si="608"/>
        <v>5.7386328268659035E-3</v>
      </c>
      <c r="BH1174">
        <f t="shared" si="609"/>
        <v>-1.3543779509694949E-3</v>
      </c>
      <c r="BI1174">
        <f t="shared" si="610"/>
        <v>-14606269683.182735</v>
      </c>
      <c r="BJ1174">
        <f t="shared" si="611"/>
        <v>3414232840.4604039</v>
      </c>
    </row>
    <row r="1175" spans="2:62">
      <c r="B1175">
        <f t="shared" si="602"/>
        <v>66059173.56415695</v>
      </c>
      <c r="C1175">
        <f t="shared" si="603"/>
        <v>-381053700.64249414</v>
      </c>
      <c r="D1175">
        <f t="shared" si="604"/>
        <v>-999.95719699720848</v>
      </c>
      <c r="E1175">
        <f t="shared" si="605"/>
        <v>-173.42629476383505</v>
      </c>
      <c r="F1175">
        <f t="shared" si="582"/>
        <v>55259635.836587101</v>
      </c>
      <c r="G1175">
        <f t="shared" si="583"/>
        <v>-382926704.62594354</v>
      </c>
      <c r="H1175">
        <f t="shared" si="584"/>
        <v>386737297.38068837</v>
      </c>
      <c r="I1175">
        <f t="shared" si="585"/>
        <v>1.9566968998881539E+20</v>
      </c>
      <c r="J1175">
        <f t="shared" si="586"/>
        <v>-3.3422631072203858E+19</v>
      </c>
      <c r="K1175">
        <f t="shared" si="587"/>
        <v>1.9279407488958385E+20</v>
      </c>
      <c r="L1175">
        <f t="shared" si="588"/>
        <v>-2.7958606232892805E+19</v>
      </c>
      <c r="M1175">
        <f t="shared" si="589"/>
        <v>1.9374172103406368E+20</v>
      </c>
      <c r="N1175">
        <f t="shared" si="590"/>
        <v>-4.5491535418815647E-4</v>
      </c>
      <c r="O1175">
        <f t="shared" si="591"/>
        <v>2.6241197072217753E-3</v>
      </c>
      <c r="P1175">
        <f t="shared" si="592"/>
        <v>-1004.8702828224406</v>
      </c>
      <c r="Q1175">
        <f t="shared" si="593"/>
        <v>-145.08580192583986</v>
      </c>
      <c r="R1175">
        <f t="shared" si="594"/>
        <v>-3.8054452474333474E-4</v>
      </c>
      <c r="S1175">
        <f t="shared" si="595"/>
        <v>2.6370181167015608E-3</v>
      </c>
      <c r="T1175">
        <f t="shared" si="596"/>
        <v>-21705198.108964715</v>
      </c>
      <c r="U1175">
        <f t="shared" si="597"/>
        <v>-3133853.321598141</v>
      </c>
      <c r="V1175">
        <f t="shared" si="598"/>
        <v>-8.2197617344560303</v>
      </c>
      <c r="W1175">
        <f t="shared" si="599"/>
        <v>56.959591320753717</v>
      </c>
      <c r="X1175">
        <f t="shared" si="600"/>
        <v>-14532137347.905077</v>
      </c>
      <c r="Y1175">
        <f t="shared" si="601"/>
        <v>3095699131.33675</v>
      </c>
      <c r="AM1175">
        <f t="shared" si="612"/>
        <v>-145915143064.4548</v>
      </c>
      <c r="AN1175">
        <f t="shared" si="613"/>
        <v>34767528319.792442</v>
      </c>
      <c r="AO1175">
        <f t="shared" si="614"/>
        <v>6893.1391321110032</v>
      </c>
      <c r="AP1175">
        <f t="shared" si="615"/>
        <v>28929.68046100792</v>
      </c>
      <c r="AQ1175">
        <f>SQRT((xs-AM1175)^2+(ys-AN1175)^2)</f>
        <v>150000033336.62256</v>
      </c>
      <c r="AR1175">
        <f>G*Ms*Me/AQ1175^2</f>
        <v>3.5212568508423526E+22</v>
      </c>
      <c r="AS1175">
        <f>(xs-AM1175)/AQ1175*AR1175</f>
        <v>3.425363886448603E+22</v>
      </c>
      <c r="AT1175">
        <f>(ys-AN1175)/AQ1175*AR1175</f>
        <v>-8.1616913383068187E+21</v>
      </c>
      <c r="AU1175">
        <f>AS1175/Me</f>
        <v>5.73570644080476E-3</v>
      </c>
      <c r="AV1175">
        <f>AT1175/Me</f>
        <v>-1.3666596346796414E-3</v>
      </c>
      <c r="AW1175">
        <f>BE1175*dt</f>
        <v>150229830.8521086</v>
      </c>
      <c r="AX1175">
        <f>BF1175*dt</f>
        <v>624562283.59819305</v>
      </c>
      <c r="AY1175">
        <f>BG1175*dt</f>
        <v>123.82804980383594</v>
      </c>
      <c r="AZ1175">
        <f>BH1175*dt</f>
        <v>-29.785130054467313</v>
      </c>
      <c r="BA1175">
        <f>AM1175+AO1175*dt/2</f>
        <v>-145840697161.828</v>
      </c>
      <c r="BB1175">
        <f>AN1175+AP1175*dt/2</f>
        <v>35079968868.771324</v>
      </c>
      <c r="BC1175">
        <f>(xs-BA1175)/AQ1175*AR1175</f>
        <v>3.4236162658727233E+22</v>
      </c>
      <c r="BD1175">
        <f>(ys-BB1175)/AQ1175*AR1175</f>
        <v>-8.2350368835777226E+21</v>
      </c>
      <c r="BE1175">
        <f t="shared" si="606"/>
        <v>6955.0847616716947</v>
      </c>
      <c r="BF1175">
        <f t="shared" si="607"/>
        <v>28914.920536953381</v>
      </c>
      <c r="BG1175">
        <f t="shared" si="608"/>
        <v>5.7327800835109228E-3</v>
      </c>
      <c r="BH1175">
        <f t="shared" si="609"/>
        <v>-1.3789412062253385E-3</v>
      </c>
      <c r="BI1175">
        <f t="shared" si="610"/>
        <v>-14591514306.44548</v>
      </c>
      <c r="BJ1175">
        <f t="shared" si="611"/>
        <v>3476752831.9792442</v>
      </c>
    </row>
    <row r="1176" spans="2:62">
      <c r="B1176">
        <f t="shared" si="602"/>
        <v>44353975.455192238</v>
      </c>
      <c r="C1176">
        <f t="shared" si="603"/>
        <v>-384187553.96409225</v>
      </c>
      <c r="D1176">
        <f t="shared" si="604"/>
        <v>-1008.1769587316645</v>
      </c>
      <c r="E1176">
        <f t="shared" si="605"/>
        <v>-116.46670344308133</v>
      </c>
      <c r="F1176">
        <f t="shared" si="582"/>
        <v>33465664.300890259</v>
      </c>
      <c r="G1176">
        <f t="shared" si="583"/>
        <v>-385445394.36127752</v>
      </c>
      <c r="H1176">
        <f t="shared" si="584"/>
        <v>386739384.80531317</v>
      </c>
      <c r="I1176">
        <f t="shared" si="585"/>
        <v>1.9566757774143141E+20</v>
      </c>
      <c r="J1176">
        <f t="shared" si="586"/>
        <v>-2.2440525277479154E+19</v>
      </c>
      <c r="K1176">
        <f t="shared" si="587"/>
        <v>1.9437650013432673E+20</v>
      </c>
      <c r="L1176">
        <f t="shared" si="588"/>
        <v>-1.6931674736358865E+19</v>
      </c>
      <c r="M1176">
        <f t="shared" si="589"/>
        <v>1.9501289402998974E+20</v>
      </c>
      <c r="N1176">
        <f t="shared" si="590"/>
        <v>-3.0543793762731936E-4</v>
      </c>
      <c r="O1176">
        <f t="shared" si="591"/>
        <v>2.6456580935664449E-3</v>
      </c>
      <c r="P1176">
        <f t="shared" si="592"/>
        <v>-1011.4756884580396</v>
      </c>
      <c r="Q1176">
        <f t="shared" si="593"/>
        <v>-87.893596032563721</v>
      </c>
      <c r="R1176">
        <f t="shared" si="594"/>
        <v>-2.3045698565889294E-4</v>
      </c>
      <c r="S1176">
        <f t="shared" si="595"/>
        <v>2.6543200494077816E-3</v>
      </c>
      <c r="T1176">
        <f t="shared" si="596"/>
        <v>-21847874.870693654</v>
      </c>
      <c r="U1176">
        <f t="shared" si="597"/>
        <v>-1898501.6743033763</v>
      </c>
      <c r="V1176">
        <f t="shared" si="598"/>
        <v>-4.9778708902320874</v>
      </c>
      <c r="W1176">
        <f t="shared" si="599"/>
        <v>57.333313067208081</v>
      </c>
      <c r="X1176">
        <f t="shared" si="600"/>
        <v>-14538694908.86212</v>
      </c>
      <c r="Y1176">
        <f t="shared" si="601"/>
        <v>3155021506.3749709</v>
      </c>
      <c r="AM1176">
        <f t="shared" si="612"/>
        <v>-145764913233.60269</v>
      </c>
      <c r="AN1176">
        <f t="shared" si="613"/>
        <v>35392090603.390633</v>
      </c>
      <c r="AO1176">
        <f t="shared" si="614"/>
        <v>7016.9671819148389</v>
      </c>
      <c r="AP1176">
        <f t="shared" si="615"/>
        <v>28899.895330953452</v>
      </c>
      <c r="AQ1176">
        <f>SQRT((xs-AM1176)^2+(ys-AN1176)^2)</f>
        <v>150000033357.59073</v>
      </c>
      <c r="AR1176">
        <f>G*Ms*Me/AQ1176^2</f>
        <v>3.5212568498578949E+22</v>
      </c>
      <c r="AS1176">
        <f>(xs-AM1176)/AQ1176*AR1176</f>
        <v>3.4218372336567947E+22</v>
      </c>
      <c r="AT1176">
        <f>(ys-AN1176)/AQ1176*AR1176</f>
        <v>-8.3083075835645395E+21</v>
      </c>
      <c r="AU1176">
        <f>AS1176/Me</f>
        <v>5.7298011280254432E-3</v>
      </c>
      <c r="AV1176">
        <f>AT1176/Me</f>
        <v>-1.3912102450710884E-3</v>
      </c>
      <c r="AW1176">
        <f>BE1176*dt</f>
        <v>152903139.13650629</v>
      </c>
      <c r="AX1176">
        <f>BF1176*dt</f>
        <v>623913197.6226244</v>
      </c>
      <c r="AY1176">
        <f>BG1176*dt</f>
        <v>123.69935955841459</v>
      </c>
      <c r="AZ1176">
        <f>BH1176*dt</f>
        <v>-30.31515011248862</v>
      </c>
      <c r="BA1176">
        <f>AM1176+AO1176*dt/2</f>
        <v>-145689129988.03802</v>
      </c>
      <c r="BB1176">
        <f>AN1176+AP1176*dt/2</f>
        <v>35704209472.964928</v>
      </c>
      <c r="BC1176">
        <f>(xs-BA1176)/AQ1176*AR1176</f>
        <v>3.4200582189020921E+22</v>
      </c>
      <c r="BD1176">
        <f>(ys-BB1176)/AQ1176*AR1176</f>
        <v>-8.3815776144343549E+21</v>
      </c>
      <c r="BE1176">
        <f t="shared" si="606"/>
        <v>7078.849034097514</v>
      </c>
      <c r="BF1176">
        <f t="shared" si="607"/>
        <v>28884.870260306685</v>
      </c>
      <c r="BG1176">
        <f t="shared" si="608"/>
        <v>5.7268222017784528E-3</v>
      </c>
      <c r="BH1176">
        <f t="shared" si="609"/>
        <v>-1.4034791718744732E-3</v>
      </c>
      <c r="BI1176">
        <f t="shared" si="610"/>
        <v>-14576491323.36027</v>
      </c>
      <c r="BJ1176">
        <f t="shared" si="611"/>
        <v>3539209060.3390632</v>
      </c>
    </row>
    <row r="1177" spans="2:62">
      <c r="B1177">
        <f t="shared" si="602"/>
        <v>22506100.584498584</v>
      </c>
      <c r="C1177">
        <f t="shared" si="603"/>
        <v>-386086055.63839561</v>
      </c>
      <c r="D1177">
        <f t="shared" si="604"/>
        <v>-1013.1548296218966</v>
      </c>
      <c r="E1177">
        <f t="shared" si="605"/>
        <v>-59.133390375873248</v>
      </c>
      <c r="F1177">
        <f t="shared" si="582"/>
        <v>11564028.424582101</v>
      </c>
      <c r="G1177">
        <f t="shared" si="583"/>
        <v>-386724696.25445503</v>
      </c>
      <c r="H1177">
        <f t="shared" si="584"/>
        <v>386741472.97895771</v>
      </c>
      <c r="I1177">
        <f t="shared" si="585"/>
        <v>1.9566546477034134E+20</v>
      </c>
      <c r="J1177">
        <f t="shared" si="586"/>
        <v>-1.1386590109185333E+19</v>
      </c>
      <c r="K1177">
        <f t="shared" si="587"/>
        <v>1.9533386718508158E+20</v>
      </c>
      <c r="L1177">
        <f t="shared" si="588"/>
        <v>-5.8506293076988037E+18</v>
      </c>
      <c r="M1177">
        <f t="shared" si="589"/>
        <v>1.9565697686349273E+20</v>
      </c>
      <c r="N1177">
        <f t="shared" si="590"/>
        <v>-1.5498285162903678E-4</v>
      </c>
      <c r="O1177">
        <f t="shared" si="591"/>
        <v>2.6586888142790467E-3</v>
      </c>
      <c r="P1177">
        <f t="shared" si="592"/>
        <v>-1014.8286444194903</v>
      </c>
      <c r="Q1177">
        <f t="shared" si="593"/>
        <v>-30.419551181659543</v>
      </c>
      <c r="R1177">
        <f t="shared" si="594"/>
        <v>-7.9632901969495077E-5</v>
      </c>
      <c r="S1177">
        <f t="shared" si="595"/>
        <v>2.6630866593642675E-3</v>
      </c>
      <c r="T1177">
        <f t="shared" si="596"/>
        <v>-21920298.71946099</v>
      </c>
      <c r="U1177">
        <f t="shared" si="597"/>
        <v>-657062.30552384607</v>
      </c>
      <c r="V1177">
        <f t="shared" si="598"/>
        <v>-1.7200706825410936</v>
      </c>
      <c r="W1177">
        <f t="shared" si="599"/>
        <v>57.522671842268174</v>
      </c>
      <c r="X1177">
        <f t="shared" si="600"/>
        <v>-14545057843.261814</v>
      </c>
      <c r="Y1177">
        <f t="shared" si="601"/>
        <v>3215514324.4629302</v>
      </c>
      <c r="AM1177">
        <f t="shared" si="612"/>
        <v>-145612010094.46619</v>
      </c>
      <c r="AN1177">
        <f t="shared" si="613"/>
        <v>36016003801.01326</v>
      </c>
      <c r="AO1177">
        <f t="shared" si="614"/>
        <v>7140.6665414732533</v>
      </c>
      <c r="AP1177">
        <f t="shared" si="615"/>
        <v>28869.580180840963</v>
      </c>
      <c r="AQ1177">
        <f>SQRT((xs-AM1177)^2+(ys-AN1177)^2)</f>
        <v>150000033378.48135</v>
      </c>
      <c r="AR1177">
        <f>G*Ms*Me/AQ1177^2</f>
        <v>3.5212568488770787E+22</v>
      </c>
      <c r="AS1177">
        <f>(xs-AM1177)/AQ1177*AR1177</f>
        <v>3.4182478248531743E+22</v>
      </c>
      <c r="AT1177">
        <f>(ys-AN1177)/AQ1177*AR1177</f>
        <v>-8.45477145551718E+21</v>
      </c>
      <c r="AU1177">
        <f>AS1177/Me</f>
        <v>5.7237907315023009E-3</v>
      </c>
      <c r="AV1177">
        <f>AT1177/Me</f>
        <v>-1.4157353408434661E-3</v>
      </c>
      <c r="AW1177">
        <f>BE1177*dt</f>
        <v>155573643.19766712</v>
      </c>
      <c r="AX1177">
        <f>BF1177*dt</f>
        <v>623252669.1658529</v>
      </c>
      <c r="AY1177">
        <f>BG1177*dt</f>
        <v>123.56840068420263</v>
      </c>
      <c r="AZ1177">
        <f>BH1177*dt</f>
        <v>-30.84461419451382</v>
      </c>
      <c r="BA1177">
        <f>AM1177+AO1177*dt/2</f>
        <v>-145534890895.81827</v>
      </c>
      <c r="BB1177">
        <f>AN1177+AP1177*dt/2</f>
        <v>36327795266.966339</v>
      </c>
      <c r="BC1177">
        <f>(xs-BA1177)/AQ1177*AR1177</f>
        <v>3.4164374485465655E+22</v>
      </c>
      <c r="BD1177">
        <f>(ys-BB1177)/AQ1177*AR1177</f>
        <v>-8.5279646282239139E+21</v>
      </c>
      <c r="BE1177">
        <f t="shared" si="606"/>
        <v>7202.4834813734778</v>
      </c>
      <c r="BF1177">
        <f t="shared" si="607"/>
        <v>28854.290239159855</v>
      </c>
      <c r="BG1177">
        <f t="shared" si="608"/>
        <v>5.7207592909353068E-3</v>
      </c>
      <c r="BH1177">
        <f t="shared" si="609"/>
        <v>-1.4279913978941584E-3</v>
      </c>
      <c r="BI1177">
        <f t="shared" si="610"/>
        <v>-14561201009.446619</v>
      </c>
      <c r="BJ1177">
        <f t="shared" si="611"/>
        <v>3601600380.101326</v>
      </c>
    </row>
    <row r="1178" spans="2:62">
      <c r="B1178">
        <f t="shared" si="602"/>
        <v>585801.86503759399</v>
      </c>
      <c r="C1178">
        <f t="shared" si="603"/>
        <v>-386743117.94391948</v>
      </c>
      <c r="D1178">
        <f t="shared" si="604"/>
        <v>-1014.8749003044377</v>
      </c>
      <c r="E1178">
        <f t="shared" si="605"/>
        <v>-1.6107185336050733</v>
      </c>
      <c r="F1178">
        <f t="shared" si="582"/>
        <v>-10374847.058250332</v>
      </c>
      <c r="G1178">
        <f t="shared" si="583"/>
        <v>-386760513.70408243</v>
      </c>
      <c r="H1178">
        <f t="shared" si="584"/>
        <v>386743561.6022709</v>
      </c>
      <c r="I1178">
        <f t="shared" si="585"/>
        <v>1.9566335137847987E+20</v>
      </c>
      <c r="J1178">
        <f t="shared" si="586"/>
        <v>-2.9637198272196544E+17</v>
      </c>
      <c r="K1178">
        <f t="shared" si="587"/>
        <v>1.9566312692049655E+20</v>
      </c>
      <c r="L1178">
        <f t="shared" si="588"/>
        <v>5.2488975822797599E+18</v>
      </c>
      <c r="M1178">
        <f t="shared" si="589"/>
        <v>1.9567192787562856E+20</v>
      </c>
      <c r="N1178">
        <f t="shared" si="590"/>
        <v>-4.0339183710625486E-6</v>
      </c>
      <c r="O1178">
        <f t="shared" si="591"/>
        <v>2.6631703677759159E-3</v>
      </c>
      <c r="P1178">
        <f t="shared" si="592"/>
        <v>-1014.9184666228451</v>
      </c>
      <c r="Q1178">
        <f t="shared" si="593"/>
        <v>27.151521438374818</v>
      </c>
      <c r="R1178">
        <f t="shared" si="594"/>
        <v>7.1442732847145217E-5</v>
      </c>
      <c r="S1178">
        <f t="shared" si="595"/>
        <v>2.6632901575558534E-3</v>
      </c>
      <c r="T1178">
        <f t="shared" si="596"/>
        <v>-21922238.879053455</v>
      </c>
      <c r="U1178">
        <f t="shared" si="597"/>
        <v>586472.86306889611</v>
      </c>
      <c r="V1178">
        <f t="shared" si="598"/>
        <v>1.5431630294983367</v>
      </c>
      <c r="W1178">
        <f t="shared" si="599"/>
        <v>57.527067403206431</v>
      </c>
      <c r="X1178">
        <f t="shared" si="600"/>
        <v>-14551155952.734974</v>
      </c>
      <c r="Y1178">
        <f t="shared" si="601"/>
        <v>3277182529.0739918</v>
      </c>
      <c r="AM1178">
        <f t="shared" si="612"/>
        <v>-145456436451.26852</v>
      </c>
      <c r="AN1178">
        <f t="shared" si="613"/>
        <v>36639256470.179115</v>
      </c>
      <c r="AO1178">
        <f t="shared" si="614"/>
        <v>7264.2349421574563</v>
      </c>
      <c r="AP1178">
        <f t="shared" si="615"/>
        <v>28838.73556664645</v>
      </c>
      <c r="AQ1178">
        <f>SQRT((xs-AM1178)^2+(ys-AN1178)^2)</f>
        <v>150000033399.29456</v>
      </c>
      <c r="AR1178">
        <f>G*Ms*Me/AQ1178^2</f>
        <v>3.5212568478998973E+22</v>
      </c>
      <c r="AS1178">
        <f>(xs-AM1178)/AQ1178*AR1178</f>
        <v>3.4145957258670471E+22</v>
      </c>
      <c r="AT1178">
        <f>(ys-AN1178)/AQ1178*AR1178</f>
        <v>-8.6010802680384989E+21</v>
      </c>
      <c r="AU1178">
        <f>AS1178/Me</f>
        <v>5.7176753614652494E-3</v>
      </c>
      <c r="AV1178">
        <f>AT1178/Me</f>
        <v>-1.4402344722100635E-3</v>
      </c>
      <c r="AW1178">
        <f>BE1178*dt</f>
        <v>158241294.05892366</v>
      </c>
      <c r="AX1178">
        <f>BF1178*dt</f>
        <v>622580710.34188616</v>
      </c>
      <c r="AY1178">
        <f>BG1178*dt</f>
        <v>123.43517558296941</v>
      </c>
      <c r="AZ1178">
        <f>BH1178*dt</f>
        <v>-31.37351259024819</v>
      </c>
      <c r="BA1178">
        <f>AM1178+AO1178*dt/2</f>
        <v>-145377982713.89322</v>
      </c>
      <c r="BB1178">
        <f>AN1178+AP1178*dt/2</f>
        <v>36950714814.298897</v>
      </c>
      <c r="BC1178">
        <f>(xs-BA1178)/AQ1178*AR1178</f>
        <v>3.4127540212106174E+22</v>
      </c>
      <c r="BD1178">
        <f>(ys-BB1178)/AQ1178*AR1178</f>
        <v>-8.6741952402297318E+21</v>
      </c>
      <c r="BE1178">
        <f t="shared" si="606"/>
        <v>7325.9858360612807</v>
      </c>
      <c r="BF1178">
        <f t="shared" si="607"/>
        <v>28823.18103434658</v>
      </c>
      <c r="BG1178">
        <f t="shared" si="608"/>
        <v>5.7145914621745094E-3</v>
      </c>
      <c r="BH1178">
        <f t="shared" si="609"/>
        <v>-1.4524774347337125E-3</v>
      </c>
      <c r="BI1178">
        <f t="shared" si="610"/>
        <v>-14545643645.126852</v>
      </c>
      <c r="BJ1178">
        <f t="shared" si="611"/>
        <v>3663925647.0179114</v>
      </c>
    </row>
    <row r="1179" spans="2:62">
      <c r="B1179">
        <f t="shared" si="602"/>
        <v>-21336437.014015861</v>
      </c>
      <c r="C1179">
        <f t="shared" si="603"/>
        <v>-386156645.0808506</v>
      </c>
      <c r="D1179">
        <f t="shared" si="604"/>
        <v>-1013.3317372749393</v>
      </c>
      <c r="E1179">
        <f t="shared" si="605"/>
        <v>55.916348869601357</v>
      </c>
      <c r="F1179">
        <f t="shared" si="582"/>
        <v>-32280419.776585206</v>
      </c>
      <c r="G1179">
        <f t="shared" si="583"/>
        <v>-385552748.5130589</v>
      </c>
      <c r="H1179">
        <f t="shared" si="584"/>
        <v>386745650.37573606</v>
      </c>
      <c r="I1179">
        <f t="shared" si="585"/>
        <v>1.9566123786892958E+20</v>
      </c>
      <c r="J1179">
        <f t="shared" si="586"/>
        <v>1.0794468338089697E+19</v>
      </c>
      <c r="K1179">
        <f t="shared" si="587"/>
        <v>1.9536325001826681E+20</v>
      </c>
      <c r="L1179">
        <f t="shared" si="588"/>
        <v>1.6331216359587004E+19</v>
      </c>
      <c r="M1179">
        <f t="shared" si="589"/>
        <v>1.9505772841800024E+20</v>
      </c>
      <c r="N1179">
        <f t="shared" si="590"/>
        <v>1.4692348357274665E-4</v>
      </c>
      <c r="O1179">
        <f t="shared" si="591"/>
        <v>2.6590887439535429E-3</v>
      </c>
      <c r="P1179">
        <f t="shared" si="592"/>
        <v>-1011.7449636523537</v>
      </c>
      <c r="Q1179">
        <f t="shared" si="593"/>
        <v>84.634507304299618</v>
      </c>
      <c r="R1179">
        <f t="shared" si="594"/>
        <v>2.2228414808203353E-4</v>
      </c>
      <c r="S1179">
        <f t="shared" si="595"/>
        <v>2.6549302901592519E-3</v>
      </c>
      <c r="T1179">
        <f t="shared" si="596"/>
        <v>-21853691.214890841</v>
      </c>
      <c r="U1179">
        <f t="shared" si="597"/>
        <v>1828105.3577728719</v>
      </c>
      <c r="V1179">
        <f t="shared" si="598"/>
        <v>4.8013375985719247</v>
      </c>
      <c r="W1179">
        <f t="shared" si="599"/>
        <v>57.346494267439837</v>
      </c>
      <c r="X1179">
        <f t="shared" si="600"/>
        <v>-14556919039.670273</v>
      </c>
      <c r="Y1179">
        <f t="shared" si="601"/>
        <v>3340027072.9712496</v>
      </c>
      <c r="AM1179">
        <f t="shared" si="612"/>
        <v>-145298195157.20959</v>
      </c>
      <c r="AN1179">
        <f t="shared" si="613"/>
        <v>37261837180.521004</v>
      </c>
      <c r="AO1179">
        <f t="shared" si="614"/>
        <v>7387.6701177404257</v>
      </c>
      <c r="AP1179">
        <f t="shared" si="615"/>
        <v>28807.362054056201</v>
      </c>
      <c r="AQ1179">
        <f>SQRT((xs-AM1179)^2+(ys-AN1179)^2)</f>
        <v>150000033420.03036</v>
      </c>
      <c r="AR1179">
        <f>G*Ms*Me/AQ1179^2</f>
        <v>3.5212568469263494E+22</v>
      </c>
      <c r="AS1179">
        <f>(xs-AM1179)/AQ1179*AR1179</f>
        <v>3.4108810036774571E+22</v>
      </c>
      <c r="AT1179">
        <f>(ys-AN1179)/AQ1179*AR1179</f>
        <v>-8.7472313378460475E+21</v>
      </c>
      <c r="AU1179">
        <f>AS1179/Me</f>
        <v>5.7114551300694186E-3</v>
      </c>
      <c r="AV1179">
        <f>AT1179/Me</f>
        <v>-1.4647071898603562E-3</v>
      </c>
      <c r="AW1179">
        <f>BE1179*dt</f>
        <v>160906042.79593578</v>
      </c>
      <c r="AX1179">
        <f>BF1179*dt</f>
        <v>621897333.47436333</v>
      </c>
      <c r="AY1179">
        <f>BG1179*dt</f>
        <v>123.29968669804668</v>
      </c>
      <c r="AZ1179">
        <f>BH1179*dt</f>
        <v>-31.901835599771697</v>
      </c>
      <c r="BA1179">
        <f>AM1179+AO1179*dt/2</f>
        <v>-145218408319.93799</v>
      </c>
      <c r="BB1179">
        <f>AN1179+AP1179*dt/2</f>
        <v>37572956690.704811</v>
      </c>
      <c r="BC1179">
        <f>(xs-BA1179)/AQ1179*AR1179</f>
        <v>3.4090080044478464E+22</v>
      </c>
      <c r="BD1179">
        <f>(ys-BB1179)/AQ1179*AR1179</f>
        <v>-8.8202667686035456E+21</v>
      </c>
      <c r="BE1179">
        <f t="shared" si="606"/>
        <v>7449.3538331451755</v>
      </c>
      <c r="BF1179">
        <f t="shared" si="607"/>
        <v>28791.543216405709</v>
      </c>
      <c r="BG1179">
        <f t="shared" si="608"/>
        <v>5.7083188286132722E-3</v>
      </c>
      <c r="BH1179">
        <f t="shared" si="609"/>
        <v>-1.4769368333227637E-3</v>
      </c>
      <c r="BI1179">
        <f t="shared" si="610"/>
        <v>-14529819515.720959</v>
      </c>
      <c r="BJ1179">
        <f t="shared" si="611"/>
        <v>3726183718.0521002</v>
      </c>
    </row>
    <row r="1180" spans="2:62">
      <c r="B1180">
        <f t="shared" si="602"/>
        <v>-43190128.228906706</v>
      </c>
      <c r="C1180">
        <f t="shared" si="603"/>
        <v>-384328539.72307771</v>
      </c>
      <c r="D1180">
        <f t="shared" si="604"/>
        <v>-1008.5303996763674</v>
      </c>
      <c r="E1180">
        <f t="shared" si="605"/>
        <v>113.26284313704119</v>
      </c>
      <c r="F1180">
        <f t="shared" si="582"/>
        <v>-54082256.545411475</v>
      </c>
      <c r="G1180">
        <f t="shared" si="583"/>
        <v>-383105301.01719767</v>
      </c>
      <c r="H1180">
        <f t="shared" si="584"/>
        <v>386747739.00063425</v>
      </c>
      <c r="I1180">
        <f t="shared" si="585"/>
        <v>1.9565912454394626E+20</v>
      </c>
      <c r="J1180">
        <f t="shared" si="586"/>
        <v>2.1850270411522191E+19</v>
      </c>
      <c r="K1180">
        <f t="shared" si="587"/>
        <v>1.9443523009024583E+20</v>
      </c>
      <c r="L1180">
        <f t="shared" si="588"/>
        <v>2.7360695104203219E+19</v>
      </c>
      <c r="M1180">
        <f t="shared" si="589"/>
        <v>1.9381638273791427E+20</v>
      </c>
      <c r="N1180">
        <f t="shared" si="590"/>
        <v>2.9740398001255192E-4</v>
      </c>
      <c r="O1180">
        <f t="shared" si="591"/>
        <v>2.6464574668605663E-3</v>
      </c>
      <c r="P1180">
        <f t="shared" si="592"/>
        <v>-1005.3184366922319</v>
      </c>
      <c r="Q1180">
        <f t="shared" si="593"/>
        <v>141.84458377913529</v>
      </c>
      <c r="R1180">
        <f t="shared" si="594"/>
        <v>3.7240635775422917E-4</v>
      </c>
      <c r="S1180">
        <f t="shared" si="595"/>
        <v>2.6380343369799136E-3</v>
      </c>
      <c r="T1180">
        <f t="shared" si="596"/>
        <v>-21714878.232552208</v>
      </c>
      <c r="U1180">
        <f t="shared" si="597"/>
        <v>3063843.0096293222</v>
      </c>
      <c r="V1180">
        <f t="shared" si="598"/>
        <v>8.0439773274913495</v>
      </c>
      <c r="W1180">
        <f t="shared" si="599"/>
        <v>56.981541678766135</v>
      </c>
      <c r="X1180">
        <f t="shared" si="600"/>
        <v>-14562277133.849066</v>
      </c>
      <c r="Y1180">
        <f t="shared" si="601"/>
        <v>3404044911.6764593</v>
      </c>
      <c r="AM1180">
        <f t="shared" si="612"/>
        <v>-145137289114.41367</v>
      </c>
      <c r="AN1180">
        <f t="shared" si="613"/>
        <v>37883734513.995369</v>
      </c>
      <c r="AO1180">
        <f t="shared" si="614"/>
        <v>7510.9698044384722</v>
      </c>
      <c r="AP1180">
        <f t="shared" si="615"/>
        <v>28775.460218456428</v>
      </c>
      <c r="AQ1180">
        <f>SQRT((xs-AM1180)^2+(ys-AN1180)^2)</f>
        <v>150000033440.6889</v>
      </c>
      <c r="AR1180">
        <f>G*Ms*Me/AQ1180^2</f>
        <v>3.5212568459564288E+22</v>
      </c>
      <c r="AS1180">
        <f>(xs-AM1180)/AQ1180*AR1180</f>
        <v>3.4071037264119388E+22</v>
      </c>
      <c r="AT1180">
        <f>(ys-AN1180)/AQ1180*AR1180</f>
        <v>-8.8932219845503374E+21</v>
      </c>
      <c r="AU1180">
        <f>AS1180/Me</f>
        <v>5.7051301513930657E-3</v>
      </c>
      <c r="AV1180">
        <f>AT1180/Me</f>
        <v>-1.4891530449682414E-3</v>
      </c>
      <c r="AW1180">
        <f>BE1180*dt</f>
        <v>163567840.53758797</v>
      </c>
      <c r="AX1180">
        <f>BF1180*dt</f>
        <v>621202551.09632862</v>
      </c>
      <c r="AY1180">
        <f>BG1180*dt</f>
        <v>123.1619365142835</v>
      </c>
      <c r="AZ1180">
        <f>BH1180*dt</f>
        <v>-32.429573533716741</v>
      </c>
      <c r="BA1180">
        <f>AM1180+AO1180*dt/2</f>
        <v>-145056170640.52573</v>
      </c>
      <c r="BB1180">
        <f>AN1180+AP1180*dt/2</f>
        <v>38194509484.354698</v>
      </c>
      <c r="BC1180">
        <f>(xs-BA1180)/AQ1180*AR1180</f>
        <v>3.4051994669597273E+22</v>
      </c>
      <c r="BD1180">
        <f>(ys-BB1180)/AQ1180*AR1180</f>
        <v>-8.9661765344146479E+21</v>
      </c>
      <c r="BE1180">
        <f t="shared" si="606"/>
        <v>7572.5852100735174</v>
      </c>
      <c r="BF1180">
        <f t="shared" si="607"/>
        <v>28759.37736557077</v>
      </c>
      <c r="BG1180">
        <f t="shared" si="608"/>
        <v>5.7019415052909023E-3</v>
      </c>
      <c r="BH1180">
        <f t="shared" si="609"/>
        <v>-1.5013691450794788E-3</v>
      </c>
      <c r="BI1180">
        <f t="shared" si="610"/>
        <v>-14513728911.441366</v>
      </c>
      <c r="BJ1180">
        <f t="shared" si="611"/>
        <v>3788373451.3995371</v>
      </c>
    </row>
    <row r="1181" spans="2:62">
      <c r="B1181">
        <f t="shared" si="602"/>
        <v>-64905006.461458914</v>
      </c>
      <c r="C1181">
        <f t="shared" si="603"/>
        <v>-381264696.71344841</v>
      </c>
      <c r="D1181">
        <f t="shared" si="604"/>
        <v>-1000.4864223488761</v>
      </c>
      <c r="E1181">
        <f t="shared" si="605"/>
        <v>170.24438481580734</v>
      </c>
      <c r="F1181">
        <f t="shared" si="582"/>
        <v>-75710259.822826773</v>
      </c>
      <c r="G1181">
        <f t="shared" si="583"/>
        <v>-379426057.35743767</v>
      </c>
      <c r="H1181">
        <f t="shared" si="584"/>
        <v>386749827.17999995</v>
      </c>
      <c r="I1181">
        <f t="shared" si="585"/>
        <v>1.9565701170399199E+20</v>
      </c>
      <c r="J1181">
        <f t="shared" si="586"/>
        <v>3.2835488774418915E+19</v>
      </c>
      <c r="K1181">
        <f t="shared" si="587"/>
        <v>1.9288208031302717E+20</v>
      </c>
      <c r="L1181">
        <f t="shared" si="588"/>
        <v>3.8301874108848038E+19</v>
      </c>
      <c r="M1181">
        <f t="shared" si="589"/>
        <v>1.9195191135956831E+20</v>
      </c>
      <c r="N1181">
        <f t="shared" si="590"/>
        <v>4.4692376173157631E-4</v>
      </c>
      <c r="O1181">
        <f t="shared" si="591"/>
        <v>2.6253175488366292E-3</v>
      </c>
      <c r="P1181">
        <f t="shared" si="592"/>
        <v>-995.65964572217501</v>
      </c>
      <c r="Q1181">
        <f t="shared" si="593"/>
        <v>198.59781434324293</v>
      </c>
      <c r="R1181">
        <f t="shared" si="594"/>
        <v>5.2132671986998818E-4</v>
      </c>
      <c r="S1181">
        <f t="shared" si="595"/>
        <v>2.6126570213633907E-3</v>
      </c>
      <c r="T1181">
        <f t="shared" si="596"/>
        <v>-21506248.347598981</v>
      </c>
      <c r="U1181">
        <f t="shared" si="597"/>
        <v>4289712.7898140475</v>
      </c>
      <c r="V1181">
        <f t="shared" si="598"/>
        <v>11.260657149191745</v>
      </c>
      <c r="W1181">
        <f t="shared" si="599"/>
        <v>56.433391661449235</v>
      </c>
      <c r="X1181">
        <f t="shared" si="600"/>
        <v>-14567160718.349976</v>
      </c>
      <c r="Y1181">
        <f t="shared" si="601"/>
        <v>3469229009.7957211</v>
      </c>
      <c r="AM1181">
        <f t="shared" si="612"/>
        <v>-144973721273.87607</v>
      </c>
      <c r="AN1181">
        <f t="shared" si="613"/>
        <v>38504937065.091698</v>
      </c>
      <c r="AO1181">
        <f t="shared" si="614"/>
        <v>7634.1317409527555</v>
      </c>
      <c r="AP1181">
        <f t="shared" si="615"/>
        <v>28743.03064492271</v>
      </c>
      <c r="AQ1181">
        <f>SQRT((xs-AM1181)^2+(ys-AN1181)^2)</f>
        <v>150000033461.2702</v>
      </c>
      <c r="AR1181">
        <f>G*Ms*Me/AQ1181^2</f>
        <v>3.5212568449901358E+22</v>
      </c>
      <c r="AS1181">
        <f>(xs-AM1181)/AQ1181*AR1181</f>
        <v>3.4032639633452878E+22</v>
      </c>
      <c r="AT1181">
        <f>(ys-AN1181)/AQ1181*AR1181</f>
        <v>-9.039049530704045E+21</v>
      </c>
      <c r="AU1181">
        <f>AS1181/Me</f>
        <v>5.698700541435512E-3</v>
      </c>
      <c r="AV1181">
        <f>AT1181/Me</f>
        <v>-1.5135715892002754E-3</v>
      </c>
      <c r="AW1181">
        <f>BE1181*dt</f>
        <v>166226638.4668856</v>
      </c>
      <c r="AX1181">
        <f>BF1181*dt</f>
        <v>620496375.95000196</v>
      </c>
      <c r="AY1181">
        <f>BG1181*dt</f>
        <v>123.02192755800105</v>
      </c>
      <c r="AZ1181">
        <f>BH1181*dt</f>
        <v>-32.956716713446028</v>
      </c>
      <c r="BA1181">
        <f>AM1181+AO1181*dt/2</f>
        <v>-144891272651.07379</v>
      </c>
      <c r="BB1181">
        <f>AN1181+AP1181*dt/2</f>
        <v>38815361796.056862</v>
      </c>
      <c r="BC1181">
        <f>(xs-BA1181)/AQ1181*AR1181</f>
        <v>3.4013284785943623E+22</v>
      </c>
      <c r="BD1181">
        <f>(ys-BB1181)/AQ1181*AR1181</f>
        <v>-9.1119218616990601E+21</v>
      </c>
      <c r="BE1181">
        <f t="shared" si="606"/>
        <v>7695.6777068002593</v>
      </c>
      <c r="BF1181">
        <f t="shared" si="607"/>
        <v>28726.684071759348</v>
      </c>
      <c r="BG1181">
        <f t="shared" si="608"/>
        <v>5.6954596091667153E-3</v>
      </c>
      <c r="BH1181">
        <f t="shared" si="609"/>
        <v>-1.5257739219187976E-3</v>
      </c>
      <c r="BI1181">
        <f t="shared" si="610"/>
        <v>-14497372127.387608</v>
      </c>
      <c r="BJ1181">
        <f t="shared" si="611"/>
        <v>3850493706.5091696</v>
      </c>
    </row>
    <row r="1182" spans="2:62">
      <c r="B1182">
        <f t="shared" si="602"/>
        <v>-86411254.809057891</v>
      </c>
      <c r="C1182">
        <f t="shared" si="603"/>
        <v>-376974983.92363435</v>
      </c>
      <c r="D1182">
        <f t="shared" si="604"/>
        <v>-989.22576519968436</v>
      </c>
      <c r="E1182">
        <f t="shared" si="605"/>
        <v>226.67777647725657</v>
      </c>
      <c r="F1182">
        <f t="shared" si="582"/>
        <v>-97094893.073214486</v>
      </c>
      <c r="G1182">
        <f t="shared" si="583"/>
        <v>-374526863.93768001</v>
      </c>
      <c r="H1182">
        <f t="shared" si="584"/>
        <v>386751914.61956632</v>
      </c>
      <c r="I1182">
        <f t="shared" si="585"/>
        <v>1.9565489964677897E+20</v>
      </c>
      <c r="J1182">
        <f t="shared" si="586"/>
        <v>4.3714807216013533E+19</v>
      </c>
      <c r="K1182">
        <f t="shared" si="587"/>
        <v>1.9070882356581702E+20</v>
      </c>
      <c r="L1182">
        <f t="shared" si="588"/>
        <v>4.9119579871094514E+19</v>
      </c>
      <c r="M1182">
        <f t="shared" si="589"/>
        <v>1.8947033798353791E+20</v>
      </c>
      <c r="N1182">
        <f t="shared" si="590"/>
        <v>5.9500213986679639E-4</v>
      </c>
      <c r="O1182">
        <f t="shared" si="591"/>
        <v>2.5957373562789849E-3</v>
      </c>
      <c r="P1182">
        <f t="shared" si="592"/>
        <v>-982.79974208912301</v>
      </c>
      <c r="Q1182">
        <f t="shared" si="593"/>
        <v>254.71173992506959</v>
      </c>
      <c r="R1182">
        <f t="shared" si="594"/>
        <v>6.6856648796916442E-4</v>
      </c>
      <c r="S1182">
        <f t="shared" si="595"/>
        <v>2.5788803318842778E-3</v>
      </c>
      <c r="T1182">
        <f t="shared" si="596"/>
        <v>-21228474.429125056</v>
      </c>
      <c r="U1182">
        <f t="shared" si="597"/>
        <v>5501773.5823815037</v>
      </c>
      <c r="V1182">
        <f t="shared" si="598"/>
        <v>14.441036140133951</v>
      </c>
      <c r="W1182">
        <f t="shared" si="599"/>
        <v>55.703815168700402</v>
      </c>
      <c r="X1182">
        <f t="shared" si="600"/>
        <v>-14571500953.996916</v>
      </c>
      <c r="Y1182">
        <f t="shared" si="601"/>
        <v>3535568360.1805358</v>
      </c>
      <c r="AM1182">
        <f t="shared" si="612"/>
        <v>-144807494635.40918</v>
      </c>
      <c r="AN1182">
        <f t="shared" si="613"/>
        <v>39125433441.041702</v>
      </c>
      <c r="AO1182">
        <f t="shared" si="614"/>
        <v>7757.1536685107567</v>
      </c>
      <c r="AP1182">
        <f t="shared" si="615"/>
        <v>28710.073928209265</v>
      </c>
      <c r="AQ1182">
        <f>SQRT((xs-AM1182)^2+(ys-AN1182)^2)</f>
        <v>150000033481.77441</v>
      </c>
      <c r="AR1182">
        <f>G*Ms*Me/AQ1182^2</f>
        <v>3.5212568440274613E+22</v>
      </c>
      <c r="AS1182">
        <f>(xs-AM1182)/AQ1182*AR1182</f>
        <v>3.3993617848982668E+22</v>
      </c>
      <c r="AT1182">
        <f>(ys-AN1182)/AQ1182*AR1182</f>
        <v>-9.1847113018510546E+21</v>
      </c>
      <c r="AU1182">
        <f>AS1182/Me</f>
        <v>5.6921664181149812E-3</v>
      </c>
      <c r="AV1182">
        <f>AT1182/Me</f>
        <v>-1.5379623747238873E-3</v>
      </c>
      <c r="AW1182">
        <f>BE1182*dt</f>
        <v>168882387.82185021</v>
      </c>
      <c r="AX1182">
        <f>BF1182*dt</f>
        <v>619778820.98654461</v>
      </c>
      <c r="AY1182">
        <f>BG1182*dt</f>
        <v>122.87966239694562</v>
      </c>
      <c r="AZ1182">
        <f>BH1182*dt</f>
        <v>-33.483255471229867</v>
      </c>
      <c r="BA1182">
        <f>AM1182+AO1182*dt/2</f>
        <v>-144723717375.78928</v>
      </c>
      <c r="BB1182">
        <f>AN1182+AP1182*dt/2</f>
        <v>39435502239.466362</v>
      </c>
      <c r="BC1182">
        <f>(xs-BA1182)/AQ1182*AR1182</f>
        <v>3.3973951103451819E+22</v>
      </c>
      <c r="BD1182">
        <f>(ys-BB1182)/AQ1182*AR1182</f>
        <v>-9.2575000775085533E+21</v>
      </c>
      <c r="BE1182">
        <f t="shared" si="606"/>
        <v>7818.6290658263988</v>
      </c>
      <c r="BF1182">
        <f t="shared" si="607"/>
        <v>28693.463934562249</v>
      </c>
      <c r="BG1182">
        <f t="shared" si="608"/>
        <v>5.6888732591178527E-3</v>
      </c>
      <c r="BH1182">
        <f t="shared" si="609"/>
        <v>-1.5501507162606419E-3</v>
      </c>
      <c r="BI1182">
        <f t="shared" si="610"/>
        <v>-14480749463.540918</v>
      </c>
      <c r="BJ1182">
        <f t="shared" si="611"/>
        <v>3912543344.1041703</v>
      </c>
    </row>
    <row r="1183" spans="2:62">
      <c r="B1183">
        <f t="shared" si="602"/>
        <v>-107639729.23818295</v>
      </c>
      <c r="C1183">
        <f t="shared" si="603"/>
        <v>-371473210.34125286</v>
      </c>
      <c r="D1183">
        <f t="shared" si="604"/>
        <v>-974.78472905955039</v>
      </c>
      <c r="E1183">
        <f t="shared" si="605"/>
        <v>282.38159164595697</v>
      </c>
      <c r="F1183">
        <f t="shared" si="582"/>
        <v>-118167404.31202608</v>
      </c>
      <c r="G1183">
        <f t="shared" si="583"/>
        <v>-368423489.1514765</v>
      </c>
      <c r="H1183">
        <f t="shared" si="584"/>
        <v>386754001.02869785</v>
      </c>
      <c r="I1183">
        <f t="shared" si="585"/>
        <v>1.9565278866632593E+20</v>
      </c>
      <c r="J1183">
        <f t="shared" si="586"/>
        <v>5.4453252301780476E+19</v>
      </c>
      <c r="K1183">
        <f t="shared" si="587"/>
        <v>1.8792247610828417E+20</v>
      </c>
      <c r="L1183">
        <f t="shared" si="588"/>
        <v>5.9779038152454947E+19</v>
      </c>
      <c r="M1183">
        <f t="shared" si="589"/>
        <v>1.8637966994765634E+20</v>
      </c>
      <c r="N1183">
        <f t="shared" si="590"/>
        <v>7.4116309108180852E-4</v>
      </c>
      <c r="O1183">
        <f t="shared" si="591"/>
        <v>2.5578123874817498E-3</v>
      </c>
      <c r="P1183">
        <f t="shared" si="592"/>
        <v>-966.78016767586689</v>
      </c>
      <c r="Q1183">
        <f t="shared" si="593"/>
        <v>310.00596543075989</v>
      </c>
      <c r="R1183">
        <f t="shared" si="594"/>
        <v>8.1365234997216474E-4</v>
      </c>
      <c r="S1183">
        <f t="shared" si="595"/>
        <v>2.5368132563992965E-3</v>
      </c>
      <c r="T1183">
        <f t="shared" si="596"/>
        <v>-20882451.621798724</v>
      </c>
      <c r="U1183">
        <f t="shared" si="597"/>
        <v>6696128.8533044131</v>
      </c>
      <c r="V1183">
        <f t="shared" si="598"/>
        <v>17.574890759398759</v>
      </c>
      <c r="W1183">
        <f t="shared" si="599"/>
        <v>54.795166338224803</v>
      </c>
      <c r="X1183">
        <f t="shared" si="600"/>
        <v>-14575229901.629074</v>
      </c>
      <c r="Y1183">
        <f t="shared" si="601"/>
        <v>3603048015.8615718</v>
      </c>
      <c r="AM1183">
        <f t="shared" si="612"/>
        <v>-144638612247.58734</v>
      </c>
      <c r="AN1183">
        <f t="shared" si="613"/>
        <v>39745212262.028244</v>
      </c>
      <c r="AO1183">
        <f t="shared" si="614"/>
        <v>7880.0333309077023</v>
      </c>
      <c r="AP1183">
        <f t="shared" si="615"/>
        <v>28676.590672738035</v>
      </c>
      <c r="AQ1183">
        <f>SQRT((xs-AM1183)^2+(ys-AN1183)^2)</f>
        <v>150000033502.2016</v>
      </c>
      <c r="AR1183">
        <f>G*Ms*Me/AQ1183^2</f>
        <v>3.5212568430684035E+22</v>
      </c>
      <c r="AS1183">
        <f>(xs-AM1183)/AQ1183*AR1183</f>
        <v>3.3953972626363379E+22</v>
      </c>
      <c r="AT1183">
        <f>(ys-AN1183)/AQ1183*AR1183</f>
        <v>-9.3302046265755681E+21</v>
      </c>
      <c r="AU1183">
        <f>AS1183/Me</f>
        <v>5.685527901266473E-3</v>
      </c>
      <c r="AV1183">
        <f>AT1183/Me</f>
        <v>-1.5623249542156008E-3</v>
      </c>
      <c r="AW1183">
        <f>BE1183*dt</f>
        <v>171535039.89641383</v>
      </c>
      <c r="AX1183">
        <f>BF1183*dt</f>
        <v>619049899.36582208</v>
      </c>
      <c r="AY1183">
        <f>BG1183*dt</f>
        <v>122.73514364024236</v>
      </c>
      <c r="AZ1183">
        <f>BH1183*dt</f>
        <v>-34.009180150423639</v>
      </c>
      <c r="BA1183">
        <f>AM1183+AO1183*dt/2</f>
        <v>-144553507887.61353</v>
      </c>
      <c r="BB1183">
        <f>AN1183+AP1183*dt/2</f>
        <v>40054919441.293816</v>
      </c>
      <c r="BC1183">
        <f>(xs-BA1183)/AQ1183*AR1183</f>
        <v>3.393399434349664E+22</v>
      </c>
      <c r="BD1183">
        <f>(ys-BB1183)/AQ1183*AR1183</f>
        <v>-9.4029085119597207E+21</v>
      </c>
      <c r="BE1183">
        <f t="shared" si="606"/>
        <v>7941.4370322413806</v>
      </c>
      <c r="BF1183">
        <f t="shared" si="607"/>
        <v>28659.717563232505</v>
      </c>
      <c r="BG1183">
        <f t="shared" si="608"/>
        <v>5.6821825759371461E-3</v>
      </c>
      <c r="BH1183">
        <f t="shared" si="609"/>
        <v>-1.5744990810381313E-3</v>
      </c>
      <c r="BI1183">
        <f t="shared" si="610"/>
        <v>-14463861224.758734</v>
      </c>
      <c r="BJ1183">
        <f t="shared" si="611"/>
        <v>3974521226.2028246</v>
      </c>
    </row>
    <row r="1184" spans="2:62">
      <c r="B1184">
        <f t="shared" si="602"/>
        <v>-128522180.85998167</v>
      </c>
      <c r="C1184">
        <f t="shared" si="603"/>
        <v>-364777081.48794848</v>
      </c>
      <c r="D1184">
        <f t="shared" si="604"/>
        <v>-957.20983830015166</v>
      </c>
      <c r="E1184">
        <f t="shared" si="605"/>
        <v>337.17675798418179</v>
      </c>
      <c r="F1184">
        <f t="shared" si="582"/>
        <v>-138860047.11362332</v>
      </c>
      <c r="G1184">
        <f t="shared" si="583"/>
        <v>-361135572.5017193</v>
      </c>
      <c r="H1184">
        <f t="shared" si="584"/>
        <v>386756086.12130624</v>
      </c>
      <c r="I1184">
        <f t="shared" si="585"/>
        <v>1.9565067905203198E+20</v>
      </c>
      <c r="J1184">
        <f t="shared" si="586"/>
        <v>6.5016305782494126E+19</v>
      </c>
      <c r="K1184">
        <f t="shared" si="587"/>
        <v>1.8453202485183552E+20</v>
      </c>
      <c r="L1184">
        <f t="shared" si="588"/>
        <v>7.0245985741143015E+19</v>
      </c>
      <c r="M1184">
        <f t="shared" si="589"/>
        <v>1.8268987231307406E+20</v>
      </c>
      <c r="N1184">
        <f t="shared" si="590"/>
        <v>8.849367875662736E-4</v>
      </c>
      <c r="O1184">
        <f t="shared" si="591"/>
        <v>2.5116649632752892E-3</v>
      </c>
      <c r="P1184">
        <f t="shared" si="592"/>
        <v>-947.65252099443592</v>
      </c>
      <c r="Q1184">
        <f t="shared" si="593"/>
        <v>364.30273958755492</v>
      </c>
      <c r="R1184">
        <f t="shared" si="594"/>
        <v>9.561179493826461E-4</v>
      </c>
      <c r="S1184">
        <f t="shared" si="595"/>
        <v>2.4865914293327076E-3</v>
      </c>
      <c r="T1184">
        <f t="shared" si="596"/>
        <v>-20469294.453479815</v>
      </c>
      <c r="U1184">
        <f t="shared" si="597"/>
        <v>7868939.1750911865</v>
      </c>
      <c r="V1184">
        <f t="shared" si="598"/>
        <v>20.652147706665154</v>
      </c>
      <c r="W1184">
        <f t="shared" si="599"/>
        <v>53.710374873586488</v>
      </c>
      <c r="X1184">
        <f t="shared" si="600"/>
        <v>-14578280741.47842</v>
      </c>
      <c r="Y1184">
        <f t="shared" si="601"/>
        <v>3671649134.6514583</v>
      </c>
      <c r="AM1184">
        <f t="shared" si="612"/>
        <v>-144467077207.69092</v>
      </c>
      <c r="AN1184">
        <f t="shared" si="613"/>
        <v>40364262161.394066</v>
      </c>
      <c r="AO1184">
        <f t="shared" si="614"/>
        <v>8002.7684745479446</v>
      </c>
      <c r="AP1184">
        <f t="shared" si="615"/>
        <v>28642.581492587611</v>
      </c>
      <c r="AQ1184">
        <f>SQRT((xs-AM1184)^2+(ys-AN1184)^2)</f>
        <v>150000033522.55185</v>
      </c>
      <c r="AR1184">
        <f>G*Ms*Me/AQ1184^2</f>
        <v>3.5212568421129574E+22</v>
      </c>
      <c r="AS1184">
        <f>(xs-AM1184)/AQ1184*AR1184</f>
        <v>3.3913704692683343E+22</v>
      </c>
      <c r="AT1184">
        <f>(ys-AN1184)/AQ1184*AR1184</f>
        <v>-9.4755268365510697E+21</v>
      </c>
      <c r="AU1184">
        <f>AS1184/Me</f>
        <v>5.6787851126395414E-3</v>
      </c>
      <c r="AV1184">
        <f>AT1184/Me</f>
        <v>-1.5866588808692347E-3</v>
      </c>
      <c r="AW1184">
        <f>BE1184*dt</f>
        <v>174184546.04131216</v>
      </c>
      <c r="AX1184">
        <f>BF1184*dt</f>
        <v>618309624.45616329</v>
      </c>
      <c r="AY1184">
        <f>BG1184*dt</f>
        <v>122.58837393834685</v>
      </c>
      <c r="AZ1184">
        <f>BH1184*dt</f>
        <v>-34.534481105644872</v>
      </c>
      <c r="BA1184">
        <f>AM1184+AO1184*dt/2</f>
        <v>-144380647308.1658</v>
      </c>
      <c r="BB1184">
        <f>AN1184+AP1184*dt/2</f>
        <v>40673602041.514015</v>
      </c>
      <c r="BC1184">
        <f>(xs-BA1184)/AQ1184*AR1184</f>
        <v>3.3893415238879974E+22</v>
      </c>
      <c r="BD1184">
        <f>(ys-BB1184)/AQ1184*AR1184</f>
        <v>-9.5481444982829257E+21</v>
      </c>
      <c r="BE1184">
        <f t="shared" si="606"/>
        <v>8064.0993537644517</v>
      </c>
      <c r="BF1184">
        <f t="shared" si="607"/>
        <v>28625.445576674225</v>
      </c>
      <c r="BG1184">
        <f t="shared" si="608"/>
        <v>5.6753876823308728E-3</v>
      </c>
      <c r="BH1184">
        <f t="shared" si="609"/>
        <v>-1.5988185697057811E-3</v>
      </c>
      <c r="BI1184">
        <f t="shared" si="610"/>
        <v>-14446707720.769093</v>
      </c>
      <c r="BJ1184">
        <f t="shared" si="611"/>
        <v>4036426216.1394067</v>
      </c>
    </row>
    <row r="1185" spans="2:62">
      <c r="B1185">
        <f t="shared" si="602"/>
        <v>-148991475.31346148</v>
      </c>
      <c r="C1185">
        <f t="shared" si="603"/>
        <v>-356908142.31285727</v>
      </c>
      <c r="D1185">
        <f t="shared" si="604"/>
        <v>-936.55769059348654</v>
      </c>
      <c r="E1185">
        <f t="shared" si="605"/>
        <v>390.88713285776828</v>
      </c>
      <c r="F1185">
        <f t="shared" si="582"/>
        <v>-159106298.37187114</v>
      </c>
      <c r="G1185">
        <f t="shared" si="583"/>
        <v>-352686561.27799338</v>
      </c>
      <c r="H1185">
        <f t="shared" si="584"/>
        <v>386758169.6167472</v>
      </c>
      <c r="I1185">
        <f t="shared" si="585"/>
        <v>1.9564857108776973E+20</v>
      </c>
      <c r="J1185">
        <f t="shared" si="586"/>
        <v>7.5370015527333855E+19</v>
      </c>
      <c r="K1185">
        <f t="shared" si="587"/>
        <v>1.8054839829833866E+20</v>
      </c>
      <c r="L1185">
        <f t="shared" si="588"/>
        <v>8.0486780559458419E+19</v>
      </c>
      <c r="M1185">
        <f t="shared" si="589"/>
        <v>1.7841283565975028E+20</v>
      </c>
      <c r="N1185">
        <f t="shared" si="590"/>
        <v>1.0258611069461528E-3</v>
      </c>
      <c r="O1185">
        <f t="shared" si="591"/>
        <v>2.4574438314732359E-3</v>
      </c>
      <c r="P1185">
        <f t="shared" si="592"/>
        <v>-925.47839063846811</v>
      </c>
      <c r="Q1185">
        <f t="shared" si="593"/>
        <v>417.42752623767922</v>
      </c>
      <c r="R1185">
        <f t="shared" si="594"/>
        <v>1.0955053839588732E-3</v>
      </c>
      <c r="S1185">
        <f t="shared" si="595"/>
        <v>2.428376693340823E-3</v>
      </c>
      <c r="T1185">
        <f t="shared" si="596"/>
        <v>-19990333.237790912</v>
      </c>
      <c r="U1185">
        <f t="shared" si="597"/>
        <v>9016434.5667338707</v>
      </c>
      <c r="V1185">
        <f t="shared" si="598"/>
        <v>23.662916293511664</v>
      </c>
      <c r="W1185">
        <f t="shared" si="599"/>
        <v>52.452936576161775</v>
      </c>
      <c r="X1185">
        <f t="shared" si="600"/>
        <v>-14580587988.949715</v>
      </c>
      <c r="Y1185">
        <f t="shared" si="601"/>
        <v>3741349036.2721658</v>
      </c>
      <c r="AM1185">
        <f t="shared" si="612"/>
        <v>-144292892661.6496</v>
      </c>
      <c r="AN1185">
        <f t="shared" si="613"/>
        <v>40982571785.850227</v>
      </c>
      <c r="AO1185">
        <f t="shared" si="614"/>
        <v>8125.3568484862917</v>
      </c>
      <c r="AP1185">
        <f t="shared" si="615"/>
        <v>28608.047011481965</v>
      </c>
      <c r="AQ1185">
        <f>SQRT((xs-AM1185)^2+(ys-AN1185)^2)</f>
        <v>150000033542.82526</v>
      </c>
      <c r="AR1185">
        <f>G*Ms*Me/AQ1185^2</f>
        <v>3.5212568411611188E+22</v>
      </c>
      <c r="AS1185">
        <f>(xs-AM1185)/AQ1185*AR1185</f>
        <v>3.3872814786451329E+22</v>
      </c>
      <c r="AT1185">
        <f>(ys-AN1185)/AQ1185*AR1185</f>
        <v>-9.6206752665892563E+21</v>
      </c>
      <c r="AU1185">
        <f>AS1185/Me</f>
        <v>5.671938175896069E-3</v>
      </c>
      <c r="AV1185">
        <f>AT1185/Me</f>
        <v>-1.6109637084040951E-3</v>
      </c>
      <c r="AW1185">
        <f>BE1185*dt</f>
        <v>176830857.66497695</v>
      </c>
      <c r="AX1185">
        <f>BF1185*dt</f>
        <v>617558009.83411396</v>
      </c>
      <c r="AY1185">
        <f>BG1185*dt</f>
        <v>122.43935598299667</v>
      </c>
      <c r="AZ1185">
        <f>BH1185*dt</f>
        <v>-35.059148702950061</v>
      </c>
      <c r="BA1185">
        <f>AM1185+AO1185*dt/2</f>
        <v>-144205138807.68594</v>
      </c>
      <c r="BB1185">
        <f>AN1185+AP1185*dt/2</f>
        <v>41291538693.574234</v>
      </c>
      <c r="BC1185">
        <f>(xs-BA1185)/AQ1185*AR1185</f>
        <v>3.3852214533817415E+22</v>
      </c>
      <c r="BD1185">
        <f>(ys-BB1185)/AQ1185*AR1185</f>
        <v>-9.6932053728711944E+21</v>
      </c>
      <c r="BE1185">
        <f t="shared" si="606"/>
        <v>8186.6137807859695</v>
      </c>
      <c r="BF1185">
        <f t="shared" si="607"/>
        <v>28590.6486034312</v>
      </c>
      <c r="BG1185">
        <f t="shared" si="608"/>
        <v>5.6684887029165125E-3</v>
      </c>
      <c r="BH1185">
        <f t="shared" si="609"/>
        <v>-1.6231087362476881E-3</v>
      </c>
      <c r="BI1185">
        <f t="shared" si="610"/>
        <v>-14429289266.164959</v>
      </c>
      <c r="BJ1185">
        <f t="shared" si="611"/>
        <v>4098257178.5850229</v>
      </c>
    </row>
    <row r="1186" spans="2:62">
      <c r="B1186">
        <f t="shared" si="602"/>
        <v>-168981808.55125239</v>
      </c>
      <c r="C1186">
        <f t="shared" si="603"/>
        <v>-347891707.74612337</v>
      </c>
      <c r="D1186">
        <f t="shared" si="604"/>
        <v>-912.89477429997487</v>
      </c>
      <c r="E1186">
        <f t="shared" si="605"/>
        <v>443.34006943393007</v>
      </c>
      <c r="F1186">
        <f t="shared" si="582"/>
        <v>-178841072.11369213</v>
      </c>
      <c r="G1186">
        <f t="shared" si="583"/>
        <v>-343103634.99623692</v>
      </c>
      <c r="H1186">
        <f t="shared" si="584"/>
        <v>386760251.24069595</v>
      </c>
      <c r="I1186">
        <f t="shared" si="585"/>
        <v>1.9564646505099991E+20</v>
      </c>
      <c r="J1186">
        <f t="shared" si="586"/>
        <v>8.5481104624690102E+19</v>
      </c>
      <c r="K1186">
        <f t="shared" si="587"/>
        <v>1.7598443124064957E+20</v>
      </c>
      <c r="L1186">
        <f t="shared" si="588"/>
        <v>9.0468509762135343E+19</v>
      </c>
      <c r="M1186">
        <f t="shared" si="589"/>
        <v>1.7356233769583149E+20</v>
      </c>
      <c r="N1186">
        <f t="shared" si="590"/>
        <v>1.1634831172545269E-3</v>
      </c>
      <c r="O1186">
        <f t="shared" si="591"/>
        <v>2.3953236864114546E-3</v>
      </c>
      <c r="P1186">
        <f t="shared" si="592"/>
        <v>-900.32915663362598</v>
      </c>
      <c r="Q1186">
        <f t="shared" si="593"/>
        <v>469.20956524717377</v>
      </c>
      <c r="R1186">
        <f t="shared" si="594"/>
        <v>1.2313666770400889E-3</v>
      </c>
      <c r="S1186">
        <f t="shared" si="595"/>
        <v>2.3623565767773441E-3</v>
      </c>
      <c r="T1186">
        <f t="shared" si="596"/>
        <v>-19447109.783286322</v>
      </c>
      <c r="U1186">
        <f t="shared" si="597"/>
        <v>10134926.609338954</v>
      </c>
      <c r="V1186">
        <f t="shared" si="598"/>
        <v>26.597520224065921</v>
      </c>
      <c r="W1186">
        <f t="shared" si="599"/>
        <v>51.026902058390633</v>
      </c>
      <c r="X1186">
        <f t="shared" si="600"/>
        <v>-14582087706.109558</v>
      </c>
      <c r="Y1186">
        <f t="shared" si="601"/>
        <v>3812121271.8223109</v>
      </c>
      <c r="AM1186">
        <f t="shared" si="612"/>
        <v>-144116061803.98462</v>
      </c>
      <c r="AN1186">
        <f t="shared" si="613"/>
        <v>41600129795.684341</v>
      </c>
      <c r="AO1186">
        <f t="shared" si="614"/>
        <v>8247.7962044692886</v>
      </c>
      <c r="AP1186">
        <f t="shared" si="615"/>
        <v>28572.987862779017</v>
      </c>
      <c r="AQ1186">
        <f>SQRT((xs-AM1186)^2+(ys-AN1186)^2)</f>
        <v>150000033563.02191</v>
      </c>
      <c r="AR1186">
        <f>G*Ms*Me/AQ1186^2</f>
        <v>3.5212568402128848E+22</v>
      </c>
      <c r="AS1186">
        <f>(xs-AM1186)/AQ1186*AR1186</f>
        <v>3.3831303657583007E+22</v>
      </c>
      <c r="AT1186">
        <f>(ys-AN1186)/AQ1186*AR1186</f>
        <v>-9.765647254688937E+21</v>
      </c>
      <c r="AU1186">
        <f>AS1186/Me</f>
        <v>5.6649872166080048E-3</v>
      </c>
      <c r="AV1186">
        <f>AT1186/Me</f>
        <v>-1.6352389910731641E-3</v>
      </c>
      <c r="AW1186">
        <f>BE1186*dt</f>
        <v>179473926.23442698</v>
      </c>
      <c r="AX1186">
        <f>BF1186*dt</f>
        <v>616795069.28418922</v>
      </c>
      <c r="AY1186">
        <f>BG1186*dt</f>
        <v>122.28809250716213</v>
      </c>
      <c r="AZ1186">
        <f>BH1186*dt</f>
        <v>-35.583173320011468</v>
      </c>
      <c r="BA1186">
        <f>AM1186+AO1186*dt/2</f>
        <v>-144026985604.97635</v>
      </c>
      <c r="BB1186">
        <f>AN1186+AP1186*dt/2</f>
        <v>41908718064.602356</v>
      </c>
      <c r="BC1186">
        <f>(xs-BA1186)/AQ1186*AR1186</f>
        <v>3.3810392983924642E+22</v>
      </c>
      <c r="BD1186">
        <f>(ys-BB1186)/AQ1186*AR1186</f>
        <v>-9.8380884753290961E+21</v>
      </c>
      <c r="BE1186">
        <f t="shared" si="606"/>
        <v>8308.9780664086556</v>
      </c>
      <c r="BF1186">
        <f t="shared" si="607"/>
        <v>28555.327281675425</v>
      </c>
      <c r="BG1186">
        <f t="shared" si="608"/>
        <v>5.661485764220469E-3</v>
      </c>
      <c r="BH1186">
        <f t="shared" si="609"/>
        <v>-1.647369135185716E-3</v>
      </c>
      <c r="BI1186">
        <f t="shared" si="610"/>
        <v>-14411606180.398462</v>
      </c>
      <c r="BJ1186">
        <f t="shared" si="611"/>
        <v>4160012979.5684342</v>
      </c>
    </row>
    <row r="1187" spans="2:62">
      <c r="B1187">
        <f t="shared" si="602"/>
        <v>-188428918.33453873</v>
      </c>
      <c r="C1187">
        <f t="shared" si="603"/>
        <v>-337756781.13678443</v>
      </c>
      <c r="D1187">
        <f t="shared" si="604"/>
        <v>-886.297254075909</v>
      </c>
      <c r="E1187">
        <f t="shared" si="605"/>
        <v>494.36697149232072</v>
      </c>
      <c r="F1187">
        <f t="shared" si="582"/>
        <v>-198000928.67855856</v>
      </c>
      <c r="G1187">
        <f t="shared" si="583"/>
        <v>-332417617.84466738</v>
      </c>
      <c r="H1187">
        <f t="shared" si="584"/>
        <v>386762330.72599763</v>
      </c>
      <c r="I1187">
        <f t="shared" si="585"/>
        <v>1.9564436121191141E+20</v>
      </c>
      <c r="J1187">
        <f t="shared" si="586"/>
        <v>9.5317078300289171E+19</v>
      </c>
      <c r="K1187">
        <f t="shared" si="587"/>
        <v>1.7085482333932926E+20</v>
      </c>
      <c r="L1187">
        <f t="shared" si="588"/>
        <v>1.0015909547852438E+20</v>
      </c>
      <c r="M1187">
        <f t="shared" si="589"/>
        <v>1.6815399880522446E+20</v>
      </c>
      <c r="N1187">
        <f t="shared" si="590"/>
        <v>1.2973605321939454E-3</v>
      </c>
      <c r="O1187">
        <f t="shared" si="591"/>
        <v>2.3255046051358277E-3</v>
      </c>
      <c r="P1187">
        <f t="shared" si="592"/>
        <v>-872.28576032821434</v>
      </c>
      <c r="Q1187">
        <f t="shared" si="593"/>
        <v>519.48242122778765</v>
      </c>
      <c r="R1187">
        <f t="shared" si="594"/>
        <v>1.3632652168031085E-3</v>
      </c>
      <c r="S1187">
        <f t="shared" si="595"/>
        <v>2.2887436886514828E-3</v>
      </c>
      <c r="T1187">
        <f t="shared" si="596"/>
        <v>-18841372.42308943</v>
      </c>
      <c r="U1187">
        <f t="shared" si="597"/>
        <v>11220820.298520213</v>
      </c>
      <c r="V1187">
        <f t="shared" si="598"/>
        <v>29.446528682947143</v>
      </c>
      <c r="W1187">
        <f t="shared" si="599"/>
        <v>49.436863674872029</v>
      </c>
      <c r="X1187">
        <f t="shared" si="600"/>
        <v>-14582717708.20503</v>
      </c>
      <c r="Y1187">
        <f t="shared" si="601"/>
        <v>3883935705.3600683</v>
      </c>
      <c r="AM1187">
        <f t="shared" si="612"/>
        <v>-143936587877.75018</v>
      </c>
      <c r="AN1187">
        <f t="shared" si="613"/>
        <v>42216924864.968529</v>
      </c>
      <c r="AO1187">
        <f t="shared" si="614"/>
        <v>8370.0842969764508</v>
      </c>
      <c r="AP1187">
        <f t="shared" si="615"/>
        <v>28537.404689459006</v>
      </c>
      <c r="AQ1187">
        <f>SQRT((xs-AM1187)^2+(ys-AN1187)^2)</f>
        <v>150000033583.14191</v>
      </c>
      <c r="AR1187">
        <f>G*Ms*Me/AQ1187^2</f>
        <v>3.5212568392682491E+22</v>
      </c>
      <c r="AS1187">
        <f>(xs-AM1187)/AQ1187*AR1187</f>
        <v>3.3789172067387144E+22</v>
      </c>
      <c r="AT1187">
        <f>(ys-AN1187)/AQ1187*AR1187</f>
        <v>-9.9104401420848328E+21</v>
      </c>
      <c r="AU1187">
        <f>AS1187/Me</f>
        <v>5.6579323622550472E-3</v>
      </c>
      <c r="AV1187">
        <f>AT1187/Me</f>
        <v>-1.6594842836712713E-3</v>
      </c>
      <c r="AW1187">
        <f>BE1187*dt</f>
        <v>182113703.27615821</v>
      </c>
      <c r="AX1187">
        <f>BF1187*dt</f>
        <v>616020816.79861975</v>
      </c>
      <c r="AY1187">
        <f>BG1187*dt</f>
        <v>122.13458628499588</v>
      </c>
      <c r="AZ1187">
        <f>BH1187*dt</f>
        <v>-36.106545346293423</v>
      </c>
      <c r="BA1187">
        <f>AM1187+AO1187*dt/2</f>
        <v>-143846190967.34283</v>
      </c>
      <c r="BB1187">
        <f>AN1187+AP1187*dt/2</f>
        <v>42525128835.614685</v>
      </c>
      <c r="BC1187">
        <f>(xs-BA1187)/AQ1187*AR1187</f>
        <v>3.3767951356203492E+22</v>
      </c>
      <c r="BD1187">
        <f>(ys-BB1187)/AQ1187*AR1187</f>
        <v>-9.982791148521497E+21</v>
      </c>
      <c r="BE1187">
        <f t="shared" si="606"/>
        <v>8431.189966488806</v>
      </c>
      <c r="BF1187">
        <f t="shared" si="607"/>
        <v>28519.482259195356</v>
      </c>
      <c r="BG1187">
        <f t="shared" si="608"/>
        <v>5.6543789946757348E-3</v>
      </c>
      <c r="BH1187">
        <f t="shared" si="609"/>
        <v>-1.6715993215876586E-3</v>
      </c>
      <c r="BI1187">
        <f t="shared" si="610"/>
        <v>-14393658787.775019</v>
      </c>
      <c r="BJ1187">
        <f t="shared" si="611"/>
        <v>4221692486.4968529</v>
      </c>
    </row>
    <row r="1188" spans="2:62">
      <c r="B1188">
        <f t="shared" si="602"/>
        <v>-207270290.75762814</v>
      </c>
      <c r="C1188">
        <f t="shared" si="603"/>
        <v>-326535960.83826423</v>
      </c>
      <c r="D1188">
        <f t="shared" si="604"/>
        <v>-856.85072539296186</v>
      </c>
      <c r="E1188">
        <f t="shared" si="605"/>
        <v>543.8038351671928</v>
      </c>
      <c r="F1188">
        <f t="shared" si="582"/>
        <v>-216524278.59187213</v>
      </c>
      <c r="G1188">
        <f t="shared" si="583"/>
        <v>-320662879.41845852</v>
      </c>
      <c r="H1188">
        <f t="shared" si="584"/>
        <v>386764407.81349069</v>
      </c>
      <c r="I1188">
        <f t="shared" si="585"/>
        <v>1.9564225983258919E+20</v>
      </c>
      <c r="J1188">
        <f t="shared" si="586"/>
        <v>1.0484632830933869E+20</v>
      </c>
      <c r="K1188">
        <f t="shared" si="587"/>
        <v>1.6517609170958339E+20</v>
      </c>
      <c r="L1188">
        <f t="shared" si="588"/>
        <v>1.0952739785911958E+20</v>
      </c>
      <c r="M1188">
        <f t="shared" si="589"/>
        <v>1.6220523167712231E+20</v>
      </c>
      <c r="N1188">
        <f t="shared" si="590"/>
        <v>1.4270631320176764E-3</v>
      </c>
      <c r="O1188">
        <f t="shared" si="591"/>
        <v>2.2482114020632013E-3</v>
      </c>
      <c r="P1188">
        <f t="shared" si="592"/>
        <v>-841.43844356717091</v>
      </c>
      <c r="Q1188">
        <f t="shared" si="593"/>
        <v>568.08451830947536</v>
      </c>
      <c r="R1188">
        <f t="shared" si="594"/>
        <v>1.4907771588283595E-3</v>
      </c>
      <c r="S1188">
        <f t="shared" si="595"/>
        <v>2.207775033035556E-3</v>
      </c>
      <c r="T1188">
        <f t="shared" si="596"/>
        <v>-18175070.381050892</v>
      </c>
      <c r="U1188">
        <f t="shared" si="597"/>
        <v>12270625.595484668</v>
      </c>
      <c r="V1188">
        <f t="shared" si="598"/>
        <v>32.200786630692569</v>
      </c>
      <c r="W1188">
        <f t="shared" si="599"/>
        <v>47.687940713568011</v>
      </c>
      <c r="X1188">
        <f t="shared" si="600"/>
        <v>-14582417764.548378</v>
      </c>
      <c r="Y1188">
        <f t="shared" si="601"/>
        <v>3956758607.3384504</v>
      </c>
      <c r="AM1188">
        <f t="shared" si="612"/>
        <v>-143754474174.47403</v>
      </c>
      <c r="AN1188">
        <f t="shared" si="613"/>
        <v>42832945681.767151</v>
      </c>
      <c r="AO1188">
        <f t="shared" si="614"/>
        <v>8492.2188832614465</v>
      </c>
      <c r="AP1188">
        <f t="shared" si="615"/>
        <v>28501.298144112712</v>
      </c>
      <c r="AQ1188">
        <f>SQRT((xs-AM1188)^2+(ys-AN1188)^2)</f>
        <v>150000033603.18536</v>
      </c>
      <c r="AR1188">
        <f>G*Ms*Me/AQ1188^2</f>
        <v>3.5212568383272071E+22</v>
      </c>
      <c r="AS1188">
        <f>(xs-AM1188)/AQ1188*AR1188</f>
        <v>3.3746420788551681E+22</v>
      </c>
      <c r="AT1188">
        <f>(ys-AN1188)/AQ1188*AR1188</f>
        <v>-1.0055051273296348E+22</v>
      </c>
      <c r="AU1188">
        <f>AS1188/Me</f>
        <v>5.650773742222317E-3</v>
      </c>
      <c r="AV1188">
        <f>AT1188/Me</f>
        <v>-1.6836991415432596E-3</v>
      </c>
      <c r="AW1188">
        <f>BE1188*dt</f>
        <v>184750140.37703288</v>
      </c>
      <c r="AX1188">
        <f>BF1188*dt</f>
        <v>615235266.57709539</v>
      </c>
      <c r="AY1188">
        <f>BG1188*dt</f>
        <v>121.97884013178231</v>
      </c>
      <c r="AZ1188">
        <f>BH1188*dt</f>
        <v>-36.629255183228786</v>
      </c>
      <c r="BA1188">
        <f>AM1188+AO1188*dt/2</f>
        <v>-143662758210.53482</v>
      </c>
      <c r="BB1188">
        <f>AN1188+AP1188*dt/2</f>
        <v>43140759701.723572</v>
      </c>
      <c r="BC1188">
        <f>(xs-BA1188)/AQ1188*AR1188</f>
        <v>3.3724890429027961E+22</v>
      </c>
      <c r="BD1188">
        <f>(ys-BB1188)/AQ1188*AR1188</f>
        <v>-1.0127310738622329E+22</v>
      </c>
      <c r="BE1188">
        <f t="shared" si="606"/>
        <v>8553.2472396774483</v>
      </c>
      <c r="BF1188">
        <f t="shared" si="607"/>
        <v>28483.114193384044</v>
      </c>
      <c r="BG1188">
        <f t="shared" si="608"/>
        <v>5.6471685246195511E-3</v>
      </c>
      <c r="BH1188">
        <f t="shared" si="609"/>
        <v>-1.6957988510754066E-3</v>
      </c>
      <c r="BI1188">
        <f t="shared" si="610"/>
        <v>-14375447417.447403</v>
      </c>
      <c r="BJ1188">
        <f t="shared" si="611"/>
        <v>4283294568.1767149</v>
      </c>
    </row>
    <row r="1189" spans="2:62">
      <c r="B1189">
        <f t="shared" si="602"/>
        <v>-225445361.13867903</v>
      </c>
      <c r="C1189">
        <f t="shared" si="603"/>
        <v>-314265335.24277955</v>
      </c>
      <c r="D1189">
        <f t="shared" si="604"/>
        <v>-824.64993876226924</v>
      </c>
      <c r="E1189">
        <f t="shared" si="605"/>
        <v>591.49177588076077</v>
      </c>
      <c r="F1189">
        <f t="shared" si="582"/>
        <v>-234351580.47731152</v>
      </c>
      <c r="G1189">
        <f t="shared" si="583"/>
        <v>-307877224.06326735</v>
      </c>
      <c r="H1189">
        <f t="shared" si="584"/>
        <v>386766482.2528007</v>
      </c>
      <c r="I1189">
        <f t="shared" si="585"/>
        <v>1.9564016116621178E+20</v>
      </c>
      <c r="J1189">
        <f t="shared" si="586"/>
        <v>1.1403823446757994E+20</v>
      </c>
      <c r="K1189">
        <f t="shared" si="587"/>
        <v>1.5896651767167382E+20</v>
      </c>
      <c r="L1189">
        <f t="shared" si="588"/>
        <v>1.1854331509567016E+20</v>
      </c>
      <c r="M1189">
        <f t="shared" si="589"/>
        <v>1.5573518518022344E+20</v>
      </c>
      <c r="N1189">
        <f t="shared" si="590"/>
        <v>1.5521741454686258E-3</v>
      </c>
      <c r="O1189">
        <f t="shared" si="591"/>
        <v>2.1636929042013584E-3</v>
      </c>
      <c r="P1189">
        <f t="shared" si="592"/>
        <v>-807.88645799120809</v>
      </c>
      <c r="Q1189">
        <f t="shared" si="593"/>
        <v>614.85965924613549</v>
      </c>
      <c r="R1189">
        <f t="shared" si="594"/>
        <v>1.6134927874733925E-3</v>
      </c>
      <c r="S1189">
        <f t="shared" si="595"/>
        <v>2.1197112451371092E-3</v>
      </c>
      <c r="T1189">
        <f t="shared" si="596"/>
        <v>-17450347.492610093</v>
      </c>
      <c r="U1189">
        <f t="shared" si="597"/>
        <v>13280968.639716526</v>
      </c>
      <c r="V1189">
        <f t="shared" si="598"/>
        <v>34.851444209425274</v>
      </c>
      <c r="W1189">
        <f t="shared" si="599"/>
        <v>45.785762894961557</v>
      </c>
      <c r="X1189">
        <f t="shared" si="600"/>
        <v>-14581129793.122469</v>
      </c>
      <c r="Y1189">
        <f t="shared" si="601"/>
        <v>4030552759.5916452</v>
      </c>
      <c r="AM1189">
        <f t="shared" si="612"/>
        <v>-143569724034.09698</v>
      </c>
      <c r="AN1189">
        <f t="shared" si="613"/>
        <v>43448180948.344246</v>
      </c>
      <c r="AO1189">
        <f t="shared" si="614"/>
        <v>8614.1977233932284</v>
      </c>
      <c r="AP1189">
        <f t="shared" si="615"/>
        <v>28464.668888929482</v>
      </c>
      <c r="AQ1189">
        <f>SQRT((xs-AM1189)^2+(ys-AN1189)^2)</f>
        <v>150000033623.15234</v>
      </c>
      <c r="AR1189">
        <f>G*Ms*Me/AQ1189^2</f>
        <v>3.5212568373897558E+22</v>
      </c>
      <c r="AS1189">
        <f>(xs-AM1189)/AQ1189*AR1189</f>
        <v>3.3703050605129594E+22</v>
      </c>
      <c r="AT1189">
        <f>(ys-AN1189)/AQ1189*AR1189</f>
        <v>-1.0199477996176284E+22</v>
      </c>
      <c r="AU1189">
        <f>AS1189/Me</f>
        <v>5.643511487797989E-3</v>
      </c>
      <c r="AV1189">
        <f>AT1189/Me</f>
        <v>-1.7078831205921438E-3</v>
      </c>
      <c r="AW1189">
        <f>BE1189*dt</f>
        <v>187383189.18516725</v>
      </c>
      <c r="AX1189">
        <f>BF1189*dt</f>
        <v>614438433.02650511</v>
      </c>
      <c r="AY1189">
        <f>BG1189*dt</f>
        <v>121.8208569038858</v>
      </c>
      <c r="AZ1189">
        <f>BH1189*dt</f>
        <v>-37.151293244394815</v>
      </c>
      <c r="BA1189">
        <f>AM1189+AO1189*dt/2</f>
        <v>-143476690698.68433</v>
      </c>
      <c r="BB1189">
        <f>AN1189+AP1189*dt/2</f>
        <v>43755599372.344681</v>
      </c>
      <c r="BC1189">
        <f>(xs-BA1189)/AQ1189*AR1189</f>
        <v>3.3681210992129904E+22</v>
      </c>
      <c r="BD1189">
        <f>(ys-BB1189)/AQ1189*AR1189</f>
        <v>-1.0271644595163234E+22</v>
      </c>
      <c r="BE1189">
        <f t="shared" si="606"/>
        <v>8675.1476474614465</v>
      </c>
      <c r="BF1189">
        <f t="shared" si="607"/>
        <v>28446.223751227088</v>
      </c>
      <c r="BG1189">
        <f t="shared" si="608"/>
        <v>5.6398544862910089E-3</v>
      </c>
      <c r="BH1189">
        <f t="shared" si="609"/>
        <v>-1.7199672798330933E-3</v>
      </c>
      <c r="BI1189">
        <f t="shared" si="610"/>
        <v>-14356972403.409698</v>
      </c>
      <c r="BJ1189">
        <f t="shared" si="611"/>
        <v>4344818094.834425</v>
      </c>
    </row>
    <row r="1190" spans="2:62">
      <c r="B1190">
        <f t="shared" si="602"/>
        <v>-242895708.63128912</v>
      </c>
      <c r="C1190">
        <f t="shared" si="603"/>
        <v>-300984366.60306305</v>
      </c>
      <c r="D1190">
        <f t="shared" si="604"/>
        <v>-789.79849455284398</v>
      </c>
      <c r="E1190">
        <f t="shared" si="605"/>
        <v>637.27753877572229</v>
      </c>
      <c r="F1190">
        <f t="shared" si="582"/>
        <v>-251425532.37245983</v>
      </c>
      <c r="G1190">
        <f t="shared" si="583"/>
        <v>-294101769.18428522</v>
      </c>
      <c r="H1190">
        <f t="shared" si="584"/>
        <v>386768553.8031022</v>
      </c>
      <c r="I1190">
        <f t="shared" si="585"/>
        <v>1.9563806545628129E+20</v>
      </c>
      <c r="J1190">
        <f t="shared" si="586"/>
        <v>1.22863262995392E+20</v>
      </c>
      <c r="K1190">
        <f t="shared" si="587"/>
        <v>1.5224608783676952E+20</v>
      </c>
      <c r="L1190">
        <f t="shared" si="588"/>
        <v>1.2717788009390421E+20</v>
      </c>
      <c r="M1190">
        <f t="shared" si="589"/>
        <v>1.4876468266283811E+20</v>
      </c>
      <c r="N1190">
        <f t="shared" si="590"/>
        <v>1.6722915883407104E-3</v>
      </c>
      <c r="O1190">
        <f t="shared" si="591"/>
        <v>2.0722211492686742E-3</v>
      </c>
      <c r="P1190">
        <f t="shared" si="592"/>
        <v>-771.73774539876433</v>
      </c>
      <c r="Q1190">
        <f t="shared" si="593"/>
        <v>659.65752718782392</v>
      </c>
      <c r="R1190">
        <f t="shared" si="594"/>
        <v>1.7310178316850987E-3</v>
      </c>
      <c r="S1190">
        <f t="shared" si="595"/>
        <v>2.0248357515018117E-3</v>
      </c>
      <c r="T1190">
        <f t="shared" si="596"/>
        <v>-16669535.30061331</v>
      </c>
      <c r="U1190">
        <f t="shared" si="597"/>
        <v>14248602.587256996</v>
      </c>
      <c r="V1190">
        <f t="shared" si="598"/>
        <v>37.389985164398134</v>
      </c>
      <c r="W1190">
        <f t="shared" si="599"/>
        <v>43.736452232439134</v>
      </c>
      <c r="X1190">
        <f t="shared" si="600"/>
        <v>-14578798048.282</v>
      </c>
      <c r="Y1190">
        <f t="shared" si="601"/>
        <v>4105277571.5340123</v>
      </c>
      <c r="AM1190">
        <f t="shared" si="612"/>
        <v>-143382340844.9118</v>
      </c>
      <c r="AN1190">
        <f t="shared" si="613"/>
        <v>44062619381.37075</v>
      </c>
      <c r="AO1190">
        <f t="shared" si="614"/>
        <v>8736.0185802971137</v>
      </c>
      <c r="AP1190">
        <f t="shared" si="615"/>
        <v>28427.517595685087</v>
      </c>
      <c r="AQ1190">
        <f>SQRT((xs-AM1190)^2+(ys-AN1190)^2)</f>
        <v>150000033643.04294</v>
      </c>
      <c r="AR1190">
        <f>G*Ms*Me/AQ1190^2</f>
        <v>3.5212568364558911E+22</v>
      </c>
      <c r="AS1190">
        <f>(xs-AM1190)/AQ1190*AR1190</f>
        <v>3.3659062312524438E+22</v>
      </c>
      <c r="AT1190">
        <f>(ys-AN1190)/AQ1190*AR1190</f>
        <v>-1.0343717661959457E+22</v>
      </c>
      <c r="AU1190">
        <f>AS1190/Me</f>
        <v>5.6361457321708703E-3</v>
      </c>
      <c r="AV1190">
        <f>AT1190/Me</f>
        <v>-1.73203577728725E-3</v>
      </c>
      <c r="AW1190">
        <f>BE1190*dt</f>
        <v>190012801.41081849</v>
      </c>
      <c r="AX1190">
        <f>BF1190*dt</f>
        <v>613630330.76067233</v>
      </c>
      <c r="AY1190">
        <f>BG1190*dt</f>
        <v>121.66063949869839</v>
      </c>
      <c r="AZ1190">
        <f>BH1190*dt</f>
        <v>-37.672649955689117</v>
      </c>
      <c r="BA1190">
        <f>AM1190+AO1190*dt/2</f>
        <v>-143287991844.2446</v>
      </c>
      <c r="BB1190">
        <f>AN1190+AP1190*dt/2</f>
        <v>44369636571.404152</v>
      </c>
      <c r="BC1190">
        <f>(xs-BA1190)/AQ1190*AR1190</f>
        <v>3.3636913846584573E+22</v>
      </c>
      <c r="BD1190">
        <f>(ys-BB1190)/AQ1190*AR1190</f>
        <v>-1.0415790071082197E+22</v>
      </c>
      <c r="BE1190">
        <f t="shared" si="606"/>
        <v>8796.8889542045599</v>
      </c>
      <c r="BF1190">
        <f t="shared" si="607"/>
        <v>28408.811609290384</v>
      </c>
      <c r="BG1190">
        <f t="shared" si="608"/>
        <v>5.6324370138286289E-3</v>
      </c>
      <c r="BH1190">
        <f t="shared" si="609"/>
        <v>-1.744104164615237E-3</v>
      </c>
      <c r="BI1190">
        <f t="shared" si="610"/>
        <v>-14338234084.49118</v>
      </c>
      <c r="BJ1190">
        <f t="shared" si="611"/>
        <v>4406261938.1370754</v>
      </c>
    </row>
    <row r="1191" spans="2:62">
      <c r="B1191">
        <f t="shared" si="602"/>
        <v>-259565243.93190244</v>
      </c>
      <c r="C1191">
        <f t="shared" si="603"/>
        <v>-286735764.01580608</v>
      </c>
      <c r="D1191">
        <f t="shared" si="604"/>
        <v>-752.40850938844585</v>
      </c>
      <c r="E1191">
        <f t="shared" si="605"/>
        <v>681.01399100816138</v>
      </c>
      <c r="F1191">
        <f t="shared" si="582"/>
        <v>-267691255.83329764</v>
      </c>
      <c r="G1191">
        <f t="shared" si="583"/>
        <v>-279380812.91291791</v>
      </c>
      <c r="H1191">
        <f t="shared" si="584"/>
        <v>386770622.23384553</v>
      </c>
      <c r="I1191">
        <f t="shared" si="585"/>
        <v>1.9563597293588896E+20</v>
      </c>
      <c r="J1191">
        <f t="shared" si="586"/>
        <v>1.3129306135939349E+20</v>
      </c>
      <c r="K1191">
        <f t="shared" si="587"/>
        <v>1.4503642971836562E+20</v>
      </c>
      <c r="L1191">
        <f t="shared" si="588"/>
        <v>1.3540335348870853E+20</v>
      </c>
      <c r="M1191">
        <f t="shared" si="589"/>
        <v>1.4131615487794756E+20</v>
      </c>
      <c r="N1191">
        <f t="shared" si="590"/>
        <v>1.7870295543676803E-3</v>
      </c>
      <c r="O1191">
        <f t="shared" si="591"/>
        <v>1.9740905093012877E-3</v>
      </c>
      <c r="P1191">
        <f t="shared" si="592"/>
        <v>-733.10859020127486</v>
      </c>
      <c r="Q1191">
        <f t="shared" si="593"/>
        <v>702.33416850861533</v>
      </c>
      <c r="R1191">
        <f t="shared" si="594"/>
        <v>1.8429747310291075E-3</v>
      </c>
      <c r="S1191">
        <f t="shared" si="595"/>
        <v>1.9234538570565883E-3</v>
      </c>
      <c r="T1191">
        <f t="shared" si="596"/>
        <v>-15835145.548347536</v>
      </c>
      <c r="U1191">
        <f t="shared" si="597"/>
        <v>15170418.039786091</v>
      </c>
      <c r="V1191">
        <f t="shared" si="598"/>
        <v>39.808254190228723</v>
      </c>
      <c r="W1191">
        <f t="shared" si="599"/>
        <v>41.546603312422306</v>
      </c>
      <c r="X1191">
        <f t="shared" si="600"/>
        <v>-14575369300.94762</v>
      </c>
      <c r="Y1191">
        <f t="shared" si="601"/>
        <v>4180889207.1973362</v>
      </c>
      <c r="AM1191">
        <f t="shared" si="612"/>
        <v>-143192328043.50098</v>
      </c>
      <c r="AN1191">
        <f t="shared" si="613"/>
        <v>44676249712.131424</v>
      </c>
      <c r="AO1191">
        <f t="shared" si="614"/>
        <v>8857.6792197958112</v>
      </c>
      <c r="AP1191">
        <f t="shared" si="615"/>
        <v>28389.844945729397</v>
      </c>
      <c r="AQ1191">
        <f>SQRT((xs-AM1191)^2+(ys-AN1191)^2)</f>
        <v>150000033662.85727</v>
      </c>
      <c r="AR1191">
        <f>G*Ms*Me/AQ1191^2</f>
        <v>3.5212568355256066E+22</v>
      </c>
      <c r="AS1191">
        <f>(xs-AM1191)/AQ1191*AR1191</f>
        <v>3.3614456717475796E+22</v>
      </c>
      <c r="AT1191">
        <f>(ys-AN1191)/AQ1191*AR1191</f>
        <v>-1.0487767625311281E+22</v>
      </c>
      <c r="AU1191">
        <f>AS1191/Me</f>
        <v>5.6286766104279625E-3</v>
      </c>
      <c r="AV1191">
        <f>AT1191/Me</f>
        <v>-1.756156668672351E-3</v>
      </c>
      <c r="AW1191">
        <f>BE1191*dt</f>
        <v>192638928.82727015</v>
      </c>
      <c r="AX1191">
        <f>BF1191*dt</f>
        <v>612810974.60008717</v>
      </c>
      <c r="AY1191">
        <f>BG1191*dt</f>
        <v>121.49819085458644</v>
      </c>
      <c r="AZ1191">
        <f>BH1191*dt</f>
        <v>-38.193315755505076</v>
      </c>
      <c r="BA1191">
        <f>AM1191+AO1191*dt/2</f>
        <v>-143096665107.92719</v>
      </c>
      <c r="BB1191">
        <f>AN1191+AP1191*dt/2</f>
        <v>44982860037.545303</v>
      </c>
      <c r="BC1191">
        <f>(xs-BA1191)/AQ1191*AR1191</f>
        <v>3.3591999804795844E+22</v>
      </c>
      <c r="BD1191">
        <f>(ys-BB1191)/AQ1191*AR1191</f>
        <v>-1.0559744522772053E+22</v>
      </c>
      <c r="BE1191">
        <f t="shared" si="606"/>
        <v>8918.4689271884326</v>
      </c>
      <c r="BF1191">
        <f t="shared" si="607"/>
        <v>28370.878453707737</v>
      </c>
      <c r="BG1191">
        <f t="shared" si="608"/>
        <v>5.6249162432678908E-3</v>
      </c>
      <c r="BH1191">
        <f t="shared" si="609"/>
        <v>-1.7682090627548646E-3</v>
      </c>
      <c r="BI1191">
        <f t="shared" si="610"/>
        <v>-14319232804.350098</v>
      </c>
      <c r="BJ1191">
        <f t="shared" si="611"/>
        <v>4467624971.2131424</v>
      </c>
    </row>
    <row r="1192" spans="2:62">
      <c r="B1192">
        <f t="shared" si="602"/>
        <v>-275400389.48025</v>
      </c>
      <c r="C1192">
        <f t="shared" si="603"/>
        <v>-271565345.97601998</v>
      </c>
      <c r="D1192">
        <f t="shared" si="604"/>
        <v>-712.60025519821716</v>
      </c>
      <c r="E1192">
        <f t="shared" si="605"/>
        <v>722.56059432058373</v>
      </c>
      <c r="F1192">
        <f t="shared" ref="F1192:F1255" si="616">B1192+D1192*dt/2</f>
        <v>-283096472.23639077</v>
      </c>
      <c r="G1192">
        <f t="shared" ref="G1192:G1255" si="617">C1192+E1192*dt/2</f>
        <v>-263761691.55735767</v>
      </c>
      <c r="H1192">
        <f t="shared" ref="H1192:H1255" si="618">SQRT((xs-B1192)^2+(ys-C1192)^2)</f>
        <v>386772687.32544804</v>
      </c>
      <c r="I1192">
        <f t="shared" ref="I1192:I1255" si="619">G*Me*Mk/H1192^2</f>
        <v>1.9563388382701676E+20</v>
      </c>
      <c r="J1192">
        <f t="shared" ref="J1192:J1255" si="620">(xs-B1192)/H1192*I1192</f>
        <v>1.3930054930729715E+20</v>
      </c>
      <c r="K1192">
        <f t="shared" ref="K1192:K1255" si="621">(ys-C1192)/H1192*I1192</f>
        <v>1.3736074207694124E+20</v>
      </c>
      <c r="L1192">
        <f t="shared" ref="L1192:L1255" si="622">(xs-F1192)/H1192*I1192</f>
        <v>1.4319331270341322E+20</v>
      </c>
      <c r="M1192">
        <f t="shared" ref="M1192:M1255" si="623">(ys-G1192)/H1192*I1192</f>
        <v>1.3341356774949921E+20</v>
      </c>
      <c r="N1192">
        <f t="shared" ref="N1192:N1255" si="624">J1192/Mk</f>
        <v>1.8960194542983141E-3</v>
      </c>
      <c r="O1192">
        <f t="shared" ref="O1192:O1255" si="625">K1192/Mk</f>
        <v>1.8696167425744008E-3</v>
      </c>
      <c r="P1192">
        <f t="shared" ref="P1192:P1255" si="626">D1192+N1192*dt/2</f>
        <v>-692.12324509179541</v>
      </c>
      <c r="Q1192">
        <f t="shared" ref="Q1192:Q1255" si="627">E1192+O1192*dt/2</f>
        <v>742.75245514038727</v>
      </c>
      <c r="R1192">
        <f t="shared" ref="R1192:R1255" si="628">L1192/Mk</f>
        <v>1.949003847875503E-3</v>
      </c>
      <c r="S1192">
        <f t="shared" ref="S1192:S1255" si="629">M1192/Mk</f>
        <v>1.815891761936834E-3</v>
      </c>
      <c r="T1192">
        <f t="shared" ref="T1192:T1255" si="630">P1192*dt</f>
        <v>-14949862.09398278</v>
      </c>
      <c r="U1192">
        <f t="shared" ref="U1192:U1255" si="631">Q1192*dt</f>
        <v>16043453.031032365</v>
      </c>
      <c r="V1192">
        <f t="shared" ref="V1192:V1255" si="632">R1192*dt</f>
        <v>42.098483114110863</v>
      </c>
      <c r="W1192">
        <f t="shared" ref="W1192:W1255" si="633">S1192*dt</f>
        <v>39.223262057835612</v>
      </c>
      <c r="X1192">
        <f t="shared" ref="X1192:X1255" si="634">B1193+BI1193</f>
        <v>-14570793010.71443</v>
      </c>
      <c r="Y1192">
        <f t="shared" ref="Y1192:Y1255" si="635">BJ1192+C1192</f>
        <v>4257340722.6971312</v>
      </c>
      <c r="AM1192">
        <f t="shared" si="612"/>
        <v>-142999689114.67371</v>
      </c>
      <c r="AN1192">
        <f t="shared" si="613"/>
        <v>45289060686.731514</v>
      </c>
      <c r="AO1192">
        <f t="shared" si="614"/>
        <v>8979.1774106503981</v>
      </c>
      <c r="AP1192">
        <f t="shared" si="615"/>
        <v>28351.651629973891</v>
      </c>
      <c r="AQ1192">
        <f>SQRT((xs-AM1192)^2+(ys-AN1192)^2)</f>
        <v>150000033682.59549</v>
      </c>
      <c r="AR1192">
        <f>G*Ms*Me/AQ1192^2</f>
        <v>3.5212568345988953E+22</v>
      </c>
      <c r="AS1192">
        <f>(xs-AM1192)/AQ1192*AR1192</f>
        <v>3.356923463804446E+22</v>
      </c>
      <c r="AT1192">
        <f>(ys-AN1192)/AQ1192*AR1192</f>
        <v>-1.0631625244376283E+22</v>
      </c>
      <c r="AU1192">
        <f>AS1192/Me</f>
        <v>5.6211042595519858E-3</v>
      </c>
      <c r="AV1192">
        <f>AT1192/Me</f>
        <v>-1.7802453523737913E-3</v>
      </c>
      <c r="AW1192">
        <f>BE1192*dt</f>
        <v>195261523.27171686</v>
      </c>
      <c r="AX1192">
        <f>BF1192*dt</f>
        <v>611980379.57163429</v>
      </c>
      <c r="AY1192">
        <f>BG1192*dt</f>
        <v>121.33351395083687</v>
      </c>
      <c r="AZ1192">
        <f>BH1192*dt</f>
        <v>-38.713281094907309</v>
      </c>
      <c r="BA1192">
        <f>AM1192+AO1192*dt/2</f>
        <v>-142902713998.63867</v>
      </c>
      <c r="BB1192">
        <f>AN1192+AP1192*dt/2</f>
        <v>45595258524.335236</v>
      </c>
      <c r="BC1192">
        <f>(xs-BA1192)/AQ1192*AR1192</f>
        <v>3.3546469690481385E+22</v>
      </c>
      <c r="BD1192">
        <f>(ys-BB1192)/AQ1192*AR1192</f>
        <v>-1.0703505310129003E+22</v>
      </c>
      <c r="BE1192">
        <f t="shared" si="606"/>
        <v>9039.8853366535586</v>
      </c>
      <c r="BF1192">
        <f t="shared" si="607"/>
        <v>28332.424980168253</v>
      </c>
      <c r="BG1192">
        <f t="shared" si="608"/>
        <v>5.6172923125387443E-3</v>
      </c>
      <c r="BH1192">
        <f t="shared" si="609"/>
        <v>-1.7922815321716346E-3</v>
      </c>
      <c r="BI1192">
        <f t="shared" si="610"/>
        <v>-14299968911.467371</v>
      </c>
      <c r="BJ1192">
        <f t="shared" si="611"/>
        <v>4528906068.673151</v>
      </c>
    </row>
    <row r="1193" spans="2:62">
      <c r="B1193">
        <f t="shared" si="602"/>
        <v>-290350251.57423276</v>
      </c>
      <c r="C1193">
        <f t="shared" si="603"/>
        <v>-255521892.94498762</v>
      </c>
      <c r="D1193">
        <f t="shared" si="604"/>
        <v>-670.50177208410628</v>
      </c>
      <c r="E1193">
        <f t="shared" si="605"/>
        <v>761.78385637841939</v>
      </c>
      <c r="F1193">
        <f t="shared" si="616"/>
        <v>-297591670.71274108</v>
      </c>
      <c r="G1193">
        <f t="shared" si="617"/>
        <v>-247294627.29610071</v>
      </c>
      <c r="H1193">
        <f t="shared" si="618"/>
        <v>386774748.86994624</v>
      </c>
      <c r="I1193">
        <f t="shared" si="619"/>
        <v>1.9563179833987878E+20</v>
      </c>
      <c r="J1193">
        <f t="shared" si="620"/>
        <v>1.4686000580405799E+20</v>
      </c>
      <c r="K1193">
        <f t="shared" si="621"/>
        <v>1.2924372022240405E+20</v>
      </c>
      <c r="L1193">
        <f t="shared" si="622"/>
        <v>1.505227367675924E+20</v>
      </c>
      <c r="M1193">
        <f t="shared" si="623"/>
        <v>1.2508234521275245E+20</v>
      </c>
      <c r="N1193">
        <f t="shared" si="624"/>
        <v>1.9989111991841292E-3</v>
      </c>
      <c r="O1193">
        <f t="shared" si="625"/>
        <v>1.7591359768940253E-3</v>
      </c>
      <c r="P1193">
        <f t="shared" si="626"/>
        <v>-648.91353113291768</v>
      </c>
      <c r="Q1193">
        <f t="shared" si="627"/>
        <v>780.78252492887486</v>
      </c>
      <c r="R1193">
        <f t="shared" si="628"/>
        <v>2.0487646218537141E-3</v>
      </c>
      <c r="S1193">
        <f t="shared" si="629"/>
        <v>1.7024955112665365E-3</v>
      </c>
      <c r="T1193">
        <f t="shared" si="630"/>
        <v>-14016532.272471022</v>
      </c>
      <c r="U1193">
        <f t="shared" si="631"/>
        <v>16864902.538463697</v>
      </c>
      <c r="V1193">
        <f t="shared" si="632"/>
        <v>44.253315832040222</v>
      </c>
      <c r="W1193">
        <f t="shared" si="633"/>
        <v>36.773903043357187</v>
      </c>
      <c r="X1193">
        <f t="shared" si="634"/>
        <v>-14565021489.322287</v>
      </c>
      <c r="Y1193">
        <f t="shared" si="635"/>
        <v>4334582213.6853275</v>
      </c>
      <c r="AM1193">
        <f t="shared" si="612"/>
        <v>-142804427591.40198</v>
      </c>
      <c r="AN1193">
        <f t="shared" si="613"/>
        <v>45901041066.303146</v>
      </c>
      <c r="AO1193">
        <f t="shared" si="614"/>
        <v>9100.5109246012344</v>
      </c>
      <c r="AP1193">
        <f t="shared" si="615"/>
        <v>28312.938348878983</v>
      </c>
      <c r="AQ1193">
        <f>SQRT((xs-AM1193)^2+(ys-AN1193)^2)</f>
        <v>150000033702.2576</v>
      </c>
      <c r="AR1193">
        <f>G*Ms*Me/AQ1193^2</f>
        <v>3.5212568336757575E+22</v>
      </c>
      <c r="AS1193">
        <f>(xs-AM1193)/AQ1193*AR1193</f>
        <v>3.3523396903597555E+22</v>
      </c>
      <c r="AT1193">
        <f>(ys-AN1193)/AQ1193*AR1193</f>
        <v>-1.0775287880826583E+22</v>
      </c>
      <c r="AU1193">
        <f>AS1193/Me</f>
        <v>5.6134288184188806E-3</v>
      </c>
      <c r="AV1193">
        <f>AT1193/Me</f>
        <v>-1.804301386608604E-3</v>
      </c>
      <c r="AW1193">
        <f>BE1193*dt</f>
        <v>197880536.64614743</v>
      </c>
      <c r="AX1193">
        <f>BF1193*dt</f>
        <v>611138560.90831792</v>
      </c>
      <c r="AY1193">
        <f>BG1193*dt</f>
        <v>121.16661180760299</v>
      </c>
      <c r="AZ1193">
        <f>BH1193*dt</f>
        <v>-39.232536437806871</v>
      </c>
      <c r="BA1193">
        <f>AM1193+AO1193*dt/2</f>
        <v>-142706142073.41629</v>
      </c>
      <c r="BB1193">
        <f>AN1193+AP1193*dt/2</f>
        <v>46206820800.471039</v>
      </c>
      <c r="BC1193">
        <f>(xs-BA1193)/AQ1193*AR1193</f>
        <v>3.350032433865764E+22</v>
      </c>
      <c r="BD1193">
        <f>(ys-BB1193)/AQ1193*AR1193</f>
        <v>-1.0847069796601048E+22</v>
      </c>
      <c r="BE1193">
        <f t="shared" si="606"/>
        <v>9161.1359558401582</v>
      </c>
      <c r="BF1193">
        <f t="shared" si="607"/>
        <v>28293.45189390361</v>
      </c>
      <c r="BG1193">
        <f t="shared" si="608"/>
        <v>5.6095653614631012E-3</v>
      </c>
      <c r="BH1193">
        <f t="shared" si="609"/>
        <v>-1.8163211313799478E-3</v>
      </c>
      <c r="BI1193">
        <f t="shared" si="610"/>
        <v>-14280442759.140198</v>
      </c>
      <c r="BJ1193">
        <f t="shared" si="611"/>
        <v>4590104106.6303148</v>
      </c>
    </row>
    <row r="1194" spans="2:62">
      <c r="B1194">
        <f t="shared" ref="B1194:B1257" si="636">B1193+T1193</f>
        <v>-304366783.84670377</v>
      </c>
      <c r="C1194">
        <f t="shared" ref="C1194:C1257" si="637">C1193+U1193</f>
        <v>-238656990.40652394</v>
      </c>
      <c r="D1194">
        <f t="shared" ref="D1194:D1257" si="638">D1193+V1193</f>
        <v>-626.24845625206603</v>
      </c>
      <c r="E1194">
        <f t="shared" ref="E1194:E1257" si="639">E1193+W1193</f>
        <v>798.55775942177661</v>
      </c>
      <c r="F1194">
        <f t="shared" si="616"/>
        <v>-311130267.17422611</v>
      </c>
      <c r="G1194">
        <f t="shared" si="617"/>
        <v>-230032566.60476875</v>
      </c>
      <c r="H1194">
        <f t="shared" si="618"/>
        <v>386776806.67160714</v>
      </c>
      <c r="I1194">
        <f t="shared" si="619"/>
        <v>1.9562971667230366E+20</v>
      </c>
      <c r="J1194">
        <f t="shared" si="620"/>
        <v>1.5394715159057118E+20</v>
      </c>
      <c r="K1194">
        <f t="shared" si="621"/>
        <v>1.20711476515017E+20</v>
      </c>
      <c r="L1194">
        <f t="shared" si="622"/>
        <v>1.5736808662146731E+20</v>
      </c>
      <c r="M1194">
        <f t="shared" si="623"/>
        <v>1.1634928737725994E+20</v>
      </c>
      <c r="N1194">
        <f t="shared" si="624"/>
        <v>2.0953743240856291E-3</v>
      </c>
      <c r="O1194">
        <f t="shared" si="625"/>
        <v>1.6430036275352797E-3</v>
      </c>
      <c r="P1194">
        <f t="shared" si="626"/>
        <v>-603.61841355194122</v>
      </c>
      <c r="Q1194">
        <f t="shared" si="627"/>
        <v>816.30219859915758</v>
      </c>
      <c r="R1194">
        <f t="shared" si="628"/>
        <v>2.1419366628755588E-3</v>
      </c>
      <c r="S1194">
        <f t="shared" si="629"/>
        <v>1.5836298812748051E-3</v>
      </c>
      <c r="T1194">
        <f t="shared" si="630"/>
        <v>-13038157.73272193</v>
      </c>
      <c r="U1194">
        <f t="shared" si="631"/>
        <v>17632127.489741802</v>
      </c>
      <c r="V1194">
        <f t="shared" si="632"/>
        <v>46.26583191811207</v>
      </c>
      <c r="W1194">
        <f t="shared" si="633"/>
        <v>34.206405435535792</v>
      </c>
      <c r="X1194">
        <f t="shared" si="634"/>
        <v>-14558010054.963188</v>
      </c>
      <c r="Y1194">
        <f t="shared" si="635"/>
        <v>4412560972.3146229</v>
      </c>
      <c r="AM1194">
        <f t="shared" si="612"/>
        <v>-142606547054.75583</v>
      </c>
      <c r="AN1194">
        <f t="shared" si="613"/>
        <v>46512179627.211464</v>
      </c>
      <c r="AO1194">
        <f t="shared" si="614"/>
        <v>9221.6775364088371</v>
      </c>
      <c r="AP1194">
        <f t="shared" si="615"/>
        <v>28273.705812441174</v>
      </c>
      <c r="AQ1194">
        <f>SQRT((xs-AM1194)^2+(ys-AN1194)^2)</f>
        <v>150000033721.84378</v>
      </c>
      <c r="AR1194">
        <f>G*Ms*Me/AQ1194^2</f>
        <v>3.5212568327561849E+22</v>
      </c>
      <c r="AS1194">
        <f>(xs-AM1194)/AQ1194*AR1194</f>
        <v>3.3476944354793105E+22</v>
      </c>
      <c r="AT1194">
        <f>(ys-AN1194)/AQ1194*AR1194</f>
        <v>-1.091875289991023E+22</v>
      </c>
      <c r="AU1194">
        <f>AS1194/Me</f>
        <v>5.6056504277952283E-3</v>
      </c>
      <c r="AV1194">
        <f>AT1194/Me</f>
        <v>-1.8283243301926036E-3</v>
      </c>
      <c r="AW1194">
        <f>BE1194*dt</f>
        <v>200495920.91822696</v>
      </c>
      <c r="AX1194">
        <f>BF1194*dt</f>
        <v>610285534.04898202</v>
      </c>
      <c r="AY1194">
        <f>BG1194*dt</f>
        <v>120.99748748584804</v>
      </c>
      <c r="AZ1194">
        <f>BH1194*dt</f>
        <v>-39.751072261135974</v>
      </c>
      <c r="BA1194">
        <f>AM1194+AO1194*dt/2</f>
        <v>-142506952937.36261</v>
      </c>
      <c r="BB1194">
        <f>AN1194+AP1194*dt/2</f>
        <v>46817535649.985832</v>
      </c>
      <c r="BC1194">
        <f>(xs-BA1194)/AQ1194*AR1194</f>
        <v>3.3453564595624284E+22</v>
      </c>
      <c r="BD1194">
        <f>(ys-BB1194)/AQ1194*AR1194</f>
        <v>-1.0990435349236298E+22</v>
      </c>
      <c r="BE1194">
        <f t="shared" si="606"/>
        <v>9282.2185610290253</v>
      </c>
      <c r="BF1194">
        <f t="shared" si="607"/>
        <v>28253.959909675094</v>
      </c>
      <c r="BG1194">
        <f t="shared" si="608"/>
        <v>5.6017355317522239E-3</v>
      </c>
      <c r="BH1194">
        <f t="shared" si="609"/>
        <v>-1.8403274194970357E-3</v>
      </c>
      <c r="BI1194">
        <f t="shared" si="610"/>
        <v>-14260654705.475582</v>
      </c>
      <c r="BJ1194">
        <f t="shared" si="611"/>
        <v>4651217962.7211466</v>
      </c>
    </row>
    <row r="1195" spans="2:62">
      <c r="B1195">
        <f t="shared" si="636"/>
        <v>-317404941.57942569</v>
      </c>
      <c r="C1195">
        <f t="shared" si="637"/>
        <v>-221024862.91678214</v>
      </c>
      <c r="D1195">
        <f t="shared" si="638"/>
        <v>-579.98262433395394</v>
      </c>
      <c r="E1195">
        <f t="shared" si="639"/>
        <v>832.76416485731238</v>
      </c>
      <c r="F1195">
        <f t="shared" si="616"/>
        <v>-323668753.92223239</v>
      </c>
      <c r="G1195">
        <f t="shared" si="617"/>
        <v>-212031009.93632317</v>
      </c>
      <c r="H1195">
        <f t="shared" si="618"/>
        <v>386778860.54749811</v>
      </c>
      <c r="I1195">
        <f t="shared" si="619"/>
        <v>1.9562763900915915E+20</v>
      </c>
      <c r="J1195">
        <f t="shared" si="620"/>
        <v>1.6053922710028209E+20</v>
      </c>
      <c r="K1195">
        <f t="shared" si="621"/>
        <v>1.1179145632087423E+20</v>
      </c>
      <c r="L1195">
        <f t="shared" si="622"/>
        <v>1.6370738064953541E+20</v>
      </c>
      <c r="M1195">
        <f t="shared" si="623"/>
        <v>1.0724248427604188E+20</v>
      </c>
      <c r="N1195">
        <f t="shared" si="624"/>
        <v>2.1850990485951013E-3</v>
      </c>
      <c r="O1195">
        <f t="shared" si="625"/>
        <v>1.5215932533125661E-3</v>
      </c>
      <c r="P1195">
        <f t="shared" si="626"/>
        <v>-556.3835546091268</v>
      </c>
      <c r="Q1195">
        <f t="shared" si="627"/>
        <v>849.19737199308804</v>
      </c>
      <c r="R1195">
        <f t="shared" si="628"/>
        <v>2.2282207792232939E-3</v>
      </c>
      <c r="S1195">
        <f t="shared" si="629"/>
        <v>1.459677205336081E-3</v>
      </c>
      <c r="T1195">
        <f t="shared" si="630"/>
        <v>-12017884.779557139</v>
      </c>
      <c r="U1195">
        <f t="shared" si="631"/>
        <v>18342663.235050701</v>
      </c>
      <c r="V1195">
        <f t="shared" si="632"/>
        <v>48.129568831223146</v>
      </c>
      <c r="W1195">
        <f t="shared" si="633"/>
        <v>31.52902763525935</v>
      </c>
      <c r="X1195">
        <f t="shared" si="634"/>
        <v>-14549717176.930525</v>
      </c>
      <c r="Y1195">
        <f t="shared" si="635"/>
        <v>4491221653.2092619</v>
      </c>
      <c r="AM1195">
        <f t="shared" si="612"/>
        <v>-142406051133.83762</v>
      </c>
      <c r="AN1195">
        <f t="shared" si="613"/>
        <v>47122465161.260445</v>
      </c>
      <c r="AO1195">
        <f t="shared" si="614"/>
        <v>9342.6750238946843</v>
      </c>
      <c r="AP1195">
        <f t="shared" si="615"/>
        <v>28233.954740180037</v>
      </c>
      <c r="AQ1195">
        <f>SQRT((xs-AM1195)^2+(ys-AN1195)^2)</f>
        <v>150000033741.35413</v>
      </c>
      <c r="AR1195">
        <f>G*Ms*Me/AQ1195^2</f>
        <v>3.5212568318401728E+22</v>
      </c>
      <c r="AS1195">
        <f>(xs-AM1195)/AQ1195*AR1195</f>
        <v>3.3429877843564805E+22</v>
      </c>
      <c r="AT1195">
        <f>(ys-AN1195)/AQ1195*AR1195</f>
        <v>-1.1062017670499556E+22</v>
      </c>
      <c r="AU1195">
        <f>AS1195/Me</f>
        <v>5.5977692303357E-3</v>
      </c>
      <c r="AV1195">
        <f>AT1195/Me</f>
        <v>-1.8523137425484856E-3</v>
      </c>
      <c r="AW1195">
        <f>BE1195*dt</f>
        <v>203107628.12217787</v>
      </c>
      <c r="AX1195">
        <f>BF1195*dt</f>
        <v>609421314.63802707</v>
      </c>
      <c r="AY1195">
        <f>BG1195*dt</f>
        <v>120.82614408729007</v>
      </c>
      <c r="AZ1195">
        <f>BH1195*dt</f>
        <v>-40.268879055022737</v>
      </c>
      <c r="BA1195">
        <f>AM1195+AO1195*dt/2</f>
        <v>-142305150243.57956</v>
      </c>
      <c r="BB1195">
        <f>AN1195+AP1195*dt/2</f>
        <v>47427391872.454391</v>
      </c>
      <c r="BC1195">
        <f>(xs-BA1195)/AQ1195*AR1195</f>
        <v>3.3406191318948909E+22</v>
      </c>
      <c r="BD1195">
        <f>(ys-BB1195)/AQ1195*AR1195</f>
        <v>-1.1133599338731288E+22</v>
      </c>
      <c r="BE1195">
        <f t="shared" ref="BE1195:BE1258" si="640">AO1195+AU1195*dt/2</f>
        <v>9403.1309315823091</v>
      </c>
      <c r="BF1195">
        <f t="shared" ref="BF1195:BF1258" si="641">AP1195+AV1195*dt/2</f>
        <v>28213.949751760512</v>
      </c>
      <c r="BG1195">
        <f t="shared" ref="BG1195:BG1258" si="642">BC1195/Me</f>
        <v>5.5938029670041705E-3</v>
      </c>
      <c r="BH1195">
        <f t="shared" ref="BH1195:BH1258" si="643">BD1195/Me</f>
        <v>-1.8642999562510528E-3</v>
      </c>
      <c r="BI1195">
        <f t="shared" ref="BI1195:BI1258" si="644">AM1195/10</f>
        <v>-14240605113.383762</v>
      </c>
      <c r="BJ1195">
        <f t="shared" ref="BJ1195:BJ1258" si="645">AN1195/10</f>
        <v>4712246516.1260443</v>
      </c>
    </row>
    <row r="1196" spans="2:62">
      <c r="B1196">
        <f t="shared" si="636"/>
        <v>-329422826.3589828</v>
      </c>
      <c r="C1196">
        <f t="shared" si="637"/>
        <v>-202682199.68173143</v>
      </c>
      <c r="D1196">
        <f t="shared" si="638"/>
        <v>-531.85305550273074</v>
      </c>
      <c r="E1196">
        <f t="shared" si="639"/>
        <v>864.29319249257173</v>
      </c>
      <c r="F1196">
        <f t="shared" si="616"/>
        <v>-335166839.35841227</v>
      </c>
      <c r="G1196">
        <f t="shared" si="617"/>
        <v>-193347833.20281166</v>
      </c>
      <c r="H1196">
        <f t="shared" si="618"/>
        <v>386780910.32801217</v>
      </c>
      <c r="I1196">
        <f t="shared" si="619"/>
        <v>1.9562556552182206E+20</v>
      </c>
      <c r="J1196">
        <f t="shared" si="620"/>
        <v>1.6661506548402615E+20</v>
      </c>
      <c r="K1196">
        <f t="shared" si="621"/>
        <v>1.0251234969254371E+20</v>
      </c>
      <c r="L1196">
        <f t="shared" si="622"/>
        <v>1.6952026520141952E+20</v>
      </c>
      <c r="M1196">
        <f t="shared" si="623"/>
        <v>9.7791225478636585E+19</v>
      </c>
      <c r="N1196">
        <f t="shared" si="624"/>
        <v>2.2677972707775438E-3</v>
      </c>
      <c r="O1196">
        <f t="shared" si="625"/>
        <v>1.3952953544650022E-3</v>
      </c>
      <c r="P1196">
        <f t="shared" si="626"/>
        <v>-507.36084497833326</v>
      </c>
      <c r="Q1196">
        <f t="shared" si="627"/>
        <v>879.36238232079381</v>
      </c>
      <c r="R1196">
        <f t="shared" si="628"/>
        <v>2.3073399374087316E-3</v>
      </c>
      <c r="S1196">
        <f t="shared" si="629"/>
        <v>1.331036143713578E-3</v>
      </c>
      <c r="T1196">
        <f t="shared" si="630"/>
        <v>-10958994.251531998</v>
      </c>
      <c r="U1196">
        <f t="shared" si="631"/>
        <v>18994227.458129145</v>
      </c>
      <c r="V1196">
        <f t="shared" si="632"/>
        <v>49.8385426480286</v>
      </c>
      <c r="W1196">
        <f t="shared" si="633"/>
        <v>28.750380704213285</v>
      </c>
      <c r="X1196">
        <f t="shared" si="634"/>
        <v>-14540104610.146093</v>
      </c>
      <c r="Y1196">
        <f t="shared" si="635"/>
        <v>4570506447.9081154</v>
      </c>
      <c r="AM1196">
        <f t="shared" ref="AM1196:AM1259" si="646">AM1195+AW1195</f>
        <v>-142202943505.71542</v>
      </c>
      <c r="AN1196">
        <f t="shared" ref="AN1196:AN1259" si="647">AN1195+AX1195</f>
        <v>47731886475.898468</v>
      </c>
      <c r="AO1196">
        <f t="shared" ref="AO1196:AO1259" si="648">AO1195+AY1195</f>
        <v>9463.5011679819745</v>
      </c>
      <c r="AP1196">
        <f t="shared" ref="AP1196:AP1259" si="649">AP1195+AZ1195</f>
        <v>28193.685861125014</v>
      </c>
      <c r="AQ1196">
        <f>SQRT((xs-AM1196)^2+(ys-AN1196)^2)</f>
        <v>150000033760.7887</v>
      </c>
      <c r="AR1196">
        <f>G*Ms*Me/AQ1196^2</f>
        <v>3.5212568309277183E+22</v>
      </c>
      <c r="AS1196">
        <f>(xs-AM1196)/AQ1196*AR1196</f>
        <v>3.3382198233106315E+22</v>
      </c>
      <c r="AT1196">
        <f>(ys-AN1196)/AQ1196*AR1196</f>
        <v>-1.1205079565139433E+22</v>
      </c>
      <c r="AU1196">
        <f>AS1196/Me</f>
        <v>5.5897853705804273E-3</v>
      </c>
      <c r="AV1196">
        <f>AT1196/Me</f>
        <v>-1.8762691837139038E-3</v>
      </c>
      <c r="AW1196">
        <f>BE1196*dt</f>
        <v>205715610.35965964</v>
      </c>
      <c r="AX1196">
        <f>BF1196*dt</f>
        <v>608545918.5251236</v>
      </c>
      <c r="AY1196">
        <f>BG1196*dt</f>
        <v>120.65258475434466</v>
      </c>
      <c r="AZ1196">
        <f>BH1196*dt</f>
        <v>-40.785947322965619</v>
      </c>
      <c r="BA1196">
        <f>AM1196+AO1196*dt/2</f>
        <v>-142100737693.10123</v>
      </c>
      <c r="BB1196">
        <f>AN1196+AP1196*dt/2</f>
        <v>48036378283.198616</v>
      </c>
      <c r="BC1196">
        <f>(xs-BA1196)/AQ1196*AR1196</f>
        <v>3.3358205377451219E+22</v>
      </c>
      <c r="BD1196">
        <f>(ys-BB1196)/AQ1196*AR1196</f>
        <v>-1.1276559139479199E+22</v>
      </c>
      <c r="BE1196">
        <f t="shared" si="640"/>
        <v>9523.8708499842433</v>
      </c>
      <c r="BF1196">
        <f t="shared" si="641"/>
        <v>28173.422153940905</v>
      </c>
      <c r="BG1196">
        <f t="shared" si="642"/>
        <v>5.5857678127011418E-3</v>
      </c>
      <c r="BH1196">
        <f t="shared" si="643"/>
        <v>-1.8882383019891492E-3</v>
      </c>
      <c r="BI1196">
        <f t="shared" si="644"/>
        <v>-14220294350.571543</v>
      </c>
      <c r="BJ1196">
        <f t="shared" si="645"/>
        <v>4773188647.5898466</v>
      </c>
    </row>
    <row r="1197" spans="2:62">
      <c r="B1197">
        <f t="shared" si="636"/>
        <v>-340381820.61051482</v>
      </c>
      <c r="C1197">
        <f t="shared" si="637"/>
        <v>-183687972.22360229</v>
      </c>
      <c r="D1197">
        <f t="shared" si="638"/>
        <v>-482.01451285470216</v>
      </c>
      <c r="E1197">
        <f t="shared" si="639"/>
        <v>893.04357319678502</v>
      </c>
      <c r="F1197">
        <f t="shared" si="616"/>
        <v>-345587577.34934562</v>
      </c>
      <c r="G1197">
        <f t="shared" si="617"/>
        <v>-174043101.63307703</v>
      </c>
      <c r="H1197">
        <f t="shared" si="618"/>
        <v>386782955.8573485</v>
      </c>
      <c r="I1197">
        <f t="shared" si="619"/>
        <v>1.95623496367693E+20</v>
      </c>
      <c r="J1197">
        <f t="shared" si="620"/>
        <v>1.7215516050916154E+20</v>
      </c>
      <c r="K1197">
        <f t="shared" si="621"/>
        <v>9.2903999059166544E+19</v>
      </c>
      <c r="L1197">
        <f t="shared" si="622"/>
        <v>1.7478807987406071E+20</v>
      </c>
      <c r="M1197">
        <f t="shared" si="623"/>
        <v>8.8025905858936799E+19</v>
      </c>
      <c r="N1197">
        <f t="shared" si="624"/>
        <v>2.3432034913456038E-3</v>
      </c>
      <c r="O1197">
        <f t="shared" si="625"/>
        <v>1.2645161162265759E-3</v>
      </c>
      <c r="P1197">
        <f t="shared" si="626"/>
        <v>-456.70791514816966</v>
      </c>
      <c r="Q1197">
        <f t="shared" si="627"/>
        <v>906.70034725203209</v>
      </c>
      <c r="R1197">
        <f t="shared" si="628"/>
        <v>2.3790401507290146E-3</v>
      </c>
      <c r="S1197">
        <f t="shared" si="629"/>
        <v>1.1981204009655206E-3</v>
      </c>
      <c r="T1197">
        <f t="shared" si="630"/>
        <v>-9864890.9672004655</v>
      </c>
      <c r="U1197">
        <f t="shared" si="631"/>
        <v>19584727.500643894</v>
      </c>
      <c r="V1197">
        <f t="shared" si="632"/>
        <v>51.387267255746714</v>
      </c>
      <c r="W1197">
        <f t="shared" si="633"/>
        <v>25.879400660855243</v>
      </c>
      <c r="X1197">
        <f t="shared" si="634"/>
        <v>-14529137519.133226</v>
      </c>
      <c r="Y1197">
        <f t="shared" si="635"/>
        <v>4650355267.2187567</v>
      </c>
      <c r="AM1197">
        <f t="shared" si="646"/>
        <v>-141997227895.35577</v>
      </c>
      <c r="AN1197">
        <f t="shared" si="647"/>
        <v>48340432394.423592</v>
      </c>
      <c r="AO1197">
        <f t="shared" si="648"/>
        <v>9584.1537527363198</v>
      </c>
      <c r="AP1197">
        <f t="shared" si="649"/>
        <v>28152.899913802048</v>
      </c>
      <c r="AQ1197">
        <f>SQRT((xs-AM1197)^2+(ys-AN1197)^2)</f>
        <v>150000033780.14767</v>
      </c>
      <c r="AR1197">
        <f>G*Ms*Me/AQ1197^2</f>
        <v>3.5212568300188126E+22</v>
      </c>
      <c r="AS1197">
        <f>(xs-AM1197)/AQ1197*AR1197</f>
        <v>3.3333906397855421E+22</v>
      </c>
      <c r="AT1197">
        <f>(ys-AN1197)/AQ1197*AR1197</f>
        <v>-1.1347935960095433E+22</v>
      </c>
      <c r="AU1197">
        <f>AS1197/Me</f>
        <v>5.5816989949523475E-3</v>
      </c>
      <c r="AV1197">
        <f>AT1197/Me</f>
        <v>-1.9001902143495366E-3</v>
      </c>
      <c r="AW1197">
        <f>BE1197*dt</f>
        <v>208319819.80064699</v>
      </c>
      <c r="AX1197">
        <f>BF1197*dt</f>
        <v>607659361.76492083</v>
      </c>
      <c r="AY1197">
        <f>BG1197*dt</f>
        <v>120.47681267006701</v>
      </c>
      <c r="AZ1197">
        <f>BH1197*dt</f>
        <v>-41.302267582007474</v>
      </c>
      <c r="BA1197">
        <f>AM1197+AO1197*dt/2</f>
        <v>-141893719034.82623</v>
      </c>
      <c r="BB1197">
        <f>AN1197+AP1197*dt/2</f>
        <v>48644483713.492653</v>
      </c>
      <c r="BC1197">
        <f>(xs-BA1197)/AQ1197*AR1197</f>
        <v>3.3309607651187049E+22</v>
      </c>
      <c r="BD1197">
        <f>(ys-BB1197)/AQ1197*AR1197</f>
        <v>-1.1419312129617993E+22</v>
      </c>
      <c r="BE1197">
        <f t="shared" si="640"/>
        <v>9644.4361018818054</v>
      </c>
      <c r="BF1197">
        <f t="shared" si="641"/>
        <v>28132.377859487075</v>
      </c>
      <c r="BG1197">
        <f t="shared" si="642"/>
        <v>5.577630216206806E-3</v>
      </c>
      <c r="BH1197">
        <f t="shared" si="643"/>
        <v>-1.9121420176855311E-3</v>
      </c>
      <c r="BI1197">
        <f t="shared" si="644"/>
        <v>-14199722789.535578</v>
      </c>
      <c r="BJ1197">
        <f t="shared" si="645"/>
        <v>4834043239.442359</v>
      </c>
    </row>
    <row r="1198" spans="2:62">
      <c r="B1198">
        <f t="shared" si="636"/>
        <v>-350246711.57771528</v>
      </c>
      <c r="C1198">
        <f t="shared" si="637"/>
        <v>-164103244.72295839</v>
      </c>
      <c r="D1198">
        <f t="shared" si="638"/>
        <v>-430.62724559895543</v>
      </c>
      <c r="E1198">
        <f t="shared" si="639"/>
        <v>918.92297385764027</v>
      </c>
      <c r="F1198">
        <f t="shared" si="616"/>
        <v>-354897485.83018398</v>
      </c>
      <c r="G1198">
        <f t="shared" si="617"/>
        <v>-154178876.60529587</v>
      </c>
      <c r="H1198">
        <f t="shared" si="618"/>
        <v>386784996.99394554</v>
      </c>
      <c r="I1198">
        <f t="shared" si="619"/>
        <v>1.9562143168975975E+20</v>
      </c>
      <c r="J1198">
        <f t="shared" si="620"/>
        <v>1.7714172911555697E+20</v>
      </c>
      <c r="K1198">
        <f t="shared" si="621"/>
        <v>8.2997303223068492E+19</v>
      </c>
      <c r="L1198">
        <f t="shared" si="622"/>
        <v>1.7949391734623968E+20</v>
      </c>
      <c r="M1198">
        <f t="shared" si="623"/>
        <v>7.7977927821018595E+19</v>
      </c>
      <c r="N1198">
        <f t="shared" si="624"/>
        <v>2.4110756651089826E-3</v>
      </c>
      <c r="O1198">
        <f t="shared" si="625"/>
        <v>1.1296761021242479E-3</v>
      </c>
      <c r="P1198">
        <f t="shared" si="626"/>
        <v>-404.5876284157784</v>
      </c>
      <c r="Q1198">
        <f t="shared" si="627"/>
        <v>931.1234757605821</v>
      </c>
      <c r="R1198">
        <f t="shared" si="628"/>
        <v>2.443091293674148E-3</v>
      </c>
      <c r="S1198">
        <f t="shared" si="629"/>
        <v>1.0613573951411268E-3</v>
      </c>
      <c r="T1198">
        <f t="shared" si="630"/>
        <v>-8739092.7737808134</v>
      </c>
      <c r="U1198">
        <f t="shared" si="631"/>
        <v>20112267.076428574</v>
      </c>
      <c r="V1198">
        <f t="shared" si="632"/>
        <v>52.770771943361595</v>
      </c>
      <c r="W1198">
        <f t="shared" si="633"/>
        <v>22.92531973504834</v>
      </c>
      <c r="X1198">
        <f t="shared" si="634"/>
        <v>-14516784591.038578</v>
      </c>
      <c r="Y1198">
        <f t="shared" si="635"/>
        <v>4730705930.8958931</v>
      </c>
      <c r="AM1198">
        <f t="shared" si="646"/>
        <v>-141788908075.55511</v>
      </c>
      <c r="AN1198">
        <f t="shared" si="647"/>
        <v>48948091756.188515</v>
      </c>
      <c r="AO1198">
        <f t="shared" si="648"/>
        <v>9704.6305654063872</v>
      </c>
      <c r="AP1198">
        <f t="shared" si="649"/>
        <v>28111.597646220041</v>
      </c>
      <c r="AQ1198">
        <f>SQRT((xs-AM1198)^2+(ys-AN1198)^2)</f>
        <v>150000033799.43106</v>
      </c>
      <c r="AR1198">
        <f>G*Ms*Me/AQ1198^2</f>
        <v>3.5212568291134558E+22</v>
      </c>
      <c r="AS1198">
        <f>(xs-AM1198)/AQ1198*AR1198</f>
        <v>3.3285003223478087E+22</v>
      </c>
      <c r="AT1198">
        <f>(ys-AN1198)/AQ1198*AR1198</f>
        <v>-1.1490584235401992E+22</v>
      </c>
      <c r="AU1198">
        <f>AS1198/Me</f>
        <v>5.573510251754535E-3</v>
      </c>
      <c r="AV1198">
        <f>AT1198/Me</f>
        <v>-1.9240763957471521E-3</v>
      </c>
      <c r="AW1198">
        <f>BE1198*dt</f>
        <v>210920208.68430725</v>
      </c>
      <c r="AX1198">
        <f>BF1198*dt</f>
        <v>606761660.61675298</v>
      </c>
      <c r="AY1198">
        <f>BG1198*dt</f>
        <v>120.29883105809429</v>
      </c>
      <c r="AZ1198">
        <f>BH1198*dt</f>
        <v>-41.817830362909646</v>
      </c>
      <c r="BA1198">
        <f>AM1198+AO1198*dt/2</f>
        <v>-141684098065.44873</v>
      </c>
      <c r="BB1198">
        <f>AN1198+AP1198*dt/2</f>
        <v>49251697010.767693</v>
      </c>
      <c r="BC1198">
        <f>(xs-BA1198)/AQ1198*AR1198</f>
        <v>3.3260399031432369E+22</v>
      </c>
      <c r="BD1198">
        <f>(ys-BB1198)/AQ1198*AR1198</f>
        <v>-1.1561855691078538E+22</v>
      </c>
      <c r="BE1198">
        <f t="shared" si="640"/>
        <v>9764.8244761253354</v>
      </c>
      <c r="BF1198">
        <f t="shared" si="641"/>
        <v>28090.817621145972</v>
      </c>
      <c r="BG1198">
        <f t="shared" si="642"/>
        <v>5.5693903267636244E-3</v>
      </c>
      <c r="BH1198">
        <f t="shared" si="643"/>
        <v>-1.9360106649495207E-3</v>
      </c>
      <c r="BI1198">
        <f t="shared" si="644"/>
        <v>-14178890807.555511</v>
      </c>
      <c r="BJ1198">
        <f t="shared" si="645"/>
        <v>4894809175.6188517</v>
      </c>
    </row>
    <row r="1199" spans="2:62">
      <c r="B1199">
        <f t="shared" si="636"/>
        <v>-358985804.3514961</v>
      </c>
      <c r="C1199">
        <f t="shared" si="637"/>
        <v>-143990977.64652982</v>
      </c>
      <c r="D1199">
        <f t="shared" si="638"/>
        <v>-377.85647365559385</v>
      </c>
      <c r="E1199">
        <f t="shared" si="639"/>
        <v>941.84829359268861</v>
      </c>
      <c r="F1199">
        <f t="shared" si="616"/>
        <v>-363066654.26697654</v>
      </c>
      <c r="G1199">
        <f t="shared" si="617"/>
        <v>-133819016.07572879</v>
      </c>
      <c r="H1199">
        <f t="shared" si="618"/>
        <v>386787033.61086714</v>
      </c>
      <c r="I1199">
        <f t="shared" si="619"/>
        <v>1.956193716162077E+20</v>
      </c>
      <c r="J1199">
        <f t="shared" si="620"/>
        <v>1.8155876842818116E+20</v>
      </c>
      <c r="K1199">
        <f t="shared" si="621"/>
        <v>7.2824117971741082E+19</v>
      </c>
      <c r="L1199">
        <f t="shared" si="622"/>
        <v>1.836226775739295E+20</v>
      </c>
      <c r="M1199">
        <f t="shared" si="623"/>
        <v>6.7679600297484681E+19</v>
      </c>
      <c r="N1199">
        <f t="shared" si="624"/>
        <v>2.4711959769726575E-3</v>
      </c>
      <c r="O1199">
        <f t="shared" si="625"/>
        <v>9.9120890120785459E-4</v>
      </c>
      <c r="P1199">
        <f t="shared" si="626"/>
        <v>-351.16755710428913</v>
      </c>
      <c r="Q1199">
        <f t="shared" si="627"/>
        <v>952.55334972573348</v>
      </c>
      <c r="R1199">
        <f t="shared" si="628"/>
        <v>2.4992878395798217E-3</v>
      </c>
      <c r="S1199">
        <f t="shared" si="629"/>
        <v>9.2118688304729387E-4</v>
      </c>
      <c r="T1199">
        <f t="shared" si="630"/>
        <v>-7585219.2334526451</v>
      </c>
      <c r="U1199">
        <f t="shared" si="631"/>
        <v>20575152.354075842</v>
      </c>
      <c r="V1199">
        <f t="shared" si="632"/>
        <v>53.984617334924145</v>
      </c>
      <c r="W1199">
        <f t="shared" si="633"/>
        <v>19.897636673821548</v>
      </c>
      <c r="X1199">
        <f t="shared" si="634"/>
        <v>-14503018137.340042</v>
      </c>
      <c r="Y1199">
        <f t="shared" si="635"/>
        <v>4811494364.0339966</v>
      </c>
      <c r="AM1199">
        <f t="shared" si="646"/>
        <v>-141577987866.87082</v>
      </c>
      <c r="AN1199">
        <f t="shared" si="647"/>
        <v>49554853416.805267</v>
      </c>
      <c r="AO1199">
        <f t="shared" si="648"/>
        <v>9824.9293964644821</v>
      </c>
      <c r="AP1199">
        <f t="shared" si="649"/>
        <v>28069.779815857131</v>
      </c>
      <c r="AQ1199">
        <f>SQRT((xs-AM1199)^2+(ys-AN1199)^2)</f>
        <v>150000033818.6391</v>
      </c>
      <c r="AR1199">
        <f>G*Ms*Me/AQ1199^2</f>
        <v>3.5212568282116372E+22</v>
      </c>
      <c r="AS1199">
        <f>(xs-AM1199)/AQ1199*AR1199</f>
        <v>3.3235489606852026E+22</v>
      </c>
      <c r="AT1199">
        <f>(ys-AN1199)/AQ1199*AR1199</f>
        <v>-1.1633021774910389E+22</v>
      </c>
      <c r="AU1199">
        <f>AS1199/Me</f>
        <v>5.5652192911674518E-3</v>
      </c>
      <c r="AV1199">
        <f>AT1199/Me</f>
        <v>-1.9479272898376403E-3</v>
      </c>
      <c r="AW1199">
        <f>BE1199*dt</f>
        <v>213516729.31987634</v>
      </c>
      <c r="AX1199">
        <f>BF1199*dt</f>
        <v>605852831.54434073</v>
      </c>
      <c r="AY1199">
        <f>BG1199*dt</f>
        <v>120.11864318258554</v>
      </c>
      <c r="AZ1199">
        <f>BH1199*dt</f>
        <v>-42.332626210325365</v>
      </c>
      <c r="BA1199">
        <f>AM1199+AO1199*dt/2</f>
        <v>-141471878629.38901</v>
      </c>
      <c r="BB1199">
        <f>AN1199+AP1199*dt/2</f>
        <v>49858007038.816521</v>
      </c>
      <c r="BC1199">
        <f>(xs-BA1199)/AQ1199*AR1199</f>
        <v>3.3210580420666711E+22</v>
      </c>
      <c r="BD1199">
        <f>(ys-BB1199)/AQ1199*AR1199</f>
        <v>-1.1704187209632549E+22</v>
      </c>
      <c r="BE1199">
        <f t="shared" si="640"/>
        <v>9885.0337648090899</v>
      </c>
      <c r="BF1199">
        <f t="shared" si="641"/>
        <v>28048.742201126886</v>
      </c>
      <c r="BG1199">
        <f t="shared" si="642"/>
        <v>5.5610482954900715E-3</v>
      </c>
      <c r="BH1199">
        <f t="shared" si="643"/>
        <v>-1.9598438060335816E-3</v>
      </c>
      <c r="BI1199">
        <f t="shared" si="644"/>
        <v>-14157798786.687082</v>
      </c>
      <c r="BJ1199">
        <f t="shared" si="645"/>
        <v>4955485341.6805267</v>
      </c>
    </row>
    <row r="1200" spans="2:62">
      <c r="B1200">
        <f t="shared" si="636"/>
        <v>-366571023.58494872</v>
      </c>
      <c r="C1200">
        <f t="shared" si="637"/>
        <v>-123415825.29245397</v>
      </c>
      <c r="D1200">
        <f t="shared" si="638"/>
        <v>-323.87185632066968</v>
      </c>
      <c r="E1200">
        <f t="shared" si="639"/>
        <v>961.74593026651019</v>
      </c>
      <c r="F1200">
        <f t="shared" si="616"/>
        <v>-370068839.63321197</v>
      </c>
      <c r="G1200">
        <f t="shared" si="617"/>
        <v>-113028969.24557567</v>
      </c>
      <c r="H1200">
        <f t="shared" si="618"/>
        <v>386789065.59613931</v>
      </c>
      <c r="I1200">
        <f t="shared" si="619"/>
        <v>1.9561731626008048E+20</v>
      </c>
      <c r="J1200">
        <f t="shared" si="620"/>
        <v>1.853921070438711E+20</v>
      </c>
      <c r="K1200">
        <f t="shared" si="621"/>
        <v>6.2417153624866546E+19</v>
      </c>
      <c r="L1200">
        <f t="shared" si="622"/>
        <v>1.8716111617311864E+20</v>
      </c>
      <c r="M1200">
        <f t="shared" si="623"/>
        <v>5.7164034845155099E+19</v>
      </c>
      <c r="N1200">
        <f t="shared" si="624"/>
        <v>2.5233715400009675E-3</v>
      </c>
      <c r="O1200">
        <f t="shared" si="625"/>
        <v>8.4955973356290384E-4</v>
      </c>
      <c r="P1200">
        <f t="shared" si="626"/>
        <v>-296.6194436886592</v>
      </c>
      <c r="Q1200">
        <f t="shared" si="627"/>
        <v>970.92117538898958</v>
      </c>
      <c r="R1200">
        <f t="shared" si="628"/>
        <v>2.5474495191658993E-3</v>
      </c>
      <c r="S1200">
        <f t="shared" si="629"/>
        <v>7.7805954600728322E-4</v>
      </c>
      <c r="T1200">
        <f t="shared" si="630"/>
        <v>-6406979.9836750384</v>
      </c>
      <c r="U1200">
        <f t="shared" si="631"/>
        <v>20971897.388402175</v>
      </c>
      <c r="V1200">
        <f t="shared" si="632"/>
        <v>55.024909613983425</v>
      </c>
      <c r="W1200">
        <f t="shared" si="633"/>
        <v>16.806086193757316</v>
      </c>
      <c r="X1200">
        <f t="shared" si="634"/>
        <v>-14487814183.914965</v>
      </c>
      <c r="Y1200">
        <f t="shared" si="635"/>
        <v>4892654799.5425072</v>
      </c>
      <c r="AM1200">
        <f t="shared" si="646"/>
        <v>-141364471137.55093</v>
      </c>
      <c r="AN1200">
        <f t="shared" si="647"/>
        <v>50160706248.349609</v>
      </c>
      <c r="AO1200">
        <f t="shared" si="648"/>
        <v>9945.0480396470684</v>
      </c>
      <c r="AP1200">
        <f t="shared" si="649"/>
        <v>28027.447189646806</v>
      </c>
      <c r="AQ1200">
        <f>SQRT((xs-AM1200)^2+(ys-AN1200)^2)</f>
        <v>150000033837.77182</v>
      </c>
      <c r="AR1200">
        <f>G*Ms*Me/AQ1200^2</f>
        <v>3.5212568273133544E+22</v>
      </c>
      <c r="AS1200">
        <f>(xs-AM1200)/AQ1200*AR1200</f>
        <v>3.3185366456050471E+22</v>
      </c>
      <c r="AT1200">
        <f>(ys-AN1200)/AQ1200*AR1200</f>
        <v>-1.1775245966336806E+22</v>
      </c>
      <c r="AU1200">
        <f>AS1200/Me</f>
        <v>5.5568262652462268E-3</v>
      </c>
      <c r="AV1200">
        <f>AT1200/Me</f>
        <v>-1.9717424591990632E-3</v>
      </c>
      <c r="AW1200">
        <f>BE1200*dt</f>
        <v>216109334.0875333</v>
      </c>
      <c r="AX1200">
        <f>BF1200*dt</f>
        <v>604932891.21548903</v>
      </c>
      <c r="AY1200">
        <f>BG1200*dt</f>
        <v>119.9362523481628</v>
      </c>
      <c r="AZ1200">
        <f>BH1200*dt</f>
        <v>-42.846645682973453</v>
      </c>
      <c r="BA1200">
        <f>AM1200+AO1200*dt/2</f>
        <v>-141257064618.72275</v>
      </c>
      <c r="BB1200">
        <f>AN1200+AP1200*dt/2</f>
        <v>50463402677.997795</v>
      </c>
      <c r="BC1200">
        <f>(xs-BA1200)/AQ1200*AR1200</f>
        <v>3.3160152732556866E+22</v>
      </c>
      <c r="BD1200">
        <f>(ys-BB1200)/AQ1200*AR1200</f>
        <v>-1.1846304074940623E+22</v>
      </c>
      <c r="BE1200">
        <f t="shared" si="640"/>
        <v>10005.061763311727</v>
      </c>
      <c r="BF1200">
        <f t="shared" si="641"/>
        <v>28006.152371087457</v>
      </c>
      <c r="BG1200">
        <f t="shared" si="642"/>
        <v>5.5526042753779072E-3</v>
      </c>
      <c r="BH1200">
        <f t="shared" si="643"/>
        <v>-1.9836410038413634E-3</v>
      </c>
      <c r="BI1200">
        <f t="shared" si="644"/>
        <v>-14136447113.755093</v>
      </c>
      <c r="BJ1200">
        <f t="shared" si="645"/>
        <v>5016070624.8349609</v>
      </c>
    </row>
    <row r="1201" spans="2:62">
      <c r="B1201">
        <f t="shared" si="636"/>
        <v>-372978003.56862378</v>
      </c>
      <c r="C1201">
        <f t="shared" si="637"/>
        <v>-102443927.9040518</v>
      </c>
      <c r="D1201">
        <f t="shared" si="638"/>
        <v>-268.84694670668625</v>
      </c>
      <c r="E1201">
        <f t="shared" si="639"/>
        <v>978.55201646026751</v>
      </c>
      <c r="F1201">
        <f t="shared" si="616"/>
        <v>-375881550.59305596</v>
      </c>
      <c r="G1201">
        <f t="shared" si="617"/>
        <v>-91875566.126280904</v>
      </c>
      <c r="H1201">
        <f t="shared" si="618"/>
        <v>386791092.8530373</v>
      </c>
      <c r="I1201">
        <f t="shared" si="619"/>
        <v>1.956152657189908E+20</v>
      </c>
      <c r="J1201">
        <f t="shared" si="620"/>
        <v>1.8862945042826137E+20</v>
      </c>
      <c r="K1201">
        <f t="shared" si="621"/>
        <v>5.1809869845845565E+19</v>
      </c>
      <c r="L1201">
        <f t="shared" si="622"/>
        <v>1.9009788683542469E+20</v>
      </c>
      <c r="M1201">
        <f t="shared" si="623"/>
        <v>4.6465039172201873E+19</v>
      </c>
      <c r="N1201">
        <f t="shared" si="624"/>
        <v>2.5674350133151132E-3</v>
      </c>
      <c r="O1201">
        <f t="shared" si="625"/>
        <v>7.0518401859052081E-4</v>
      </c>
      <c r="P1201">
        <f t="shared" si="626"/>
        <v>-241.11864856288304</v>
      </c>
      <c r="Q1201">
        <f t="shared" si="627"/>
        <v>986.16800386104512</v>
      </c>
      <c r="R1201">
        <f t="shared" si="628"/>
        <v>2.5874218978552428E-3</v>
      </c>
      <c r="S1201">
        <f t="shared" si="629"/>
        <v>6.3243554065879777E-4</v>
      </c>
      <c r="T1201">
        <f t="shared" si="630"/>
        <v>-5208162.8089582734</v>
      </c>
      <c r="U1201">
        <f t="shared" si="631"/>
        <v>21301228.883398574</v>
      </c>
      <c r="V1201">
        <f t="shared" si="632"/>
        <v>55.888312993673246</v>
      </c>
      <c r="W1201">
        <f t="shared" si="633"/>
        <v>13.660607678230033</v>
      </c>
      <c r="X1201">
        <f t="shared" si="634"/>
        <v>-14471152549.179996</v>
      </c>
      <c r="Y1201">
        <f t="shared" si="635"/>
        <v>4974119986.0524588</v>
      </c>
      <c r="AM1201">
        <f t="shared" si="646"/>
        <v>-141148361803.46341</v>
      </c>
      <c r="AN1201">
        <f t="shared" si="647"/>
        <v>50765639139.565102</v>
      </c>
      <c r="AO1201">
        <f t="shared" si="648"/>
        <v>10064.984291995232</v>
      </c>
      <c r="AP1201">
        <f t="shared" si="649"/>
        <v>27984.600543963832</v>
      </c>
      <c r="AQ1201">
        <f>SQRT((xs-AM1201)^2+(ys-AN1201)^2)</f>
        <v>150000033856.82935</v>
      </c>
      <c r="AR1201">
        <f>G*Ms*Me/AQ1201^2</f>
        <v>3.521256826418602E+22</v>
      </c>
      <c r="AS1201">
        <f>(xs-AM1201)/AQ1201*AR1201</f>
        <v>3.3134634690325399E+22</v>
      </c>
      <c r="AT1201">
        <f>(ys-AN1201)/AQ1201*AR1201</f>
        <v>-1.1917254201310188E+22</v>
      </c>
      <c r="AU1201">
        <f>AS1201/Me</f>
        <v>5.5483313279178492E-3</v>
      </c>
      <c r="AV1201">
        <f>AT1201/Me</f>
        <v>-1.9955214670646661E-3</v>
      </c>
      <c r="AW1201">
        <f>BE1201*dt</f>
        <v>218697975.43927366</v>
      </c>
      <c r="AX1201">
        <f>BF1201*dt</f>
        <v>604001856.50178194</v>
      </c>
      <c r="AY1201">
        <f>BG1201*dt</f>
        <v>119.75166189984985</v>
      </c>
      <c r="AZ1201">
        <f>BH1201*dt</f>
        <v>-43.359879353811273</v>
      </c>
      <c r="BA1201">
        <f>AM1201+AO1201*dt/2</f>
        <v>-141039659973.10986</v>
      </c>
      <c r="BB1201">
        <f>AN1201+AP1201*dt/2</f>
        <v>51067872825.439911</v>
      </c>
      <c r="BC1201">
        <f>(xs-BA1201)/AQ1201*AR1201</f>
        <v>3.310911689193997E+22</v>
      </c>
      <c r="BD1201">
        <f>(ys-BB1201)/AQ1201*AR1201</f>
        <v>-1.1988203680600045E+22</v>
      </c>
      <c r="BE1201">
        <f t="shared" si="640"/>
        <v>10124.906270336744</v>
      </c>
      <c r="BF1201">
        <f t="shared" si="641"/>
        <v>27963.048912119535</v>
      </c>
      <c r="BG1201">
        <f t="shared" si="642"/>
        <v>5.5440584212893447E-3</v>
      </c>
      <c r="BH1201">
        <f t="shared" si="643"/>
        <v>-2.0074018219357072E-3</v>
      </c>
      <c r="BI1201">
        <f t="shared" si="644"/>
        <v>-14114836180.34634</v>
      </c>
      <c r="BJ1201">
        <f t="shared" si="645"/>
        <v>5076563913.9565105</v>
      </c>
    </row>
    <row r="1202" spans="2:62">
      <c r="B1202">
        <f t="shared" si="636"/>
        <v>-378186166.37758207</v>
      </c>
      <c r="C1202">
        <f t="shared" si="637"/>
        <v>-81142699.020653218</v>
      </c>
      <c r="D1202">
        <f t="shared" si="638"/>
        <v>-212.958633713013</v>
      </c>
      <c r="E1202">
        <f t="shared" si="639"/>
        <v>992.21262413849752</v>
      </c>
      <c r="F1202">
        <f t="shared" si="616"/>
        <v>-380486119.62168258</v>
      </c>
      <c r="G1202">
        <f t="shared" si="617"/>
        <v>-70426802.679957449</v>
      </c>
      <c r="H1202">
        <f t="shared" si="618"/>
        <v>386793115.30032241</v>
      </c>
      <c r="I1202">
        <f t="shared" si="619"/>
        <v>1.956132200748822E+20</v>
      </c>
      <c r="J1202">
        <f t="shared" si="620"/>
        <v>1.9126042027778644E+20</v>
      </c>
      <c r="K1202">
        <f t="shared" si="621"/>
        <v>4.1036368056015749E+19</v>
      </c>
      <c r="L1202">
        <f t="shared" si="622"/>
        <v>1.9242357764099559E+20</v>
      </c>
      <c r="M1202">
        <f t="shared" si="623"/>
        <v>3.5617008439015866E+19</v>
      </c>
      <c r="N1202">
        <f t="shared" si="624"/>
        <v>2.6032451378492777E-3</v>
      </c>
      <c r="O1202">
        <f t="shared" si="625"/>
        <v>5.5854591065762551E-4</v>
      </c>
      <c r="P1202">
        <f t="shared" si="626"/>
        <v>-184.84358622424079</v>
      </c>
      <c r="Q1202">
        <f t="shared" si="627"/>
        <v>998.24491997359985</v>
      </c>
      <c r="R1202">
        <f t="shared" si="628"/>
        <v>2.6190768700285229E-3</v>
      </c>
      <c r="S1202">
        <f t="shared" si="629"/>
        <v>4.8478301945033161E-4</v>
      </c>
      <c r="T1202">
        <f t="shared" si="630"/>
        <v>-3992621.4624436013</v>
      </c>
      <c r="U1202">
        <f t="shared" si="631"/>
        <v>21562090.271429759</v>
      </c>
      <c r="V1202">
        <f t="shared" si="632"/>
        <v>56.572060392616095</v>
      </c>
      <c r="W1202">
        <f t="shared" si="633"/>
        <v>10.471313220127163</v>
      </c>
      <c r="X1202">
        <f t="shared" si="634"/>
        <v>-14453016910.052462</v>
      </c>
      <c r="Y1202">
        <f t="shared" si="635"/>
        <v>5055821400.5860357</v>
      </c>
      <c r="AM1202">
        <f t="shared" si="646"/>
        <v>-140929663828.02414</v>
      </c>
      <c r="AN1202">
        <f t="shared" si="647"/>
        <v>51369640996.066887</v>
      </c>
      <c r="AO1202">
        <f t="shared" si="648"/>
        <v>10184.735953895082</v>
      </c>
      <c r="AP1202">
        <f t="shared" si="649"/>
        <v>27941.240664610021</v>
      </c>
      <c r="AQ1202">
        <f>SQRT((xs-AM1202)^2+(ys-AN1202)^2)</f>
        <v>150000033875.8118</v>
      </c>
      <c r="AR1202">
        <f>G*Ms*Me/AQ1202^2</f>
        <v>3.5212568255273745E+22</v>
      </c>
      <c r="AS1202">
        <f>(xs-AM1202)/AQ1202*AR1202</f>
        <v>3.3083295240090668E+22</v>
      </c>
      <c r="AT1202">
        <f>(ys-AN1202)/AQ1202*AR1202</f>
        <v>-1.2059043875420086E+22</v>
      </c>
      <c r="AU1202">
        <f>AS1202/Me</f>
        <v>5.5397346349783435E-3</v>
      </c>
      <c r="AV1202">
        <f>AT1202/Me</f>
        <v>-2.0192638773308918E-3</v>
      </c>
      <c r="AW1202">
        <f>BE1202*dt</f>
        <v>221282605.8997815</v>
      </c>
      <c r="AX1202">
        <f>BF1202*dt</f>
        <v>603059744.47827268</v>
      </c>
      <c r="AY1202">
        <f>BG1202*dt</f>
        <v>119.56487522301106</v>
      </c>
      <c r="AZ1202">
        <f>BH1202*dt</f>
        <v>-43.872317810207747</v>
      </c>
      <c r="BA1202">
        <f>AM1202+AO1202*dt/2</f>
        <v>-140819668679.72208</v>
      </c>
      <c r="BB1202">
        <f>AN1202+AP1202*dt/2</f>
        <v>51671406395.244675</v>
      </c>
      <c r="BC1202">
        <f>(xs-BA1202)/AQ1202*AR1202</f>
        <v>3.3057473834806575E+22</v>
      </c>
      <c r="BD1202">
        <f>(ys-BB1202)/AQ1202*AR1202</f>
        <v>-1.2129883424192624E+22</v>
      </c>
      <c r="BE1202">
        <f t="shared" si="640"/>
        <v>10244.565087952848</v>
      </c>
      <c r="BF1202">
        <f t="shared" si="641"/>
        <v>27919.432614734847</v>
      </c>
      <c r="BG1202">
        <f t="shared" si="642"/>
        <v>5.5354108899542155E-3</v>
      </c>
      <c r="BH1202">
        <f t="shared" si="643"/>
        <v>-2.0311258245466549E-3</v>
      </c>
      <c r="BI1202">
        <f t="shared" si="644"/>
        <v>-14092966382.802414</v>
      </c>
      <c r="BJ1202">
        <f t="shared" si="645"/>
        <v>5136964099.6066885</v>
      </c>
    </row>
    <row r="1203" spans="2:62">
      <c r="B1203">
        <f t="shared" si="636"/>
        <v>-382178787.84002566</v>
      </c>
      <c r="C1203">
        <f t="shared" si="637"/>
        <v>-59580608.749223456</v>
      </c>
      <c r="D1203">
        <f t="shared" si="638"/>
        <v>-156.38657332039691</v>
      </c>
      <c r="E1203">
        <f t="shared" si="639"/>
        <v>1002.6839373586247</v>
      </c>
      <c r="F1203">
        <f t="shared" si="616"/>
        <v>-383867762.83188593</v>
      </c>
      <c r="G1203">
        <f t="shared" si="617"/>
        <v>-48751622.225750312</v>
      </c>
      <c r="H1203">
        <f t="shared" si="618"/>
        <v>386795132.87242818</v>
      </c>
      <c r="I1203">
        <f t="shared" si="619"/>
        <v>1.9561117939384209E+20</v>
      </c>
      <c r="J1203">
        <f t="shared" si="620"/>
        <v>1.9327658772105858E+20</v>
      </c>
      <c r="K1203">
        <f t="shared" si="621"/>
        <v>3.0131281797391614E+19</v>
      </c>
      <c r="L1203">
        <f t="shared" si="622"/>
        <v>1.9413074115280162E+20</v>
      </c>
      <c r="M1203">
        <f t="shared" si="623"/>
        <v>2.4654814682188165E+19</v>
      </c>
      <c r="N1203">
        <f t="shared" si="624"/>
        <v>2.6306871882545062E-3</v>
      </c>
      <c r="O1203">
        <f t="shared" si="625"/>
        <v>4.1011680682444008E-4</v>
      </c>
      <c r="P1203">
        <f t="shared" si="626"/>
        <v>-127.97515168724824</v>
      </c>
      <c r="Q1203">
        <f t="shared" si="627"/>
        <v>1007.1131988723287</v>
      </c>
      <c r="R1203">
        <f t="shared" si="628"/>
        <v>2.6423130686375612E-3</v>
      </c>
      <c r="S1203">
        <f t="shared" si="629"/>
        <v>3.3557662559123672E-4</v>
      </c>
      <c r="T1203">
        <f t="shared" si="630"/>
        <v>-2764263.2764445622</v>
      </c>
      <c r="U1203">
        <f t="shared" si="631"/>
        <v>21753645.095642298</v>
      </c>
      <c r="V1203">
        <f t="shared" si="632"/>
        <v>57.073962282571323</v>
      </c>
      <c r="W1203">
        <f t="shared" si="633"/>
        <v>7.2484551127707135</v>
      </c>
      <c r="X1203">
        <f t="shared" si="634"/>
        <v>-14433394855.522177</v>
      </c>
      <c r="Y1203">
        <f t="shared" si="635"/>
        <v>5137689465.3052921</v>
      </c>
      <c r="AM1203">
        <f t="shared" si="646"/>
        <v>-140708381222.12436</v>
      </c>
      <c r="AN1203">
        <f t="shared" si="647"/>
        <v>51972700740.545158</v>
      </c>
      <c r="AO1203">
        <f t="shared" si="648"/>
        <v>10304.300829118094</v>
      </c>
      <c r="AP1203">
        <f t="shared" si="649"/>
        <v>27897.368346799813</v>
      </c>
      <c r="AQ1203">
        <f>SQRT((xs-AM1203)^2+(ys-AN1203)^2)</f>
        <v>150000033894.7193</v>
      </c>
      <c r="AR1203">
        <f>G*Ms*Me/AQ1203^2</f>
        <v>3.521256824639666E+22</v>
      </c>
      <c r="AS1203">
        <f>(xs-AM1203)/AQ1203*AR1203</f>
        <v>3.3031349046904988E+22</v>
      </c>
      <c r="AT1203">
        <f>(ys-AN1203)/AQ1203*AR1203</f>
        <v>-1.2200612388264428E+22</v>
      </c>
      <c r="AU1203">
        <f>AS1203/Me</f>
        <v>5.5310363440899176E-3</v>
      </c>
      <c r="AV1203">
        <f>AT1203/Me</f>
        <v>-2.0429692545653765E-3</v>
      </c>
      <c r="AW1203">
        <f>BE1203*dt</f>
        <v>223863178.06730014</v>
      </c>
      <c r="AX1203">
        <f>BF1203*dt</f>
        <v>602106572.42317092</v>
      </c>
      <c r="AY1203">
        <f>BG1203*dt</f>
        <v>119.37589574328925</v>
      </c>
      <c r="AZ1203">
        <f>BH1203*dt</f>
        <v>-44.383951654115819</v>
      </c>
      <c r="BA1203">
        <f>AM1203+AO1203*dt/2</f>
        <v>-140597094773.16989</v>
      </c>
      <c r="BB1203">
        <f>AN1203+AP1203*dt/2</f>
        <v>52273992318.690598</v>
      </c>
      <c r="BC1203">
        <f>(xs-BA1203)/AQ1203*AR1203</f>
        <v>3.3005224508283492E+22</v>
      </c>
      <c r="BD1203">
        <f>(ys-BB1203)/AQ1203*AR1203</f>
        <v>-1.2271340707332393E+22</v>
      </c>
      <c r="BE1203">
        <f t="shared" si="640"/>
        <v>10364.036021634265</v>
      </c>
      <c r="BF1203">
        <f t="shared" si="641"/>
        <v>27875.304278850508</v>
      </c>
      <c r="BG1203">
        <f t="shared" si="642"/>
        <v>5.5266618399670946E-3</v>
      </c>
      <c r="BH1203">
        <f t="shared" si="643"/>
        <v>-2.0548125765794362E-3</v>
      </c>
      <c r="BI1203">
        <f t="shared" si="644"/>
        <v>-14070838122.212437</v>
      </c>
      <c r="BJ1203">
        <f t="shared" si="645"/>
        <v>5197270074.0545158</v>
      </c>
    </row>
    <row r="1204" spans="2:62">
      <c r="B1204">
        <f t="shared" si="636"/>
        <v>-384943051.11647022</v>
      </c>
      <c r="C1204">
        <f t="shared" si="637"/>
        <v>-37826963.653581157</v>
      </c>
      <c r="D1204">
        <f t="shared" si="638"/>
        <v>-99.312611037825576</v>
      </c>
      <c r="E1204">
        <f t="shared" si="639"/>
        <v>1009.9323924713954</v>
      </c>
      <c r="F1204">
        <f t="shared" si="616"/>
        <v>-386015627.31567872</v>
      </c>
      <c r="G1204">
        <f t="shared" si="617"/>
        <v>-26919693.814890087</v>
      </c>
      <c r="H1204">
        <f t="shared" si="618"/>
        <v>386797145.51959503</v>
      </c>
      <c r="I1204">
        <f t="shared" si="619"/>
        <v>1.9560914372596656E+20</v>
      </c>
      <c r="J1204">
        <f t="shared" si="620"/>
        <v>1.9467150025371406E+20</v>
      </c>
      <c r="K1204">
        <f t="shared" si="621"/>
        <v>1.9129665396290839E+19</v>
      </c>
      <c r="L1204">
        <f t="shared" si="622"/>
        <v>1.952139181963961E+20</v>
      </c>
      <c r="M1204">
        <f t="shared" si="623"/>
        <v>1.3613694716961368E+19</v>
      </c>
      <c r="N1204">
        <f t="shared" si="624"/>
        <v>2.6496733395088342E-3</v>
      </c>
      <c r="O1204">
        <f t="shared" si="625"/>
        <v>2.6037383144536324E-4</v>
      </c>
      <c r="P1204">
        <f t="shared" si="626"/>
        <v>-70.696138971130168</v>
      </c>
      <c r="Q1204">
        <f t="shared" si="627"/>
        <v>1012.7444298510053</v>
      </c>
      <c r="R1204">
        <f t="shared" si="628"/>
        <v>2.6570561888715951E-3</v>
      </c>
      <c r="S1204">
        <f t="shared" si="629"/>
        <v>1.8529596729224674E-4</v>
      </c>
      <c r="T1204">
        <f t="shared" si="630"/>
        <v>-1527036.6017764115</v>
      </c>
      <c r="U1204">
        <f t="shared" si="631"/>
        <v>21875279.684781715</v>
      </c>
      <c r="V1204">
        <f t="shared" si="632"/>
        <v>57.392413679626458</v>
      </c>
      <c r="W1204">
        <f t="shared" si="633"/>
        <v>4.0023928935125292</v>
      </c>
      <c r="X1204">
        <f t="shared" si="634"/>
        <v>-14412277927.662502</v>
      </c>
      <c r="Y1204">
        <f t="shared" si="635"/>
        <v>5219653767.6432514</v>
      </c>
      <c r="AM1204">
        <f t="shared" si="646"/>
        <v>-140484518044.05707</v>
      </c>
      <c r="AN1204">
        <f t="shared" si="647"/>
        <v>52574807312.96833</v>
      </c>
      <c r="AO1204">
        <f t="shared" si="648"/>
        <v>10423.676724861383</v>
      </c>
      <c r="AP1204">
        <f t="shared" si="649"/>
        <v>27852.984395145697</v>
      </c>
      <c r="AQ1204">
        <f>SQRT((xs-AM1204)^2+(ys-AN1204)^2)</f>
        <v>150000033913.55197</v>
      </c>
      <c r="AR1204">
        <f>G*Ms*Me/AQ1204^2</f>
        <v>3.5212568237554702E+22</v>
      </c>
      <c r="AS1204">
        <f>(xs-AM1204)/AQ1204*AR1204</f>
        <v>3.2978797063454643E+22</v>
      </c>
      <c r="AT1204">
        <f>(ys-AN1204)/AQ1204*AR1204</f>
        <v>-1.2341957143497215E+22</v>
      </c>
      <c r="AU1204">
        <f>AS1204/Me</f>
        <v>5.5222366147780711E-3</v>
      </c>
      <c r="AV1204">
        <f>AT1204/Me</f>
        <v>-2.0666371640149389E-3</v>
      </c>
      <c r="AW1204">
        <f>BE1204*dt</f>
        <v>226439644.6145013</v>
      </c>
      <c r="AX1204">
        <f>BF1204*dt</f>
        <v>601142357.81752563</v>
      </c>
      <c r="AY1204">
        <f>BG1204*dt</f>
        <v>119.18472692654298</v>
      </c>
      <c r="AZ1204">
        <f>BH1204*dt</f>
        <v>-44.894771502244978</v>
      </c>
      <c r="BA1204">
        <f>AM1204+AO1204*dt/2</f>
        <v>-140371942335.42856</v>
      </c>
      <c r="BB1204">
        <f>AN1204+AP1204*dt/2</f>
        <v>52875619544.435905</v>
      </c>
      <c r="BC1204">
        <f>(xs-BA1204)/AQ1204*AR1204</f>
        <v>3.2952369870616425E+22</v>
      </c>
      <c r="BD1204">
        <f>(ys-BB1204)/AQ1204*AR1204</f>
        <v>-1.2412572935713288E+22</v>
      </c>
      <c r="BE1204">
        <f t="shared" si="640"/>
        <v>10483.316880300987</v>
      </c>
      <c r="BF1204">
        <f t="shared" si="641"/>
        <v>27830.664713774335</v>
      </c>
      <c r="BG1204">
        <f t="shared" si="642"/>
        <v>5.5178114317843974E-3</v>
      </c>
      <c r="BH1204">
        <f t="shared" si="643"/>
        <v>-2.0784616436224528E-3</v>
      </c>
      <c r="BI1204">
        <f t="shared" si="644"/>
        <v>-14048451804.405706</v>
      </c>
      <c r="BJ1204">
        <f t="shared" si="645"/>
        <v>5257480731.296833</v>
      </c>
    </row>
    <row r="1205" spans="2:62">
      <c r="B1205">
        <f t="shared" si="636"/>
        <v>-386470087.71824664</v>
      </c>
      <c r="C1205">
        <f t="shared" si="637"/>
        <v>-15951683.968799442</v>
      </c>
      <c r="D1205">
        <f t="shared" si="638"/>
        <v>-41.920197358199118</v>
      </c>
      <c r="E1205">
        <f t="shared" si="639"/>
        <v>1013.9347853649078</v>
      </c>
      <c r="F1205">
        <f t="shared" si="616"/>
        <v>-386922825.84971517</v>
      </c>
      <c r="G1205">
        <f t="shared" si="617"/>
        <v>-5001188.2868584376</v>
      </c>
      <c r="H1205">
        <f t="shared" si="618"/>
        <v>386799153.20795327</v>
      </c>
      <c r="I1205">
        <f t="shared" si="619"/>
        <v>1.9560711310527804E+20</v>
      </c>
      <c r="J1205">
        <f t="shared" si="620"/>
        <v>1.9544070232094658E+20</v>
      </c>
      <c r="K1205">
        <f t="shared" si="621"/>
        <v>8.0668812856140585E+18</v>
      </c>
      <c r="L1205">
        <f t="shared" si="622"/>
        <v>1.9566965524950073E+20</v>
      </c>
      <c r="M1205">
        <f t="shared" si="623"/>
        <v>2.5291368783384279E+18</v>
      </c>
      <c r="N1205">
        <f t="shared" si="624"/>
        <v>2.6601429470661025E-3</v>
      </c>
      <c r="O1205">
        <f t="shared" si="625"/>
        <v>1.0979830251278152E-4</v>
      </c>
      <c r="P1205">
        <f t="shared" si="626"/>
        <v>-13.190653529885211</v>
      </c>
      <c r="Q1205">
        <f t="shared" si="627"/>
        <v>1015.1206070320459</v>
      </c>
      <c r="R1205">
        <f t="shared" si="628"/>
        <v>2.6632592248468862E-3</v>
      </c>
      <c r="S1205">
        <f t="shared" si="629"/>
        <v>3.4424076198971389E-5</v>
      </c>
      <c r="T1205">
        <f t="shared" si="630"/>
        <v>-284918.11624552053</v>
      </c>
      <c r="U1205">
        <f t="shared" si="631"/>
        <v>21926605.11189219</v>
      </c>
      <c r="V1205">
        <f t="shared" si="632"/>
        <v>57.526399256692741</v>
      </c>
      <c r="W1205">
        <f t="shared" si="633"/>
        <v>0.74356004589778202</v>
      </c>
      <c r="X1205">
        <f t="shared" si="634"/>
        <v>-14389661649.949812</v>
      </c>
      <c r="Y1205">
        <f t="shared" si="635"/>
        <v>5301643283.109786</v>
      </c>
      <c r="AM1205">
        <f t="shared" si="646"/>
        <v>-140258078399.44257</v>
      </c>
      <c r="AN1205">
        <f t="shared" si="647"/>
        <v>53175949670.785858</v>
      </c>
      <c r="AO1205">
        <f t="shared" si="648"/>
        <v>10542.861451787927</v>
      </c>
      <c r="AP1205">
        <f t="shared" si="649"/>
        <v>27808.089623643453</v>
      </c>
      <c r="AQ1205">
        <f>SQRT((xs-AM1205)^2+(ys-AN1205)^2)</f>
        <v>150000033932.30994</v>
      </c>
      <c r="AR1205">
        <f>G*Ms*Me/AQ1205^2</f>
        <v>3.5212568228747821E+22</v>
      </c>
      <c r="AS1205">
        <f>(xs-AM1205)/AQ1205*AR1205</f>
        <v>3.2925640253536016E+22</v>
      </c>
      <c r="AT1205">
        <f>(ys-AN1205)/AQ1205*AR1205</f>
        <v>-1.2483075548876124E+22</v>
      </c>
      <c r="AU1205">
        <f>AS1205/Me</f>
        <v>5.5133356084286697E-3</v>
      </c>
      <c r="AV1205">
        <f>AT1205/Me</f>
        <v>-2.0902671716135504E-3</v>
      </c>
      <c r="AW1205">
        <f>BE1205*dt</f>
        <v>229011958.28935343</v>
      </c>
      <c r="AX1205">
        <f>BF1205*dt</f>
        <v>600167118.34490466</v>
      </c>
      <c r="AY1205">
        <f>BG1205*dt</f>
        <v>118.99137227878295</v>
      </c>
      <c r="AZ1205">
        <f>BH1205*dt</f>
        <v>-45.404767986233274</v>
      </c>
      <c r="BA1205">
        <f>AM1205+AO1205*dt/2</f>
        <v>-140144215495.76324</v>
      </c>
      <c r="BB1205">
        <f>AN1205+AP1205*dt/2</f>
        <v>53476277038.721207</v>
      </c>
      <c r="BC1205">
        <f>(xs-BA1205)/AQ1205*AR1205</f>
        <v>3.2898910891152398E+22</v>
      </c>
      <c r="BD1205">
        <f>(ys-BB1205)/AQ1205*AR1205</f>
        <v>-1.2553577519156719E+22</v>
      </c>
      <c r="BE1205">
        <f t="shared" si="640"/>
        <v>10602.405476358956</v>
      </c>
      <c r="BF1205">
        <f t="shared" si="641"/>
        <v>27785.514738190028</v>
      </c>
      <c r="BG1205">
        <f t="shared" si="642"/>
        <v>5.5088598277214327E-3</v>
      </c>
      <c r="BH1205">
        <f t="shared" si="643"/>
        <v>-2.1020725919552443E-3</v>
      </c>
      <c r="BI1205">
        <f t="shared" si="644"/>
        <v>-14025807839.944256</v>
      </c>
      <c r="BJ1205">
        <f t="shared" si="645"/>
        <v>5317594967.0785856</v>
      </c>
    </row>
    <row r="1206" spans="2:62">
      <c r="B1206">
        <f t="shared" si="636"/>
        <v>-386755005.83449215</v>
      </c>
      <c r="C1206">
        <f t="shared" si="637"/>
        <v>5974921.1430927478</v>
      </c>
      <c r="D1206">
        <f t="shared" si="638"/>
        <v>15.606201898493623</v>
      </c>
      <c r="E1206">
        <f t="shared" si="639"/>
        <v>1014.6783454108056</v>
      </c>
      <c r="F1206">
        <f t="shared" si="616"/>
        <v>-386586458.85398841</v>
      </c>
      <c r="G1206">
        <f t="shared" si="617"/>
        <v>16933447.273529448</v>
      </c>
      <c r="H1206">
        <f t="shared" si="618"/>
        <v>386801155.91955543</v>
      </c>
      <c r="I1206">
        <f t="shared" si="619"/>
        <v>1.9560508754969356E+20</v>
      </c>
      <c r="J1206">
        <f t="shared" si="620"/>
        <v>1.9558174948234016E+20</v>
      </c>
      <c r="K1206">
        <f t="shared" si="621"/>
        <v>-3.0215136521986929E+18</v>
      </c>
      <c r="L1206">
        <f t="shared" si="622"/>
        <v>1.9549651538628556E+20</v>
      </c>
      <c r="M1206">
        <f t="shared" si="623"/>
        <v>-8.5632330352852224E+18</v>
      </c>
      <c r="N1206">
        <f t="shared" si="624"/>
        <v>2.6620627396534658E-3</v>
      </c>
      <c r="O1206">
        <f t="shared" si="625"/>
        <v>-4.1125815328687801E-5</v>
      </c>
      <c r="P1206">
        <f t="shared" si="626"/>
        <v>44.356479486751056</v>
      </c>
      <c r="Q1206">
        <f t="shared" si="627"/>
        <v>1014.2341866052558</v>
      </c>
      <c r="R1206">
        <f t="shared" si="628"/>
        <v>2.6609026185692875E-3</v>
      </c>
      <c r="S1206">
        <f t="shared" si="629"/>
        <v>-1.165541450290625E-4</v>
      </c>
      <c r="T1206">
        <f t="shared" si="630"/>
        <v>958099.9569138228</v>
      </c>
      <c r="U1206">
        <f t="shared" si="631"/>
        <v>21907458.430673525</v>
      </c>
      <c r="V1206">
        <f t="shared" si="632"/>
        <v>57.475496561096612</v>
      </c>
      <c r="W1206">
        <f t="shared" si="633"/>
        <v>-2.5175695326277499</v>
      </c>
      <c r="X1206">
        <f t="shared" si="634"/>
        <v>-14365545542.8013</v>
      </c>
      <c r="Y1206">
        <f t="shared" si="635"/>
        <v>5383586600.0561695</v>
      </c>
      <c r="AM1206">
        <f t="shared" si="646"/>
        <v>-140029066441.1532</v>
      </c>
      <c r="AN1206">
        <f t="shared" si="647"/>
        <v>53776116789.13076</v>
      </c>
      <c r="AO1206">
        <f t="shared" si="648"/>
        <v>10661.852824066709</v>
      </c>
      <c r="AP1206">
        <f t="shared" si="649"/>
        <v>27762.684855657219</v>
      </c>
      <c r="AQ1206">
        <f>SQRT((xs-AM1206)^2+(ys-AN1206)^2)</f>
        <v>150000033950.99326</v>
      </c>
      <c r="AR1206">
        <f>G*Ms*Me/AQ1206^2</f>
        <v>3.5212568219975988E+22</v>
      </c>
      <c r="AS1206">
        <f>(xs-AM1206)/AQ1206*AR1206</f>
        <v>3.2871879592037967E+22</v>
      </c>
      <c r="AT1206">
        <f>(ys-AN1206)/AQ1206*AR1206</f>
        <v>-1.262396501631008E+22</v>
      </c>
      <c r="AU1206">
        <f>AS1206/Me</f>
        <v>5.5043334882849907E-3</v>
      </c>
      <c r="AV1206">
        <f>AT1206/Me</f>
        <v>-2.1138588439903014E-3</v>
      </c>
      <c r="AW1206">
        <f>BE1206*dt</f>
        <v>231580071.91598803</v>
      </c>
      <c r="AX1206">
        <f>BF1206*dt</f>
        <v>599180871.89106989</v>
      </c>
      <c r="AY1206">
        <f>BG1206*dt</f>
        <v>118.79583534610776</v>
      </c>
      <c r="AZ1206">
        <f>BH1206*dt</f>
        <v>-45.913931752819209</v>
      </c>
      <c r="BA1206">
        <f>AM1206+AO1206*dt/2</f>
        <v>-139913918430.65329</v>
      </c>
      <c r="BB1206">
        <f>AN1206+AP1206*dt/2</f>
        <v>54075953785.571861</v>
      </c>
      <c r="BC1206">
        <f>(xs-BA1206)/AQ1206*AR1206</f>
        <v>3.284484855032202E+22</v>
      </c>
      <c r="BD1206">
        <f>(ys-BB1206)/AQ1206*AR1206</f>
        <v>-1.2694351871659089E+22</v>
      </c>
      <c r="BE1206">
        <f t="shared" si="640"/>
        <v>10721.299625740186</v>
      </c>
      <c r="BF1206">
        <f t="shared" si="641"/>
        <v>27739.855180142124</v>
      </c>
      <c r="BG1206">
        <f t="shared" si="642"/>
        <v>5.4998071919494336E-3</v>
      </c>
      <c r="BH1206">
        <f t="shared" si="643"/>
        <v>-2.1256449885564449E-3</v>
      </c>
      <c r="BI1206">
        <f t="shared" si="644"/>
        <v>-14002906644.11532</v>
      </c>
      <c r="BJ1206">
        <f t="shared" si="645"/>
        <v>5377611678.9130764</v>
      </c>
    </row>
    <row r="1207" spans="2:62">
      <c r="B1207">
        <f t="shared" si="636"/>
        <v>-385796905.87757832</v>
      </c>
      <c r="C1207">
        <f t="shared" si="637"/>
        <v>27882379.573766273</v>
      </c>
      <c r="D1207">
        <f t="shared" si="638"/>
        <v>73.081698459590228</v>
      </c>
      <c r="E1207">
        <f t="shared" si="639"/>
        <v>1012.1607758781779</v>
      </c>
      <c r="F1207">
        <f t="shared" si="616"/>
        <v>-385007623.53421474</v>
      </c>
      <c r="G1207">
        <f t="shared" si="617"/>
        <v>38813715.953250594</v>
      </c>
      <c r="H1207">
        <f t="shared" si="618"/>
        <v>386803153.65235662</v>
      </c>
      <c r="I1207">
        <f t="shared" si="619"/>
        <v>1.9560306706104608E+20</v>
      </c>
      <c r="J1207">
        <f t="shared" si="620"/>
        <v>1.9509421611422342E+20</v>
      </c>
      <c r="K1207">
        <f t="shared" si="621"/>
        <v>-1.4099882356416041E+19</v>
      </c>
      <c r="L1207">
        <f t="shared" si="622"/>
        <v>1.9469508274190919E+20</v>
      </c>
      <c r="M1207">
        <f t="shared" si="623"/>
        <v>-1.9627766249588371E+19</v>
      </c>
      <c r="N1207">
        <f t="shared" si="624"/>
        <v>2.6554269241081175E-3</v>
      </c>
      <c r="O1207">
        <f t="shared" si="625"/>
        <v>-1.9191346612788948E-4</v>
      </c>
      <c r="P1207">
        <f t="shared" si="626"/>
        <v>101.76030923995791</v>
      </c>
      <c r="Q1207">
        <f t="shared" si="627"/>
        <v>1010.0881104439967</v>
      </c>
      <c r="R1207">
        <f t="shared" si="628"/>
        <v>2.6499943207010913E-3</v>
      </c>
      <c r="S1207">
        <f t="shared" si="629"/>
        <v>-2.6715348100705554E-4</v>
      </c>
      <c r="T1207">
        <f t="shared" si="630"/>
        <v>2198022.6795830908</v>
      </c>
      <c r="U1207">
        <f t="shared" si="631"/>
        <v>21817903.185590331</v>
      </c>
      <c r="V1207">
        <f t="shared" si="632"/>
        <v>57.239877327143574</v>
      </c>
      <c r="W1207">
        <f t="shared" si="633"/>
        <v>-5.7705151897523992</v>
      </c>
      <c r="X1207">
        <f t="shared" si="634"/>
        <v>-14339933126.28216</v>
      </c>
      <c r="Y1207">
        <f t="shared" si="635"/>
        <v>5465412145.6759491</v>
      </c>
      <c r="AM1207">
        <f t="shared" si="646"/>
        <v>-139797486369.23721</v>
      </c>
      <c r="AN1207">
        <f t="shared" si="647"/>
        <v>54375297661.021828</v>
      </c>
      <c r="AO1207">
        <f t="shared" si="648"/>
        <v>10780.648659412816</v>
      </c>
      <c r="AP1207">
        <f t="shared" si="649"/>
        <v>27716.770923904398</v>
      </c>
      <c r="AQ1207">
        <f>SQRT((xs-AM1207)^2+(ys-AN1207)^2)</f>
        <v>150000033969.60211</v>
      </c>
      <c r="AR1207">
        <f>G*Ms*Me/AQ1207^2</f>
        <v>3.5212568211239115E+22</v>
      </c>
      <c r="AS1207">
        <f>(xs-AM1207)/AQ1207*AR1207</f>
        <v>3.2817516064923816E+22</v>
      </c>
      <c r="AT1207">
        <f>(ys-AN1207)/AQ1207*AR1207</f>
        <v>-1.2764622961906658E+22</v>
      </c>
      <c r="AU1207">
        <f>AS1207/Me</f>
        <v>5.495230419444711E-3</v>
      </c>
      <c r="AV1207">
        <f>AT1207/Me</f>
        <v>-2.1374117484773371E-3</v>
      </c>
      <c r="AW1207">
        <f>BE1207*dt</f>
        <v>234143938.39556488</v>
      </c>
      <c r="AX1207">
        <f>BF1207*dt</f>
        <v>598183636.54365015</v>
      </c>
      <c r="AY1207">
        <f>BG1207*dt</f>
        <v>118.5981197146385</v>
      </c>
      <c r="AZ1207">
        <f>BH1207*dt</f>
        <v>-46.422253464013053</v>
      </c>
      <c r="BA1207">
        <f>AM1207+AO1207*dt/2</f>
        <v>-139681055363.71555</v>
      </c>
      <c r="BB1207">
        <f>AN1207+AP1207*dt/2</f>
        <v>54674638786.999992</v>
      </c>
      <c r="BC1207">
        <f>(xs-BA1207)/AQ1207*AR1207</f>
        <v>3.2790183839621349E+22</v>
      </c>
      <c r="BD1207">
        <f>(ys-BB1207)/AQ1207*AR1207</f>
        <v>-1.2834893411439165E+22</v>
      </c>
      <c r="BE1207">
        <f t="shared" si="640"/>
        <v>10839.997147942819</v>
      </c>
      <c r="BF1207">
        <f t="shared" si="641"/>
        <v>27693.686877020842</v>
      </c>
      <c r="BG1207">
        <f t="shared" si="642"/>
        <v>5.4906536904925233E-3</v>
      </c>
      <c r="BH1207">
        <f t="shared" si="643"/>
        <v>-2.1491784011117153E-3</v>
      </c>
      <c r="BI1207">
        <f t="shared" si="644"/>
        <v>-13979748636.923721</v>
      </c>
      <c r="BJ1207">
        <f t="shared" si="645"/>
        <v>5437529766.1021824</v>
      </c>
    </row>
    <row r="1208" spans="2:62">
      <c r="B1208">
        <f t="shared" si="636"/>
        <v>-383598883.19799525</v>
      </c>
      <c r="C1208">
        <f t="shared" si="637"/>
        <v>49700282.759356603</v>
      </c>
      <c r="D1208">
        <f t="shared" si="638"/>
        <v>130.3215757867338</v>
      </c>
      <c r="E1208">
        <f t="shared" si="639"/>
        <v>1006.3902606884255</v>
      </c>
      <c r="F1208">
        <f t="shared" si="616"/>
        <v>-382191410.17949849</v>
      </c>
      <c r="G1208">
        <f t="shared" si="617"/>
        <v>60569297.574791595</v>
      </c>
      <c r="H1208">
        <f t="shared" si="618"/>
        <v>386805146.4201442</v>
      </c>
      <c r="I1208">
        <f t="shared" si="619"/>
        <v>1.956010516251569E+20</v>
      </c>
      <c r="J1208">
        <f t="shared" si="620"/>
        <v>1.9397969662550498E+20</v>
      </c>
      <c r="K1208">
        <f t="shared" si="621"/>
        <v>-2.513262210642482E+19</v>
      </c>
      <c r="L1208">
        <f t="shared" si="622"/>
        <v>1.932679604836777E+20</v>
      </c>
      <c r="M1208">
        <f t="shared" si="623"/>
        <v>-3.0628905565175042E+19</v>
      </c>
      <c r="N1208">
        <f t="shared" si="624"/>
        <v>2.6402572019260237E-3</v>
      </c>
      <c r="O1208">
        <f t="shared" si="625"/>
        <v>-3.4208006133693778E-4</v>
      </c>
      <c r="P1208">
        <f t="shared" si="626"/>
        <v>158.83635356753484</v>
      </c>
      <c r="Q1208">
        <f t="shared" si="627"/>
        <v>1002.6957960259866</v>
      </c>
      <c r="R1208">
        <f t="shared" si="628"/>
        <v>2.6305697629464774E-3</v>
      </c>
      <c r="S1208">
        <f t="shared" si="629"/>
        <v>-4.1688996277630382E-4</v>
      </c>
      <c r="T1208">
        <f t="shared" si="630"/>
        <v>3430865.2370587527</v>
      </c>
      <c r="U1208">
        <f t="shared" si="631"/>
        <v>21658229.194161311</v>
      </c>
      <c r="V1208">
        <f t="shared" si="632"/>
        <v>56.820306879643908</v>
      </c>
      <c r="W1208">
        <f t="shared" si="633"/>
        <v>-9.0048231959681626</v>
      </c>
      <c r="X1208">
        <f t="shared" si="634"/>
        <v>-14312831909.974388</v>
      </c>
      <c r="Y1208">
        <f t="shared" si="635"/>
        <v>5547048412.5159044</v>
      </c>
      <c r="AM1208">
        <f t="shared" si="646"/>
        <v>-139563342430.84164</v>
      </c>
      <c r="AN1208">
        <f t="shared" si="647"/>
        <v>54973481297.565475</v>
      </c>
      <c r="AO1208">
        <f t="shared" si="648"/>
        <v>10899.246779127456</v>
      </c>
      <c r="AP1208">
        <f t="shared" si="649"/>
        <v>27670.348670440384</v>
      </c>
      <c r="AQ1208">
        <f>SQRT((xs-AM1208)^2+(ys-AN1208)^2)</f>
        <v>150000033988.13663</v>
      </c>
      <c r="AR1208">
        <f>G*Ms*Me/AQ1208^2</f>
        <v>3.5212568202537146E+22</v>
      </c>
      <c r="AS1208">
        <f>(xs-AM1208)/AQ1208*AR1208</f>
        <v>3.2762550669213394E+22</v>
      </c>
      <c r="AT1208">
        <f>(ys-AN1208)/AQ1208*AR1208</f>
        <v>-1.2905046806019537E+22</v>
      </c>
      <c r="AU1208">
        <f>AS1208/Me</f>
        <v>5.486026568856898E-3</v>
      </c>
      <c r="AV1208">
        <f>AT1208/Me</f>
        <v>-2.160925453117806E-3</v>
      </c>
      <c r="AW1208">
        <f>BE1208*dt</f>
        <v>236703510.70713601</v>
      </c>
      <c r="AX1208">
        <f>BF1208*dt</f>
        <v>597175430.59180903</v>
      </c>
      <c r="AY1208">
        <f>BG1208*dt</f>
        <v>118.39822901045348</v>
      </c>
      <c r="AZ1208">
        <f>BH1208*dt</f>
        <v>-46.929723797268373</v>
      </c>
      <c r="BA1208">
        <f>AM1208+AO1208*dt/2</f>
        <v>-139445630565.62708</v>
      </c>
      <c r="BB1208">
        <f>AN1208+AP1208*dt/2</f>
        <v>55272321063.20623</v>
      </c>
      <c r="BC1208">
        <f>(xs-BA1208)/AQ1208*AR1208</f>
        <v>3.2734917761593898E+22</v>
      </c>
      <c r="BD1208">
        <f>(ys-BB1208)/AQ1208*AR1208</f>
        <v>-1.2975199560985496E+22</v>
      </c>
      <c r="BE1208">
        <f t="shared" si="640"/>
        <v>10958.495866071111</v>
      </c>
      <c r="BF1208">
        <f t="shared" si="641"/>
        <v>27647.010675546713</v>
      </c>
      <c r="BG1208">
        <f t="shared" si="642"/>
        <v>5.4813994912246977E-3</v>
      </c>
      <c r="BH1208">
        <f t="shared" si="643"/>
        <v>-2.1726723980216838E-3</v>
      </c>
      <c r="BI1208">
        <f t="shared" si="644"/>
        <v>-13956334243.084164</v>
      </c>
      <c r="BJ1208">
        <f t="shared" si="645"/>
        <v>5497348129.7565479</v>
      </c>
    </row>
    <row r="1209" spans="2:62">
      <c r="B1209">
        <f t="shared" si="636"/>
        <v>-380168017.96093649</v>
      </c>
      <c r="C1209">
        <f t="shared" si="637"/>
        <v>71358511.953517914</v>
      </c>
      <c r="D1209">
        <f t="shared" si="638"/>
        <v>187.14188266637771</v>
      </c>
      <c r="E1209">
        <f t="shared" si="639"/>
        <v>997.38543749245741</v>
      </c>
      <c r="F1209">
        <f t="shared" si="616"/>
        <v>-378146885.62813962</v>
      </c>
      <c r="G1209">
        <f t="shared" si="617"/>
        <v>82130274.678436458</v>
      </c>
      <c r="H1209">
        <f t="shared" si="618"/>
        <v>386807134.25241691</v>
      </c>
      <c r="I1209">
        <f t="shared" si="619"/>
        <v>1.9559904121195885E+20</v>
      </c>
      <c r="J1209">
        <f t="shared" si="620"/>
        <v>1.9224180018377025E+20</v>
      </c>
      <c r="K1209">
        <f t="shared" si="621"/>
        <v>-3.608427891950909E+19</v>
      </c>
      <c r="L1209">
        <f t="shared" si="622"/>
        <v>1.9121976229602132E+20</v>
      </c>
      <c r="M1209">
        <f t="shared" si="623"/>
        <v>-4.1531299603935928E+19</v>
      </c>
      <c r="N1209">
        <f t="shared" si="624"/>
        <v>2.6166026974788381E-3</v>
      </c>
      <c r="O1209">
        <f t="shared" si="625"/>
        <v>-4.9114303687912192E-4</v>
      </c>
      <c r="P1209">
        <f t="shared" si="626"/>
        <v>215.40119179914916</v>
      </c>
      <c r="Q1209">
        <f t="shared" si="627"/>
        <v>992.08109269416286</v>
      </c>
      <c r="R1209">
        <f t="shared" si="628"/>
        <v>2.6026917421535498E-3</v>
      </c>
      <c r="S1209">
        <f t="shared" si="629"/>
        <v>-5.6528242281115996E-4</v>
      </c>
      <c r="T1209">
        <f t="shared" si="630"/>
        <v>4652665.742861622</v>
      </c>
      <c r="U1209">
        <f t="shared" si="631"/>
        <v>21428951.602193918</v>
      </c>
      <c r="V1209">
        <f t="shared" si="632"/>
        <v>56.218141630516676</v>
      </c>
      <c r="W1209">
        <f t="shared" si="633"/>
        <v>-12.210100332721055</v>
      </c>
      <c r="X1209">
        <f t="shared" si="634"/>
        <v>-14284253370.040676</v>
      </c>
      <c r="Y1209">
        <f t="shared" si="635"/>
        <v>5628424184.7692471</v>
      </c>
      <c r="AM1209">
        <f t="shared" si="646"/>
        <v>-139326638920.13452</v>
      </c>
      <c r="AN1209">
        <f t="shared" si="647"/>
        <v>55570656728.157288</v>
      </c>
      <c r="AO1209">
        <f t="shared" si="648"/>
        <v>11017.64500813791</v>
      </c>
      <c r="AP1209">
        <f t="shared" si="649"/>
        <v>27623.418946643116</v>
      </c>
      <c r="AQ1209">
        <f>SQRT((xs-AM1209)^2+(ys-AN1209)^2)</f>
        <v>150000034006.59695</v>
      </c>
      <c r="AR1209">
        <f>G*Ms*Me/AQ1209^2</f>
        <v>3.5212568193870003E+22</v>
      </c>
      <c r="AS1209">
        <f>(xs-AM1209)/AQ1209*AR1209</f>
        <v>3.2706984412964683E+22</v>
      </c>
      <c r="AT1209">
        <f>(ys-AN1209)/AQ1209*AR1209</f>
        <v>-1.304523397329577E+22</v>
      </c>
      <c r="AU1209">
        <f>AS1209/Me</f>
        <v>5.4767221053189348E-3</v>
      </c>
      <c r="AV1209">
        <f>AT1209/Me</f>
        <v>-2.1843995266737724E-3</v>
      </c>
      <c r="AW1209">
        <f>BE1209*dt</f>
        <v>239258741.90850767</v>
      </c>
      <c r="AX1209">
        <f>BF1209*dt</f>
        <v>596156272.52590883</v>
      </c>
      <c r="AY1209">
        <f>BG1209*dt</f>
        <v>118.19616689952132</v>
      </c>
      <c r="AZ1209">
        <f>BH1209*dt</f>
        <v>-47.436333445652814</v>
      </c>
      <c r="BA1209">
        <f>AM1209+AO1209*dt/2</f>
        <v>-139207648354.04663</v>
      </c>
      <c r="BB1209">
        <f>AN1209+AP1209*dt/2</f>
        <v>55868989652.781036</v>
      </c>
      <c r="BC1209">
        <f>(xs-BA1209)/AQ1209*AR1209</f>
        <v>3.2679051329812098E+22</v>
      </c>
      <c r="BD1209">
        <f>(ys-BB1209)/AQ1209*AR1209</f>
        <v>-1.3115267747103638E+22</v>
      </c>
      <c r="BE1209">
        <f t="shared" si="640"/>
        <v>11076.793606875355</v>
      </c>
      <c r="BF1209">
        <f t="shared" si="641"/>
        <v>27599.827431755039</v>
      </c>
      <c r="BG1209">
        <f t="shared" si="642"/>
        <v>5.4720447638667274E-3</v>
      </c>
      <c r="BH1209">
        <f t="shared" si="643"/>
        <v>-2.1961265484098523E-3</v>
      </c>
      <c r="BI1209">
        <f t="shared" si="644"/>
        <v>-13932663892.013453</v>
      </c>
      <c r="BJ1209">
        <f t="shared" si="645"/>
        <v>5557065672.8157291</v>
      </c>
    </row>
    <row r="1210" spans="2:62">
      <c r="B1210">
        <f t="shared" si="636"/>
        <v>-375515352.21807486</v>
      </c>
      <c r="C1210">
        <f t="shared" si="637"/>
        <v>92787463.555711836</v>
      </c>
      <c r="D1210">
        <f t="shared" si="638"/>
        <v>243.36002429689438</v>
      </c>
      <c r="E1210">
        <f t="shared" si="639"/>
        <v>985.17533715973639</v>
      </c>
      <c r="F1210">
        <f t="shared" si="616"/>
        <v>-372887063.95566839</v>
      </c>
      <c r="G1210">
        <f t="shared" si="617"/>
        <v>103427357.19703698</v>
      </c>
      <c r="H1210">
        <f t="shared" si="618"/>
        <v>386809117.19421422</v>
      </c>
      <c r="I1210">
        <f t="shared" si="619"/>
        <v>1.9559703577567035E+20</v>
      </c>
      <c r="J1210">
        <f t="shared" si="620"/>
        <v>1.8988613896924683E+20</v>
      </c>
      <c r="K1210">
        <f t="shared" si="621"/>
        <v>-4.6919661460636697E+19</v>
      </c>
      <c r="L1210">
        <f t="shared" si="622"/>
        <v>1.8855709740730096E+20</v>
      </c>
      <c r="M1210">
        <f t="shared" si="623"/>
        <v>-5.2299916384066224E+19</v>
      </c>
      <c r="N1210">
        <f t="shared" si="624"/>
        <v>2.5845397981386527E-3</v>
      </c>
      <c r="O1210">
        <f t="shared" si="625"/>
        <v>-6.3862340357474746E-4</v>
      </c>
      <c r="P1210">
        <f t="shared" si="626"/>
        <v>271.27305411679185</v>
      </c>
      <c r="Q1210">
        <f t="shared" si="627"/>
        <v>978.27820440112907</v>
      </c>
      <c r="R1210">
        <f t="shared" si="628"/>
        <v>2.5664502165142363E-3</v>
      </c>
      <c r="S1210">
        <f t="shared" si="629"/>
        <v>-7.1185404088833833E-4</v>
      </c>
      <c r="T1210">
        <f t="shared" si="630"/>
        <v>5859497.9689227045</v>
      </c>
      <c r="U1210">
        <f t="shared" si="631"/>
        <v>21130809.215064388</v>
      </c>
      <c r="V1210">
        <f t="shared" si="632"/>
        <v>55.435324676707502</v>
      </c>
      <c r="W1210">
        <f t="shared" si="633"/>
        <v>-15.376047283188107</v>
      </c>
      <c r="X1210">
        <f t="shared" si="634"/>
        <v>-14254212913.558041</v>
      </c>
      <c r="Y1210">
        <f t="shared" si="635"/>
        <v>5709468763.6240311</v>
      </c>
      <c r="AM1210">
        <f t="shared" si="646"/>
        <v>-139087380178.22601</v>
      </c>
      <c r="AN1210">
        <f t="shared" si="647"/>
        <v>56166813000.683197</v>
      </c>
      <c r="AO1210">
        <f t="shared" si="648"/>
        <v>11135.841175037431</v>
      </c>
      <c r="AP1210">
        <f t="shared" si="649"/>
        <v>27575.982613197462</v>
      </c>
      <c r="AQ1210">
        <f>SQRT((xs-AM1210)^2+(ys-AN1210)^2)</f>
        <v>150000034024.98312</v>
      </c>
      <c r="AR1210">
        <f>G*Ms*Me/AQ1210^2</f>
        <v>3.5212568185237689E+22</v>
      </c>
      <c r="AS1210">
        <f>(xs-AM1210)/AQ1210*AR1210</f>
        <v>3.2650818315255454E+22</v>
      </c>
      <c r="AT1210">
        <f>(ys-AN1210)/AQ1210*AR1210</f>
        <v>-1.3185181892723069E+22</v>
      </c>
      <c r="AU1210">
        <f>AS1210/Me</f>
        <v>5.4673171994734518E-3</v>
      </c>
      <c r="AV1210">
        <f>AT1210/Me</f>
        <v>-2.2078335386341375E-3</v>
      </c>
      <c r="AW1210">
        <f>BE1210*dt</f>
        <v>241809585.13710165</v>
      </c>
      <c r="AX1210">
        <f>BF1210*dt</f>
        <v>595126181.03717256</v>
      </c>
      <c r="AY1210">
        <f>BG1210*dt</f>
        <v>117.99193708763437</v>
      </c>
      <c r="AZ1210">
        <f>BH1210*dt</f>
        <v>-47.942073118018989</v>
      </c>
      <c r="BA1210">
        <f>AM1210+AO1210*dt/2</f>
        <v>-138967113093.53561</v>
      </c>
      <c r="BB1210">
        <f>AN1210+AP1210*dt/2</f>
        <v>56464633612.905731</v>
      </c>
      <c r="BC1210">
        <f>(xs-BA1210)/AQ1210*AR1210</f>
        <v>3.2622585568858913E+22</v>
      </c>
      <c r="BD1210">
        <f>(ys-BB1210)/AQ1210*AR1210</f>
        <v>-1.3255095400963399E+22</v>
      </c>
      <c r="BE1210">
        <f t="shared" si="640"/>
        <v>11194.888200791744</v>
      </c>
      <c r="BF1210">
        <f t="shared" si="641"/>
        <v>27552.138010980212</v>
      </c>
      <c r="BG1210">
        <f t="shared" si="642"/>
        <v>5.4625896799830728E-3</v>
      </c>
      <c r="BH1210">
        <f t="shared" si="643"/>
        <v>-2.2195404221305088E-3</v>
      </c>
      <c r="BI1210">
        <f t="shared" si="644"/>
        <v>-13908738017.822601</v>
      </c>
      <c r="BJ1210">
        <f t="shared" si="645"/>
        <v>5616681300.0683193</v>
      </c>
    </row>
    <row r="1211" spans="2:62">
      <c r="B1211">
        <f t="shared" si="636"/>
        <v>-369655854.24915218</v>
      </c>
      <c r="C1211">
        <f t="shared" si="637"/>
        <v>113918272.77077623</v>
      </c>
      <c r="D1211">
        <f t="shared" si="638"/>
        <v>298.7953489736019</v>
      </c>
      <c r="E1211">
        <f t="shared" si="639"/>
        <v>969.7992898765483</v>
      </c>
      <c r="F1211">
        <f t="shared" si="616"/>
        <v>-366428864.48023731</v>
      </c>
      <c r="G1211">
        <f t="shared" si="617"/>
        <v>124392105.10144295</v>
      </c>
      <c r="H1211">
        <f t="shared" si="618"/>
        <v>386811095.30589658</v>
      </c>
      <c r="I1211">
        <f t="shared" si="619"/>
        <v>1.9559503525501891E+20</v>
      </c>
      <c r="J1211">
        <f t="shared" si="620"/>
        <v>1.8692030999500872E+20</v>
      </c>
      <c r="K1211">
        <f t="shared" si="621"/>
        <v>-5.7603954098498617E+19</v>
      </c>
      <c r="L1211">
        <f t="shared" si="622"/>
        <v>1.8528854920717677E+20</v>
      </c>
      <c r="M1211">
        <f t="shared" si="623"/>
        <v>-6.2900155859081052E+19</v>
      </c>
      <c r="N1211">
        <f t="shared" si="624"/>
        <v>2.5441719068328393E-3</v>
      </c>
      <c r="O1211">
        <f t="shared" si="625"/>
        <v>-7.8404728594662603E-4</v>
      </c>
      <c r="P1211">
        <f t="shared" si="626"/>
        <v>326.27240556739656</v>
      </c>
      <c r="Q1211">
        <f t="shared" si="627"/>
        <v>961.33157918832478</v>
      </c>
      <c r="R1211">
        <f t="shared" si="628"/>
        <v>2.5219620145253406E-3</v>
      </c>
      <c r="S1211">
        <f t="shared" si="629"/>
        <v>-8.561338758551933E-4</v>
      </c>
      <c r="T1211">
        <f t="shared" si="630"/>
        <v>7047483.9602557654</v>
      </c>
      <c r="U1211">
        <f t="shared" si="631"/>
        <v>20764762.110467814</v>
      </c>
      <c r="V1211">
        <f t="shared" si="632"/>
        <v>54.474379513747358</v>
      </c>
      <c r="W1211">
        <f t="shared" si="633"/>
        <v>-18.492491718472174</v>
      </c>
      <c r="X1211">
        <f t="shared" si="634"/>
        <v>-14222729830.236706</v>
      </c>
      <c r="Y1211">
        <f t="shared" si="635"/>
        <v>5790112190.9428129</v>
      </c>
      <c r="AM1211">
        <f t="shared" si="646"/>
        <v>-138845570593.0889</v>
      </c>
      <c r="AN1211">
        <f t="shared" si="647"/>
        <v>56761939181.720367</v>
      </c>
      <c r="AO1211">
        <f t="shared" si="648"/>
        <v>11253.833112125065</v>
      </c>
      <c r="AP1211">
        <f t="shared" si="649"/>
        <v>27528.040540079444</v>
      </c>
      <c r="AQ1211">
        <f>SQRT((xs-AM1211)^2+(ys-AN1211)^2)</f>
        <v>150000034043.29532</v>
      </c>
      <c r="AR1211">
        <f>G*Ms*Me/AQ1211^2</f>
        <v>3.5212568176640095E+22</v>
      </c>
      <c r="AS1211">
        <f>(xs-AM1211)/AQ1211*AR1211</f>
        <v>3.2594053406164351E+22</v>
      </c>
      <c r="AT1211">
        <f>(ys-AN1211)/AQ1211*AR1211</f>
        <v>-1.3324887997676868E+22</v>
      </c>
      <c r="AU1211">
        <f>AS1211/Me</f>
        <v>5.4578120238051491E-3</v>
      </c>
      <c r="AV1211">
        <f>AT1211/Me</f>
        <v>-2.2312270592225163E-3</v>
      </c>
      <c r="AW1211">
        <f>BE1211*dt</f>
        <v>244355993.61081466</v>
      </c>
      <c r="AX1211">
        <f>BF1211*dt</f>
        <v>594085175.01734054</v>
      </c>
      <c r="AY1211">
        <f>BG1211*dt</f>
        <v>117.78554332033971</v>
      </c>
      <c r="AZ1211">
        <f>BH1211*dt</f>
        <v>-48.446933539174594</v>
      </c>
      <c r="BA1211">
        <f>AM1211+AO1211*dt/2</f>
        <v>-138724029195.47794</v>
      </c>
      <c r="BB1211">
        <f>AN1211+AP1211*dt/2</f>
        <v>57059242019.553223</v>
      </c>
      <c r="BC1211">
        <f>(xs-BA1211)/AQ1211*AR1211</f>
        <v>3.2565521514308741E+22</v>
      </c>
      <c r="BD1211">
        <f>(ys-BB1211)/AQ1211*AR1211</f>
        <v>-1.3394679958145866E+22</v>
      </c>
      <c r="BE1211">
        <f t="shared" si="640"/>
        <v>11312.777481982161</v>
      </c>
      <c r="BF1211">
        <f t="shared" si="641"/>
        <v>27503.94328783984</v>
      </c>
      <c r="BG1211">
        <f t="shared" si="642"/>
        <v>5.4530344129786901E-3</v>
      </c>
      <c r="BH1211">
        <f t="shared" si="643"/>
        <v>-2.2429135897766017E-3</v>
      </c>
      <c r="BI1211">
        <f t="shared" si="644"/>
        <v>-13884557059.308889</v>
      </c>
      <c r="BJ1211">
        <f t="shared" si="645"/>
        <v>5676193918.1720371</v>
      </c>
    </row>
    <row r="1212" spans="2:62">
      <c r="B1212">
        <f t="shared" si="636"/>
        <v>-362608370.28889644</v>
      </c>
      <c r="C1212">
        <f t="shared" si="637"/>
        <v>134683034.88124403</v>
      </c>
      <c r="D1212">
        <f t="shared" si="638"/>
        <v>353.26972848734925</v>
      </c>
      <c r="E1212">
        <f t="shared" si="639"/>
        <v>951.30679815807616</v>
      </c>
      <c r="F1212">
        <f t="shared" si="616"/>
        <v>-358793057.22123307</v>
      </c>
      <c r="G1212">
        <f t="shared" si="617"/>
        <v>144957148.30135125</v>
      </c>
      <c r="H1212">
        <f t="shared" si="618"/>
        <v>386813068.66287732</v>
      </c>
      <c r="I1212">
        <f t="shared" si="619"/>
        <v>1.9559303957351308E+20</v>
      </c>
      <c r="J1212">
        <f t="shared" si="620"/>
        <v>1.8335387055243461E+20</v>
      </c>
      <c r="K1212">
        <f t="shared" si="621"/>
        <v>-6.8102828744824578E+19</v>
      </c>
      <c r="L1212">
        <f t="shared" si="622"/>
        <v>1.814246475238321E+20</v>
      </c>
      <c r="M1212">
        <f t="shared" si="623"/>
        <v>-7.3297961059532358E+19</v>
      </c>
      <c r="N1212">
        <f t="shared" si="624"/>
        <v>2.4956291078322389E-3</v>
      </c>
      <c r="O1212">
        <f t="shared" si="625"/>
        <v>-9.2694744446474172E-4</v>
      </c>
      <c r="P1212">
        <f t="shared" si="626"/>
        <v>380.22252285193741</v>
      </c>
      <c r="Q1212">
        <f t="shared" si="627"/>
        <v>941.295765757857</v>
      </c>
      <c r="R1212">
        <f t="shared" si="628"/>
        <v>2.4693704576539007E-3</v>
      </c>
      <c r="S1212">
        <f t="shared" si="629"/>
        <v>-9.976583783793706E-4</v>
      </c>
      <c r="T1212">
        <f t="shared" si="630"/>
        <v>8212806.4936018484</v>
      </c>
      <c r="U1212">
        <f t="shared" si="631"/>
        <v>20331988.540369712</v>
      </c>
      <c r="V1212">
        <f t="shared" si="632"/>
        <v>53.338401885324252</v>
      </c>
      <c r="W1212">
        <f t="shared" si="633"/>
        <v>-21.549420972994405</v>
      </c>
      <c r="X1212">
        <f t="shared" si="634"/>
        <v>-14189827231.680216</v>
      </c>
      <c r="Y1212">
        <f t="shared" si="635"/>
        <v>5870285470.5550146</v>
      </c>
      <c r="AM1212">
        <f t="shared" si="646"/>
        <v>-138601214599.47809</v>
      </c>
      <c r="AN1212">
        <f t="shared" si="647"/>
        <v>57356024356.737709</v>
      </c>
      <c r="AO1212">
        <f t="shared" si="648"/>
        <v>11371.618655445405</v>
      </c>
      <c r="AP1212">
        <f t="shared" si="649"/>
        <v>27479.593606540271</v>
      </c>
      <c r="AQ1212">
        <f>SQRT((xs-AM1212)^2+(ys-AN1212)^2)</f>
        <v>150000034061.53369</v>
      </c>
      <c r="AR1212">
        <f>G*Ms*Me/AQ1212^2</f>
        <v>3.5212568168077164E+22</v>
      </c>
      <c r="AS1212">
        <f>(xs-AM1212)/AQ1212*AR1212</f>
        <v>3.2536690726752177E+22</v>
      </c>
      <c r="AT1212">
        <f>(ys-AN1212)/AQ1212*AR1212</f>
        <v>-1.3464349725967461E+22</v>
      </c>
      <c r="AU1212">
        <f>AS1212/Me</f>
        <v>5.4482067526376715E-3</v>
      </c>
      <c r="AV1212">
        <f>AT1212/Me</f>
        <v>-2.2545796594051338E-3</v>
      </c>
      <c r="AW1212">
        <f>BE1212*dt</f>
        <v>246897920.62887606</v>
      </c>
      <c r="AX1212">
        <f>BF1212*dt</f>
        <v>593033273.55832374</v>
      </c>
      <c r="AY1212">
        <f>BG1212*dt</f>
        <v>117.57698938287142</v>
      </c>
      <c r="AZ1212">
        <f>BH1212*dt</f>
        <v>-48.950905450052737</v>
      </c>
      <c r="BA1212">
        <f>AM1212+AO1212*dt/2</f>
        <v>-138478401117.99927</v>
      </c>
      <c r="BB1212">
        <f>AN1212+AP1212*dt/2</f>
        <v>57652803967.688347</v>
      </c>
      <c r="BC1212">
        <f>(xs-BA1212)/AQ1212*AR1212</f>
        <v>3.250786021270871E+22</v>
      </c>
      <c r="BD1212">
        <f>(ys-BB1212)/AQ1212*AR1212</f>
        <v>-1.3534018858690508E+22</v>
      </c>
      <c r="BE1212">
        <f t="shared" si="640"/>
        <v>11430.459288373891</v>
      </c>
      <c r="BF1212">
        <f t="shared" si="641"/>
        <v>27455.244146218694</v>
      </c>
      <c r="BG1212">
        <f t="shared" si="642"/>
        <v>5.4433791380958992E-3</v>
      </c>
      <c r="BH1212">
        <f t="shared" si="643"/>
        <v>-2.2662456226876268E-3</v>
      </c>
      <c r="BI1212">
        <f t="shared" si="644"/>
        <v>-13860121459.947809</v>
      </c>
      <c r="BJ1212">
        <f t="shared" si="645"/>
        <v>5735602435.6737709</v>
      </c>
    </row>
    <row r="1213" spans="2:62">
      <c r="B1213">
        <f t="shared" si="636"/>
        <v>-354395563.79529458</v>
      </c>
      <c r="C1213">
        <f t="shared" si="637"/>
        <v>155015023.42161375</v>
      </c>
      <c r="D1213">
        <f t="shared" si="638"/>
        <v>406.60813037267349</v>
      </c>
      <c r="E1213">
        <f t="shared" si="639"/>
        <v>929.75737718508174</v>
      </c>
      <c r="F1213">
        <f t="shared" si="616"/>
        <v>-350004195.9872697</v>
      </c>
      <c r="G1213">
        <f t="shared" si="617"/>
        <v>165056403.09521264</v>
      </c>
      <c r="H1213">
        <f t="shared" si="618"/>
        <v>386815037.35530782</v>
      </c>
      <c r="I1213">
        <f t="shared" si="619"/>
        <v>1.9559104863976233E+20</v>
      </c>
      <c r="J1213">
        <f t="shared" si="620"/>
        <v>1.7919830736138342E+20</v>
      </c>
      <c r="K1213">
        <f t="shared" si="621"/>
        <v>-7.8382555117940818E+19</v>
      </c>
      <c r="L1213">
        <f t="shared" si="622"/>
        <v>1.7697783465068698E+20</v>
      </c>
      <c r="M1213">
        <f t="shared" si="623"/>
        <v>-8.3459927480652694E+19</v>
      </c>
      <c r="N1213">
        <f t="shared" si="624"/>
        <v>2.4390677468542725E-3</v>
      </c>
      <c r="O1213">
        <f t="shared" si="625"/>
        <v>-1.0668647763432805E-3</v>
      </c>
      <c r="P1213">
        <f t="shared" si="626"/>
        <v>432.95006203869963</v>
      </c>
      <c r="Q1213">
        <f t="shared" si="627"/>
        <v>918.23523760057435</v>
      </c>
      <c r="R1213">
        <f t="shared" si="628"/>
        <v>2.4088448979268677E-3</v>
      </c>
      <c r="S1213">
        <f t="shared" si="629"/>
        <v>-1.1359728798237742E-3</v>
      </c>
      <c r="T1213">
        <f t="shared" si="630"/>
        <v>9351721.3400359116</v>
      </c>
      <c r="U1213">
        <f t="shared" si="631"/>
        <v>19833881.132172406</v>
      </c>
      <c r="V1213">
        <f t="shared" si="632"/>
        <v>52.031049795220341</v>
      </c>
      <c r="W1213">
        <f t="shared" si="633"/>
        <v>-24.537014204193522</v>
      </c>
      <c r="X1213">
        <f t="shared" si="634"/>
        <v>-14155531978.382912</v>
      </c>
      <c r="Y1213">
        <f t="shared" si="635"/>
        <v>5949920786.4512177</v>
      </c>
      <c r="AM1213">
        <f t="shared" si="646"/>
        <v>-138354316678.84921</v>
      </c>
      <c r="AN1213">
        <f t="shared" si="647"/>
        <v>57949057630.296036</v>
      </c>
      <c r="AO1213">
        <f t="shared" si="648"/>
        <v>11489.195644828276</v>
      </c>
      <c r="AP1213">
        <f t="shared" si="649"/>
        <v>27430.642701090219</v>
      </c>
      <c r="AQ1213">
        <f>SQRT((xs-AM1213)^2+(ys-AN1213)^2)</f>
        <v>150000034079.69833</v>
      </c>
      <c r="AR1213">
        <f>G*Ms*Me/AQ1213^2</f>
        <v>3.5212568159548852E+22</v>
      </c>
      <c r="AS1213">
        <f>(xs-AM1213)/AQ1213*AR1213</f>
        <v>3.2478731329042792E+22</v>
      </c>
      <c r="AT1213">
        <f>(ys-AN1213)/AQ1213*AR1213</f>
        <v>-1.360356451988699E+22</v>
      </c>
      <c r="AU1213">
        <f>AS1213/Me</f>
        <v>5.4385015621304066E-3</v>
      </c>
      <c r="AV1213">
        <f>AT1213/Me</f>
        <v>-2.2778909108986923E-3</v>
      </c>
      <c r="AW1213">
        <f>BE1213*dt</f>
        <v>249435319.57270455</v>
      </c>
      <c r="AX1213">
        <f>BF1213*dt</f>
        <v>591970495.95185423</v>
      </c>
      <c r="AY1213">
        <f>BG1213*dt</f>
        <v>117.36627910008065</v>
      </c>
      <c r="AZ1213">
        <f>BH1213*dt</f>
        <v>-49.453979607881713</v>
      </c>
      <c r="BA1213">
        <f>AM1213+AO1213*dt/2</f>
        <v>-138230233365.88507</v>
      </c>
      <c r="BB1213">
        <f>AN1213+AP1213*dt/2</f>
        <v>58245308571.467812</v>
      </c>
      <c r="BC1213">
        <f>(xs-BA1213)/AQ1213*AR1213</f>
        <v>3.2449602721559335E+22</v>
      </c>
      <c r="BD1213">
        <f>(ys-BB1213)/AQ1213*AR1213</f>
        <v>-1.3673109547142112E+22</v>
      </c>
      <c r="BE1213">
        <f t="shared" si="640"/>
        <v>11547.931461699285</v>
      </c>
      <c r="BF1213">
        <f t="shared" si="641"/>
        <v>27406.041479252512</v>
      </c>
      <c r="BG1213">
        <f t="shared" si="642"/>
        <v>5.4336240324111412E-3</v>
      </c>
      <c r="BH1213">
        <f t="shared" si="643"/>
        <v>-2.2895360929574868E-3</v>
      </c>
      <c r="BI1213">
        <f t="shared" si="644"/>
        <v>-13835431667.884922</v>
      </c>
      <c r="BJ1213">
        <f t="shared" si="645"/>
        <v>5794905763.029604</v>
      </c>
    </row>
    <row r="1214" spans="2:62">
      <c r="B1214">
        <f t="shared" si="636"/>
        <v>-345043842.45525867</v>
      </c>
      <c r="C1214">
        <f t="shared" si="637"/>
        <v>174848904.55378616</v>
      </c>
      <c r="D1214">
        <f t="shared" si="638"/>
        <v>458.63918016789381</v>
      </c>
      <c r="E1214">
        <f t="shared" si="639"/>
        <v>905.22036298088824</v>
      </c>
      <c r="F1214">
        <f t="shared" si="616"/>
        <v>-340090539.30944544</v>
      </c>
      <c r="G1214">
        <f t="shared" si="617"/>
        <v>184625284.47397974</v>
      </c>
      <c r="H1214">
        <f t="shared" si="618"/>
        <v>386817001.48771691</v>
      </c>
      <c r="I1214">
        <f t="shared" si="619"/>
        <v>1.9558906234784268E+20</v>
      </c>
      <c r="J1214">
        <f t="shared" si="620"/>
        <v>1.7446699952474502E+20</v>
      </c>
      <c r="K1214">
        <f t="shared" si="621"/>
        <v>-8.8410109076626047E+19</v>
      </c>
      <c r="L1214">
        <f t="shared" si="622"/>
        <v>1.7196242523228078E+20</v>
      </c>
      <c r="M1214">
        <f t="shared" si="623"/>
        <v>-9.3353410364813246E+19</v>
      </c>
      <c r="N1214">
        <f t="shared" si="624"/>
        <v>2.3746699268374165E-3</v>
      </c>
      <c r="O1214">
        <f t="shared" si="625"/>
        <v>-1.2033497900724927E-3</v>
      </c>
      <c r="P1214">
        <f t="shared" si="626"/>
        <v>484.28561537773794</v>
      </c>
      <c r="Q1214">
        <f t="shared" si="627"/>
        <v>892.2241852481053</v>
      </c>
      <c r="R1214">
        <f t="shared" si="628"/>
        <v>2.3405801719379444E-3</v>
      </c>
      <c r="S1214">
        <f t="shared" si="629"/>
        <v>-1.270633052467854E-3</v>
      </c>
      <c r="T1214">
        <f t="shared" si="630"/>
        <v>10460569.29215914</v>
      </c>
      <c r="U1214">
        <f t="shared" si="631"/>
        <v>19272042.401359074</v>
      </c>
      <c r="V1214">
        <f t="shared" si="632"/>
        <v>50.556531713859599</v>
      </c>
      <c r="W1214">
        <f t="shared" si="633"/>
        <v>-27.445673933305645</v>
      </c>
      <c r="X1214">
        <f t="shared" si="634"/>
        <v>-14119874594.700075</v>
      </c>
      <c r="Y1214">
        <f t="shared" si="635"/>
        <v>6028951717.1785746</v>
      </c>
      <c r="AM1214">
        <f t="shared" si="646"/>
        <v>-138104881359.27652</v>
      </c>
      <c r="AN1214">
        <f t="shared" si="647"/>
        <v>58541028126.247887</v>
      </c>
      <c r="AO1214">
        <f t="shared" si="648"/>
        <v>11606.561923928357</v>
      </c>
      <c r="AP1214">
        <f t="shared" si="649"/>
        <v>27381.188721482336</v>
      </c>
      <c r="AQ1214">
        <f>SQRT((xs-AM1214)^2+(ys-AN1214)^2)</f>
        <v>150000034097.7894</v>
      </c>
      <c r="AR1214">
        <f>G*Ms*Me/AQ1214^2</f>
        <v>3.521256815105508E+22</v>
      </c>
      <c r="AS1214">
        <f>(xs-AM1214)/AQ1214*AR1214</f>
        <v>3.2420176276003721E+22</v>
      </c>
      <c r="AT1214">
        <f>(ys-AN1214)/AQ1214*AR1214</f>
        <v>-1.3742529826256323E+22</v>
      </c>
      <c r="AU1214">
        <f>AS1214/Me</f>
        <v>5.4286966302752376E-3</v>
      </c>
      <c r="AV1214">
        <f>AT1214/Me</f>
        <v>-2.3011603861782188E-3</v>
      </c>
      <c r="AW1214">
        <f>BE1214*dt</f>
        <v>251968143.90676311</v>
      </c>
      <c r="AX1214">
        <f>BF1214*dt</f>
        <v>590896861.68913078</v>
      </c>
      <c r="AY1214">
        <f>BG1214*dt</f>
        <v>117.15341633636555</v>
      </c>
      <c r="AZ1214">
        <f>BH1214*dt</f>
        <v>-49.956146786354395</v>
      </c>
      <c r="BA1214">
        <f>AM1214+AO1214*dt/2</f>
        <v>-137979530490.49811</v>
      </c>
      <c r="BB1214">
        <f>AN1214+AP1214*dt/2</f>
        <v>58836744964.439896</v>
      </c>
      <c r="BC1214">
        <f>(xs-BA1214)/AQ1214*AR1214</f>
        <v>3.2390750109295142E+22</v>
      </c>
      <c r="BD1214">
        <f>(ys-BB1214)/AQ1214*AR1214</f>
        <v>-1.3811949472597615E+22</v>
      </c>
      <c r="BE1214">
        <f t="shared" si="640"/>
        <v>11665.191847535329</v>
      </c>
      <c r="BF1214">
        <f t="shared" si="641"/>
        <v>27356.336189311613</v>
      </c>
      <c r="BG1214">
        <f t="shared" si="642"/>
        <v>5.4237692748317383E-3</v>
      </c>
      <c r="BH1214">
        <f t="shared" si="643"/>
        <v>-2.3127845734423331E-3</v>
      </c>
      <c r="BI1214">
        <f t="shared" si="644"/>
        <v>-13810488135.927652</v>
      </c>
      <c r="BJ1214">
        <f t="shared" si="645"/>
        <v>5854102812.6247883</v>
      </c>
    </row>
    <row r="1215" spans="2:62">
      <c r="B1215">
        <f t="shared" si="636"/>
        <v>-334583273.16309953</v>
      </c>
      <c r="C1215">
        <f t="shared" si="637"/>
        <v>194120946.95514524</v>
      </c>
      <c r="D1215">
        <f t="shared" si="638"/>
        <v>509.19571188175343</v>
      </c>
      <c r="E1215">
        <f t="shared" si="639"/>
        <v>877.77468904758257</v>
      </c>
      <c r="F1215">
        <f t="shared" si="616"/>
        <v>-329083959.47477657</v>
      </c>
      <c r="G1215">
        <f t="shared" si="617"/>
        <v>203600913.59685913</v>
      </c>
      <c r="H1215">
        <f t="shared" si="618"/>
        <v>386818961.17860562</v>
      </c>
      <c r="I1215">
        <f t="shared" si="619"/>
        <v>1.9558708057770751E+20</v>
      </c>
      <c r="J1215">
        <f t="shared" si="620"/>
        <v>1.6917517540689694E+20</v>
      </c>
      <c r="K1215">
        <f t="shared" si="621"/>
        <v>-9.8153278676549026E+19</v>
      </c>
      <c r="L1215">
        <f t="shared" si="622"/>
        <v>1.6639456013870311E+20</v>
      </c>
      <c r="M1215">
        <f t="shared" si="623"/>
        <v>-1.0294662953447336E+20</v>
      </c>
      <c r="N1215">
        <f t="shared" si="624"/>
        <v>2.3026429210139775E-3</v>
      </c>
      <c r="O1215">
        <f t="shared" si="625"/>
        <v>-1.3359640489526204E-3</v>
      </c>
      <c r="P1215">
        <f t="shared" si="626"/>
        <v>534.06425542870443</v>
      </c>
      <c r="Q1215">
        <f t="shared" si="627"/>
        <v>863.34627731889429</v>
      </c>
      <c r="R1215">
        <f t="shared" si="628"/>
        <v>2.2647959730325725E-3</v>
      </c>
      <c r="S1215">
        <f t="shared" si="629"/>
        <v>-1.4012063363886395E-3</v>
      </c>
      <c r="T1215">
        <f t="shared" si="630"/>
        <v>11535787.917260015</v>
      </c>
      <c r="U1215">
        <f t="shared" si="631"/>
        <v>18648279.590088118</v>
      </c>
      <c r="V1215">
        <f t="shared" si="632"/>
        <v>48.919593017503566</v>
      </c>
      <c r="W1215">
        <f t="shared" si="633"/>
        <v>-30.266056865994614</v>
      </c>
      <c r="X1215">
        <f t="shared" si="634"/>
        <v>-14082889172.064875</v>
      </c>
      <c r="Y1215">
        <f t="shared" si="635"/>
        <v>6107313445.748847</v>
      </c>
      <c r="AM1215">
        <f t="shared" si="646"/>
        <v>-137852913215.36975</v>
      </c>
      <c r="AN1215">
        <f t="shared" si="647"/>
        <v>59131924987.937019</v>
      </c>
      <c r="AO1215">
        <f t="shared" si="648"/>
        <v>11723.715340264722</v>
      </c>
      <c r="AP1215">
        <f t="shared" si="649"/>
        <v>27331.232574695983</v>
      </c>
      <c r="AQ1215">
        <f>SQRT((xs-AM1215)^2+(ys-AN1215)^2)</f>
        <v>150000034115.80704</v>
      </c>
      <c r="AR1215">
        <f>G*Ms*Me/AQ1215^2</f>
        <v>3.5212568142595785E+22</v>
      </c>
      <c r="AS1215">
        <f>(xs-AM1215)/AQ1215*AR1215</f>
        <v>3.2361026641526734E+22</v>
      </c>
      <c r="AT1215">
        <f>(ys-AN1215)/AQ1215*AR1215</f>
        <v>-1.3881243096471893E+22</v>
      </c>
      <c r="AU1215">
        <f>AS1215/Me</f>
        <v>5.4187921368932905E-3</v>
      </c>
      <c r="AV1215">
        <f>AT1215/Me</f>
        <v>-2.3243876584849118E-3</v>
      </c>
      <c r="AW1215">
        <f>BE1215*dt</f>
        <v>254496347.17941245</v>
      </c>
      <c r="AX1215">
        <f>BF1215*dt</f>
        <v>589812390.46046185</v>
      </c>
      <c r="AY1215">
        <f>BG1215*dt</f>
        <v>116.93840499560044</v>
      </c>
      <c r="AZ1215">
        <f>BH1215*dt</f>
        <v>-50.457397775797602</v>
      </c>
      <c r="BA1215">
        <f>AM1215+AO1215*dt/2</f>
        <v>-137726297089.69489</v>
      </c>
      <c r="BB1215">
        <f>AN1215+AP1215*dt/2</f>
        <v>59427102299.743736</v>
      </c>
      <c r="BC1215">
        <f>(xs-BA1215)/AQ1215*AR1215</f>
        <v>3.2331303455265087E+22</v>
      </c>
      <c r="BD1215">
        <f>(ys-BB1215)/AQ1215*AR1215</f>
        <v>-1.3950536088752931E+22</v>
      </c>
      <c r="BE1215">
        <f t="shared" si="640"/>
        <v>11782.23829534317</v>
      </c>
      <c r="BF1215">
        <f t="shared" si="641"/>
        <v>27306.129187984345</v>
      </c>
      <c r="BG1215">
        <f t="shared" si="642"/>
        <v>5.413815046092613E-3</v>
      </c>
      <c r="BH1215">
        <f t="shared" si="643"/>
        <v>-2.3359906377684076E-3</v>
      </c>
      <c r="BI1215">
        <f t="shared" si="644"/>
        <v>-13785291321.536976</v>
      </c>
      <c r="BJ1215">
        <f t="shared" si="645"/>
        <v>5913192498.7937021</v>
      </c>
    </row>
    <row r="1216" spans="2:62">
      <c r="B1216">
        <f t="shared" si="636"/>
        <v>-323047485.24583954</v>
      </c>
      <c r="C1216">
        <f t="shared" si="637"/>
        <v>212769226.54523337</v>
      </c>
      <c r="D1216">
        <f t="shared" si="638"/>
        <v>558.11530489925701</v>
      </c>
      <c r="E1216">
        <f t="shared" si="639"/>
        <v>847.50863218158793</v>
      </c>
      <c r="F1216">
        <f t="shared" si="616"/>
        <v>-317019839.95292759</v>
      </c>
      <c r="G1216">
        <f t="shared" si="617"/>
        <v>221922319.77279451</v>
      </c>
      <c r="H1216">
        <f t="shared" si="618"/>
        <v>386820916.55999905</v>
      </c>
      <c r="I1216">
        <f t="shared" si="619"/>
        <v>1.9558510319564177E+20</v>
      </c>
      <c r="J1216">
        <f t="shared" si="620"/>
        <v>1.633398635750863E+20</v>
      </c>
      <c r="K1216">
        <f t="shared" si="621"/>
        <v>-1.0758076760890878E+20</v>
      </c>
      <c r="L1216">
        <f t="shared" si="622"/>
        <v>1.6029215447723029E+20</v>
      </c>
      <c r="M1216">
        <f t="shared" si="623"/>
        <v>-1.1220877143918821E+20</v>
      </c>
      <c r="N1216">
        <f t="shared" si="624"/>
        <v>2.2232185051733536E-3</v>
      </c>
      <c r="O1216">
        <f t="shared" si="625"/>
        <v>-1.4642815789969888E-3</v>
      </c>
      <c r="P1216">
        <f t="shared" si="626"/>
        <v>582.12606475512928</v>
      </c>
      <c r="Q1216">
        <f t="shared" si="627"/>
        <v>831.69439112842042</v>
      </c>
      <c r="R1216">
        <f t="shared" si="628"/>
        <v>2.1817361436944371E-3</v>
      </c>
      <c r="S1216">
        <f t="shared" si="629"/>
        <v>-1.5272733284223249E-3</v>
      </c>
      <c r="T1216">
        <f t="shared" si="630"/>
        <v>12573922.998710793</v>
      </c>
      <c r="U1216">
        <f t="shared" si="631"/>
        <v>17964598.848373882</v>
      </c>
      <c r="V1216">
        <f t="shared" si="632"/>
        <v>47.125500703799844</v>
      </c>
      <c r="W1216">
        <f t="shared" si="633"/>
        <v>-32.98910389392222</v>
      </c>
      <c r="X1216">
        <f t="shared" si="634"/>
        <v>-14044613260.763788</v>
      </c>
      <c r="Y1216">
        <f t="shared" si="635"/>
        <v>6184942964.3849821</v>
      </c>
      <c r="AM1216">
        <f t="shared" si="646"/>
        <v>-137598416868.19034</v>
      </c>
      <c r="AN1216">
        <f t="shared" si="647"/>
        <v>59721737378.397484</v>
      </c>
      <c r="AO1216">
        <f t="shared" si="648"/>
        <v>11840.653745260322</v>
      </c>
      <c r="AP1216">
        <f t="shared" si="649"/>
        <v>27280.775176920186</v>
      </c>
      <c r="AQ1216">
        <f>SQRT((xs-AM1216)^2+(ys-AN1216)^2)</f>
        <v>150000034133.75134</v>
      </c>
      <c r="AR1216">
        <f>G*Ms*Me/AQ1216^2</f>
        <v>3.5212568134170922E+22</v>
      </c>
      <c r="AS1216">
        <f>(xs-AM1216)/AQ1216*AR1216</f>
        <v>3.2301283510408175E+22</v>
      </c>
      <c r="AT1216">
        <f>(ys-AN1216)/AQ1216*AR1216</f>
        <v>-1.4019701786552461E+22</v>
      </c>
      <c r="AU1216">
        <f>AS1216/Me</f>
        <v>5.4087882636316429E-3</v>
      </c>
      <c r="AV1216">
        <f>AT1216/Me</f>
        <v>-2.3475723018339684E-3</v>
      </c>
      <c r="AW1216">
        <f>BE1216*dt</f>
        <v>257019883.02376294</v>
      </c>
      <c r="AX1216">
        <f>BF1216*dt</f>
        <v>588717102.15490413</v>
      </c>
      <c r="AY1216">
        <f>BG1216*dt</f>
        <v>116.72124902106442</v>
      </c>
      <c r="AZ1216">
        <f>BH1216*dt</f>
        <v>-50.957723383340934</v>
      </c>
      <c r="BA1216">
        <f>AM1216+AO1216*dt/2</f>
        <v>-137470537807.74152</v>
      </c>
      <c r="BB1216">
        <f>AN1216+AP1216*dt/2</f>
        <v>60016369750.30822</v>
      </c>
      <c r="BC1216">
        <f>(xs-BA1216)/AQ1216*AR1216</f>
        <v>3.227126384971281E+22</v>
      </c>
      <c r="BD1216">
        <f>(ys-BB1216)/AQ1216*AR1216</f>
        <v>-1.4088866853949633E+22</v>
      </c>
      <c r="BE1216">
        <f t="shared" si="640"/>
        <v>11899.068658507544</v>
      </c>
      <c r="BF1216">
        <f t="shared" si="641"/>
        <v>27255.421396060377</v>
      </c>
      <c r="BG1216">
        <f t="shared" si="642"/>
        <v>5.4037615287529824E-3</v>
      </c>
      <c r="BH1216">
        <f t="shared" si="643"/>
        <v>-2.3591538603398581E-3</v>
      </c>
      <c r="BI1216">
        <f t="shared" si="644"/>
        <v>-13759841686.819035</v>
      </c>
      <c r="BJ1216">
        <f t="shared" si="645"/>
        <v>5972173737.8397484</v>
      </c>
    </row>
    <row r="1217" spans="2:62">
      <c r="B1217">
        <f t="shared" si="636"/>
        <v>-310473562.24712873</v>
      </c>
      <c r="C1217">
        <f t="shared" si="637"/>
        <v>230733825.39360726</v>
      </c>
      <c r="D1217">
        <f t="shared" si="638"/>
        <v>605.24080560305686</v>
      </c>
      <c r="E1217">
        <f t="shared" si="639"/>
        <v>814.51952828766571</v>
      </c>
      <c r="F1217">
        <f t="shared" si="616"/>
        <v>-303936961.54661572</v>
      </c>
      <c r="G1217">
        <f t="shared" si="617"/>
        <v>239530636.29911405</v>
      </c>
      <c r="H1217">
        <f t="shared" si="618"/>
        <v>386822867.77695721</v>
      </c>
      <c r="I1217">
        <f t="shared" si="619"/>
        <v>1.9558313005475794E+20</v>
      </c>
      <c r="J1217">
        <f t="shared" si="620"/>
        <v>1.5697983796179645E+20</v>
      </c>
      <c r="K1217">
        <f t="shared" si="621"/>
        <v>-1.1666229568932926E+20</v>
      </c>
      <c r="L1217">
        <f t="shared" si="622"/>
        <v>1.5367483990862653E+20</v>
      </c>
      <c r="M1217">
        <f t="shared" si="623"/>
        <v>-1.2111008808921109E+20</v>
      </c>
      <c r="N1217">
        <f t="shared" si="624"/>
        <v>2.1366522112671355E-3</v>
      </c>
      <c r="O1217">
        <f t="shared" si="625"/>
        <v>-1.5878902366861204E-3</v>
      </c>
      <c r="P1217">
        <f t="shared" si="626"/>
        <v>628.3166494847419</v>
      </c>
      <c r="Q1217">
        <f t="shared" si="627"/>
        <v>797.37031373145555</v>
      </c>
      <c r="R1217">
        <f t="shared" si="628"/>
        <v>2.0916678904127741E-3</v>
      </c>
      <c r="S1217">
        <f t="shared" si="629"/>
        <v>-1.6484291287493002E-3</v>
      </c>
      <c r="T1217">
        <f t="shared" si="630"/>
        <v>13571639.628870426</v>
      </c>
      <c r="U1217">
        <f t="shared" si="631"/>
        <v>17223198.776599441</v>
      </c>
      <c r="V1217">
        <f t="shared" si="632"/>
        <v>45.180026432915923</v>
      </c>
      <c r="W1217">
        <f t="shared" si="633"/>
        <v>-35.606069180984882</v>
      </c>
      <c r="X1217">
        <f t="shared" si="634"/>
        <v>-14005087750.619062</v>
      </c>
      <c r="Y1217">
        <f t="shared" si="635"/>
        <v>6261779273.4488459</v>
      </c>
      <c r="AM1217">
        <f t="shared" si="646"/>
        <v>-137341396985.16658</v>
      </c>
      <c r="AN1217">
        <f t="shared" si="647"/>
        <v>60310454480.552391</v>
      </c>
      <c r="AO1217">
        <f t="shared" si="648"/>
        <v>11957.374994281387</v>
      </c>
      <c r="AP1217">
        <f t="shared" si="649"/>
        <v>27229.817453536845</v>
      </c>
      <c r="AQ1217">
        <f>SQRT((xs-AM1217)^2+(ys-AN1217)^2)</f>
        <v>150000034151.62247</v>
      </c>
      <c r="AR1217">
        <f>G*Ms*Me/AQ1217^2</f>
        <v>3.5212568125780414E+22</v>
      </c>
      <c r="AS1217">
        <f>(xs-AM1217)/AQ1217*AR1217</f>
        <v>3.2240947978328986E+22</v>
      </c>
      <c r="AT1217">
        <f>(ys-AN1217)/AQ1217*AR1217</f>
        <v>-1.4157903357185729E+22</v>
      </c>
      <c r="AU1217">
        <f>AS1217/Me</f>
        <v>5.3986851939599777E-3</v>
      </c>
      <c r="AV1217">
        <f>AT1217/Me</f>
        <v>-2.3707138910223926E-3</v>
      </c>
      <c r="AW1217">
        <f>BE1217*dt</f>
        <v>259538705.15852493</v>
      </c>
      <c r="AX1217">
        <f>BF1217*dt</f>
        <v>587611016.85989809</v>
      </c>
      <c r="AY1217">
        <f>BG1217*dt</f>
        <v>116.50195239536866</v>
      </c>
      <c r="AZ1217">
        <f>BH1217*dt</f>
        <v>-51.457114433085316</v>
      </c>
      <c r="BA1217">
        <f>AM1217+AO1217*dt/2</f>
        <v>-137212257335.22835</v>
      </c>
      <c r="BB1217">
        <f>AN1217+AP1217*dt/2</f>
        <v>60604536509.050591</v>
      </c>
      <c r="BC1217">
        <f>(xs-BA1217)/AQ1217*AR1217</f>
        <v>3.2210632393756561E+22</v>
      </c>
      <c r="BD1217">
        <f>(ys-BB1217)/AQ1217*AR1217</f>
        <v>-1.422693923122155E+22</v>
      </c>
      <c r="BE1217">
        <f t="shared" si="640"/>
        <v>12015.680794376154</v>
      </c>
      <c r="BF1217">
        <f t="shared" si="641"/>
        <v>27204.213743513803</v>
      </c>
      <c r="BG1217">
        <f t="shared" si="642"/>
        <v>5.3936089071929937E-3</v>
      </c>
      <c r="BH1217">
        <f t="shared" si="643"/>
        <v>-2.3822738163465423E-3</v>
      </c>
      <c r="BI1217">
        <f t="shared" si="644"/>
        <v>-13734139698.516659</v>
      </c>
      <c r="BJ1217">
        <f t="shared" si="645"/>
        <v>6031045448.0552387</v>
      </c>
    </row>
    <row r="1218" spans="2:62">
      <c r="B1218">
        <f t="shared" si="636"/>
        <v>-296901922.6182583</v>
      </c>
      <c r="C1218">
        <f t="shared" si="637"/>
        <v>247957024.1702067</v>
      </c>
      <c r="D1218">
        <f t="shared" si="638"/>
        <v>650.42083203597281</v>
      </c>
      <c r="E1218">
        <f t="shared" si="639"/>
        <v>778.91345910668088</v>
      </c>
      <c r="F1218">
        <f t="shared" si="616"/>
        <v>-289877377.6322698</v>
      </c>
      <c r="G1218">
        <f t="shared" si="617"/>
        <v>256369289.52855885</v>
      </c>
      <c r="H1218">
        <f t="shared" si="618"/>
        <v>386824814.98704642</v>
      </c>
      <c r="I1218">
        <f t="shared" si="619"/>
        <v>1.95581160995531E+20</v>
      </c>
      <c r="J1218">
        <f t="shared" si="620"/>
        <v>1.5011555742469312E+20</v>
      </c>
      <c r="K1218">
        <f t="shared" si="621"/>
        <v>-1.2536869607455236E+20</v>
      </c>
      <c r="L1218">
        <f t="shared" si="622"/>
        <v>1.4656390145383467E+20</v>
      </c>
      <c r="M1218">
        <f t="shared" si="623"/>
        <v>-1.2962199255824381E+20</v>
      </c>
      <c r="N1218">
        <f t="shared" si="624"/>
        <v>2.0432225047596719E-3</v>
      </c>
      <c r="O1218">
        <f t="shared" si="625"/>
        <v>-1.7063930321839166E-3</v>
      </c>
      <c r="P1218">
        <f t="shared" si="626"/>
        <v>672.48763508737727</v>
      </c>
      <c r="Q1218">
        <f t="shared" si="627"/>
        <v>760.48441435909456</v>
      </c>
      <c r="R1218">
        <f t="shared" si="628"/>
        <v>1.9948809235583865E-3</v>
      </c>
      <c r="S1218">
        <f t="shared" si="629"/>
        <v>-1.7642846407818673E-3</v>
      </c>
      <c r="T1218">
        <f t="shared" si="630"/>
        <v>14525732.917887349</v>
      </c>
      <c r="U1218">
        <f t="shared" si="631"/>
        <v>16426463.350156443</v>
      </c>
      <c r="V1218">
        <f t="shared" si="632"/>
        <v>43.08942794886115</v>
      </c>
      <c r="W1218">
        <f t="shared" si="633"/>
        <v>-38.108548240888332</v>
      </c>
      <c r="X1218">
        <f t="shared" si="634"/>
        <v>-13964356740.962292</v>
      </c>
      <c r="Y1218">
        <f t="shared" si="635"/>
        <v>6337763573.9114361</v>
      </c>
      <c r="AM1218">
        <f t="shared" si="646"/>
        <v>-137081858280.00806</v>
      </c>
      <c r="AN1218">
        <f t="shared" si="647"/>
        <v>60898065497.412292</v>
      </c>
      <c r="AO1218">
        <f t="shared" si="648"/>
        <v>12073.876946676755</v>
      </c>
      <c r="AP1218">
        <f t="shared" si="649"/>
        <v>27178.360339103761</v>
      </c>
      <c r="AQ1218">
        <f>SQRT((xs-AM1218)^2+(ys-AN1218)^2)</f>
        <v>150000034169.42053</v>
      </c>
      <c r="AR1218">
        <f>G*Ms*Me/AQ1218^2</f>
        <v>3.5212568117424207E+22</v>
      </c>
      <c r="AS1218">
        <f>(xs-AM1218)/AQ1218*AR1218</f>
        <v>3.2180021151834663E+22</v>
      </c>
      <c r="AT1218">
        <f>(ys-AN1218)/AQ1218*AR1218</f>
        <v>-1.4295845273774949E+22</v>
      </c>
      <c r="AU1218">
        <f>AS1218/Me</f>
        <v>5.3884831131672242E-3</v>
      </c>
      <c r="AV1218">
        <f>AT1218/Me</f>
        <v>-2.3938120016367965E-3</v>
      </c>
      <c r="AW1218">
        <f>BE1218*dt</f>
        <v>262052767.38885757</v>
      </c>
      <c r="AX1218">
        <f>BF1218*dt</f>
        <v>586494154.86089945</v>
      </c>
      <c r="AY1218">
        <f>BG1218*dt</f>
        <v>116.28051914038365</v>
      </c>
      <c r="AZ1218">
        <f>BH1218*dt</f>
        <v>-51.955561766271366</v>
      </c>
      <c r="BA1218">
        <f>AM1218+AO1218*dt/2</f>
        <v>-136951460408.98395</v>
      </c>
      <c r="BB1218">
        <f>AN1218+AP1218*dt/2</f>
        <v>61191591789.074615</v>
      </c>
      <c r="BC1218">
        <f>(xs-BA1218)/AQ1218*AR1218</f>
        <v>3.2149410199369033E+22</v>
      </c>
      <c r="BD1218">
        <f>(ys-BB1218)/AQ1218*AR1218</f>
        <v>-1.4364750688341325E+22</v>
      </c>
      <c r="BE1218">
        <f t="shared" si="640"/>
        <v>12132.072564298962</v>
      </c>
      <c r="BF1218">
        <f t="shared" si="641"/>
        <v>27152.507169486085</v>
      </c>
      <c r="BG1218">
        <f t="shared" si="642"/>
        <v>5.3833573676103537E-3</v>
      </c>
      <c r="BH1218">
        <f t="shared" si="643"/>
        <v>-2.4053500817718225E-3</v>
      </c>
      <c r="BI1218">
        <f t="shared" si="644"/>
        <v>-13708185828.000805</v>
      </c>
      <c r="BJ1218">
        <f t="shared" si="645"/>
        <v>6089806549.7412291</v>
      </c>
    </row>
    <row r="1219" spans="2:62">
      <c r="B1219">
        <f t="shared" si="636"/>
        <v>-282376189.70037097</v>
      </c>
      <c r="C1219">
        <f t="shared" si="637"/>
        <v>264383487.52036315</v>
      </c>
      <c r="D1219">
        <f t="shared" si="638"/>
        <v>693.51025998483397</v>
      </c>
      <c r="E1219">
        <f t="shared" si="639"/>
        <v>740.80491086579252</v>
      </c>
      <c r="F1219">
        <f t="shared" si="616"/>
        <v>-274886278.89253473</v>
      </c>
      <c r="G1219">
        <f t="shared" si="617"/>
        <v>272384180.55771369</v>
      </c>
      <c r="H1219">
        <f t="shared" si="618"/>
        <v>386826758.35977262</v>
      </c>
      <c r="I1219">
        <f t="shared" si="619"/>
        <v>1.9557919584637279E+20</v>
      </c>
      <c r="J1219">
        <f t="shared" si="620"/>
        <v>1.4276909989871216E+20</v>
      </c>
      <c r="K1219">
        <f t="shared" si="621"/>
        <v>-1.3367200889500161E+20</v>
      </c>
      <c r="L1219">
        <f t="shared" si="622"/>
        <v>1.3898220899445046E+20</v>
      </c>
      <c r="M1219">
        <f t="shared" si="623"/>
        <v>-1.3771715074892515E+20</v>
      </c>
      <c r="N1219">
        <f t="shared" si="624"/>
        <v>1.9432298883722901E-3</v>
      </c>
      <c r="O1219">
        <f t="shared" si="625"/>
        <v>-1.8194094037702682E-3</v>
      </c>
      <c r="P1219">
        <f t="shared" si="626"/>
        <v>714.49714277925466</v>
      </c>
      <c r="Q1219">
        <f t="shared" si="627"/>
        <v>721.15528930507367</v>
      </c>
      <c r="R1219">
        <f t="shared" si="628"/>
        <v>1.8916865250367559E-3</v>
      </c>
      <c r="S1219">
        <f t="shared" si="629"/>
        <v>-1.8744678201840907E-3</v>
      </c>
      <c r="T1219">
        <f t="shared" si="630"/>
        <v>15433138.284031902</v>
      </c>
      <c r="U1219">
        <f t="shared" si="631"/>
        <v>15576954.248989591</v>
      </c>
      <c r="V1219">
        <f t="shared" si="632"/>
        <v>40.860428940793931</v>
      </c>
      <c r="W1219">
        <f t="shared" si="633"/>
        <v>-40.488504915976357</v>
      </c>
      <c r="X1219">
        <f t="shared" si="634"/>
        <v>-13922467400.317537</v>
      </c>
      <c r="Y1219">
        <f t="shared" si="635"/>
        <v>6412839452.7476826</v>
      </c>
      <c r="AM1219">
        <f t="shared" si="646"/>
        <v>-136819805512.6192</v>
      </c>
      <c r="AN1219">
        <f t="shared" si="647"/>
        <v>61484559652.273193</v>
      </c>
      <c r="AO1219">
        <f t="shared" si="648"/>
        <v>12190.157465817139</v>
      </c>
      <c r="AP1219">
        <f t="shared" si="649"/>
        <v>27126.404777337491</v>
      </c>
      <c r="AQ1219">
        <f>SQRT((xs-AM1219)^2+(ys-AN1219)^2)</f>
        <v>150000034187.14572</v>
      </c>
      <c r="AR1219">
        <f>G*Ms*Me/AQ1219^2</f>
        <v>3.5212568109102213E+22</v>
      </c>
      <c r="AS1219">
        <f>(xs-AM1219)/AQ1219*AR1219</f>
        <v>3.2118504148314937E+22</v>
      </c>
      <c r="AT1219">
        <f>(ys-AN1219)/AQ1219*AR1219</f>
        <v>-1.4433525006485368E+22</v>
      </c>
      <c r="AU1219">
        <f>AS1219/Me</f>
        <v>5.3781822083581602E-3</v>
      </c>
      <c r="AV1219">
        <f>AT1219/Me</f>
        <v>-2.41686621006118E-3</v>
      </c>
      <c r="AW1219">
        <f>BE1219*dt</f>
        <v>264562023.607216</v>
      </c>
      <c r="AX1219">
        <f>BF1219*dt</f>
        <v>585366536.64100671</v>
      </c>
      <c r="AY1219">
        <f>BG1219*dt</f>
        <v>116.0569533171651</v>
      </c>
      <c r="AZ1219">
        <f>BH1219*dt</f>
        <v>-52.453056241447264</v>
      </c>
      <c r="BA1219">
        <f>AM1219+AO1219*dt/2</f>
        <v>-136688151811.98837</v>
      </c>
      <c r="BB1219">
        <f>AN1219+AP1219*dt/2</f>
        <v>61777524823.868439</v>
      </c>
      <c r="BC1219">
        <f>(xs-BA1219)/AQ1219*AR1219</f>
        <v>3.2087598389356944E+22</v>
      </c>
      <c r="BD1219">
        <f>(ys-BB1219)/AQ1219*AR1219</f>
        <v>-1.4502298697866808E+22</v>
      </c>
      <c r="BE1219">
        <f t="shared" si="640"/>
        <v>12248.241833667407</v>
      </c>
      <c r="BF1219">
        <f t="shared" si="641"/>
        <v>27100.302622268831</v>
      </c>
      <c r="BG1219">
        <f t="shared" si="642"/>
        <v>5.3730070980169027E-3</v>
      </c>
      <c r="BH1219">
        <f t="shared" si="643"/>
        <v>-2.4283822334003361E-3</v>
      </c>
      <c r="BI1219">
        <f t="shared" si="644"/>
        <v>-13681980551.261921</v>
      </c>
      <c r="BJ1219">
        <f t="shared" si="645"/>
        <v>6148455965.2273197</v>
      </c>
    </row>
    <row r="1220" spans="2:62">
      <c r="B1220">
        <f t="shared" si="636"/>
        <v>-266943051.41633907</v>
      </c>
      <c r="C1220">
        <f t="shared" si="637"/>
        <v>279960441.76935273</v>
      </c>
      <c r="D1220">
        <f t="shared" si="638"/>
        <v>734.37068892562786</v>
      </c>
      <c r="E1220">
        <f t="shared" si="639"/>
        <v>700.31640594981616</v>
      </c>
      <c r="F1220">
        <f t="shared" si="616"/>
        <v>-259011847.97594228</v>
      </c>
      <c r="G1220">
        <f t="shared" si="617"/>
        <v>287523858.95361078</v>
      </c>
      <c r="H1220">
        <f t="shared" si="618"/>
        <v>386828698.07597959</v>
      </c>
      <c r="I1220">
        <f t="shared" si="619"/>
        <v>1.9557723442424119E+20</v>
      </c>
      <c r="J1220">
        <f t="shared" si="620"/>
        <v>1.3496409135219099E+20</v>
      </c>
      <c r="K1220">
        <f t="shared" si="621"/>
        <v>-1.4154557100281183E+20</v>
      </c>
      <c r="L1220">
        <f t="shared" si="622"/>
        <v>1.309541436873873E+20</v>
      </c>
      <c r="M1220">
        <f t="shared" si="623"/>
        <v>-1.4536956912666205E+20</v>
      </c>
      <c r="N1220">
        <f t="shared" si="624"/>
        <v>1.8369959351053624E-3</v>
      </c>
      <c r="O1220">
        <f t="shared" si="625"/>
        <v>-1.926576439401277E-3</v>
      </c>
      <c r="P1220">
        <f t="shared" si="626"/>
        <v>754.21024502476575</v>
      </c>
      <c r="Q1220">
        <f t="shared" si="627"/>
        <v>679.50938040428241</v>
      </c>
      <c r="R1220">
        <f t="shared" si="628"/>
        <v>1.7824165467182154E-3</v>
      </c>
      <c r="S1220">
        <f t="shared" si="629"/>
        <v>-1.9786248690167691E-3</v>
      </c>
      <c r="T1220">
        <f t="shared" si="630"/>
        <v>16290941.29253494</v>
      </c>
      <c r="U1220">
        <f t="shared" si="631"/>
        <v>14677402.6167325</v>
      </c>
      <c r="V1220">
        <f t="shared" si="632"/>
        <v>38.500197409113454</v>
      </c>
      <c r="W1220">
        <f t="shared" si="633"/>
        <v>-42.738297170762216</v>
      </c>
      <c r="X1220">
        <f t="shared" si="634"/>
        <v>-13879469816.245583</v>
      </c>
      <c r="Y1220">
        <f t="shared" si="635"/>
        <v>6486953060.6607733</v>
      </c>
      <c r="AM1220">
        <f t="shared" si="646"/>
        <v>-136555243489.01198</v>
      </c>
      <c r="AN1220">
        <f t="shared" si="647"/>
        <v>62069926188.9142</v>
      </c>
      <c r="AO1220">
        <f t="shared" si="648"/>
        <v>12306.214419134305</v>
      </c>
      <c r="AP1220">
        <f t="shared" si="649"/>
        <v>27073.951721096044</v>
      </c>
      <c r="AQ1220">
        <f>SQRT((xs-AM1220)^2+(ys-AN1220)^2)</f>
        <v>150000034204.79813</v>
      </c>
      <c r="AR1220">
        <f>G*Ms*Me/AQ1220^2</f>
        <v>3.5212568100814394E+22</v>
      </c>
      <c r="AS1220">
        <f>(xs-AM1220)/AQ1220*AR1220</f>
        <v>3.2056398095983334E+22</v>
      </c>
      <c r="AT1220">
        <f>(ys-AN1220)/AQ1220*AR1220</f>
        <v>-1.4570940030290678E+22</v>
      </c>
      <c r="AU1220">
        <f>AS1220/Me</f>
        <v>5.3677826684499887E-3</v>
      </c>
      <c r="AV1220">
        <f>AT1220/Me</f>
        <v>-2.4398760934847084E-3</v>
      </c>
      <c r="AW1220">
        <f>BE1220*dt</f>
        <v>267066427.79419699</v>
      </c>
      <c r="AX1220">
        <f>BF1220*dt</f>
        <v>584228182.88058639</v>
      </c>
      <c r="AY1220">
        <f>BG1220*dt</f>
        <v>115.83125902588007</v>
      </c>
      <c r="AZ1220">
        <f>BH1220*dt</f>
        <v>-52.949588734636578</v>
      </c>
      <c r="BA1220">
        <f>AM1220+AO1220*dt/2</f>
        <v>-136422336373.28532</v>
      </c>
      <c r="BB1220">
        <f>AN1220+AP1220*dt/2</f>
        <v>62362324867.502037</v>
      </c>
      <c r="BC1220">
        <f>(xs-BA1220)/AQ1220*AR1220</f>
        <v>3.2025198097340547E+22</v>
      </c>
      <c r="BD1220">
        <f>(ys-BB1220)/AQ1220*AR1220</f>
        <v>-1.4639580737187485E+22</v>
      </c>
      <c r="BE1220">
        <f t="shared" si="640"/>
        <v>12364.186471953564</v>
      </c>
      <c r="BF1220">
        <f t="shared" si="641"/>
        <v>27047.601059286408</v>
      </c>
      <c r="BG1220">
        <f t="shared" si="642"/>
        <v>5.3625582882351882E-3</v>
      </c>
      <c r="BH1220">
        <f t="shared" si="643"/>
        <v>-2.4513698488257676E-3</v>
      </c>
      <c r="BI1220">
        <f t="shared" si="644"/>
        <v>-13655524348.901197</v>
      </c>
      <c r="BJ1220">
        <f t="shared" si="645"/>
        <v>6206992618.8914204</v>
      </c>
    </row>
    <row r="1221" spans="2:62">
      <c r="B1221">
        <f t="shared" si="636"/>
        <v>-250652110.12380412</v>
      </c>
      <c r="C1221">
        <f t="shared" si="637"/>
        <v>294637844.38608521</v>
      </c>
      <c r="D1221">
        <f t="shared" si="638"/>
        <v>772.87088633474127</v>
      </c>
      <c r="E1221">
        <f t="shared" si="639"/>
        <v>657.57810877905399</v>
      </c>
      <c r="F1221">
        <f t="shared" si="616"/>
        <v>-242305104.55138892</v>
      </c>
      <c r="G1221">
        <f t="shared" si="617"/>
        <v>301739687.960899</v>
      </c>
      <c r="H1221">
        <f t="shared" si="618"/>
        <v>386830634.32721376</v>
      </c>
      <c r="I1221">
        <f t="shared" si="619"/>
        <v>1.9557527653528319E+20</v>
      </c>
      <c r="J1221">
        <f t="shared" si="620"/>
        <v>1.2672562977561099E+20</v>
      </c>
      <c r="K1221">
        <f t="shared" si="621"/>
        <v>-1.4896410154741065E+20</v>
      </c>
      <c r="L1221">
        <f t="shared" si="622"/>
        <v>1.2250551953044935E+20</v>
      </c>
      <c r="M1221">
        <f t="shared" si="623"/>
        <v>-1.5255467814036901E+20</v>
      </c>
      <c r="N1221">
        <f t="shared" si="624"/>
        <v>1.7248622536492578E-3</v>
      </c>
      <c r="O1221">
        <f t="shared" si="625"/>
        <v>-2.027550041478299E-3</v>
      </c>
      <c r="P1221">
        <f t="shared" si="626"/>
        <v>791.49939867415321</v>
      </c>
      <c r="Q1221">
        <f t="shared" si="627"/>
        <v>635.68056833108835</v>
      </c>
      <c r="R1221">
        <f t="shared" si="628"/>
        <v>1.6674223428671479E-3</v>
      </c>
      <c r="S1221">
        <f t="shared" si="629"/>
        <v>-2.0764213711769292E-3</v>
      </c>
      <c r="T1221">
        <f t="shared" si="630"/>
        <v>17096387.011361711</v>
      </c>
      <c r="U1221">
        <f t="shared" si="631"/>
        <v>13730700.275951508</v>
      </c>
      <c r="V1221">
        <f t="shared" si="632"/>
        <v>36.016322605930391</v>
      </c>
      <c r="W1221">
        <f t="shared" si="633"/>
        <v>-44.85070161742167</v>
      </c>
      <c r="X1221">
        <f t="shared" si="634"/>
        <v>-13835416835.832283</v>
      </c>
      <c r="Y1221">
        <f t="shared" si="635"/>
        <v>6560053281.5655642</v>
      </c>
      <c r="AM1221">
        <f t="shared" si="646"/>
        <v>-136288177061.21779</v>
      </c>
      <c r="AN1221">
        <f t="shared" si="647"/>
        <v>62654154371.794785</v>
      </c>
      <c r="AO1221">
        <f t="shared" si="648"/>
        <v>12422.045678160184</v>
      </c>
      <c r="AP1221">
        <f t="shared" si="649"/>
        <v>27021.002132361406</v>
      </c>
      <c r="AQ1221">
        <f>SQRT((xs-AM1221)^2+(ys-AN1221)^2)</f>
        <v>150000034222.3779</v>
      </c>
      <c r="AR1221">
        <f>G*Ms*Me/AQ1221^2</f>
        <v>3.5212568092560679E+22</v>
      </c>
      <c r="AS1221">
        <f>(xs-AM1221)/AQ1221*AR1221</f>
        <v>3.1993704133856428E+22</v>
      </c>
      <c r="AT1221">
        <f>(ys-AN1221)/AQ1221*AR1221</f>
        <v>-1.4708087825019284E+22</v>
      </c>
      <c r="AU1221">
        <f>AS1221/Me</f>
        <v>5.3572846841688591E-3</v>
      </c>
      <c r="AV1221">
        <f>AT1221/Me</f>
        <v>-2.4628412299094581E-3</v>
      </c>
      <c r="AW1221">
        <f>BE1221*dt</f>
        <v>269565934.01938289</v>
      </c>
      <c r="AX1221">
        <f>BF1221*dt</f>
        <v>583079114.45689309</v>
      </c>
      <c r="AY1221">
        <f>BG1221*dt</f>
        <v>115.60344040573122</v>
      </c>
      <c r="AZ1221">
        <f>BH1221*dt</f>
        <v>-53.445150139505436</v>
      </c>
      <c r="BA1221">
        <f>AM1221+AO1221*dt/2</f>
        <v>-136154018967.89366</v>
      </c>
      <c r="BB1221">
        <f>AN1221+AP1221*dt/2</f>
        <v>62945981194.824287</v>
      </c>
      <c r="BC1221">
        <f>(xs-BA1221)/AQ1221*AR1221</f>
        <v>3.1962210467732726E+22</v>
      </c>
      <c r="BD1221">
        <f>(ys-BB1221)/AQ1221*AR1221</f>
        <v>-1.477659428857067E+22</v>
      </c>
      <c r="BE1221">
        <f t="shared" si="640"/>
        <v>12479.904352749209</v>
      </c>
      <c r="BF1221">
        <f t="shared" si="641"/>
        <v>26994.403447078384</v>
      </c>
      <c r="BG1221">
        <f t="shared" si="642"/>
        <v>5.352011129894964E-3</v>
      </c>
      <c r="BH1221">
        <f t="shared" si="643"/>
        <v>-2.4743125064585849E-3</v>
      </c>
      <c r="BI1221">
        <f t="shared" si="644"/>
        <v>-13628817706.121778</v>
      </c>
      <c r="BJ1221">
        <f t="shared" si="645"/>
        <v>6265415437.1794786</v>
      </c>
    </row>
    <row r="1222" spans="2:62">
      <c r="B1222">
        <f t="shared" si="636"/>
        <v>-233555723.1124424</v>
      </c>
      <c r="C1222">
        <f t="shared" si="637"/>
        <v>308368544.66203672</v>
      </c>
      <c r="D1222">
        <f t="shared" si="638"/>
        <v>808.88720894067171</v>
      </c>
      <c r="E1222">
        <f t="shared" si="639"/>
        <v>612.7274071616323</v>
      </c>
      <c r="F1222">
        <f t="shared" si="616"/>
        <v>-224819741.25588316</v>
      </c>
      <c r="G1222">
        <f t="shared" si="617"/>
        <v>314986000.65938234</v>
      </c>
      <c r="H1222">
        <f t="shared" si="618"/>
        <v>386832567.3150574</v>
      </c>
      <c r="I1222">
        <f t="shared" si="619"/>
        <v>1.9557332197550998E+20</v>
      </c>
      <c r="J1222">
        <f t="shared" si="620"/>
        <v>1.1808020444744693E+20</v>
      </c>
      <c r="K1222">
        <f t="shared" si="621"/>
        <v>-1.5590378310414929E+20</v>
      </c>
      <c r="L1222">
        <f t="shared" si="622"/>
        <v>1.1366350033108034E+20</v>
      </c>
      <c r="M1222">
        <f t="shared" si="623"/>
        <v>-1.5924941106254601E+20</v>
      </c>
      <c r="N1222">
        <f t="shared" si="624"/>
        <v>1.6071893895120038E-3</v>
      </c>
      <c r="O1222">
        <f t="shared" si="625"/>
        <v>-2.1220060310895507E-3</v>
      </c>
      <c r="P1222">
        <f t="shared" si="626"/>
        <v>826.24485434740131</v>
      </c>
      <c r="Q1222">
        <f t="shared" si="627"/>
        <v>589.80974202586515</v>
      </c>
      <c r="R1222">
        <f t="shared" si="628"/>
        <v>1.5470736400038155E-3</v>
      </c>
      <c r="S1222">
        <f t="shared" si="629"/>
        <v>-2.1675433654899413E-3</v>
      </c>
      <c r="T1222">
        <f t="shared" si="630"/>
        <v>17846888.853903867</v>
      </c>
      <c r="U1222">
        <f t="shared" si="631"/>
        <v>12739890.427758688</v>
      </c>
      <c r="V1222">
        <f t="shared" si="632"/>
        <v>33.416790624082417</v>
      </c>
      <c r="W1222">
        <f t="shared" si="633"/>
        <v>-46.818936694582732</v>
      </c>
      <c r="X1222">
        <f t="shared" si="634"/>
        <v>-13790363897.334162</v>
      </c>
      <c r="Y1222">
        <f t="shared" si="635"/>
        <v>6632091893.2872047</v>
      </c>
      <c r="AM1222">
        <f t="shared" si="646"/>
        <v>-136018611127.19841</v>
      </c>
      <c r="AN1222">
        <f t="shared" si="647"/>
        <v>63237233486.251678</v>
      </c>
      <c r="AO1222">
        <f t="shared" si="648"/>
        <v>12537.649118565916</v>
      </c>
      <c r="AP1222">
        <f t="shared" si="649"/>
        <v>26967.5569822219</v>
      </c>
      <c r="AQ1222">
        <f>SQRT((xs-AM1222)^2+(ys-AN1222)^2)</f>
        <v>150000034239.88519</v>
      </c>
      <c r="AR1222">
        <f>G*Ms*Me/AQ1222^2</f>
        <v>3.5212568084340988E+22</v>
      </c>
      <c r="AS1222">
        <f>(xs-AM1222)/AQ1222*AR1222</f>
        <v>3.1930423411732956E+22</v>
      </c>
      <c r="AT1222">
        <f>(ys-AN1222)/AQ1222*AR1222</f>
        <v>-1.4844965875400518E+22</v>
      </c>
      <c r="AU1222">
        <f>AS1222/Me</f>
        <v>5.3466884480463757E-3</v>
      </c>
      <c r="AV1222">
        <f>AT1222/Me</f>
        <v>-2.4857611981581578E-3</v>
      </c>
      <c r="AW1222">
        <f>BE1222*dt</f>
        <v>272060496.44218403</v>
      </c>
      <c r="AX1222">
        <f>BF1222*dt</f>
        <v>581919352.44368672</v>
      </c>
      <c r="AY1222">
        <f>BG1222*dt</f>
        <v>115.37350163488097</v>
      </c>
      <c r="AZ1222">
        <f>BH1222*dt</f>
        <v>-53.939731367529546</v>
      </c>
      <c r="BA1222">
        <f>AM1222+AO1222*dt/2</f>
        <v>-135883204516.7179</v>
      </c>
      <c r="BB1222">
        <f>AN1222+AP1222*dt/2</f>
        <v>63528483101.659676</v>
      </c>
      <c r="BC1222">
        <f>(xs-BA1222)/AQ1222*AR1222</f>
        <v>3.1898636655718021E+22</v>
      </c>
      <c r="BD1222">
        <f>(ys-BB1222)/AQ1222*AR1222</f>
        <v>-1.4913336839207708E+22</v>
      </c>
      <c r="BE1222">
        <f t="shared" si="640"/>
        <v>12595.393353804817</v>
      </c>
      <c r="BF1222">
        <f t="shared" si="641"/>
        <v>26940.710761281793</v>
      </c>
      <c r="BG1222">
        <f t="shared" si="642"/>
        <v>5.3413658164296746E-3</v>
      </c>
      <c r="BH1222">
        <f t="shared" si="643"/>
        <v>-2.4972097855337754E-3</v>
      </c>
      <c r="BI1222">
        <f t="shared" si="644"/>
        <v>-13601861112.719841</v>
      </c>
      <c r="BJ1222">
        <f t="shared" si="645"/>
        <v>6323723348.6251678</v>
      </c>
    </row>
    <row r="1223" spans="2:62">
      <c r="B1223">
        <f t="shared" si="636"/>
        <v>-215708834.25853854</v>
      </c>
      <c r="C1223">
        <f t="shared" si="637"/>
        <v>321108435.08979541</v>
      </c>
      <c r="D1223">
        <f t="shared" si="638"/>
        <v>842.30399956475412</v>
      </c>
      <c r="E1223">
        <f t="shared" si="639"/>
        <v>565.9084704670496</v>
      </c>
      <c r="F1223">
        <f t="shared" si="616"/>
        <v>-206611951.06323919</v>
      </c>
      <c r="G1223">
        <f t="shared" si="617"/>
        <v>327220246.57083952</v>
      </c>
      <c r="H1223">
        <f t="shared" si="618"/>
        <v>386834497.25043267</v>
      </c>
      <c r="I1223">
        <f t="shared" si="619"/>
        <v>1.9557137053150131E+20</v>
      </c>
      <c r="J1223">
        <f t="shared" si="620"/>
        <v>1.0905561073676362E+20</v>
      </c>
      <c r="K1223">
        <f t="shared" si="621"/>
        <v>-1.6234233809576991E+20</v>
      </c>
      <c r="L1223">
        <f t="shared" si="622"/>
        <v>1.0445651234529336E+20</v>
      </c>
      <c r="M1223">
        <f t="shared" si="623"/>
        <v>-1.6543227799584077E+20</v>
      </c>
      <c r="N1223">
        <f t="shared" si="624"/>
        <v>1.4843556653976265E-3</v>
      </c>
      <c r="O1223">
        <f t="shared" si="625"/>
        <v>-2.2096411881825221E-3</v>
      </c>
      <c r="P1223">
        <f t="shared" si="626"/>
        <v>858.3350407510485</v>
      </c>
      <c r="Q1223">
        <f t="shared" si="627"/>
        <v>542.04434563467839</v>
      </c>
      <c r="R1223">
        <f t="shared" si="628"/>
        <v>1.4217573478330387E-3</v>
      </c>
      <c r="S1223">
        <f t="shared" si="629"/>
        <v>-2.2516983530126685E-3</v>
      </c>
      <c r="T1223">
        <f t="shared" si="630"/>
        <v>18540036.880222648</v>
      </c>
      <c r="U1223">
        <f t="shared" si="631"/>
        <v>11708157.865709053</v>
      </c>
      <c r="V1223">
        <f t="shared" si="632"/>
        <v>30.709958713193636</v>
      </c>
      <c r="W1223">
        <f t="shared" si="633"/>
        <v>-48.636684425073639</v>
      </c>
      <c r="X1223">
        <f t="shared" si="634"/>
        <v>-13744368853.522669</v>
      </c>
      <c r="Y1223">
        <f t="shared" si="635"/>
        <v>6703023718.9593315</v>
      </c>
      <c r="AM1223">
        <f t="shared" si="646"/>
        <v>-135746550630.75623</v>
      </c>
      <c r="AN1223">
        <f t="shared" si="647"/>
        <v>63819152838.695366</v>
      </c>
      <c r="AO1223">
        <f t="shared" si="648"/>
        <v>12653.022620200796</v>
      </c>
      <c r="AP1223">
        <f t="shared" si="649"/>
        <v>26913.617250854371</v>
      </c>
      <c r="AQ1223">
        <f>SQRT((xs-AM1223)^2+(ys-AN1223)^2)</f>
        <v>150000034257.32016</v>
      </c>
      <c r="AR1223">
        <f>G*Ms*Me/AQ1223^2</f>
        <v>3.5212568076155259E+22</v>
      </c>
      <c r="AS1223">
        <f>(xs-AM1223)/AQ1223*AR1223</f>
        <v>3.1866557090172741E+22</v>
      </c>
      <c r="AT1223">
        <f>(ys-AN1223)/AQ1223*AR1223</f>
        <v>-1.4981571671110804E+22</v>
      </c>
      <c r="AU1223">
        <f>AS1223/Me</f>
        <v>5.3359941544160652E-3</v>
      </c>
      <c r="AV1223">
        <f>AT1223/Me</f>
        <v>-2.5086355778819159E-3</v>
      </c>
      <c r="AW1223">
        <f>BE1223*dt</f>
        <v>274550069.31267935</v>
      </c>
      <c r="AX1223">
        <f>BF1223*dt</f>
        <v>580748918.11084616</v>
      </c>
      <c r="AY1223">
        <f>BG1223*dt</f>
        <v>115.14144693037515</v>
      </c>
      <c r="AZ1223">
        <f>BH1223*dt</f>
        <v>-54.433323348160968</v>
      </c>
      <c r="BA1223">
        <f>AM1223+AO1223*dt/2</f>
        <v>-135609897986.45805</v>
      </c>
      <c r="BB1223">
        <f>AN1223+AP1223*dt/2</f>
        <v>64109819905.004593</v>
      </c>
      <c r="BC1223">
        <f>(xs-BA1223)/AQ1223*AR1223</f>
        <v>3.18344778272315E+22</v>
      </c>
      <c r="BD1223">
        <f>(ys-BB1223)/AQ1223*AR1223</f>
        <v>-1.5049805881260061E+22</v>
      </c>
      <c r="BE1223">
        <f t="shared" si="640"/>
        <v>12710.651357068489</v>
      </c>
      <c r="BF1223">
        <f t="shared" si="641"/>
        <v>26886.523986613247</v>
      </c>
      <c r="BG1223">
        <f t="shared" si="642"/>
        <v>5.3306225430729236E-3</v>
      </c>
      <c r="BH1223">
        <f t="shared" si="643"/>
        <v>-2.5200612661185635E-3</v>
      </c>
      <c r="BI1223">
        <f t="shared" si="644"/>
        <v>-13574655063.075623</v>
      </c>
      <c r="BJ1223">
        <f t="shared" si="645"/>
        <v>6381915283.8695364</v>
      </c>
    </row>
    <row r="1224" spans="2:62">
      <c r="B1224">
        <f t="shared" si="636"/>
        <v>-197168797.3783159</v>
      </c>
      <c r="C1224">
        <f t="shared" si="637"/>
        <v>332816592.95550448</v>
      </c>
      <c r="D1224">
        <f t="shared" si="638"/>
        <v>873.01395827794772</v>
      </c>
      <c r="E1224">
        <f t="shared" si="639"/>
        <v>517.27178604197593</v>
      </c>
      <c r="F1224">
        <f t="shared" si="616"/>
        <v>-187740246.62891406</v>
      </c>
      <c r="G1224">
        <f t="shared" si="617"/>
        <v>338403128.24475783</v>
      </c>
      <c r="H1224">
        <f t="shared" si="618"/>
        <v>386836424.35287988</v>
      </c>
      <c r="I1224">
        <f t="shared" si="619"/>
        <v>1.9556942198113606E+20</v>
      </c>
      <c r="J1224">
        <f t="shared" si="620"/>
        <v>9.9680860716512051E+19</v>
      </c>
      <c r="K1224">
        <f t="shared" si="621"/>
        <v>-1.6825910026162323E+20</v>
      </c>
      <c r="L1224">
        <f t="shared" si="622"/>
        <v>9.4914152867671425E+19</v>
      </c>
      <c r="M1224">
        <f t="shared" si="623"/>
        <v>-1.7108343480877502E+20</v>
      </c>
      <c r="N1224">
        <f t="shared" si="624"/>
        <v>1.3567559645639314E-3</v>
      </c>
      <c r="O1224">
        <f t="shared" si="625"/>
        <v>-2.2901742243313355E-3</v>
      </c>
      <c r="P1224">
        <f t="shared" si="626"/>
        <v>887.66692269523821</v>
      </c>
      <c r="Q1224">
        <f t="shared" si="627"/>
        <v>492.5379044191975</v>
      </c>
      <c r="R1224">
        <f t="shared" si="628"/>
        <v>1.2918763150629022E-3</v>
      </c>
      <c r="S1224">
        <f t="shared" si="629"/>
        <v>-2.3286162353174768E-3</v>
      </c>
      <c r="T1224">
        <f t="shared" si="630"/>
        <v>19173605.530217145</v>
      </c>
      <c r="U1224">
        <f t="shared" si="631"/>
        <v>10638818.735454665</v>
      </c>
      <c r="V1224">
        <f t="shared" si="632"/>
        <v>27.904528405358686</v>
      </c>
      <c r="W1224">
        <f t="shared" si="633"/>
        <v>-50.298110682857498</v>
      </c>
      <c r="X1224">
        <f t="shared" si="634"/>
        <v>-13697491787.295208</v>
      </c>
      <c r="Y1224">
        <f t="shared" si="635"/>
        <v>6772806768.6361256</v>
      </c>
      <c r="AM1224">
        <f t="shared" si="646"/>
        <v>-135472000561.44354</v>
      </c>
      <c r="AN1224">
        <f t="shared" si="647"/>
        <v>64399901756.806213</v>
      </c>
      <c r="AO1224">
        <f t="shared" si="648"/>
        <v>12768.164067131171</v>
      </c>
      <c r="AP1224">
        <f t="shared" si="649"/>
        <v>26859.183927506212</v>
      </c>
      <c r="AQ1224">
        <f>SQRT((xs-AM1224)^2+(ys-AN1224)^2)</f>
        <v>150000034274.68292</v>
      </c>
      <c r="AR1224">
        <f>G*Ms*Me/AQ1224^2</f>
        <v>3.5212568068003428E+22</v>
      </c>
      <c r="AS1224">
        <f>(xs-AM1224)/AQ1224*AR1224</f>
        <v>3.1802106340475457E+22</v>
      </c>
      <c r="AT1224">
        <f>(ys-AN1224)/AQ1224*AR1224</f>
        <v>-1.5117902706819671E+22</v>
      </c>
      <c r="AU1224">
        <f>AS1224/Me</f>
        <v>5.3252019994098213E-3</v>
      </c>
      <c r="AV1224">
        <f>AT1224/Me</f>
        <v>-2.5314639495679285E-3</v>
      </c>
      <c r="AW1224">
        <f>BE1224*dt</f>
        <v>277034606.97245562</v>
      </c>
      <c r="AX1224">
        <f>BF1224*dt</f>
        <v>579567832.92397904</v>
      </c>
      <c r="AY1224">
        <f>BG1224*dt</f>
        <v>114.90728054806547</v>
      </c>
      <c r="AZ1224">
        <f>BH1224*dt</f>
        <v>-54.925917028994427</v>
      </c>
      <c r="BA1224">
        <f>AM1224+AO1224*dt/2</f>
        <v>-135334104389.51852</v>
      </c>
      <c r="BB1224">
        <f>AN1224+AP1224*dt/2</f>
        <v>64689980943.223282</v>
      </c>
      <c r="BC1224">
        <f>(xs-BA1224)/AQ1224*AR1224</f>
        <v>3.1769735158937359E+22</v>
      </c>
      <c r="BD1224">
        <f>(ys-BB1224)/AQ1224*AR1224</f>
        <v>-1.5185998911905311E+22</v>
      </c>
      <c r="BE1224">
        <f t="shared" si="640"/>
        <v>12825.676248724796</v>
      </c>
      <c r="BF1224">
        <f t="shared" si="641"/>
        <v>26831.84411685088</v>
      </c>
      <c r="BG1224">
        <f t="shared" si="642"/>
        <v>5.3197815068548827E-3</v>
      </c>
      <c r="BH1224">
        <f t="shared" si="643"/>
        <v>-2.5428665291201123E-3</v>
      </c>
      <c r="BI1224">
        <f t="shared" si="644"/>
        <v>-13547200056.144354</v>
      </c>
      <c r="BJ1224">
        <f t="shared" si="645"/>
        <v>6439990175.6806211</v>
      </c>
    </row>
    <row r="1225" spans="2:62">
      <c r="B1225">
        <f t="shared" si="636"/>
        <v>-177995191.84809875</v>
      </c>
      <c r="C1225">
        <f t="shared" si="637"/>
        <v>343455411.69095916</v>
      </c>
      <c r="D1225">
        <f t="shared" si="638"/>
        <v>900.91848668330636</v>
      </c>
      <c r="E1225">
        <f t="shared" si="639"/>
        <v>466.97367535911843</v>
      </c>
      <c r="F1225">
        <f t="shared" si="616"/>
        <v>-168265272.19191906</v>
      </c>
      <c r="G1225">
        <f t="shared" si="617"/>
        <v>348498727.38483763</v>
      </c>
      <c r="H1225">
        <f t="shared" si="618"/>
        <v>386838348.84981054</v>
      </c>
      <c r="I1225">
        <f t="shared" si="619"/>
        <v>1.9556747609434774E+20</v>
      </c>
      <c r="J1225">
        <f t="shared" si="620"/>
        <v>8.9986089874912723E+19</v>
      </c>
      <c r="K1225">
        <f t="shared" si="621"/>
        <v>-1.7363508094546277E+20</v>
      </c>
      <c r="L1225">
        <f t="shared" si="622"/>
        <v>8.5067095066312131E+19</v>
      </c>
      <c r="M1225">
        <f t="shared" si="623"/>
        <v>-1.7618474677960622E+20</v>
      </c>
      <c r="N1225">
        <f t="shared" si="624"/>
        <v>1.2248004610713587E-3</v>
      </c>
      <c r="O1225">
        <f t="shared" si="625"/>
        <v>-2.3633466849797571E-3</v>
      </c>
      <c r="P1225">
        <f t="shared" si="626"/>
        <v>914.14633166287706</v>
      </c>
      <c r="Q1225">
        <f t="shared" si="627"/>
        <v>441.44953116133706</v>
      </c>
      <c r="R1225">
        <f t="shared" si="628"/>
        <v>1.1578480341134084E-3</v>
      </c>
      <c r="S1225">
        <f t="shared" si="629"/>
        <v>-2.3980501807486895E-3</v>
      </c>
      <c r="T1225">
        <f t="shared" si="630"/>
        <v>19745560.763918143</v>
      </c>
      <c r="U1225">
        <f t="shared" si="631"/>
        <v>9535309.8730848804</v>
      </c>
      <c r="V1225">
        <f t="shared" si="632"/>
        <v>25.009517536849621</v>
      </c>
      <c r="W1225">
        <f t="shared" si="633"/>
        <v>-51.797883904171691</v>
      </c>
      <c r="X1225">
        <f t="shared" si="634"/>
        <v>-13649794820.145746</v>
      </c>
      <c r="Y1225">
        <f t="shared" si="635"/>
        <v>6841402370.6639786</v>
      </c>
      <c r="AM1225">
        <f t="shared" si="646"/>
        <v>-135194965954.47108</v>
      </c>
      <c r="AN1225">
        <f t="shared" si="647"/>
        <v>64979469589.730194</v>
      </c>
      <c r="AO1225">
        <f t="shared" si="648"/>
        <v>12883.071347679235</v>
      </c>
      <c r="AP1225">
        <f t="shared" si="649"/>
        <v>26804.258010477217</v>
      </c>
      <c r="AQ1225">
        <f>SQRT((xs-AM1225)^2+(ys-AN1225)^2)</f>
        <v>150000034291.97363</v>
      </c>
      <c r="AR1225">
        <f>G*Ms*Me/AQ1225^2</f>
        <v>3.5212568059885428E+22</v>
      </c>
      <c r="AS1225">
        <f>(xs-AM1225)/AQ1225*AR1225</f>
        <v>3.1737072344659057E+22</v>
      </c>
      <c r="AT1225">
        <f>(ys-AN1225)/AQ1225*AR1225</f>
        <v>-1.5253956482235709E+22</v>
      </c>
      <c r="AU1225">
        <f>AS1225/Me</f>
        <v>5.3143121809542957E-3</v>
      </c>
      <c r="AV1225">
        <f>AT1225/Me</f>
        <v>-2.5542458945471717E-3</v>
      </c>
      <c r="AW1225">
        <f>BE1225*dt</f>
        <v>279514063.85544449</v>
      </c>
      <c r="AX1225">
        <f>BF1225*dt</f>
        <v>578376118.54402792</v>
      </c>
      <c r="AY1225">
        <f>BG1225*dt</f>
        <v>114.67100678253142</v>
      </c>
      <c r="AZ1225">
        <f>BH1225*dt</f>
        <v>-55.417503375933293</v>
      </c>
      <c r="BA1225">
        <f>AM1225+AO1225*dt/2</f>
        <v>-135055828783.91615</v>
      </c>
      <c r="BB1225">
        <f>AN1225+AP1225*dt/2</f>
        <v>65268955576.243347</v>
      </c>
      <c r="BC1225">
        <f>(xs-BA1225)/AQ1225*AR1225</f>
        <v>3.1704409838207298E+22</v>
      </c>
      <c r="BD1225">
        <f>(ys-BB1225)/AQ1225*AR1225</f>
        <v>-1.532191343338304E+22</v>
      </c>
      <c r="BE1225">
        <f t="shared" si="640"/>
        <v>12940.465919233542</v>
      </c>
      <c r="BF1225">
        <f t="shared" si="641"/>
        <v>26776.672154816108</v>
      </c>
      <c r="BG1225">
        <f t="shared" si="642"/>
        <v>5.3088429065986766E-3</v>
      </c>
      <c r="BH1225">
        <f t="shared" si="643"/>
        <v>-2.5656251562932082E-3</v>
      </c>
      <c r="BI1225">
        <f t="shared" si="644"/>
        <v>-13519496595.447109</v>
      </c>
      <c r="BJ1225">
        <f t="shared" si="645"/>
        <v>6497946958.9730196</v>
      </c>
    </row>
    <row r="1226" spans="2:62">
      <c r="B1226">
        <f t="shared" si="636"/>
        <v>-158249631.08418062</v>
      </c>
      <c r="C1226">
        <f t="shared" si="637"/>
        <v>352990721.56404406</v>
      </c>
      <c r="D1226">
        <f t="shared" si="638"/>
        <v>925.92800422015603</v>
      </c>
      <c r="E1226">
        <f t="shared" si="639"/>
        <v>415.17579145494676</v>
      </c>
      <c r="F1226">
        <f t="shared" si="616"/>
        <v>-148249608.63860294</v>
      </c>
      <c r="G1226">
        <f t="shared" si="617"/>
        <v>357474620.11175746</v>
      </c>
      <c r="H1226">
        <f t="shared" si="618"/>
        <v>386840270.97573972</v>
      </c>
      <c r="I1226">
        <f t="shared" si="619"/>
        <v>1.9556553263390156E+20</v>
      </c>
      <c r="J1226">
        <f t="shared" si="620"/>
        <v>8.0002460224822591E+19</v>
      </c>
      <c r="K1226">
        <f t="shared" si="621"/>
        <v>-1.7845302998928681E+20</v>
      </c>
      <c r="L1226">
        <f t="shared" si="622"/>
        <v>7.4946989368627741E+19</v>
      </c>
      <c r="M1226">
        <f t="shared" si="623"/>
        <v>-1.807198467442956E+20</v>
      </c>
      <c r="N1226">
        <f t="shared" si="624"/>
        <v>1.0889133010047992E-3</v>
      </c>
      <c r="O1226">
        <f t="shared" si="625"/>
        <v>-2.4289237782671403E-3</v>
      </c>
      <c r="P1226">
        <f t="shared" si="626"/>
        <v>937.68826787100784</v>
      </c>
      <c r="Q1226">
        <f t="shared" si="627"/>
        <v>388.94341464966163</v>
      </c>
      <c r="R1226">
        <f t="shared" si="628"/>
        <v>1.0201032988788313E-3</v>
      </c>
      <c r="S1226">
        <f t="shared" si="629"/>
        <v>-2.4597774158744467E-3</v>
      </c>
      <c r="T1226">
        <f t="shared" si="630"/>
        <v>20254066.586013768</v>
      </c>
      <c r="U1226">
        <f t="shared" si="631"/>
        <v>8401177.7564326916</v>
      </c>
      <c r="V1226">
        <f t="shared" si="632"/>
        <v>22.034231255782757</v>
      </c>
      <c r="W1226">
        <f t="shared" si="633"/>
        <v>-53.13119218288805</v>
      </c>
      <c r="X1226">
        <f t="shared" si="634"/>
        <v>-13601341914.110857</v>
      </c>
      <c r="Y1226">
        <f t="shared" si="635"/>
        <v>6908775292.3914661</v>
      </c>
      <c r="AM1226">
        <f t="shared" si="646"/>
        <v>-134915451890.61565</v>
      </c>
      <c r="AN1226">
        <f t="shared" si="647"/>
        <v>65557845708.274223</v>
      </c>
      <c r="AO1226">
        <f t="shared" si="648"/>
        <v>12997.742354461767</v>
      </c>
      <c r="AP1226">
        <f t="shared" si="649"/>
        <v>26748.840507101282</v>
      </c>
      <c r="AQ1226">
        <f>SQRT((xs-AM1226)^2+(ys-AN1226)^2)</f>
        <v>150000034309.19244</v>
      </c>
      <c r="AR1226">
        <f>G*Ms*Me/AQ1226^2</f>
        <v>3.5212568051801179E+22</v>
      </c>
      <c r="AS1226">
        <f>(xs-AM1226)/AQ1226*AR1226</f>
        <v>3.1671456295438153E+22</v>
      </c>
      <c r="AT1226">
        <f>(ys-AN1226)/AQ1226*AR1226</f>
        <v>-1.5389730502152418E+22</v>
      </c>
      <c r="AU1226">
        <f>AS1226/Me</f>
        <v>5.3033248987672723E-3</v>
      </c>
      <c r="AV1226">
        <f>AT1226/Me</f>
        <v>-2.5769809950020794E-3</v>
      </c>
      <c r="AW1226">
        <f>BE1226*dt</f>
        <v>281988394.48875856</v>
      </c>
      <c r="AX1226">
        <f>BF1226*dt</f>
        <v>577173796.82687354</v>
      </c>
      <c r="AY1226">
        <f>BG1226*dt</f>
        <v>114.43262996700162</v>
      </c>
      <c r="AZ1226">
        <f>BH1226*dt</f>
        <v>-55.908073373355293</v>
      </c>
      <c r="BA1226">
        <f>AM1226+AO1226*dt/2</f>
        <v>-134775076273.18745</v>
      </c>
      <c r="BB1226">
        <f>AN1226+AP1226*dt/2</f>
        <v>65846733185.750916</v>
      </c>
      <c r="BC1226">
        <f>(xs-BA1226)/AQ1226*AR1226</f>
        <v>3.1638503063098784E+22</v>
      </c>
      <c r="BD1226">
        <f>(ys-BB1226)/AQ1226*AR1226</f>
        <v>-1.5457546953040641E+22</v>
      </c>
      <c r="BE1226">
        <f t="shared" si="640"/>
        <v>13055.018263368453</v>
      </c>
      <c r="BF1226">
        <f t="shared" si="641"/>
        <v>26721.009112355259</v>
      </c>
      <c r="BG1226">
        <f t="shared" si="642"/>
        <v>5.2978069429167416E-3</v>
      </c>
      <c r="BH1226">
        <f t="shared" si="643"/>
        <v>-2.5883367302479304E-3</v>
      </c>
      <c r="BI1226">
        <f t="shared" si="644"/>
        <v>-13491545189.061565</v>
      </c>
      <c r="BJ1226">
        <f t="shared" si="645"/>
        <v>6555784570.8274221</v>
      </c>
    </row>
    <row r="1227" spans="2:62">
      <c r="B1227">
        <f t="shared" si="636"/>
        <v>-137995564.49816686</v>
      </c>
      <c r="C1227">
        <f t="shared" si="637"/>
        <v>361391899.32047677</v>
      </c>
      <c r="D1227">
        <f t="shared" si="638"/>
        <v>947.96223547593877</v>
      </c>
      <c r="E1227">
        <f t="shared" si="639"/>
        <v>362.04459927205869</v>
      </c>
      <c r="F1227">
        <f t="shared" si="616"/>
        <v>-127757572.35502672</v>
      </c>
      <c r="G1227">
        <f t="shared" si="617"/>
        <v>365301980.99261498</v>
      </c>
      <c r="H1227">
        <f t="shared" si="618"/>
        <v>386842190.97149855</v>
      </c>
      <c r="I1227">
        <f t="shared" si="619"/>
        <v>1.9556359135619105E+20</v>
      </c>
      <c r="J1227">
        <f t="shared" si="620"/>
        <v>6.9762060122533863E+19</v>
      </c>
      <c r="K1227">
        <f t="shared" si="621"/>
        <v>-1.8269749103803053E+20</v>
      </c>
      <c r="L1227">
        <f t="shared" si="622"/>
        <v>6.4586361714971943E+19</v>
      </c>
      <c r="M1227">
        <f t="shared" si="623"/>
        <v>-1.8467418756221013E+20</v>
      </c>
      <c r="N1227">
        <f t="shared" si="624"/>
        <v>9.4953123890749772E-4</v>
      </c>
      <c r="O1227">
        <f t="shared" si="625"/>
        <v>-2.4866951277804617E-3</v>
      </c>
      <c r="P1227">
        <f t="shared" si="626"/>
        <v>958.21717285613977</v>
      </c>
      <c r="Q1227">
        <f t="shared" si="627"/>
        <v>335.18829189202972</v>
      </c>
      <c r="R1227">
        <f t="shared" si="628"/>
        <v>8.7908481985806363E-4</v>
      </c>
      <c r="S1227">
        <f t="shared" si="629"/>
        <v>-2.513599939597252E-3</v>
      </c>
      <c r="T1227">
        <f t="shared" si="630"/>
        <v>20697490.933692619</v>
      </c>
      <c r="U1227">
        <f t="shared" si="631"/>
        <v>7240067.104867842</v>
      </c>
      <c r="V1227">
        <f t="shared" si="632"/>
        <v>18.988232108934174</v>
      </c>
      <c r="W1227">
        <f t="shared" si="633"/>
        <v>-54.293758695300646</v>
      </c>
      <c r="X1227">
        <f t="shared" si="634"/>
        <v>-13552198667.82781</v>
      </c>
      <c r="Y1227">
        <f t="shared" si="635"/>
        <v>6974893849.8305864</v>
      </c>
      <c r="AM1227">
        <f t="shared" si="646"/>
        <v>-134633463496.12689</v>
      </c>
      <c r="AN1227">
        <f t="shared" si="647"/>
        <v>66135019505.101097</v>
      </c>
      <c r="AO1227">
        <f t="shared" si="648"/>
        <v>13112.174984428768</v>
      </c>
      <c r="AP1227">
        <f t="shared" si="649"/>
        <v>26692.932433727929</v>
      </c>
      <c r="AQ1227">
        <f>SQRT((xs-AM1227)^2+(ys-AN1227)^2)</f>
        <v>150000034326.33954</v>
      </c>
      <c r="AR1227">
        <f>G*Ms*Me/AQ1227^2</f>
        <v>3.5212568043750603E+22</v>
      </c>
      <c r="AS1227">
        <f>(xs-AM1227)/AQ1227*AR1227</f>
        <v>3.1605259396202105E+22</v>
      </c>
      <c r="AT1227">
        <f>(ys-AN1227)/AQ1227*AR1227</f>
        <v>-1.5525222276493962E+22</v>
      </c>
      <c r="AU1227">
        <f>AS1227/Me</f>
        <v>5.2922403543540029E-3</v>
      </c>
      <c r="AV1227">
        <f>AT1227/Me</f>
        <v>-2.5996688339742064E-3</v>
      </c>
      <c r="AW1227">
        <f>BE1227*dt</f>
        <v>284457553.49352509</v>
      </c>
      <c r="AX1227">
        <f>BF1227*dt</f>
        <v>575960889.82293379</v>
      </c>
      <c r="AY1227">
        <f>BG1227*dt</f>
        <v>114.19215447327426</v>
      </c>
      <c r="AZ1227">
        <f>BH1227*dt</f>
        <v>-56.39761802427784</v>
      </c>
      <c r="BA1227">
        <f>AM1227+AO1227*dt/2</f>
        <v>-134491852006.29506</v>
      </c>
      <c r="BB1227">
        <f>AN1227+AP1227*dt/2</f>
        <v>66423303175.385361</v>
      </c>
      <c r="BC1227">
        <f>(xs-BA1227)/AQ1227*AR1227</f>
        <v>3.1572016042333052E+22</v>
      </c>
      <c r="BD1227">
        <f>(ys-BB1227)/AQ1227*AR1227</f>
        <v>-1.5592896983379042E+22</v>
      </c>
      <c r="BE1227">
        <f t="shared" si="640"/>
        <v>13169.331180255791</v>
      </c>
      <c r="BF1227">
        <f t="shared" si="641"/>
        <v>26664.856010321007</v>
      </c>
      <c r="BG1227">
        <f t="shared" si="642"/>
        <v>5.2866738182071413E-3</v>
      </c>
      <c r="BH1227">
        <f t="shared" si="643"/>
        <v>-2.6110008344573075E-3</v>
      </c>
      <c r="BI1227">
        <f t="shared" si="644"/>
        <v>-13463346349.61269</v>
      </c>
      <c r="BJ1227">
        <f t="shared" si="645"/>
        <v>6613501950.5101099</v>
      </c>
    </row>
    <row r="1228" spans="2:62">
      <c r="B1228">
        <f t="shared" si="636"/>
        <v>-117298073.56447424</v>
      </c>
      <c r="C1228">
        <f t="shared" si="637"/>
        <v>368631966.42534459</v>
      </c>
      <c r="D1228">
        <f t="shared" si="638"/>
        <v>966.95046758487297</v>
      </c>
      <c r="E1228">
        <f t="shared" si="639"/>
        <v>307.75084057675804</v>
      </c>
      <c r="F1228">
        <f t="shared" si="616"/>
        <v>-106855008.51455761</v>
      </c>
      <c r="G1228">
        <f t="shared" si="617"/>
        <v>371955675.5035736</v>
      </c>
      <c r="H1228">
        <f t="shared" si="618"/>
        <v>386844109.08343065</v>
      </c>
      <c r="I1228">
        <f t="shared" si="619"/>
        <v>1.9556165201205068E+20</v>
      </c>
      <c r="J1228">
        <f t="shared" si="620"/>
        <v>5.9297801118001201E+19</v>
      </c>
      <c r="K1228">
        <f t="shared" si="621"/>
        <v>-1.8635485107786269E+20</v>
      </c>
      <c r="L1228">
        <f t="shared" si="622"/>
        <v>5.4018509007104541E+19</v>
      </c>
      <c r="M1228">
        <f t="shared" si="623"/>
        <v>-1.8803508873143835E+20</v>
      </c>
      <c r="N1228">
        <f t="shared" si="624"/>
        <v>8.0710223380973457E-4</v>
      </c>
      <c r="O1228">
        <f t="shared" si="625"/>
        <v>-2.5364754468199628E-3</v>
      </c>
      <c r="P1228">
        <f t="shared" si="626"/>
        <v>975.66717171001812</v>
      </c>
      <c r="Q1228">
        <f t="shared" si="627"/>
        <v>280.35690575110243</v>
      </c>
      <c r="R1228">
        <f t="shared" si="628"/>
        <v>7.3524580110391371E-4</v>
      </c>
      <c r="S1228">
        <f t="shared" si="629"/>
        <v>-2.5593451576349305E-3</v>
      </c>
      <c r="T1228">
        <f t="shared" si="630"/>
        <v>21074410.908936393</v>
      </c>
      <c r="U1228">
        <f t="shared" si="631"/>
        <v>6055709.1642238125</v>
      </c>
      <c r="V1228">
        <f t="shared" si="632"/>
        <v>15.881309303844537</v>
      </c>
      <c r="W1228">
        <f t="shared" si="633"/>
        <v>-55.281855404914495</v>
      </c>
      <c r="X1228">
        <f t="shared" si="634"/>
        <v>-13502432107.360302</v>
      </c>
      <c r="Y1228">
        <f t="shared" si="635"/>
        <v>7039730005.9177475</v>
      </c>
      <c r="AM1228">
        <f t="shared" si="646"/>
        <v>-134349005942.63336</v>
      </c>
      <c r="AN1228">
        <f t="shared" si="647"/>
        <v>66710980394.924034</v>
      </c>
      <c r="AO1228">
        <f t="shared" si="648"/>
        <v>13226.367138902042</v>
      </c>
      <c r="AP1228">
        <f t="shared" si="649"/>
        <v>26636.53481570365</v>
      </c>
      <c r="AQ1228">
        <f>SQRT((xs-AM1228)^2+(ys-AN1228)^2)</f>
        <v>150000034343.41498</v>
      </c>
      <c r="AR1228">
        <f>G*Ms*Me/AQ1228^2</f>
        <v>3.5212568035733673E+22</v>
      </c>
      <c r="AS1228">
        <f>(xs-AM1228)/AQ1228*AR1228</f>
        <v>3.1538482860993068E+22</v>
      </c>
      <c r="AT1228">
        <f>(ys-AN1228)/AQ1228*AR1228</f>
        <v>-1.5660429320360898E+22</v>
      </c>
      <c r="AU1228">
        <f>AS1228/Me</f>
        <v>5.2810587510035275E-3</v>
      </c>
      <c r="AV1228">
        <f>AT1228/Me</f>
        <v>-2.622308995371885E-3</v>
      </c>
      <c r="AW1228">
        <f>BE1228*dt</f>
        <v>286921495.58571821</v>
      </c>
      <c r="AX1228">
        <f>BF1228*dt</f>
        <v>574737419.77675843</v>
      </c>
      <c r="AY1228">
        <f>BG1228*dt</f>
        <v>113.94958471163724</v>
      </c>
      <c r="AZ1228">
        <f>BH1228*dt</f>
        <v>-56.886128350523194</v>
      </c>
      <c r="BA1228">
        <f>AM1228+AO1228*dt/2</f>
        <v>-134206161177.53322</v>
      </c>
      <c r="BB1228">
        <f>AN1228+AP1228*dt/2</f>
        <v>66998654970.933632</v>
      </c>
      <c r="BC1228">
        <f>(xs-BA1228)/AQ1228*AR1228</f>
        <v>3.1504949995273038E+22</v>
      </c>
      <c r="BD1228">
        <f>(ys-BB1228)/AQ1228*AR1228</f>
        <v>-1.5727961042098359E+22</v>
      </c>
      <c r="BE1228">
        <f t="shared" si="640"/>
        <v>13283.402573412881</v>
      </c>
      <c r="BF1228">
        <f t="shared" si="641"/>
        <v>26608.213878553634</v>
      </c>
      <c r="BG1228">
        <f t="shared" si="642"/>
        <v>5.2754437366498725E-3</v>
      </c>
      <c r="BH1228">
        <f t="shared" si="643"/>
        <v>-2.6336170532649627E-3</v>
      </c>
      <c r="BI1228">
        <f t="shared" si="644"/>
        <v>-13434900594.263336</v>
      </c>
      <c r="BJ1228">
        <f t="shared" si="645"/>
        <v>6671098039.492403</v>
      </c>
    </row>
    <row r="1229" spans="2:62">
      <c r="B1229">
        <f t="shared" si="636"/>
        <v>-96223662.655537844</v>
      </c>
      <c r="C1229">
        <f t="shared" si="637"/>
        <v>374687675.58956838</v>
      </c>
      <c r="D1229">
        <f t="shared" si="638"/>
        <v>982.83177688871751</v>
      </c>
      <c r="E1229">
        <f t="shared" si="639"/>
        <v>252.46898517184354</v>
      </c>
      <c r="F1229">
        <f t="shared" si="616"/>
        <v>-85609079.465139687</v>
      </c>
      <c r="G1229">
        <f t="shared" si="617"/>
        <v>377414340.62942427</v>
      </c>
      <c r="H1229">
        <f t="shared" si="618"/>
        <v>386846025.56257492</v>
      </c>
      <c r="I1229">
        <f t="shared" si="619"/>
        <v>1.9555971434758282E+20</v>
      </c>
      <c r="J1229">
        <f t="shared" si="620"/>
        <v>4.8643312168012186E+19</v>
      </c>
      <c r="K1229">
        <f t="shared" si="621"/>
        <v>-1.8941338404936833E+20</v>
      </c>
      <c r="L1229">
        <f t="shared" si="622"/>
        <v>4.3277392087499055E+19</v>
      </c>
      <c r="M1229">
        <f t="shared" si="623"/>
        <v>-1.9079177700439566E+20</v>
      </c>
      <c r="N1229">
        <f t="shared" si="624"/>
        <v>6.6208400936453222E-4</v>
      </c>
      <c r="O1229">
        <f t="shared" si="625"/>
        <v>-2.5781051320180799E-3</v>
      </c>
      <c r="P1229">
        <f t="shared" si="626"/>
        <v>989.98228418985445</v>
      </c>
      <c r="Q1229">
        <f t="shared" si="627"/>
        <v>224.62544974604828</v>
      </c>
      <c r="R1229">
        <f t="shared" si="628"/>
        <v>5.8904848356470738E-4</v>
      </c>
      <c r="S1229">
        <f t="shared" si="629"/>
        <v>-2.596866435339535E-3</v>
      </c>
      <c r="T1229">
        <f t="shared" si="630"/>
        <v>21383617.338500857</v>
      </c>
      <c r="U1229">
        <f t="shared" si="631"/>
        <v>4851909.714514643</v>
      </c>
      <c r="V1229">
        <f t="shared" si="632"/>
        <v>12.723447244997679</v>
      </c>
      <c r="W1229">
        <f t="shared" si="633"/>
        <v>-56.092315003333958</v>
      </c>
      <c r="X1229">
        <f t="shared" si="634"/>
        <v>-13452110472.464102</v>
      </c>
      <c r="Y1229">
        <f t="shared" si="635"/>
        <v>7103259457.0596476</v>
      </c>
      <c r="AM1229">
        <f t="shared" si="646"/>
        <v>-134062084447.04764</v>
      </c>
      <c r="AN1229">
        <f t="shared" si="647"/>
        <v>67285717814.70079</v>
      </c>
      <c r="AO1229">
        <f t="shared" si="648"/>
        <v>13340.31672361368</v>
      </c>
      <c r="AP1229">
        <f t="shared" si="649"/>
        <v>26579.648687353125</v>
      </c>
      <c r="AQ1229">
        <f>SQRT((xs-AM1229)^2+(ys-AN1229)^2)</f>
        <v>150000034360.41898</v>
      </c>
      <c r="AR1229">
        <f>G*Ms*Me/AQ1229^2</f>
        <v>3.5212568027750281E+22</v>
      </c>
      <c r="AS1229">
        <f>(xs-AM1229)/AQ1229*AR1229</f>
        <v>3.1471127914483513E+22</v>
      </c>
      <c r="AT1229">
        <f>(ys-AN1229)/AQ1229*AR1229</f>
        <v>-1.5795349154075637E+22</v>
      </c>
      <c r="AU1229">
        <f>AS1229/Me</f>
        <v>5.2697802937849147E-3</v>
      </c>
      <c r="AV1229">
        <f>AT1229/Me</f>
        <v>-2.6449010639778359E-3</v>
      </c>
      <c r="AW1229">
        <f>BE1229*dt</f>
        <v>289380175.57698959</v>
      </c>
      <c r="AX1229">
        <f>BF1229*dt</f>
        <v>573503409.1266228</v>
      </c>
      <c r="AY1229">
        <f>BG1229*dt</f>
        <v>113.70492513078663</v>
      </c>
      <c r="AZ1229">
        <f>BH1229*dt</f>
        <v>-57.373595392882784</v>
      </c>
      <c r="BA1229">
        <f>AM1229+AO1229*dt/2</f>
        <v>-133918009026.43262</v>
      </c>
      <c r="BB1229">
        <f>AN1229+AP1229*dt/2</f>
        <v>67572778020.5242</v>
      </c>
      <c r="BC1229">
        <f>(xs-BA1229)/AQ1229*AR1229</f>
        <v>3.1437306151900824E+22</v>
      </c>
      <c r="BD1229">
        <f>(ys-BB1229)/AQ1229*AR1229</f>
        <v>-1.5862736652143333E+22</v>
      </c>
      <c r="BE1229">
        <f t="shared" si="640"/>
        <v>13397.230350786556</v>
      </c>
      <c r="BF1229">
        <f t="shared" si="641"/>
        <v>26551.083755862164</v>
      </c>
      <c r="BG1229">
        <f t="shared" si="642"/>
        <v>5.2641169042030849E-3</v>
      </c>
      <c r="BH1229">
        <f t="shared" si="643"/>
        <v>-2.6561849718927215E-3</v>
      </c>
      <c r="BI1229">
        <f t="shared" si="644"/>
        <v>-13406208444.704763</v>
      </c>
      <c r="BJ1229">
        <f t="shared" si="645"/>
        <v>6728571781.4700794</v>
      </c>
    </row>
    <row r="1230" spans="2:62">
      <c r="B1230">
        <f t="shared" si="636"/>
        <v>-74840045.317036986</v>
      </c>
      <c r="C1230">
        <f t="shared" si="637"/>
        <v>379539585.30408299</v>
      </c>
      <c r="D1230">
        <f t="shared" si="638"/>
        <v>995.55522413371523</v>
      </c>
      <c r="E1230">
        <f t="shared" si="639"/>
        <v>196.37667016850958</v>
      </c>
      <c r="F1230">
        <f t="shared" si="616"/>
        <v>-64088048.89639286</v>
      </c>
      <c r="G1230">
        <f t="shared" si="617"/>
        <v>381660453.34190291</v>
      </c>
      <c r="H1230">
        <f t="shared" si="618"/>
        <v>386847940.6638369</v>
      </c>
      <c r="I1230">
        <f t="shared" si="619"/>
        <v>1.9555777810499577E+20</v>
      </c>
      <c r="J1230">
        <f t="shared" si="620"/>
        <v>3.7832831552268624E+19</v>
      </c>
      <c r="K1230">
        <f t="shared" si="621"/>
        <v>-1.9186328839593162E+20</v>
      </c>
      <c r="L1230">
        <f t="shared" si="622"/>
        <v>3.2397526593410945E+19</v>
      </c>
      <c r="M1230">
        <f t="shared" si="623"/>
        <v>-1.9293542087366499E+20</v>
      </c>
      <c r="N1230">
        <f t="shared" si="624"/>
        <v>5.149425827176891E-4</v>
      </c>
      <c r="O1230">
        <f t="shared" si="625"/>
        <v>-2.6114507744103934E-3</v>
      </c>
      <c r="P1230">
        <f t="shared" si="626"/>
        <v>1001.1166040270663</v>
      </c>
      <c r="Q1230">
        <f t="shared" si="627"/>
        <v>168.17300180487732</v>
      </c>
      <c r="R1230">
        <f t="shared" si="628"/>
        <v>4.4096265949926421E-4</v>
      </c>
      <c r="S1230">
        <f t="shared" si="629"/>
        <v>-2.6260435670840475E-3</v>
      </c>
      <c r="T1230">
        <f t="shared" si="630"/>
        <v>21624118.646984633</v>
      </c>
      <c r="U1230">
        <f t="shared" si="631"/>
        <v>3632536.83898535</v>
      </c>
      <c r="V1230">
        <f t="shared" si="632"/>
        <v>9.5247934451841072</v>
      </c>
      <c r="W1230">
        <f t="shared" si="633"/>
        <v>-56.722541049015426</v>
      </c>
      <c r="X1230">
        <f t="shared" si="634"/>
        <v>-13401302998.979565</v>
      </c>
      <c r="Y1230">
        <f t="shared" si="635"/>
        <v>7165461707.6868248</v>
      </c>
      <c r="AM1230">
        <f t="shared" si="646"/>
        <v>-133772704271.47064</v>
      </c>
      <c r="AN1230">
        <f t="shared" si="647"/>
        <v>67859221223.827415</v>
      </c>
      <c r="AO1230">
        <f t="shared" si="648"/>
        <v>13454.021648744467</v>
      </c>
      <c r="AP1230">
        <f t="shared" si="649"/>
        <v>26522.27509196024</v>
      </c>
      <c r="AQ1230">
        <f>SQRT((xs-AM1230)^2+(ys-AN1230)^2)</f>
        <v>150000034377.35168</v>
      </c>
      <c r="AR1230">
        <f>G*Ms*Me/AQ1230^2</f>
        <v>3.5212568019800359E+22</v>
      </c>
      <c r="AS1230">
        <f>(xs-AM1230)/AQ1230*AR1230</f>
        <v>3.1403195791953952E+22</v>
      </c>
      <c r="AT1230">
        <f>(ys-AN1230)/AQ1230*AR1230</f>
        <v>-1.5929979303228015E+22</v>
      </c>
      <c r="AU1230">
        <f>AS1230/Me</f>
        <v>5.2584051895435283E-3</v>
      </c>
      <c r="AV1230">
        <f>AT1230/Me</f>
        <v>-2.6674446254568007E-3</v>
      </c>
      <c r="AW1230">
        <f>BE1230*dt</f>
        <v>291833548.37549716</v>
      </c>
      <c r="AX1230">
        <f>BF1230*dt</f>
        <v>572258880.50411463</v>
      </c>
      <c r="AY1230">
        <f>BG1230*dt</f>
        <v>113.45818021774565</v>
      </c>
      <c r="AZ1230">
        <f>BH1230*dt</f>
        <v>-57.860010211281818</v>
      </c>
      <c r="BA1230">
        <f>AM1230+AO1230*dt/2</f>
        <v>-133627400837.6642</v>
      </c>
      <c r="BB1230">
        <f>AN1230+AP1230*dt/2</f>
        <v>68145661794.820587</v>
      </c>
      <c r="BC1230">
        <f>(xs-BA1230)/AQ1230*AR1230</f>
        <v>3.1369085752795235E+22</v>
      </c>
      <c r="BD1230">
        <f>(ys-BB1230)/AQ1230*AR1230</f>
        <v>-1.5997221341748844E+22</v>
      </c>
      <c r="BE1230">
        <f t="shared" si="640"/>
        <v>13510.812424791537</v>
      </c>
      <c r="BF1230">
        <f t="shared" si="641"/>
        <v>26493.466690005305</v>
      </c>
      <c r="BG1230">
        <f t="shared" si="642"/>
        <v>5.2526935285993354E-3</v>
      </c>
      <c r="BH1230">
        <f t="shared" si="643"/>
        <v>-2.6787041764482324E-3</v>
      </c>
      <c r="BI1230">
        <f t="shared" si="644"/>
        <v>-13377270427.147064</v>
      </c>
      <c r="BJ1230">
        <f t="shared" si="645"/>
        <v>6785922122.3827419</v>
      </c>
    </row>
    <row r="1231" spans="2:62">
      <c r="B1231">
        <f t="shared" si="636"/>
        <v>-53215926.67005235</v>
      </c>
      <c r="C1231">
        <f t="shared" si="637"/>
        <v>383172122.14306831</v>
      </c>
      <c r="D1231">
        <f t="shared" si="638"/>
        <v>1005.0800175788993</v>
      </c>
      <c r="E1231">
        <f t="shared" si="639"/>
        <v>139.65412911949414</v>
      </c>
      <c r="F1231">
        <f t="shared" si="616"/>
        <v>-42361062.480200239</v>
      </c>
      <c r="G1231">
        <f t="shared" si="617"/>
        <v>384680386.73755884</v>
      </c>
      <c r="H1231">
        <f t="shared" si="618"/>
        <v>386849854.6451515</v>
      </c>
      <c r="I1231">
        <f t="shared" si="619"/>
        <v>1.9555584302345037E+20</v>
      </c>
      <c r="J1231">
        <f t="shared" si="620"/>
        <v>2.6901096839708054E+19</v>
      </c>
      <c r="K1231">
        <f t="shared" si="621"/>
        <v>-1.9369671842711486E+20</v>
      </c>
      <c r="L1231">
        <f t="shared" si="622"/>
        <v>2.1413872036434629E+19</v>
      </c>
      <c r="M1231">
        <f t="shared" si="623"/>
        <v>-1.9445915881771178E+20</v>
      </c>
      <c r="N1231">
        <f t="shared" si="624"/>
        <v>3.6615076683963594E-4</v>
      </c>
      <c r="O1231">
        <f t="shared" si="625"/>
        <v>-2.6364055863225106E-3</v>
      </c>
      <c r="P1231">
        <f t="shared" si="626"/>
        <v>1009.0344458607674</v>
      </c>
      <c r="Q1231">
        <f t="shared" si="627"/>
        <v>111.18094878721104</v>
      </c>
      <c r="R1231">
        <f t="shared" si="628"/>
        <v>2.9146416273900404E-4</v>
      </c>
      <c r="S1231">
        <f t="shared" si="629"/>
        <v>-2.6467831607147377E-3</v>
      </c>
      <c r="T1231">
        <f t="shared" si="630"/>
        <v>21795144.030592576</v>
      </c>
      <c r="U1231">
        <f t="shared" si="631"/>
        <v>2401508.4938037582</v>
      </c>
      <c r="V1231">
        <f t="shared" si="632"/>
        <v>6.2956259151624874</v>
      </c>
      <c r="W1231">
        <f t="shared" si="633"/>
        <v>-57.170516271438338</v>
      </c>
      <c r="X1231">
        <f t="shared" si="634"/>
        <v>-13350079698.050301</v>
      </c>
      <c r="Y1231">
        <f t="shared" si="635"/>
        <v>7226320132.5762215</v>
      </c>
      <c r="AM1231">
        <f t="shared" si="646"/>
        <v>-133480870723.09514</v>
      </c>
      <c r="AN1231">
        <f t="shared" si="647"/>
        <v>68431480104.331528</v>
      </c>
      <c r="AO1231">
        <f t="shared" si="648"/>
        <v>13567.479828962212</v>
      </c>
      <c r="AP1231">
        <f t="shared" si="649"/>
        <v>26464.415081748957</v>
      </c>
      <c r="AQ1231">
        <f>SQRT((xs-AM1231)^2+(ys-AN1231)^2)</f>
        <v>150000034394.21326</v>
      </c>
      <c r="AR1231">
        <f>G*Ms*Me/AQ1231^2</f>
        <v>3.5212568011883846E+22</v>
      </c>
      <c r="AS1231">
        <f>(xs-AM1231)/AQ1231*AR1231</f>
        <v>3.1334687739270201E+22</v>
      </c>
      <c r="AT1231">
        <f>(ys-AN1231)/AQ1231*AR1231</f>
        <v>-1.6064317298720635E+22</v>
      </c>
      <c r="AU1231">
        <f>AS1231/Me</f>
        <v>5.2469336468972203E-3</v>
      </c>
      <c r="AV1231">
        <f>AT1231/Me</f>
        <v>-2.6899392663631335E-3</v>
      </c>
      <c r="AW1231">
        <f>BE1231*dt</f>
        <v>294281568.98673195</v>
      </c>
      <c r="AX1231">
        <f>BF1231*dt</f>
        <v>571003856.7337203</v>
      </c>
      <c r="AY1231">
        <f>BG1231*dt</f>
        <v>113.20935449778223</v>
      </c>
      <c r="AZ1231">
        <f>BH1231*dt</f>
        <v>-58.345363884943119</v>
      </c>
      <c r="BA1231">
        <f>AM1231+AO1231*dt/2</f>
        <v>-133334341940.94235</v>
      </c>
      <c r="BB1231">
        <f>AN1231+AP1231*dt/2</f>
        <v>68717295787.214417</v>
      </c>
      <c r="BC1231">
        <f>(xs-BA1231)/AQ1231*AR1231</f>
        <v>3.1300290049109052E+22</v>
      </c>
      <c r="BD1231">
        <f>(ys-BB1231)/AQ1231*AR1231</f>
        <v>-1.6131412644485201E+22</v>
      </c>
      <c r="BE1231">
        <f t="shared" si="640"/>
        <v>13624.146712348702</v>
      </c>
      <c r="BF1231">
        <f t="shared" si="641"/>
        <v>26435.363737672236</v>
      </c>
      <c r="BG1231">
        <f t="shared" si="642"/>
        <v>5.2411738193417698E-3</v>
      </c>
      <c r="BH1231">
        <f t="shared" si="643"/>
        <v>-2.7011742539325518E-3</v>
      </c>
      <c r="BI1231">
        <f t="shared" si="644"/>
        <v>-13348087072.309513</v>
      </c>
      <c r="BJ1231">
        <f t="shared" si="645"/>
        <v>6843148010.4331532</v>
      </c>
    </row>
    <row r="1232" spans="2:62">
      <c r="B1232">
        <f t="shared" si="636"/>
        <v>-31420782.639459774</v>
      </c>
      <c r="C1232">
        <f t="shared" si="637"/>
        <v>385573630.63687205</v>
      </c>
      <c r="D1232">
        <f t="shared" si="638"/>
        <v>1011.3756434940618</v>
      </c>
      <c r="E1232">
        <f t="shared" si="639"/>
        <v>82.483612848055799</v>
      </c>
      <c r="F1232">
        <f t="shared" si="616"/>
        <v>-20497925.689723909</v>
      </c>
      <c r="G1232">
        <f t="shared" si="617"/>
        <v>386464453.65563107</v>
      </c>
      <c r="H1232">
        <f t="shared" si="618"/>
        <v>386851767.76664114</v>
      </c>
      <c r="I1232">
        <f t="shared" si="619"/>
        <v>1.9555390883991133E+20</v>
      </c>
      <c r="J1232">
        <f t="shared" si="620"/>
        <v>1.5883233258642051E+19</v>
      </c>
      <c r="K1232">
        <f t="shared" si="621"/>
        <v>-1.9490780939669891E+20</v>
      </c>
      <c r="L1232">
        <f t="shared" si="622"/>
        <v>1.0361719463961567E+19</v>
      </c>
      <c r="M1232">
        <f t="shared" si="623"/>
        <v>-1.9535812121615522E+20</v>
      </c>
      <c r="N1232">
        <f t="shared" si="624"/>
        <v>2.1618665113164626E-4</v>
      </c>
      <c r="O1232">
        <f t="shared" si="625"/>
        <v>-2.6528897427072124E-3</v>
      </c>
      <c r="P1232">
        <f t="shared" si="626"/>
        <v>1013.7104593262836</v>
      </c>
      <c r="Q1232">
        <f t="shared" si="627"/>
        <v>53.832403626817907</v>
      </c>
      <c r="R1232">
        <f t="shared" si="628"/>
        <v>1.4103333964831315E-4</v>
      </c>
      <c r="S1232">
        <f t="shared" si="629"/>
        <v>-2.6590189358398695E-3</v>
      </c>
      <c r="T1232">
        <f t="shared" si="630"/>
        <v>21896145.921447728</v>
      </c>
      <c r="U1232">
        <f t="shared" si="631"/>
        <v>1162779.9183392669</v>
      </c>
      <c r="V1232">
        <f t="shared" si="632"/>
        <v>3.0463201364035641</v>
      </c>
      <c r="W1232">
        <f t="shared" si="633"/>
        <v>-57.43480901414118</v>
      </c>
      <c r="X1232">
        <f t="shared" si="634"/>
        <v>-13298511132.877419</v>
      </c>
      <c r="Y1232">
        <f t="shared" si="635"/>
        <v>7285822026.7433968</v>
      </c>
      <c r="AM1232">
        <f t="shared" si="646"/>
        <v>-133186589154.10841</v>
      </c>
      <c r="AN1232">
        <f t="shared" si="647"/>
        <v>69002483961.065247</v>
      </c>
      <c r="AO1232">
        <f t="shared" si="648"/>
        <v>13680.689183459994</v>
      </c>
      <c r="AP1232">
        <f t="shared" si="649"/>
        <v>26406.069717864015</v>
      </c>
      <c r="AQ1232">
        <f>SQRT((xs-AM1232)^2+(ys-AN1232)^2)</f>
        <v>150000034411.00385</v>
      </c>
      <c r="AR1232">
        <f>G*Ms*Me/AQ1232^2</f>
        <v>3.5212568004000647E+22</v>
      </c>
      <c r="AS1232">
        <f>(xs-AM1232)/AQ1232*AR1232</f>
        <v>3.1265605012860554E+22</v>
      </c>
      <c r="AT1232">
        <f>(ys-AN1232)/AQ1232*AR1232</f>
        <v>-1.6198360676814148E+22</v>
      </c>
      <c r="AU1232">
        <f>AS1232/Me</f>
        <v>5.2353658762325107E-3</v>
      </c>
      <c r="AV1232">
        <f>AT1232/Me</f>
        <v>-2.7123845741483838E-3</v>
      </c>
      <c r="AW1232">
        <f>BE1232*dt</f>
        <v>296724192.51434338</v>
      </c>
      <c r="AX1232">
        <f>BF1232*dt</f>
        <v>569738360.83240545</v>
      </c>
      <c r="AY1232">
        <f>BG1232*dt</f>
        <v>112.95845253432591</v>
      </c>
      <c r="AZ1232">
        <f>BH1232*dt</f>
        <v>-58.82964751255075</v>
      </c>
      <c r="BA1232">
        <f>AM1232+AO1232*dt/2</f>
        <v>-133038837710.92705</v>
      </c>
      <c r="BB1232">
        <f>AN1232+AP1232*dt/2</f>
        <v>69287669514.018173</v>
      </c>
      <c r="BC1232">
        <f>(xs-BA1232)/AQ1232*AR1232</f>
        <v>3.1230920302546039E+22</v>
      </c>
      <c r="BD1232">
        <f>(ys-BB1232)/AQ1232*AR1232</f>
        <v>-1.6265308099303384E+22</v>
      </c>
      <c r="BE1232">
        <f t="shared" si="640"/>
        <v>13737.231134923304</v>
      </c>
      <c r="BF1232">
        <f t="shared" si="641"/>
        <v>26376.775964463213</v>
      </c>
      <c r="BG1232">
        <f t="shared" si="642"/>
        <v>5.2295579877002741E-3</v>
      </c>
      <c r="BH1232">
        <f t="shared" si="643"/>
        <v>-2.7235947922477199E-3</v>
      </c>
      <c r="BI1232">
        <f t="shared" si="644"/>
        <v>-13318658915.410841</v>
      </c>
      <c r="BJ1232">
        <f t="shared" si="645"/>
        <v>6900248396.1065245</v>
      </c>
    </row>
    <row r="1233" spans="2:62">
      <c r="B1233">
        <f t="shared" si="636"/>
        <v>-9524636.7180120461</v>
      </c>
      <c r="C1233">
        <f t="shared" si="637"/>
        <v>386736410.55521131</v>
      </c>
      <c r="D1233">
        <f t="shared" si="638"/>
        <v>1014.4219636304654</v>
      </c>
      <c r="E1233">
        <f t="shared" si="639"/>
        <v>25.048803833914619</v>
      </c>
      <c r="F1233">
        <f t="shared" si="616"/>
        <v>1431120.4891969804</v>
      </c>
      <c r="G1233">
        <f t="shared" si="617"/>
        <v>387006937.6366176</v>
      </c>
      <c r="H1233">
        <f t="shared" si="618"/>
        <v>386853680.28976935</v>
      </c>
      <c r="I1233">
        <f t="shared" si="619"/>
        <v>1.9555197529000329E+20</v>
      </c>
      <c r="J1233">
        <f t="shared" si="620"/>
        <v>4.8146408294004449E+18</v>
      </c>
      <c r="K1233">
        <f t="shared" si="621"/>
        <v>-1.9549269621524464E+20</v>
      </c>
      <c r="L1233">
        <f t="shared" si="622"/>
        <v>-7.2342193650798362E+17</v>
      </c>
      <c r="M1233">
        <f t="shared" si="623"/>
        <v>-1.9562944586461803E+20</v>
      </c>
      <c r="N1233">
        <f t="shared" si="624"/>
        <v>6.553206518851837E-5</v>
      </c>
      <c r="O1233">
        <f t="shared" si="625"/>
        <v>-2.6608506358410866E-3</v>
      </c>
      <c r="P1233">
        <f t="shared" si="626"/>
        <v>1015.1297099345014</v>
      </c>
      <c r="Q1233">
        <f t="shared" si="627"/>
        <v>-3.6883830331691172</v>
      </c>
      <c r="R1233">
        <f t="shared" si="628"/>
        <v>-9.8464943039061328E-6</v>
      </c>
      <c r="S1233">
        <f t="shared" si="629"/>
        <v>-2.6627119350022869E-3</v>
      </c>
      <c r="T1233">
        <f t="shared" si="630"/>
        <v>21926801.734585229</v>
      </c>
      <c r="U1233">
        <f t="shared" si="631"/>
        <v>-79669.073516452932</v>
      </c>
      <c r="V1233">
        <f t="shared" si="632"/>
        <v>-0.21268427696437248</v>
      </c>
      <c r="W1233">
        <f t="shared" si="633"/>
        <v>-57.514577796049394</v>
      </c>
      <c r="X1233">
        <f t="shared" si="634"/>
        <v>-13246668193.726738</v>
      </c>
      <c r="Y1233">
        <f t="shared" si="635"/>
        <v>7343958642.744977</v>
      </c>
      <c r="AM1233">
        <f t="shared" si="646"/>
        <v>-132889864961.59407</v>
      </c>
      <c r="AN1233">
        <f t="shared" si="647"/>
        <v>69572222321.897659</v>
      </c>
      <c r="AO1233">
        <f t="shared" si="648"/>
        <v>13793.647635994319</v>
      </c>
      <c r="AP1233">
        <f t="shared" si="649"/>
        <v>26347.240070351465</v>
      </c>
      <c r="AQ1233">
        <f>SQRT((xs-AM1233)^2+(ys-AN1233)^2)</f>
        <v>150000034427.7236</v>
      </c>
      <c r="AR1233">
        <f>G*Ms*Me/AQ1233^2</f>
        <v>3.5212567996150705E+22</v>
      </c>
      <c r="AS1233">
        <f>(xs-AM1233)/AQ1233*AR1233</f>
        <v>3.1195948879692742E+22</v>
      </c>
      <c r="AT1233">
        <f>(ys-AN1233)/AQ1233*AR1233</f>
        <v>-1.633210697917247E+22</v>
      </c>
      <c r="AU1233">
        <f>AS1233/Me</f>
        <v>5.2237020897007271E-3</v>
      </c>
      <c r="AV1233">
        <f>AT1233/Me</f>
        <v>-2.7347801371688661E-3</v>
      </c>
      <c r="AW1233">
        <f>BE1233*dt</f>
        <v>299161374.16096264</v>
      </c>
      <c r="AX1233">
        <f>BF1233*dt</f>
        <v>568462416.00919282</v>
      </c>
      <c r="AY1233">
        <f>BG1233*dt</f>
        <v>112.7054789288843</v>
      </c>
      <c r="AZ1233">
        <f>BH1233*dt</f>
        <v>-59.312852212413304</v>
      </c>
      <c r="BA1233">
        <f>AM1233+AO1233*dt/2</f>
        <v>-132740893567.12534</v>
      </c>
      <c r="BB1233">
        <f>AN1233+AP1233*dt/2</f>
        <v>69856772514.657455</v>
      </c>
      <c r="BC1233">
        <f>(xs-BA1233)/AQ1233*AR1233</f>
        <v>3.1160977785337829E+22</v>
      </c>
      <c r="BD1233">
        <f>(ys-BB1233)/AQ1233*AR1233</f>
        <v>-1.63989052505802E+22</v>
      </c>
      <c r="BE1233">
        <f t="shared" si="640"/>
        <v>13850.063618563086</v>
      </c>
      <c r="BF1233">
        <f t="shared" si="641"/>
        <v>26317.70444487004</v>
      </c>
      <c r="BG1233">
        <f t="shared" si="642"/>
        <v>5.2178462467076065E-3</v>
      </c>
      <c r="BH1233">
        <f t="shared" si="643"/>
        <v>-2.7459653802043198E-3</v>
      </c>
      <c r="BI1233">
        <f t="shared" si="644"/>
        <v>-13288986496.159407</v>
      </c>
      <c r="BJ1233">
        <f t="shared" si="645"/>
        <v>6957222232.1897659</v>
      </c>
    </row>
    <row r="1234" spans="2:62">
      <c r="B1234">
        <f t="shared" si="636"/>
        <v>12402165.016573183</v>
      </c>
      <c r="C1234">
        <f t="shared" si="637"/>
        <v>386656741.48169488</v>
      </c>
      <c r="D1234">
        <f t="shared" si="638"/>
        <v>1014.209279353501</v>
      </c>
      <c r="E1234">
        <f t="shared" si="639"/>
        <v>-32.465773962134776</v>
      </c>
      <c r="F1234">
        <f t="shared" si="616"/>
        <v>23355625.233590994</v>
      </c>
      <c r="G1234">
        <f t="shared" si="617"/>
        <v>386306111.12290382</v>
      </c>
      <c r="H1234">
        <f t="shared" si="618"/>
        <v>386855592.47649568</v>
      </c>
      <c r="I1234">
        <f t="shared" si="619"/>
        <v>1.9555004210886502E+20</v>
      </c>
      <c r="J1234">
        <f t="shared" si="620"/>
        <v>-6.2691193778705162E+18</v>
      </c>
      <c r="K1234">
        <f t="shared" si="621"/>
        <v>-1.9544952573747754E+20</v>
      </c>
      <c r="L1234">
        <f t="shared" si="622"/>
        <v>-1.1805938925866969E+19</v>
      </c>
      <c r="M1234">
        <f t="shared" si="623"/>
        <v>-1.952722870397317E+20</v>
      </c>
      <c r="N1234">
        <f t="shared" si="624"/>
        <v>-8.5328969346270807E-5</v>
      </c>
      <c r="O1234">
        <f t="shared" si="625"/>
        <v>-2.6602630425680892E-3</v>
      </c>
      <c r="P1234">
        <f t="shared" si="626"/>
        <v>1013.2877264845613</v>
      </c>
      <c r="Q1234">
        <f t="shared" si="627"/>
        <v>-61.196614821870142</v>
      </c>
      <c r="R1234">
        <f t="shared" si="628"/>
        <v>-1.6069060740257204E-4</v>
      </c>
      <c r="S1234">
        <f t="shared" si="629"/>
        <v>-2.657850647063178E-3</v>
      </c>
      <c r="T1234">
        <f t="shared" si="630"/>
        <v>21887014.892066523</v>
      </c>
      <c r="U1234">
        <f t="shared" si="631"/>
        <v>-1321846.880152395</v>
      </c>
      <c r="V1234">
        <f t="shared" si="632"/>
        <v>-3.4709171198955562</v>
      </c>
      <c r="W1234">
        <f t="shared" si="633"/>
        <v>-57.409573976564644</v>
      </c>
      <c r="X1234">
        <f t="shared" si="634"/>
        <v>-13194621871.911768</v>
      </c>
      <c r="Y1234">
        <f t="shared" si="635"/>
        <v>7400725215.2723799</v>
      </c>
      <c r="AM1234">
        <f t="shared" si="646"/>
        <v>-132590703587.43311</v>
      </c>
      <c r="AN1234">
        <f t="shared" si="647"/>
        <v>70140684737.906845</v>
      </c>
      <c r="AO1234">
        <f t="shared" si="648"/>
        <v>13906.353114923204</v>
      </c>
      <c r="AP1234">
        <f t="shared" si="649"/>
        <v>26287.927218139052</v>
      </c>
      <c r="AQ1234">
        <f>SQRT((xs-AM1234)^2+(ys-AN1234)^2)</f>
        <v>150000034444.37268</v>
      </c>
      <c r="AR1234">
        <f>G*Ms*Me/AQ1234^2</f>
        <v>3.5212567988333953E+22</v>
      </c>
      <c r="AS1234">
        <f>(xs-AM1234)/AQ1234*AR1234</f>
        <v>3.112572061725068E+22</v>
      </c>
      <c r="AT1234">
        <f>(ys-AN1234)/AQ1234*AR1234</f>
        <v>-1.6465553752907816E+22</v>
      </c>
      <c r="AU1234">
        <f>AS1234/Me</f>
        <v>5.2119425012141125E-3</v>
      </c>
      <c r="AV1234">
        <f>AT1234/Me</f>
        <v>-2.7571255446932042E-3</v>
      </c>
      <c r="AW1234">
        <f>BE1234*dt</f>
        <v>301593069.22902441</v>
      </c>
      <c r="AX1234">
        <f>BF1234*dt</f>
        <v>567176045.66473746</v>
      </c>
      <c r="AY1234">
        <f>BG1234*dt</f>
        <v>112.45043832095858</v>
      </c>
      <c r="AZ1234">
        <f>BH1234*dt</f>
        <v>-59.794969122626718</v>
      </c>
      <c r="BA1234">
        <f>AM1234+AO1234*dt/2</f>
        <v>-132440514973.79193</v>
      </c>
      <c r="BB1234">
        <f>AN1234+AP1234*dt/2</f>
        <v>70424594351.862747</v>
      </c>
      <c r="BC1234">
        <f>(xs-BA1234)/AQ1234*AR1234</f>
        <v>3.1090463780220587E+22</v>
      </c>
      <c r="BD1234">
        <f>(ys-BB1234)/AQ1234*AR1234</f>
        <v>-1.6532201648163276E+22</v>
      </c>
      <c r="BE1234">
        <f t="shared" si="640"/>
        <v>13962.642093936316</v>
      </c>
      <c r="BF1234">
        <f t="shared" si="641"/>
        <v>26258.150262256364</v>
      </c>
      <c r="BG1234">
        <f t="shared" si="642"/>
        <v>5.2060388111554896E-3</v>
      </c>
      <c r="BH1234">
        <f t="shared" si="643"/>
        <v>-2.7682856075290146E-3</v>
      </c>
      <c r="BI1234">
        <f t="shared" si="644"/>
        <v>-13259070358.743311</v>
      </c>
      <c r="BJ1234">
        <f t="shared" si="645"/>
        <v>7014068473.7906847</v>
      </c>
    </row>
    <row r="1235" spans="2:62">
      <c r="B1235">
        <f t="shared" si="636"/>
        <v>34289179.908639707</v>
      </c>
      <c r="C1235">
        <f t="shared" si="637"/>
        <v>385334894.60154247</v>
      </c>
      <c r="D1235">
        <f t="shared" si="638"/>
        <v>1010.7383622336054</v>
      </c>
      <c r="E1235">
        <f t="shared" si="639"/>
        <v>-89.87534793869942</v>
      </c>
      <c r="F1235">
        <f t="shared" si="616"/>
        <v>45205154.22076264</v>
      </c>
      <c r="G1235">
        <f t="shared" si="617"/>
        <v>384364240.84380454</v>
      </c>
      <c r="H1235">
        <f t="shared" si="618"/>
        <v>386857504.58843231</v>
      </c>
      <c r="I1235">
        <f t="shared" si="619"/>
        <v>1.9554810903200226E+20</v>
      </c>
      <c r="J1235">
        <f t="shared" si="620"/>
        <v>-1.7332439494811122E+19</v>
      </c>
      <c r="K1235">
        <f t="shared" si="621"/>
        <v>-1.9477846258544745E+20</v>
      </c>
      <c r="L1235">
        <f t="shared" si="622"/>
        <v>-2.2850228628173017E+19</v>
      </c>
      <c r="M1235">
        <f t="shared" si="623"/>
        <v>-1.9428781808560144E+20</v>
      </c>
      <c r="N1235">
        <f t="shared" si="624"/>
        <v>-2.3591179385886921E-4</v>
      </c>
      <c r="O1235">
        <f t="shared" si="625"/>
        <v>-2.6511292035585605E-3</v>
      </c>
      <c r="P1235">
        <f t="shared" si="626"/>
        <v>1008.1905148599295</v>
      </c>
      <c r="Q1235">
        <f t="shared" si="627"/>
        <v>-118.50754333713188</v>
      </c>
      <c r="R1235">
        <f t="shared" si="628"/>
        <v>-3.1101440898561336E-4</v>
      </c>
      <c r="S1235">
        <f t="shared" si="629"/>
        <v>-2.6444510424064437E-3</v>
      </c>
      <c r="T1235">
        <f t="shared" si="630"/>
        <v>21776915.120974477</v>
      </c>
      <c r="U1235">
        <f t="shared" si="631"/>
        <v>-2559762.9360820483</v>
      </c>
      <c r="V1235">
        <f t="shared" si="632"/>
        <v>-6.7179112340892484</v>
      </c>
      <c r="W1235">
        <f t="shared" si="633"/>
        <v>-57.120142515979182</v>
      </c>
      <c r="X1235">
        <f t="shared" si="634"/>
        <v>-13142443033.478638</v>
      </c>
      <c r="Y1235">
        <f t="shared" si="635"/>
        <v>7456120972.9587002</v>
      </c>
      <c r="AM1235">
        <f t="shared" si="646"/>
        <v>-132289110518.20409</v>
      </c>
      <c r="AN1235">
        <f t="shared" si="647"/>
        <v>70707860783.571579</v>
      </c>
      <c r="AO1235">
        <f t="shared" si="648"/>
        <v>14018.803553244163</v>
      </c>
      <c r="AP1235">
        <f t="shared" si="649"/>
        <v>26228.132249016424</v>
      </c>
      <c r="AQ1235">
        <f>SQRT((xs-AM1235)^2+(ys-AN1235)^2)</f>
        <v>150000034460.95123</v>
      </c>
      <c r="AR1235">
        <f>G*Ms*Me/AQ1235^2</f>
        <v>3.5212567980550306E+22</v>
      </c>
      <c r="AS1235">
        <f>(xs-AM1235)/AQ1235*AR1235</f>
        <v>3.1054921513511053E+22</v>
      </c>
      <c r="AT1235">
        <f>(ys-AN1235)/AQ1235*AR1235</f>
        <v>-1.6598698550625732E+22</v>
      </c>
      <c r="AU1235">
        <f>AS1235/Me</f>
        <v>5.2000873264419038E-3</v>
      </c>
      <c r="AV1235">
        <f>AT1235/Me</f>
        <v>-2.7794203869098678E-3</v>
      </c>
      <c r="AW1235">
        <f>BE1235*dt</f>
        <v>304019233.12158626</v>
      </c>
      <c r="AX1235">
        <f>BF1235*dt</f>
        <v>565879273.39089644</v>
      </c>
      <c r="AY1235">
        <f>BG1235*dt</f>
        <v>112.19333538795844</v>
      </c>
      <c r="AZ1235">
        <f>BH1235*dt</f>
        <v>-60.275989401236828</v>
      </c>
      <c r="BA1235">
        <f>AM1235+AO1235*dt/2</f>
        <v>-132137707439.82906</v>
      </c>
      <c r="BB1235">
        <f>AN1235+AP1235*dt/2</f>
        <v>70991124611.860962</v>
      </c>
      <c r="BC1235">
        <f>(xs-BA1235)/AQ1235*AR1235</f>
        <v>3.1019379580411476E+22</v>
      </c>
      <c r="BD1235">
        <f>(ys-BB1235)/AQ1235*AR1235</f>
        <v>-1.6665194847416034E+22</v>
      </c>
      <c r="BE1235">
        <f t="shared" si="640"/>
        <v>14074.964496369736</v>
      </c>
      <c r="BF1235">
        <f t="shared" si="641"/>
        <v>26198.114508837796</v>
      </c>
      <c r="BG1235">
        <f t="shared" si="642"/>
        <v>5.1941358975906684E-3</v>
      </c>
      <c r="BH1235">
        <f t="shared" si="643"/>
        <v>-2.7905550648720753E-3</v>
      </c>
      <c r="BI1235">
        <f t="shared" si="644"/>
        <v>-13228911051.820408</v>
      </c>
      <c r="BJ1235">
        <f t="shared" si="645"/>
        <v>7070786078.3571577</v>
      </c>
    </row>
    <row r="1236" spans="2:62">
      <c r="B1236">
        <f t="shared" si="636"/>
        <v>56066095.02961418</v>
      </c>
      <c r="C1236">
        <f t="shared" si="637"/>
        <v>382775131.66546041</v>
      </c>
      <c r="D1236">
        <f t="shared" si="638"/>
        <v>1004.0204509995161</v>
      </c>
      <c r="E1236">
        <f t="shared" si="639"/>
        <v>-146.99549045467859</v>
      </c>
      <c r="F1236">
        <f t="shared" si="616"/>
        <v>66909515.900408953</v>
      </c>
      <c r="G1236">
        <f t="shared" si="617"/>
        <v>381187580.36854988</v>
      </c>
      <c r="H1236">
        <f t="shared" si="618"/>
        <v>386859416.88600564</v>
      </c>
      <c r="I1236">
        <f t="shared" si="619"/>
        <v>1.9554617579613507E+20</v>
      </c>
      <c r="J1236">
        <f t="shared" si="620"/>
        <v>-2.8339779248786706E+19</v>
      </c>
      <c r="K1236">
        <f t="shared" si="621"/>
        <v>-1.9348168848917719E+20</v>
      </c>
      <c r="L1236">
        <f t="shared" si="622"/>
        <v>-3.3820812904112521E+19</v>
      </c>
      <c r="M1236">
        <f t="shared" si="623"/>
        <v>-1.926792275138443E+20</v>
      </c>
      <c r="N1236">
        <f t="shared" si="624"/>
        <v>-3.8573266978068199E-4</v>
      </c>
      <c r="O1236">
        <f t="shared" si="625"/>
        <v>-2.6334788143347922E-3</v>
      </c>
      <c r="P1236">
        <f t="shared" si="626"/>
        <v>999.85453816588472</v>
      </c>
      <c r="Q1236">
        <f t="shared" si="627"/>
        <v>-175.43706164949435</v>
      </c>
      <c r="R1236">
        <f t="shared" si="628"/>
        <v>-4.6033500618092445E-4</v>
      </c>
      <c r="S1236">
        <f t="shared" si="629"/>
        <v>-2.6225565198563262E-3</v>
      </c>
      <c r="T1236">
        <f t="shared" si="630"/>
        <v>21596858.024383109</v>
      </c>
      <c r="U1236">
        <f t="shared" si="631"/>
        <v>-3789440.5316290781</v>
      </c>
      <c r="V1236">
        <f t="shared" si="632"/>
        <v>-9.943236133507968</v>
      </c>
      <c r="W1236">
        <f t="shared" si="633"/>
        <v>-56.64722082889665</v>
      </c>
      <c r="X1236">
        <f t="shared" si="634"/>
        <v>-13090202193.319939</v>
      </c>
      <c r="Y1236">
        <f t="shared" si="635"/>
        <v>7510149137.3617086</v>
      </c>
      <c r="AM1236">
        <f t="shared" si="646"/>
        <v>-131985091285.0825</v>
      </c>
      <c r="AN1236">
        <f t="shared" si="647"/>
        <v>71273740056.962479</v>
      </c>
      <c r="AO1236">
        <f t="shared" si="648"/>
        <v>14130.99688863212</v>
      </c>
      <c r="AP1236">
        <f t="shared" si="649"/>
        <v>26167.856259615186</v>
      </c>
      <c r="AQ1236">
        <f>SQRT((xs-AM1236)^2+(ys-AN1236)^2)</f>
        <v>150000034477.45944</v>
      </c>
      <c r="AR1236">
        <f>G*Ms*Me/AQ1236^2</f>
        <v>3.5212567972799689E+22</v>
      </c>
      <c r="AS1236">
        <f>(xs-AM1236)/AQ1236*AR1236</f>
        <v>3.0983552866919683E+22</v>
      </c>
      <c r="AT1236">
        <f>(ys-AN1236)/AQ1236*AR1236</f>
        <v>-1.6731538930469949E+22</v>
      </c>
      <c r="AU1236">
        <f>AS1236/Me</f>
        <v>5.1881367828063765E-3</v>
      </c>
      <c r="AV1236">
        <f>AT1236/Me</f>
        <v>-2.8016642549346864E-3</v>
      </c>
      <c r="AW1236">
        <f>BE1236*dt</f>
        <v>306439821.34314686</v>
      </c>
      <c r="AX1236">
        <f>BF1236*dt</f>
        <v>564572122.97029686</v>
      </c>
      <c r="AY1236">
        <f>BG1236*dt</f>
        <v>111.93417484511627</v>
      </c>
      <c r="AZ1236">
        <f>BH1236*dt</f>
        <v>-60.75590422640154</v>
      </c>
      <c r="BA1236">
        <f>AM1236+AO1236*dt/2</f>
        <v>-131832476518.68527</v>
      </c>
      <c r="BB1236">
        <f>AN1236+AP1236*dt/2</f>
        <v>71556352904.56633</v>
      </c>
      <c r="BC1236">
        <f>(xs-BA1236)/AQ1236*AR1236</f>
        <v>3.0947726489584927E+22</v>
      </c>
      <c r="BD1236">
        <f>(ys-BB1236)/AQ1236*AR1236</f>
        <v>-1.6797882409262499E+22</v>
      </c>
      <c r="BE1236">
        <f t="shared" si="640"/>
        <v>14187.028765886429</v>
      </c>
      <c r="BF1236">
        <f t="shared" si="641"/>
        <v>26137.59828566189</v>
      </c>
      <c r="BG1236">
        <f t="shared" si="642"/>
        <v>5.1821377243109383E-3</v>
      </c>
      <c r="BH1236">
        <f t="shared" si="643"/>
        <v>-2.812773343814886E-3</v>
      </c>
      <c r="BI1236">
        <f t="shared" si="644"/>
        <v>-13198509128.508251</v>
      </c>
      <c r="BJ1236">
        <f t="shared" si="645"/>
        <v>7127374005.6962481</v>
      </c>
    </row>
    <row r="1237" spans="2:62">
      <c r="B1237">
        <f t="shared" si="636"/>
        <v>77662953.053997293</v>
      </c>
      <c r="C1237">
        <f t="shared" si="637"/>
        <v>378985691.13383132</v>
      </c>
      <c r="D1237">
        <f t="shared" si="638"/>
        <v>994.07721486600815</v>
      </c>
      <c r="E1237">
        <f t="shared" si="639"/>
        <v>-203.64271128357524</v>
      </c>
      <c r="F1237">
        <f t="shared" si="616"/>
        <v>88398986.974550188</v>
      </c>
      <c r="G1237">
        <f t="shared" si="617"/>
        <v>376786349.85196871</v>
      </c>
      <c r="H1237">
        <f t="shared" si="618"/>
        <v>386861329.6276266</v>
      </c>
      <c r="I1237">
        <f t="shared" si="619"/>
        <v>1.9554424214003676E+20</v>
      </c>
      <c r="J1237">
        <f t="shared" si="620"/>
        <v>-3.925578013165328E+19</v>
      </c>
      <c r="K1237">
        <f t="shared" si="621"/>
        <v>-1.9156339514734182E+20</v>
      </c>
      <c r="L1237">
        <f t="shared" si="622"/>
        <v>-4.4682452315727585E+19</v>
      </c>
      <c r="M1237">
        <f t="shared" si="623"/>
        <v>-1.9045170863015212E+20</v>
      </c>
      <c r="N1237">
        <f t="shared" si="624"/>
        <v>-5.3431033253917618E-4</v>
      </c>
      <c r="O1237">
        <f t="shared" si="625"/>
        <v>-2.6073689280977515E-3</v>
      </c>
      <c r="P1237">
        <f t="shared" si="626"/>
        <v>988.30666327458505</v>
      </c>
      <c r="Q1237">
        <f t="shared" si="627"/>
        <v>-231.80229570703096</v>
      </c>
      <c r="R1237">
        <f t="shared" si="628"/>
        <v>-6.0817275507999975E-4</v>
      </c>
      <c r="S1237">
        <f t="shared" si="629"/>
        <v>-2.5922377654845801E-3</v>
      </c>
      <c r="T1237">
        <f t="shared" si="630"/>
        <v>21347423.926731039</v>
      </c>
      <c r="U1237">
        <f t="shared" si="631"/>
        <v>-5006929.5872718692</v>
      </c>
      <c r="V1237">
        <f t="shared" si="632"/>
        <v>-13.136531509727995</v>
      </c>
      <c r="W1237">
        <f t="shared" si="633"/>
        <v>-55.992335734466927</v>
      </c>
      <c r="X1237">
        <f t="shared" si="634"/>
        <v>-13037969290.443163</v>
      </c>
      <c r="Y1237">
        <f t="shared" si="635"/>
        <v>7562816909.1271076</v>
      </c>
      <c r="AM1237">
        <f t="shared" si="646"/>
        <v>-131678651463.73936</v>
      </c>
      <c r="AN1237">
        <f t="shared" si="647"/>
        <v>71838312179.93277</v>
      </c>
      <c r="AO1237">
        <f t="shared" si="648"/>
        <v>14242.931063477237</v>
      </c>
      <c r="AP1237">
        <f t="shared" si="649"/>
        <v>26107.100355388786</v>
      </c>
      <c r="AQ1237">
        <f>SQRT((xs-AM1237)^2+(ys-AN1237)^2)</f>
        <v>150000034493.89746</v>
      </c>
      <c r="AR1237">
        <f>G*Ms*Me/AQ1237^2</f>
        <v>3.5212567965082027E+22</v>
      </c>
      <c r="AS1237">
        <f>(xs-AM1237)/AQ1237*AR1237</f>
        <v>3.0911615986367719E+22</v>
      </c>
      <c r="AT1237">
        <f>(ys-AN1237)/AQ1237*AR1237</f>
        <v>-1.6864072456167177E+22</v>
      </c>
      <c r="AU1237">
        <f>AS1237/Me</f>
        <v>5.1760910894788539E-3</v>
      </c>
      <c r="AV1237">
        <f>AT1237/Me</f>
        <v>-2.8238567408183485E-3</v>
      </c>
      <c r="AW1237">
        <f>BE1237*dt</f>
        <v>308854789.500462</v>
      </c>
      <c r="AX1237">
        <f>BF1237*dt</f>
        <v>563254618.37589967</v>
      </c>
      <c r="AY1237">
        <f>BG1237*dt</f>
        <v>111.67296144540079</v>
      </c>
      <c r="AZ1237">
        <f>BH1237*dt</f>
        <v>-61.234704796552592</v>
      </c>
      <c r="BA1237">
        <f>AM1237+AO1237*dt/2</f>
        <v>-131524827808.25381</v>
      </c>
      <c r="BB1237">
        <f>AN1237+AP1237*dt/2</f>
        <v>72120268863.770966</v>
      </c>
      <c r="BC1237">
        <f>(xs-BA1237)/AQ1237*AR1237</f>
        <v>3.0875505821848772E+22</v>
      </c>
      <c r="BD1237">
        <f>(ys-BB1237)/AQ1237*AR1237</f>
        <v>-1.6930261900232042E+22</v>
      </c>
      <c r="BE1237">
        <f t="shared" si="640"/>
        <v>14298.83284724361</v>
      </c>
      <c r="BF1237">
        <f t="shared" si="641"/>
        <v>26076.602702587948</v>
      </c>
      <c r="BG1237">
        <f t="shared" si="642"/>
        <v>5.1700445113611474E-3</v>
      </c>
      <c r="BH1237">
        <f t="shared" si="643"/>
        <v>-2.8349400368774349E-3</v>
      </c>
      <c r="BI1237">
        <f t="shared" si="644"/>
        <v>-13167865146.373936</v>
      </c>
      <c r="BJ1237">
        <f t="shared" si="645"/>
        <v>7183831217.9932766</v>
      </c>
    </row>
    <row r="1238" spans="2:62">
      <c r="B1238">
        <f t="shared" si="636"/>
        <v>99010376.980728328</v>
      </c>
      <c r="C1238">
        <f t="shared" si="637"/>
        <v>373978761.54655945</v>
      </c>
      <c r="D1238">
        <f t="shared" si="638"/>
        <v>980.94068335628015</v>
      </c>
      <c r="E1238">
        <f t="shared" si="639"/>
        <v>-259.63504701804214</v>
      </c>
      <c r="F1238">
        <f t="shared" si="616"/>
        <v>109604536.36097616</v>
      </c>
      <c r="G1238">
        <f t="shared" si="617"/>
        <v>371174703.0387646</v>
      </c>
      <c r="H1238">
        <f t="shared" si="618"/>
        <v>386863243.06887096</v>
      </c>
      <c r="I1238">
        <f t="shared" si="619"/>
        <v>1.9554230780536216E+20</v>
      </c>
      <c r="J1238">
        <f t="shared" si="620"/>
        <v>-5.0045378976580231E+19</v>
      </c>
      <c r="K1238">
        <f t="shared" si="621"/>
        <v>-1.8902977063134118E+20</v>
      </c>
      <c r="L1238">
        <f t="shared" si="622"/>
        <v>-5.5400259316304552E+19</v>
      </c>
      <c r="M1238">
        <f t="shared" si="623"/>
        <v>-1.8761244272113222E+20</v>
      </c>
      <c r="N1238">
        <f t="shared" si="624"/>
        <v>-6.8116753745175215E-4</v>
      </c>
      <c r="O1238">
        <f t="shared" si="625"/>
        <v>-2.5728837706729436E-3</v>
      </c>
      <c r="P1238">
        <f t="shared" si="626"/>
        <v>973.5840739518012</v>
      </c>
      <c r="Q1238">
        <f t="shared" si="627"/>
        <v>-287.42219174130992</v>
      </c>
      <c r="R1238">
        <f t="shared" si="628"/>
        <v>-7.5405280136524495E-4</v>
      </c>
      <c r="S1238">
        <f t="shared" si="629"/>
        <v>-2.5535925237666012E-3</v>
      </c>
      <c r="T1238">
        <f t="shared" si="630"/>
        <v>21029415.997358907</v>
      </c>
      <c r="U1238">
        <f t="shared" si="631"/>
        <v>-6208319.3416122943</v>
      </c>
      <c r="V1238">
        <f t="shared" si="632"/>
        <v>-16.28754050948929</v>
      </c>
      <c r="W1238">
        <f t="shared" si="633"/>
        <v>-55.157598513358586</v>
      </c>
      <c r="X1238">
        <f t="shared" si="634"/>
        <v>-12985813465.115469</v>
      </c>
      <c r="Y1238">
        <f t="shared" si="635"/>
        <v>7614135441.3774261</v>
      </c>
      <c r="AM1238">
        <f t="shared" si="646"/>
        <v>-131369796674.23891</v>
      </c>
      <c r="AN1238">
        <f t="shared" si="647"/>
        <v>72401566798.30867</v>
      </c>
      <c r="AO1238">
        <f t="shared" si="648"/>
        <v>14354.604024922639</v>
      </c>
      <c r="AP1238">
        <f t="shared" si="649"/>
        <v>26045.865650592234</v>
      </c>
      <c r="AQ1238">
        <f>SQRT((xs-AM1238)^2+(ys-AN1238)^2)</f>
        <v>150000034510.26544</v>
      </c>
      <c r="AR1238">
        <f>G*Ms*Me/AQ1238^2</f>
        <v>3.5212567957397244E+22</v>
      </c>
      <c r="AS1238">
        <f>(xs-AM1238)/AQ1238*AR1238</f>
        <v>3.0839112191167655E+22</v>
      </c>
      <c r="AT1238">
        <f>(ys-AN1238)/AQ1238*AR1238</f>
        <v>-1.6996296697071796E+22</v>
      </c>
      <c r="AU1238">
        <f>AS1238/Me</f>
        <v>5.1639504673756951E-3</v>
      </c>
      <c r="AV1238">
        <f>AT1238/Me</f>
        <v>-2.845997437553884E-3</v>
      </c>
      <c r="AW1238">
        <f>BE1238*dt</f>
        <v>311264093.30335838</v>
      </c>
      <c r="AX1238">
        <f>BF1238*dt</f>
        <v>561926783.77055967</v>
      </c>
      <c r="AY1238">
        <f>BG1238*dt</f>
        <v>111.40969997942972</v>
      </c>
      <c r="AZ1238">
        <f>BH1238*dt</f>
        <v>-61.712382330557091</v>
      </c>
      <c r="BA1238">
        <f>AM1238+AO1238*dt/2</f>
        <v>-131214766950.76974</v>
      </c>
      <c r="BB1238">
        <f>AN1238+AP1238*dt/2</f>
        <v>72682862147.335068</v>
      </c>
      <c r="BC1238">
        <f>(xs-BA1238)/AQ1238*AR1238</f>
        <v>3.0802718901720104E+22</v>
      </c>
      <c r="BD1238">
        <f>(ys-BB1238)/AQ1238*AR1238</f>
        <v>-1.7062330892504026E+22</v>
      </c>
      <c r="BE1238">
        <f t="shared" si="640"/>
        <v>14410.374689970296</v>
      </c>
      <c r="BF1238">
        <f t="shared" si="641"/>
        <v>26015.128878266652</v>
      </c>
      <c r="BG1238">
        <f t="shared" si="642"/>
        <v>5.1578564805291535E-3</v>
      </c>
      <c r="BH1238">
        <f t="shared" si="643"/>
        <v>-2.8570547375257912E-3</v>
      </c>
      <c r="BI1238">
        <f t="shared" si="644"/>
        <v>-13136979667.423891</v>
      </c>
      <c r="BJ1238">
        <f t="shared" si="645"/>
        <v>7240156679.8308668</v>
      </c>
    </row>
    <row r="1239" spans="2:62">
      <c r="B1239">
        <f t="shared" si="636"/>
        <v>120039792.97808723</v>
      </c>
      <c r="C1239">
        <f t="shared" si="637"/>
        <v>367770442.20494717</v>
      </c>
      <c r="D1239">
        <f t="shared" si="638"/>
        <v>964.65314284679084</v>
      </c>
      <c r="E1239">
        <f t="shared" si="639"/>
        <v>-314.79264553140075</v>
      </c>
      <c r="F1239">
        <f t="shared" si="616"/>
        <v>130458046.92083257</v>
      </c>
      <c r="G1239">
        <f t="shared" si="617"/>
        <v>364370681.63320804</v>
      </c>
      <c r="H1239">
        <f t="shared" si="618"/>
        <v>386865157.46167219</v>
      </c>
      <c r="I1239">
        <f t="shared" si="619"/>
        <v>1.9554037253746347E+20</v>
      </c>
      <c r="J1239">
        <f t="shared" si="620"/>
        <v>-6.0673920578078089E+19</v>
      </c>
      <c r="K1239">
        <f t="shared" si="621"/>
        <v>-1.8588897937687183E+20</v>
      </c>
      <c r="L1239">
        <f t="shared" si="622"/>
        <v>-6.5939810301828022E+19</v>
      </c>
      <c r="M1239">
        <f t="shared" si="623"/>
        <v>-1.8417057585586743E+20</v>
      </c>
      <c r="N1239">
        <f t="shared" si="624"/>
        <v>-8.2583259259668004E-4</v>
      </c>
      <c r="O1239">
        <f t="shared" si="625"/>
        <v>-2.5301344681757428E-3</v>
      </c>
      <c r="P1239">
        <f t="shared" si="626"/>
        <v>955.73415084674673</v>
      </c>
      <c r="Q1239">
        <f t="shared" si="627"/>
        <v>-342.11809778769879</v>
      </c>
      <c r="R1239">
        <f t="shared" si="628"/>
        <v>-8.975066054420582E-4</v>
      </c>
      <c r="S1239">
        <f t="shared" si="629"/>
        <v>-2.5067452818275135E-3</v>
      </c>
      <c r="T1239">
        <f t="shared" si="630"/>
        <v>20643857.658289731</v>
      </c>
      <c r="U1239">
        <f t="shared" si="631"/>
        <v>-7389750.9122142941</v>
      </c>
      <c r="V1239">
        <f t="shared" si="632"/>
        <v>-19.386142677548456</v>
      </c>
      <c r="W1239">
        <f t="shared" si="633"/>
        <v>-54.145698087474294</v>
      </c>
      <c r="X1239">
        <f t="shared" si="634"/>
        <v>-12933802838.600622</v>
      </c>
      <c r="Y1239">
        <f t="shared" si="635"/>
        <v>7664119800.4128695</v>
      </c>
      <c r="AM1239">
        <f t="shared" si="646"/>
        <v>-131058532580.93555</v>
      </c>
      <c r="AN1239">
        <f t="shared" si="647"/>
        <v>72963493582.079224</v>
      </c>
      <c r="AO1239">
        <f t="shared" si="648"/>
        <v>14466.013724902068</v>
      </c>
      <c r="AP1239">
        <f t="shared" si="649"/>
        <v>25984.153268261678</v>
      </c>
      <c r="AQ1239">
        <f>SQRT((xs-AM1239)^2+(ys-AN1239)^2)</f>
        <v>150000034526.56357</v>
      </c>
      <c r="AR1239">
        <f>G*Ms*Me/AQ1239^2</f>
        <v>3.5212567949745261E+22</v>
      </c>
      <c r="AS1239">
        <f>(xs-AM1239)/AQ1239*AR1239</f>
        <v>3.0766042811029088E+22</v>
      </c>
      <c r="AT1239">
        <f>(ys-AN1239)/AQ1239*AR1239</f>
        <v>-1.7128209228210415E+22</v>
      </c>
      <c r="AU1239">
        <f>AS1239/Me</f>
        <v>5.1517151391542344E-3</v>
      </c>
      <c r="AV1239">
        <f>AT1239/Me</f>
        <v>-2.868085939084128E-3</v>
      </c>
      <c r="AW1239">
        <f>BE1239*dt</f>
        <v>313667688.56554657</v>
      </c>
      <c r="AX1239">
        <f>BF1239*dt</f>
        <v>560588643.50658274</v>
      </c>
      <c r="AY1239">
        <f>BG1239*dt</f>
        <v>111.14439527538205</v>
      </c>
      <c r="AZ1239">
        <f>BH1239*dt</f>
        <v>-62.188928067878329</v>
      </c>
      <c r="BA1239">
        <f>AM1239+AO1239*dt/2</f>
        <v>-130902299632.7066</v>
      </c>
      <c r="BB1239">
        <f>AN1239+AP1239*dt/2</f>
        <v>73244122437.37645</v>
      </c>
      <c r="BC1239">
        <f>(xs-BA1239)/AQ1239*AR1239</f>
        <v>3.0729367064101001E+22</v>
      </c>
      <c r="BD1239">
        <f>(ys-BB1239)/AQ1239*AR1239</f>
        <v>-1.7194086963952289E+22</v>
      </c>
      <c r="BE1239">
        <f t="shared" si="640"/>
        <v>14521.652248404935</v>
      </c>
      <c r="BF1239">
        <f t="shared" si="641"/>
        <v>25953.177940119571</v>
      </c>
      <c r="BG1239">
        <f t="shared" si="642"/>
        <v>5.1455738553417615E-3</v>
      </c>
      <c r="BH1239">
        <f t="shared" si="643"/>
        <v>-2.8791170401795524E-3</v>
      </c>
      <c r="BI1239">
        <f t="shared" si="644"/>
        <v>-13105853258.093555</v>
      </c>
      <c r="BJ1239">
        <f t="shared" si="645"/>
        <v>7296349358.207922</v>
      </c>
    </row>
    <row r="1240" spans="2:62">
      <c r="B1240">
        <f t="shared" si="636"/>
        <v>140683650.63637698</v>
      </c>
      <c r="C1240">
        <f t="shared" si="637"/>
        <v>360380691.29273289</v>
      </c>
      <c r="D1240">
        <f t="shared" si="638"/>
        <v>945.26700016924235</v>
      </c>
      <c r="E1240">
        <f t="shared" si="639"/>
        <v>-368.93834361887502</v>
      </c>
      <c r="F1240">
        <f t="shared" si="616"/>
        <v>150892534.23820481</v>
      </c>
      <c r="G1240">
        <f t="shared" si="617"/>
        <v>356396157.18164903</v>
      </c>
      <c r="H1240">
        <f t="shared" si="618"/>
        <v>386867073.05353117</v>
      </c>
      <c r="I1240">
        <f t="shared" si="619"/>
        <v>1.9553843608618883E+20</v>
      </c>
      <c r="J1240">
        <f t="shared" si="620"/>
        <v>-7.1107268993467597E+19</v>
      </c>
      <c r="K1240">
        <f t="shared" si="621"/>
        <v>-1.8215113582770543E+20</v>
      </c>
      <c r="L1240">
        <f t="shared" si="622"/>
        <v>-7.6267256164076798E+19</v>
      </c>
      <c r="M1240">
        <f t="shared" si="623"/>
        <v>-1.8013718937714875E+20</v>
      </c>
      <c r="N1240">
        <f t="shared" si="624"/>
        <v>-9.6784087373713882E-4</v>
      </c>
      <c r="O1240">
        <f t="shared" si="625"/>
        <v>-2.4792586882769214E-3</v>
      </c>
      <c r="P1240">
        <f t="shared" si="626"/>
        <v>934.81431873288125</v>
      </c>
      <c r="Q1240">
        <f t="shared" si="627"/>
        <v>-395.7143374522658</v>
      </c>
      <c r="R1240">
        <f t="shared" si="628"/>
        <v>-1.0380734471767633E-3</v>
      </c>
      <c r="S1240">
        <f t="shared" si="629"/>
        <v>-2.451846867798404E-3</v>
      </c>
      <c r="T1240">
        <f t="shared" si="630"/>
        <v>20191989.284630235</v>
      </c>
      <c r="U1240">
        <f t="shared" si="631"/>
        <v>-8547429.6889689416</v>
      </c>
      <c r="V1240">
        <f t="shared" si="632"/>
        <v>-22.422386459018089</v>
      </c>
      <c r="W1240">
        <f t="shared" si="633"/>
        <v>-52.959892344445528</v>
      </c>
      <c r="X1240">
        <f t="shared" si="634"/>
        <v>-12882004296.19545</v>
      </c>
      <c r="Y1240">
        <f t="shared" si="635"/>
        <v>7712788913.8513136</v>
      </c>
      <c r="AM1240">
        <f t="shared" si="646"/>
        <v>-130744864892.37</v>
      </c>
      <c r="AN1240">
        <f t="shared" si="647"/>
        <v>73524082225.5858</v>
      </c>
      <c r="AO1240">
        <f t="shared" si="648"/>
        <v>14577.15812017745</v>
      </c>
      <c r="AP1240">
        <f t="shared" si="649"/>
        <v>25921.964340193801</v>
      </c>
      <c r="AQ1240">
        <f>SQRT((xs-AM1240)^2+(ys-AN1240)^2)</f>
        <v>150000034542.79196</v>
      </c>
      <c r="AR1240">
        <f>G*Ms*Me/AQ1240^2</f>
        <v>3.5212567942126023E+22</v>
      </c>
      <c r="AS1240">
        <f>(xs-AM1240)/AQ1240*AR1240</f>
        <v>3.06924091860344E+22</v>
      </c>
      <c r="AT1240">
        <f>(ys-AN1240)/AQ1240*AR1240</f>
        <v>-1.7259807630326371E+22</v>
      </c>
      <c r="AU1240">
        <f>AS1240/Me</f>
        <v>5.139385329208707E-3</v>
      </c>
      <c r="AV1240">
        <f>AT1240/Me</f>
        <v>-2.890121840309171E-3</v>
      </c>
      <c r="AW1240">
        <f>BE1240*dt</f>
        <v>316065531.20543069</v>
      </c>
      <c r="AX1240">
        <f>BF1240*dt</f>
        <v>559240222.12527883</v>
      </c>
      <c r="AY1240">
        <f>BG1240*dt</f>
        <v>110.87705219890954</v>
      </c>
      <c r="AZ1240">
        <f>BH1240*dt</f>
        <v>-62.664333268736755</v>
      </c>
      <c r="BA1240">
        <f>AM1240+AO1240*dt/2</f>
        <v>-130587431584.67207</v>
      </c>
      <c r="BB1240">
        <f>AN1240+AP1240*dt/2</f>
        <v>73804039440.4599</v>
      </c>
      <c r="BC1240">
        <f>(xs-BA1240)/AQ1240*AR1240</f>
        <v>3.0655451654254066E+22</v>
      </c>
      <c r="BD1240">
        <f>(ys-BB1240)/AQ1240*AR1240</f>
        <v>-1.7325527698189626E+22</v>
      </c>
      <c r="BE1240">
        <f t="shared" si="640"/>
        <v>14632.663481732903</v>
      </c>
      <c r="BF1240">
        <f t="shared" si="641"/>
        <v>25890.751024318462</v>
      </c>
      <c r="BG1240">
        <f t="shared" si="642"/>
        <v>5.1331968610606269E-3</v>
      </c>
      <c r="BH1240">
        <f t="shared" si="643"/>
        <v>-2.9011265402192942E-3</v>
      </c>
      <c r="BI1240">
        <f t="shared" si="644"/>
        <v>-13074486489.237</v>
      </c>
      <c r="BJ1240">
        <f t="shared" si="645"/>
        <v>7352408222.5585804</v>
      </c>
    </row>
    <row r="1241" spans="2:62">
      <c r="B1241">
        <f t="shared" si="636"/>
        <v>160875639.92100722</v>
      </c>
      <c r="C1241">
        <f t="shared" si="637"/>
        <v>351833261.60376394</v>
      </c>
      <c r="D1241">
        <f t="shared" si="638"/>
        <v>922.84461371022428</v>
      </c>
      <c r="E1241">
        <f t="shared" si="639"/>
        <v>-421.89823596332053</v>
      </c>
      <c r="F1241">
        <f t="shared" si="616"/>
        <v>170842361.74907765</v>
      </c>
      <c r="G1241">
        <f t="shared" si="617"/>
        <v>347276760.6553601</v>
      </c>
      <c r="H1241">
        <f t="shared" si="618"/>
        <v>386868990.08674264</v>
      </c>
      <c r="I1241">
        <f t="shared" si="619"/>
        <v>1.9553649820666397E+20</v>
      </c>
      <c r="J1241">
        <f t="shared" si="620"/>
        <v>-8.1311917168281534E+19</v>
      </c>
      <c r="K1241">
        <f t="shared" si="621"/>
        <v>-1.7782827181678176E+20</v>
      </c>
      <c r="L1241">
        <f t="shared" si="622"/>
        <v>-8.6349430990270317E+19</v>
      </c>
      <c r="M1241">
        <f t="shared" si="623"/>
        <v>-1.755252641776157E+20</v>
      </c>
      <c r="N1241">
        <f t="shared" si="624"/>
        <v>-1.106736316432306E-3</v>
      </c>
      <c r="O1241">
        <f t="shared" si="625"/>
        <v>-2.420420196226783E-3</v>
      </c>
      <c r="P1241">
        <f t="shared" si="626"/>
        <v>910.89186149275542</v>
      </c>
      <c r="Q1241">
        <f t="shared" si="627"/>
        <v>-448.03877408256977</v>
      </c>
      <c r="R1241">
        <f t="shared" si="628"/>
        <v>-1.1753019054072452E-3</v>
      </c>
      <c r="S1241">
        <f t="shared" si="629"/>
        <v>-2.389073964578953E-3</v>
      </c>
      <c r="T1241">
        <f t="shared" si="630"/>
        <v>19675264.208243515</v>
      </c>
      <c r="U1241">
        <f t="shared" si="631"/>
        <v>-9677637.5201835074</v>
      </c>
      <c r="V1241">
        <f t="shared" si="632"/>
        <v>-25.386521156796494</v>
      </c>
      <c r="W1241">
        <f t="shared" si="633"/>
        <v>-51.603997634905383</v>
      </c>
      <c r="X1241">
        <f t="shared" si="634"/>
        <v>-12830483274.262514</v>
      </c>
      <c r="Y1241">
        <f t="shared" si="635"/>
        <v>7760165506.3748713</v>
      </c>
      <c r="AM1241">
        <f t="shared" si="646"/>
        <v>-130428799361.16457</v>
      </c>
      <c r="AN1241">
        <f t="shared" si="647"/>
        <v>74083322447.711075</v>
      </c>
      <c r="AO1241">
        <f t="shared" si="648"/>
        <v>14688.03517237636</v>
      </c>
      <c r="AP1241">
        <f t="shared" si="649"/>
        <v>25859.300006925063</v>
      </c>
      <c r="AQ1241">
        <f>SQRT((xs-AM1241)^2+(ys-AN1241)^2)</f>
        <v>150000034558.95087</v>
      </c>
      <c r="AR1241">
        <f>G*Ms*Me/AQ1241^2</f>
        <v>3.5212567934539403E+22</v>
      </c>
      <c r="AS1241">
        <f>(xs-AM1241)/AQ1241*AR1241</f>
        <v>3.0618212666614064E+22</v>
      </c>
      <c r="AT1241">
        <f>(ys-AN1241)/AQ1241*AR1241</f>
        <v>-1.7391089489924046E+22</v>
      </c>
      <c r="AU1241">
        <f>AS1241/Me</f>
        <v>5.1269612636661186E-3</v>
      </c>
      <c r="AV1241">
        <f>AT1241/Me</f>
        <v>-2.9121047370937784E-3</v>
      </c>
      <c r="AW1241">
        <f>BE1241*dt</f>
        <v>318457577.24691737</v>
      </c>
      <c r="AX1241">
        <f>BF1241*dt</f>
        <v>557881544.35651207</v>
      </c>
      <c r="AY1241">
        <f>BG1241*dt</f>
        <v>110.60767565304715</v>
      </c>
      <c r="AZ1241">
        <f>BH1241*dt</f>
        <v>-63.138589214269842</v>
      </c>
      <c r="BA1241">
        <f>AM1241+AO1241*dt/2</f>
        <v>-130270168581.3029</v>
      </c>
      <c r="BB1241">
        <f>AN1241+AP1241*dt/2</f>
        <v>74362602887.785858</v>
      </c>
      <c r="BC1241">
        <f>(xs-BA1241)/AQ1241*AR1241</f>
        <v>3.0580974027777667E+22</v>
      </c>
      <c r="BD1241">
        <f>(ys-BB1241)/AQ1241*AR1241</f>
        <v>-1.7456650684612013E+22</v>
      </c>
      <c r="BE1241">
        <f t="shared" si="640"/>
        <v>14743.406354023953</v>
      </c>
      <c r="BF1241">
        <f t="shared" si="641"/>
        <v>25827.849275764449</v>
      </c>
      <c r="BG1241">
        <f t="shared" si="642"/>
        <v>5.1207257246781088E-3</v>
      </c>
      <c r="BH1241">
        <f t="shared" si="643"/>
        <v>-2.9230828339939742E-3</v>
      </c>
      <c r="BI1241">
        <f t="shared" si="644"/>
        <v>-13042879936.116457</v>
      </c>
      <c r="BJ1241">
        <f t="shared" si="645"/>
        <v>7408332244.7711077</v>
      </c>
    </row>
    <row r="1242" spans="2:62">
      <c r="B1242">
        <f t="shared" si="636"/>
        <v>180550904.12925074</v>
      </c>
      <c r="C1242">
        <f t="shared" si="637"/>
        <v>342155624.08358043</v>
      </c>
      <c r="D1242">
        <f t="shared" si="638"/>
        <v>897.45809255342783</v>
      </c>
      <c r="E1242">
        <f t="shared" si="639"/>
        <v>-473.50223359822593</v>
      </c>
      <c r="F1242">
        <f t="shared" si="616"/>
        <v>190243451.52882776</v>
      </c>
      <c r="G1242">
        <f t="shared" si="617"/>
        <v>337041799.96071959</v>
      </c>
      <c r="H1242">
        <f t="shared" si="618"/>
        <v>386870908.79764313</v>
      </c>
      <c r="I1242">
        <f t="shared" si="619"/>
        <v>1.9553455866005209E+20</v>
      </c>
      <c r="J1242">
        <f t="shared" si="620"/>
        <v>-9.1255094533490803E+19</v>
      </c>
      <c r="K1242">
        <f t="shared" si="621"/>
        <v>-1.7293429778983984E+20</v>
      </c>
      <c r="L1242">
        <f t="shared" si="622"/>
        <v>-9.6153958560145359E+19</v>
      </c>
      <c r="M1242">
        <f t="shared" si="623"/>
        <v>-1.7034963887600111E+20</v>
      </c>
      <c r="N1242">
        <f t="shared" si="624"/>
        <v>-1.2420728805429535E-3</v>
      </c>
      <c r="O1242">
        <f t="shared" si="625"/>
        <v>-2.3538083270700943E-3</v>
      </c>
      <c r="P1242">
        <f t="shared" si="626"/>
        <v>884.04370544356391</v>
      </c>
      <c r="Q1242">
        <f t="shared" si="627"/>
        <v>-498.92336353058295</v>
      </c>
      <c r="R1242">
        <f t="shared" si="628"/>
        <v>-1.3087513074744161E-3</v>
      </c>
      <c r="S1242">
        <f t="shared" si="629"/>
        <v>-2.3186285405743991E-3</v>
      </c>
      <c r="T1242">
        <f t="shared" si="630"/>
        <v>19095344.037580982</v>
      </c>
      <c r="U1242">
        <f t="shared" si="631"/>
        <v>-10776744.652260592</v>
      </c>
      <c r="V1242">
        <f t="shared" si="632"/>
        <v>-28.269028241447387</v>
      </c>
      <c r="W1242">
        <f t="shared" si="633"/>
        <v>-50.082376476407021</v>
      </c>
      <c r="X1242">
        <f t="shared" si="634"/>
        <v>-12779303551.942911</v>
      </c>
      <c r="Y1242">
        <f t="shared" si="635"/>
        <v>7806276023.2903385</v>
      </c>
      <c r="AM1242">
        <f t="shared" si="646"/>
        <v>-130110341783.91765</v>
      </c>
      <c r="AN1242">
        <f t="shared" si="647"/>
        <v>74641203992.067581</v>
      </c>
      <c r="AO1242">
        <f t="shared" si="648"/>
        <v>14798.642848029407</v>
      </c>
      <c r="AP1242">
        <f t="shared" si="649"/>
        <v>25796.161417710791</v>
      </c>
      <c r="AQ1242">
        <f>SQRT((xs-AM1242)^2+(ys-AN1242)^2)</f>
        <v>150000034575.04041</v>
      </c>
      <c r="AR1242">
        <f>G*Ms*Me/AQ1242^2</f>
        <v>3.5212567926985353E+22</v>
      </c>
      <c r="AS1242">
        <f>(xs-AM1242)/AQ1242*AR1242</f>
        <v>3.0543454613522021E+22</v>
      </c>
      <c r="AT1242">
        <f>(ys-AN1242)/AQ1242*AR1242</f>
        <v>-1.7522052399313201E+22</v>
      </c>
      <c r="AU1242">
        <f>AS1242/Me</f>
        <v>5.1144431703821196E-3</v>
      </c>
      <c r="AV1242">
        <f>AT1242/Me</f>
        <v>-2.934034226274816E-3</v>
      </c>
      <c r="AW1242">
        <f>BE1242*dt</f>
        <v>320843782.8202219</v>
      </c>
      <c r="AX1242">
        <f>BF1242*dt</f>
        <v>556512635.11824775</v>
      </c>
      <c r="AY1242">
        <f>BG1242*dt</f>
        <v>110.33627057812359</v>
      </c>
      <c r="AZ1242">
        <f>BH1242*dt</f>
        <v>-63.611687206692487</v>
      </c>
      <c r="BA1242">
        <f>AM1242+AO1242*dt/2</f>
        <v>-129950516441.15894</v>
      </c>
      <c r="BB1242">
        <f>AN1242+AP1242*dt/2</f>
        <v>74919802535.37886</v>
      </c>
      <c r="BC1242">
        <f>(xs-BA1242)/AQ1242*AR1242</f>
        <v>3.0505935550581211E+22</v>
      </c>
      <c r="BD1242">
        <f>(ys-BB1242)/AQ1242*AR1242</f>
        <v>-1.7587453518442943E+22</v>
      </c>
      <c r="BE1242">
        <f t="shared" si="640"/>
        <v>14853.878834269533</v>
      </c>
      <c r="BF1242">
        <f t="shared" si="641"/>
        <v>25764.473848067024</v>
      </c>
      <c r="BG1242">
        <f t="shared" si="642"/>
        <v>5.1081606749131293E-3</v>
      </c>
      <c r="BH1242">
        <f t="shared" si="643"/>
        <v>-2.9449855188283559E-3</v>
      </c>
      <c r="BI1242">
        <f t="shared" si="644"/>
        <v>-13011034178.391766</v>
      </c>
      <c r="BJ1242">
        <f t="shared" si="645"/>
        <v>7464120399.2067585</v>
      </c>
    </row>
    <row r="1243" spans="2:62">
      <c r="B1243">
        <f t="shared" si="636"/>
        <v>199646248.16683173</v>
      </c>
      <c r="C1243">
        <f t="shared" si="637"/>
        <v>331378879.43131983</v>
      </c>
      <c r="D1243">
        <f t="shared" si="638"/>
        <v>869.18906431198047</v>
      </c>
      <c r="E1243">
        <f t="shared" si="639"/>
        <v>-523.58461007463291</v>
      </c>
      <c r="F1243">
        <f t="shared" si="616"/>
        <v>209033490.06140113</v>
      </c>
      <c r="G1243">
        <f t="shared" si="617"/>
        <v>325724165.64251381</v>
      </c>
      <c r="H1243">
        <f t="shared" si="618"/>
        <v>386872829.41588098</v>
      </c>
      <c r="I1243">
        <f t="shared" si="619"/>
        <v>1.9553261721429141E+20</v>
      </c>
      <c r="J1243">
        <f t="shared" si="620"/>
        <v>-1.0090487222898282E+20</v>
      </c>
      <c r="K1243">
        <f t="shared" si="621"/>
        <v>-1.6748495799660121E+20</v>
      </c>
      <c r="L1243">
        <f t="shared" si="622"/>
        <v>-1.0564935629843826E+20</v>
      </c>
      <c r="M1243">
        <f t="shared" si="623"/>
        <v>-1.6462696202828159E+20</v>
      </c>
      <c r="N1243">
        <f t="shared" si="624"/>
        <v>-1.373415982427968E-3</v>
      </c>
      <c r="O1243">
        <f t="shared" si="625"/>
        <v>-2.2796373757533852E-3</v>
      </c>
      <c r="P1243">
        <f t="shared" si="626"/>
        <v>854.3561717017584</v>
      </c>
      <c r="Q1243">
        <f t="shared" si="627"/>
        <v>-548.20469373276944</v>
      </c>
      <c r="R1243">
        <f t="shared" si="628"/>
        <v>-1.4379931441192086E-3</v>
      </c>
      <c r="S1243">
        <f t="shared" si="629"/>
        <v>-2.2407371992416167E-3</v>
      </c>
      <c r="T1243">
        <f t="shared" si="630"/>
        <v>18454093.308757983</v>
      </c>
      <c r="U1243">
        <f t="shared" si="631"/>
        <v>-11841221.384627819</v>
      </c>
      <c r="V1243">
        <f t="shared" si="632"/>
        <v>-31.060651912974905</v>
      </c>
      <c r="W1243">
        <f t="shared" si="633"/>
        <v>-48.399923503618922</v>
      </c>
      <c r="X1243">
        <f t="shared" si="634"/>
        <v>-12728527048.217886</v>
      </c>
      <c r="Y1243">
        <f t="shared" si="635"/>
        <v>7851150542.1499023</v>
      </c>
      <c r="AM1243">
        <f t="shared" si="646"/>
        <v>-129789498001.09743</v>
      </c>
      <c r="AN1243">
        <f t="shared" si="647"/>
        <v>75197716627.185822</v>
      </c>
      <c r="AO1243">
        <f t="shared" si="648"/>
        <v>14908.979118607531</v>
      </c>
      <c r="AP1243">
        <f t="shared" si="649"/>
        <v>25732.549730504099</v>
      </c>
      <c r="AQ1243">
        <f>SQRT((xs-AM1243)^2+(ys-AN1243)^2)</f>
        <v>150000034591.0607</v>
      </c>
      <c r="AR1243">
        <f>G*Ms*Me/AQ1243^2</f>
        <v>3.5212567919463808E+22</v>
      </c>
      <c r="AS1243">
        <f>(xs-AM1243)/AQ1243*AR1243</f>
        <v>3.0468136397810667E+22</v>
      </c>
      <c r="AT1243">
        <f>(ys-AN1243)/AQ1243*AR1243</f>
        <v>-1.7652693956653102E+22</v>
      </c>
      <c r="AU1243">
        <f>AS1243/Me</f>
        <v>5.1018312789368157E-3</v>
      </c>
      <c r="AV1243">
        <f>AT1243/Me</f>
        <v>-2.9559099056686374E-3</v>
      </c>
      <c r="AW1243">
        <f>BE1243*dt</f>
        <v>323224104.16267306</v>
      </c>
      <c r="AX1243">
        <f>BF1243*dt</f>
        <v>555133519.51609421</v>
      </c>
      <c r="AY1243">
        <f>BG1243*dt</f>
        <v>110.06284195167052</v>
      </c>
      <c r="AZ1243">
        <f>BH1243*dt</f>
        <v>-64.08361856945622</v>
      </c>
      <c r="BA1243">
        <f>AM1243+AO1243*dt/2</f>
        <v>-129628481026.61647</v>
      </c>
      <c r="BB1243">
        <f>AN1243+AP1243*dt/2</f>
        <v>75475628164.275269</v>
      </c>
      <c r="BC1243">
        <f>(xs-BA1243)/AQ1243*AR1243</f>
        <v>3.0430337598860019E+22</v>
      </c>
      <c r="BD1243">
        <f>(ys-BB1243)/AQ1243*AR1243</f>
        <v>-1.7717933800777434E+22</v>
      </c>
      <c r="BE1243">
        <f t="shared" si="640"/>
        <v>14964.078896420049</v>
      </c>
      <c r="BF1243">
        <f t="shared" si="641"/>
        <v>25700.62590352288</v>
      </c>
      <c r="BG1243">
        <f t="shared" si="642"/>
        <v>5.0955019422069684E-3</v>
      </c>
      <c r="BH1243">
        <f t="shared" si="643"/>
        <v>-2.9668341930303805E-3</v>
      </c>
      <c r="BI1243">
        <f t="shared" si="644"/>
        <v>-12978949800.109743</v>
      </c>
      <c r="BJ1243">
        <f t="shared" si="645"/>
        <v>7519771662.7185822</v>
      </c>
    </row>
    <row r="1244" spans="2:62">
      <c r="B1244">
        <f t="shared" si="636"/>
        <v>218100341.47558972</v>
      </c>
      <c r="C1244">
        <f t="shared" si="637"/>
        <v>319537658.04669201</v>
      </c>
      <c r="D1244">
        <f t="shared" si="638"/>
        <v>838.12841239900558</v>
      </c>
      <c r="E1244">
        <f t="shared" si="639"/>
        <v>-571.98453357825179</v>
      </c>
      <c r="F1244">
        <f t="shared" si="616"/>
        <v>227152128.32949898</v>
      </c>
      <c r="G1244">
        <f t="shared" si="617"/>
        <v>313360225.0840469</v>
      </c>
      <c r="H1244">
        <f t="shared" si="618"/>
        <v>386874752.16371191</v>
      </c>
      <c r="I1244">
        <f t="shared" si="619"/>
        <v>1.955306736448066E+20</v>
      </c>
      <c r="J1244">
        <f t="shared" si="620"/>
        <v>-1.1023026561536485E+20</v>
      </c>
      <c r="K1244">
        <f t="shared" si="621"/>
        <v>-1.614977797938968E+20</v>
      </c>
      <c r="L1244">
        <f t="shared" si="622"/>
        <v>-1.1480513634894306E+20</v>
      </c>
      <c r="M1244">
        <f t="shared" si="623"/>
        <v>-1.5837563852769575E+20</v>
      </c>
      <c r="N1244">
        <f t="shared" si="624"/>
        <v>-1.5003438902322695E-3</v>
      </c>
      <c r="O1244">
        <f t="shared" si="625"/>
        <v>-2.1981459070899252E-3</v>
      </c>
      <c r="P1244">
        <f t="shared" si="626"/>
        <v>821.92469838449711</v>
      </c>
      <c r="Q1244">
        <f t="shared" si="627"/>
        <v>-595.72450937482301</v>
      </c>
      <c r="R1244">
        <f t="shared" si="628"/>
        <v>-1.5626124452013481E-3</v>
      </c>
      <c r="S1244">
        <f t="shared" si="629"/>
        <v>-2.1556504495398904E-3</v>
      </c>
      <c r="T1244">
        <f t="shared" si="630"/>
        <v>17753573.485105138</v>
      </c>
      <c r="U1244">
        <f t="shared" si="631"/>
        <v>-12867649.402496178</v>
      </c>
      <c r="V1244">
        <f t="shared" si="632"/>
        <v>-33.752428816349116</v>
      </c>
      <c r="W1244">
        <f t="shared" si="633"/>
        <v>-46.562049710061629</v>
      </c>
      <c r="X1244">
        <f t="shared" si="634"/>
        <v>-12678213624.970827</v>
      </c>
      <c r="Y1244">
        <f t="shared" si="635"/>
        <v>7894822672.7168837</v>
      </c>
      <c r="AM1244">
        <f t="shared" si="646"/>
        <v>-129466273896.93475</v>
      </c>
      <c r="AN1244">
        <f t="shared" si="647"/>
        <v>75752850146.70192</v>
      </c>
      <c r="AO1244">
        <f t="shared" si="648"/>
        <v>15019.041960559201</v>
      </c>
      <c r="AP1244">
        <f t="shared" si="649"/>
        <v>25668.466111934642</v>
      </c>
      <c r="AQ1244">
        <f>SQRT((xs-AM1244)^2+(ys-AN1244)^2)</f>
        <v>150000034607.01202</v>
      </c>
      <c r="AR1244">
        <f>G*Ms*Me/AQ1244^2</f>
        <v>3.5212567911974652E+22</v>
      </c>
      <c r="AS1244">
        <f>(xs-AM1244)/AQ1244*AR1244</f>
        <v>3.0392259400805598E+22</v>
      </c>
      <c r="AT1244">
        <f>(ys-AN1244)/AQ1244*AR1244</f>
        <v>-1.778301176599652E+22</v>
      </c>
      <c r="AU1244">
        <f>AS1244/Me</f>
        <v>5.0891258206305417E-3</v>
      </c>
      <c r="AV1244">
        <f>AT1244/Me</f>
        <v>-2.9777313740784526E-3</v>
      </c>
      <c r="AW1244">
        <f>BE1244*dt</f>
        <v>325598497.61951542</v>
      </c>
      <c r="AX1244">
        <f>BF1244*dt</f>
        <v>553744222.84284329</v>
      </c>
      <c r="AY1244">
        <f>BG1244*dt</f>
        <v>109.78739478833094</v>
      </c>
      <c r="AZ1244">
        <f>BH1244*dt</f>
        <v>-64.554374647408224</v>
      </c>
      <c r="BA1244">
        <f>AM1244+AO1244*dt/2</f>
        <v>-129304068243.76071</v>
      </c>
      <c r="BB1244">
        <f>AN1244+AP1244*dt/2</f>
        <v>76030069580.710815</v>
      </c>
      <c r="BC1244">
        <f>(xs-BA1244)/AQ1244*AR1244</f>
        <v>3.0354181559070019E+22</v>
      </c>
      <c r="BD1244">
        <f>(ys-BB1244)/AQ1244*AR1244</f>
        <v>-1.7848089138626015E+22</v>
      </c>
      <c r="BE1244">
        <f t="shared" si="640"/>
        <v>15074.004519422011</v>
      </c>
      <c r="BF1244">
        <f t="shared" si="641"/>
        <v>25636.306613094595</v>
      </c>
      <c r="BG1244">
        <f t="shared" si="642"/>
        <v>5.0827497587190252E-3</v>
      </c>
      <c r="BH1244">
        <f t="shared" si="643"/>
        <v>-2.9886284558985287E-3</v>
      </c>
      <c r="BI1244">
        <f t="shared" si="644"/>
        <v>-12946627389.693476</v>
      </c>
      <c r="BJ1244">
        <f t="shared" si="645"/>
        <v>7575285014.6701918</v>
      </c>
    </row>
    <row r="1245" spans="2:62">
      <c r="B1245">
        <f t="shared" si="636"/>
        <v>235853914.96069485</v>
      </c>
      <c r="C1245">
        <f t="shared" si="637"/>
        <v>306670008.64419585</v>
      </c>
      <c r="D1245">
        <f t="shared" si="638"/>
        <v>804.37598358265643</v>
      </c>
      <c r="E1245">
        <f t="shared" si="639"/>
        <v>-618.5465832883134</v>
      </c>
      <c r="F1245">
        <f t="shared" si="616"/>
        <v>244541175.58338755</v>
      </c>
      <c r="G1245">
        <f t="shared" si="617"/>
        <v>299989705.54468209</v>
      </c>
      <c r="H1245">
        <f t="shared" si="618"/>
        <v>386876677.25532109</v>
      </c>
      <c r="I1245">
        <f t="shared" si="619"/>
        <v>1.955287277351936E+20</v>
      </c>
      <c r="J1245">
        <f t="shared" si="620"/>
        <v>-1.1920133374489926E+20</v>
      </c>
      <c r="K1245">
        <f t="shared" si="621"/>
        <v>-1.5499201722405123E+20</v>
      </c>
      <c r="L1245">
        <f t="shared" si="622"/>
        <v>-1.235919034455849E+20</v>
      </c>
      <c r="M1245">
        <f t="shared" si="623"/>
        <v>-1.516157703662667E+20</v>
      </c>
      <c r="N1245">
        <f t="shared" si="624"/>
        <v>-1.6224490777854805E-3</v>
      </c>
      <c r="O1245">
        <f t="shared" si="625"/>
        <v>-2.1095959878052431E-3</v>
      </c>
      <c r="P1245">
        <f t="shared" si="626"/>
        <v>786.85353354257325</v>
      </c>
      <c r="Q1245">
        <f t="shared" si="627"/>
        <v>-641.33021995660999</v>
      </c>
      <c r="R1245">
        <f t="shared" si="628"/>
        <v>-1.6822091118223071E-3</v>
      </c>
      <c r="S1245">
        <f t="shared" si="629"/>
        <v>-2.0636418996361331E-3</v>
      </c>
      <c r="T1245">
        <f t="shared" si="630"/>
        <v>16996036.324519582</v>
      </c>
      <c r="U1245">
        <f t="shared" si="631"/>
        <v>-13852732.751062775</v>
      </c>
      <c r="V1245">
        <f t="shared" si="632"/>
        <v>-36.335716815361835</v>
      </c>
      <c r="W1245">
        <f t="shared" si="633"/>
        <v>-44.574665032140473</v>
      </c>
      <c r="X1245">
        <f t="shared" si="634"/>
        <v>-12628420896.681839</v>
      </c>
      <c r="Y1245">
        <f t="shared" si="635"/>
        <v>7937329445.5986729</v>
      </c>
      <c r="AM1245">
        <f t="shared" si="646"/>
        <v>-129140675399.31523</v>
      </c>
      <c r="AN1245">
        <f t="shared" si="647"/>
        <v>76306594369.544769</v>
      </c>
      <c r="AO1245">
        <f t="shared" si="648"/>
        <v>15128.829355347532</v>
      </c>
      <c r="AP1245">
        <f t="shared" si="649"/>
        <v>25603.911737287235</v>
      </c>
      <c r="AQ1245">
        <f>SQRT((xs-AM1245)^2+(ys-AN1245)^2)</f>
        <v>150000034622.89447</v>
      </c>
      <c r="AR1245">
        <f>G*Ms*Me/AQ1245^2</f>
        <v>3.5212567904517829E+22</v>
      </c>
      <c r="AS1245">
        <f>(xs-AM1245)/AQ1245*AR1245</f>
        <v>3.0315825014080484E+22</v>
      </c>
      <c r="AT1245">
        <f>(ys-AN1245)/AQ1245*AR1245</f>
        <v>-1.791300343733377E+22</v>
      </c>
      <c r="AU1245">
        <f>AS1245/Me</f>
        <v>5.0763270284796521E-3</v>
      </c>
      <c r="AV1245">
        <f>AT1245/Me</f>
        <v>-2.9994982313017028E-3</v>
      </c>
      <c r="AW1245">
        <f>BE1245*dt</f>
        <v>327966919.64471042</v>
      </c>
      <c r="AX1245">
        <f>BF1245*dt</f>
        <v>552344770.57800627</v>
      </c>
      <c r="AY1245">
        <f>BG1245*dt</f>
        <v>109.50993413976782</v>
      </c>
      <c r="AZ1245">
        <f>BH1245*dt</f>
        <v>-65.023946806950448</v>
      </c>
      <c r="BA1245">
        <f>AM1245+AO1245*dt/2</f>
        <v>-128977284042.27748</v>
      </c>
      <c r="BB1245">
        <f>AN1245+AP1245*dt/2</f>
        <v>76583116616.307465</v>
      </c>
      <c r="BC1245">
        <f>(xs-BA1245)/AQ1245*AR1245</f>
        <v>3.0277468827902475E+22</v>
      </c>
      <c r="BD1245">
        <f>(ys-BB1245)/AQ1245*AR1245</f>
        <v>-1.7977917144958708E+22</v>
      </c>
      <c r="BE1245">
        <f t="shared" si="640"/>
        <v>15183.653687255113</v>
      </c>
      <c r="BF1245">
        <f t="shared" si="641"/>
        <v>25571.517156389178</v>
      </c>
      <c r="BG1245">
        <f t="shared" si="642"/>
        <v>5.0699043583225844E-3</v>
      </c>
      <c r="BH1245">
        <f t="shared" si="643"/>
        <v>-3.0103679077291873E-3</v>
      </c>
      <c r="BI1245">
        <f t="shared" si="644"/>
        <v>-12914067539.931522</v>
      </c>
      <c r="BJ1245">
        <f t="shared" si="645"/>
        <v>7630659436.9544773</v>
      </c>
    </row>
    <row r="1246" spans="2:62">
      <c r="B1246">
        <f t="shared" si="636"/>
        <v>252849951.28521442</v>
      </c>
      <c r="C1246">
        <f t="shared" si="637"/>
        <v>292817275.8931331</v>
      </c>
      <c r="D1246">
        <f t="shared" si="638"/>
        <v>768.04026676729461</v>
      </c>
      <c r="E1246">
        <f t="shared" si="639"/>
        <v>-663.1212483204539</v>
      </c>
      <c r="F1246">
        <f t="shared" si="616"/>
        <v>261144786.16630119</v>
      </c>
      <c r="G1246">
        <f t="shared" si="617"/>
        <v>285655566.41127223</v>
      </c>
      <c r="H1246">
        <f t="shared" si="618"/>
        <v>386878604.89617479</v>
      </c>
      <c r="I1246">
        <f t="shared" si="619"/>
        <v>1.9552677927787443E+20</v>
      </c>
      <c r="J1246">
        <f t="shared" si="620"/>
        <v>-1.2778927547216826E+20</v>
      </c>
      <c r="K1246">
        <f t="shared" si="621"/>
        <v>-1.4798858905022687E+20</v>
      </c>
      <c r="L1246">
        <f t="shared" si="622"/>
        <v>-1.3198144926626039E+20</v>
      </c>
      <c r="M1246">
        <f t="shared" si="623"/>
        <v>-1.4436909194857693E+20</v>
      </c>
      <c r="N1246">
        <f t="shared" si="624"/>
        <v>-1.7393395327639615E-3</v>
      </c>
      <c r="O1246">
        <f t="shared" si="625"/>
        <v>-2.0142723431363393E-3</v>
      </c>
      <c r="P1246">
        <f t="shared" si="626"/>
        <v>749.25539981344377</v>
      </c>
      <c r="Q1246">
        <f t="shared" si="627"/>
        <v>-684.87538962632641</v>
      </c>
      <c r="R1246">
        <f t="shared" si="628"/>
        <v>-1.7963992005752059E-3</v>
      </c>
      <c r="S1246">
        <f t="shared" si="629"/>
        <v>-1.9650073764608264E-3</v>
      </c>
      <c r="T1246">
        <f t="shared" si="630"/>
        <v>16183916.635970386</v>
      </c>
      <c r="U1246">
        <f t="shared" si="631"/>
        <v>-14793308.415928651</v>
      </c>
      <c r="V1246">
        <f t="shared" si="632"/>
        <v>-38.802222732424447</v>
      </c>
      <c r="W1246">
        <f t="shared" si="633"/>
        <v>-42.444159331553848</v>
      </c>
      <c r="X1246">
        <f t="shared" si="634"/>
        <v>-12579204047.365694</v>
      </c>
      <c r="Y1246">
        <f t="shared" si="635"/>
        <v>7978711189.9054108</v>
      </c>
      <c r="AM1246">
        <f t="shared" si="646"/>
        <v>-128812708479.67052</v>
      </c>
      <c r="AN1246">
        <f t="shared" si="647"/>
        <v>76858939140.122772</v>
      </c>
      <c r="AO1246">
        <f t="shared" si="648"/>
        <v>15238.3392894873</v>
      </c>
      <c r="AP1246">
        <f t="shared" si="649"/>
        <v>25538.887790480283</v>
      </c>
      <c r="AQ1246">
        <f>SQRT((xs-AM1246)^2+(ys-AN1246)^2)</f>
        <v>150000034638.70825</v>
      </c>
      <c r="AR1246">
        <f>G*Ms*Me/AQ1246^2</f>
        <v>3.5212567897093249E+22</v>
      </c>
      <c r="AS1246">
        <f>(xs-AM1246)/AQ1246*AR1246</f>
        <v>3.0238834639431373E+22</v>
      </c>
      <c r="AT1246">
        <f>(ys-AN1246)/AQ1246*AR1246</f>
        <v>-1.8042666586636447E+22</v>
      </c>
      <c r="AU1246">
        <f>AS1246/Me</f>
        <v>5.0634351372122188E-3</v>
      </c>
      <c r="AV1246">
        <f>AT1246/Me</f>
        <v>-3.0212100781373823E-3</v>
      </c>
      <c r="AW1246">
        <f>BE1246*dt</f>
        <v>330329326.80173457</v>
      </c>
      <c r="AX1246">
        <f>BF1246*dt</f>
        <v>550935188.38734627</v>
      </c>
      <c r="AY1246">
        <f>BG1246*dt</f>
        <v>109.23046509457099</v>
      </c>
      <c r="AZ1246">
        <f>BH1246*dt</f>
        <v>-65.492326436197615</v>
      </c>
      <c r="BA1246">
        <f>AM1246+AO1246*dt/2</f>
        <v>-128648134415.34406</v>
      </c>
      <c r="BB1246">
        <f>AN1246+AP1246*dt/2</f>
        <v>77134759128.259964</v>
      </c>
      <c r="BC1246">
        <f>(xs-BA1246)/AQ1246*AR1246</f>
        <v>3.0200200812258239E+22</v>
      </c>
      <c r="BD1246">
        <f>(ys-BB1246)/AQ1246*AR1246</f>
        <v>-1.8107415438748711E+22</v>
      </c>
      <c r="BE1246">
        <f t="shared" si="640"/>
        <v>15293.024388969192</v>
      </c>
      <c r="BF1246">
        <f t="shared" si="641"/>
        <v>25506.258721636401</v>
      </c>
      <c r="BG1246">
        <f t="shared" si="642"/>
        <v>5.0569659766005089E-3</v>
      </c>
      <c r="BH1246">
        <f t="shared" si="643"/>
        <v>-3.0320521498239635E-3</v>
      </c>
      <c r="BI1246">
        <f t="shared" si="644"/>
        <v>-12881270847.967052</v>
      </c>
      <c r="BJ1246">
        <f t="shared" si="645"/>
        <v>7685893914.0122776</v>
      </c>
    </row>
    <row r="1247" spans="2:62">
      <c r="B1247">
        <f t="shared" si="636"/>
        <v>269033867.92118484</v>
      </c>
      <c r="C1247">
        <f t="shared" si="637"/>
        <v>278023967.47720444</v>
      </c>
      <c r="D1247">
        <f t="shared" si="638"/>
        <v>729.2380440348702</v>
      </c>
      <c r="E1247">
        <f t="shared" si="639"/>
        <v>-705.56540765200771</v>
      </c>
      <c r="F1247">
        <f t="shared" si="616"/>
        <v>276909638.79676145</v>
      </c>
      <c r="G1247">
        <f t="shared" si="617"/>
        <v>270403861.07456279</v>
      </c>
      <c r="H1247">
        <f t="shared" si="618"/>
        <v>386880535.28240365</v>
      </c>
      <c r="I1247">
        <f t="shared" si="619"/>
        <v>1.9552482807471987E+20</v>
      </c>
      <c r="J1247">
        <f t="shared" si="620"/>
        <v>-1.3596652189588478E+20</v>
      </c>
      <c r="K1247">
        <f t="shared" si="621"/>
        <v>-1.4051001144824039E+20</v>
      </c>
      <c r="L1247">
        <f t="shared" si="622"/>
        <v>-1.3994684296651955E+20</v>
      </c>
      <c r="M1247">
        <f t="shared" si="623"/>
        <v>-1.3665890016604571E+20</v>
      </c>
      <c r="N1247">
        <f t="shared" si="624"/>
        <v>-1.850640014916085E-3</v>
      </c>
      <c r="O1247">
        <f t="shared" si="625"/>
        <v>-1.9124814407001549E-3</v>
      </c>
      <c r="P1247">
        <f t="shared" si="626"/>
        <v>709.25113187377644</v>
      </c>
      <c r="Q1247">
        <f t="shared" si="627"/>
        <v>-726.22020721156935</v>
      </c>
      <c r="R1247">
        <f t="shared" si="628"/>
        <v>-1.9048161557985509E-3</v>
      </c>
      <c r="S1247">
        <f t="shared" si="629"/>
        <v>-1.8600639739491725E-3</v>
      </c>
      <c r="T1247">
        <f t="shared" si="630"/>
        <v>15319824.448473571</v>
      </c>
      <c r="U1247">
        <f t="shared" si="631"/>
        <v>-15686356.475769898</v>
      </c>
      <c r="V1247">
        <f t="shared" si="632"/>
        <v>-41.144028965248701</v>
      </c>
      <c r="W1247">
        <f t="shared" si="633"/>
        <v>-40.177381837302129</v>
      </c>
      <c r="X1247">
        <f t="shared" si="634"/>
        <v>-12530615655.340784</v>
      </c>
      <c r="Y1247">
        <f t="shared" si="635"/>
        <v>8019011400.3282156</v>
      </c>
      <c r="AM1247">
        <f t="shared" si="646"/>
        <v>-128482379152.86879</v>
      </c>
      <c r="AN1247">
        <f t="shared" si="647"/>
        <v>77409874328.510117</v>
      </c>
      <c r="AO1247">
        <f t="shared" si="648"/>
        <v>15347.569754581871</v>
      </c>
      <c r="AP1247">
        <f t="shared" si="649"/>
        <v>25473.395464044086</v>
      </c>
      <c r="AQ1247">
        <f>SQRT((xs-AM1247)^2+(ys-AN1247)^2)</f>
        <v>150000034654.45352</v>
      </c>
      <c r="AR1247">
        <f>G*Ms*Me/AQ1247^2</f>
        <v>3.521256788970083E+22</v>
      </c>
      <c r="AS1247">
        <f>(xs-AM1247)/AQ1247*AR1247</f>
        <v>3.0161289688851086E+22</v>
      </c>
      <c r="AT1247">
        <f>(ys-AN1247)/AQ1247*AR1247</f>
        <v>-1.8171998835901219E+22</v>
      </c>
      <c r="AU1247">
        <f>AS1247/Me</f>
        <v>5.0504503832637451E-3</v>
      </c>
      <c r="AV1247">
        <f>AT1247/Me</f>
        <v>-3.042866516393372E-3</v>
      </c>
      <c r="AW1247">
        <f>BE1247*dt</f>
        <v>332685675.76437616</v>
      </c>
      <c r="AX1247">
        <f>BF1247*dt</f>
        <v>549515502.12240803</v>
      </c>
      <c r="AY1247">
        <f>BG1247*dt</f>
        <v>108.94899277816404</v>
      </c>
      <c r="AZ1247">
        <f>BH1247*dt</f>
        <v>-65.959504945135293</v>
      </c>
      <c r="BA1247">
        <f>AM1247+AO1247*dt/2</f>
        <v>-128316625399.5193</v>
      </c>
      <c r="BB1247">
        <f>AN1247+AP1247*dt/2</f>
        <v>77684986999.52179</v>
      </c>
      <c r="BC1247">
        <f>(xs-BA1247)/AQ1247*AR1247</f>
        <v>3.0122378929222021E+22</v>
      </c>
      <c r="BD1247">
        <f>(ys-BB1247)/AQ1247*AR1247</f>
        <v>-1.8236581645016111E+22</v>
      </c>
      <c r="BE1247">
        <f t="shared" si="640"/>
        <v>15402.11461872112</v>
      </c>
      <c r="BF1247">
        <f t="shared" si="641"/>
        <v>25440.532505667037</v>
      </c>
      <c r="BG1247">
        <f t="shared" si="642"/>
        <v>5.043934850840928E-3</v>
      </c>
      <c r="BH1247">
        <f t="shared" si="643"/>
        <v>-3.0536807844970043E-3</v>
      </c>
      <c r="BI1247">
        <f t="shared" si="644"/>
        <v>-12848237915.286879</v>
      </c>
      <c r="BJ1247">
        <f t="shared" si="645"/>
        <v>7740987432.8510113</v>
      </c>
    </row>
    <row r="1248" spans="2:62">
      <c r="B1248">
        <f t="shared" si="636"/>
        <v>284353692.36965841</v>
      </c>
      <c r="C1248">
        <f t="shared" si="637"/>
        <v>262337611.00143453</v>
      </c>
      <c r="D1248">
        <f t="shared" si="638"/>
        <v>688.09401506962149</v>
      </c>
      <c r="E1248">
        <f t="shared" si="639"/>
        <v>-745.74278948930987</v>
      </c>
      <c r="F1248">
        <f t="shared" si="616"/>
        <v>291785107.73241031</v>
      </c>
      <c r="G1248">
        <f t="shared" si="617"/>
        <v>254283588.87494999</v>
      </c>
      <c r="H1248">
        <f t="shared" si="618"/>
        <v>386882468.60021758</v>
      </c>
      <c r="I1248">
        <f t="shared" si="619"/>
        <v>1.9552287393764016E+20</v>
      </c>
      <c r="J1248">
        <f t="shared" si="620"/>
        <v>-1.4370682483508109E+20</v>
      </c>
      <c r="K1248">
        <f t="shared" si="621"/>
        <v>-1.3258032557153282E+20</v>
      </c>
      <c r="L1248">
        <f t="shared" si="622"/>
        <v>-1.474625176024653E+20</v>
      </c>
      <c r="M1248">
        <f t="shared" si="623"/>
        <v>-1.2850997945679362E+20</v>
      </c>
      <c r="N1248">
        <f t="shared" si="624"/>
        <v>-1.9559932603114344E-3</v>
      </c>
      <c r="O1248">
        <f t="shared" si="625"/>
        <v>-1.8045505045805473E-3</v>
      </c>
      <c r="P1248">
        <f t="shared" si="626"/>
        <v>666.96928785825799</v>
      </c>
      <c r="Q1248">
        <f t="shared" si="627"/>
        <v>-765.23193493877977</v>
      </c>
      <c r="R1248">
        <f t="shared" si="628"/>
        <v>-2.0071119858781176E-3</v>
      </c>
      <c r="S1248">
        <f t="shared" si="629"/>
        <v>-1.7491490330310824E-3</v>
      </c>
      <c r="T1248">
        <f t="shared" si="630"/>
        <v>14406536.617738372</v>
      </c>
      <c r="U1248">
        <f t="shared" si="631"/>
        <v>-16529009.794677643</v>
      </c>
      <c r="V1248">
        <f t="shared" si="632"/>
        <v>-43.35361889496734</v>
      </c>
      <c r="W1248">
        <f t="shared" si="633"/>
        <v>-37.781619113471379</v>
      </c>
      <c r="X1248">
        <f t="shared" si="634"/>
        <v>-12482705526.391293</v>
      </c>
      <c r="Y1248">
        <f t="shared" si="635"/>
        <v>8058276594.0646868</v>
      </c>
      <c r="AM1248">
        <f t="shared" si="646"/>
        <v>-128149693477.10442</v>
      </c>
      <c r="AN1248">
        <f t="shared" si="647"/>
        <v>77959389830.632523</v>
      </c>
      <c r="AO1248">
        <f t="shared" si="648"/>
        <v>15456.518747360034</v>
      </c>
      <c r="AP1248">
        <f t="shared" si="649"/>
        <v>25407.435959098952</v>
      </c>
      <c r="AQ1248">
        <f>SQRT((xs-AM1248)^2+(ys-AN1248)^2)</f>
        <v>150000034670.13049</v>
      </c>
      <c r="AR1248">
        <f>G*Ms*Me/AQ1248^2</f>
        <v>3.5212567882340476E+22</v>
      </c>
      <c r="AS1248">
        <f>(xs-AM1248)/AQ1248*AR1248</f>
        <v>3.008319158450324E+22</v>
      </c>
      <c r="AT1248">
        <f>(ys-AN1248)/AQ1248*AR1248</f>
        <v>-1.8300997813193394E+22</v>
      </c>
      <c r="AU1248">
        <f>AS1248/Me</f>
        <v>5.0373730047728127E-3</v>
      </c>
      <c r="AV1248">
        <f>AT1248/Me</f>
        <v>-3.0644671488937363E-3</v>
      </c>
      <c r="AW1248">
        <f>BE1248*dt</f>
        <v>335035923.31753016</v>
      </c>
      <c r="AX1248">
        <f>BF1248*dt</f>
        <v>548085737.82004344</v>
      </c>
      <c r="AY1248">
        <f>BG1248*dt</f>
        <v>108.6655223527101</v>
      </c>
      <c r="AZ1248">
        <f>BH1248*dt</f>
        <v>-66.425473765777397</v>
      </c>
      <c r="BA1248">
        <f>AM1248+AO1248*dt/2</f>
        <v>-127982763074.63293</v>
      </c>
      <c r="BB1248">
        <f>AN1248+AP1248*dt/2</f>
        <v>78233790138.990784</v>
      </c>
      <c r="BC1248">
        <f>(xs-BA1248)/AQ1248*AR1248</f>
        <v>3.0044004606036335E+22</v>
      </c>
      <c r="BD1248">
        <f>(ys-BB1248)/AQ1248*AR1248</f>
        <v>-1.8365413394871419E+22</v>
      </c>
      <c r="BE1248">
        <f t="shared" si="640"/>
        <v>15510.92237581158</v>
      </c>
      <c r="BF1248">
        <f t="shared" si="641"/>
        <v>25374.339713890899</v>
      </c>
      <c r="BG1248">
        <f t="shared" si="642"/>
        <v>5.0308112200328752E-3</v>
      </c>
      <c r="BH1248">
        <f t="shared" si="643"/>
        <v>-3.0752534150822871E-3</v>
      </c>
      <c r="BI1248">
        <f t="shared" si="644"/>
        <v>-12814969347.710442</v>
      </c>
      <c r="BJ1248">
        <f t="shared" si="645"/>
        <v>7795938983.0632524</v>
      </c>
    </row>
    <row r="1249" spans="2:62">
      <c r="B1249">
        <f t="shared" si="636"/>
        <v>298760228.98739678</v>
      </c>
      <c r="C1249">
        <f t="shared" si="637"/>
        <v>245808601.20675689</v>
      </c>
      <c r="D1249">
        <f t="shared" si="638"/>
        <v>644.74039617465417</v>
      </c>
      <c r="E1249">
        <f t="shared" si="639"/>
        <v>-783.52440860278125</v>
      </c>
      <c r="F1249">
        <f t="shared" si="616"/>
        <v>305723425.26608306</v>
      </c>
      <c r="G1249">
        <f t="shared" si="617"/>
        <v>237346537.59384686</v>
      </c>
      <c r="H1249">
        <f t="shared" si="618"/>
        <v>386884405.02535665</v>
      </c>
      <c r="I1249">
        <f t="shared" si="619"/>
        <v>1.9552091668913943E+20</v>
      </c>
      <c r="J1249">
        <f t="shared" si="620"/>
        <v>-1.5098534105566891E+20</v>
      </c>
      <c r="K1249">
        <f t="shared" si="621"/>
        <v>-1.2422502022243643E+20</v>
      </c>
      <c r="L1249">
        <f t="shared" si="622"/>
        <v>-1.5450435216547552E+20</v>
      </c>
      <c r="M1249">
        <f t="shared" si="623"/>
        <v>-1.1994852209227905E+20</v>
      </c>
      <c r="N1249">
        <f t="shared" si="624"/>
        <v>-2.0550611277483175E-3</v>
      </c>
      <c r="O1249">
        <f t="shared" si="625"/>
        <v>-1.6908264628070833E-3</v>
      </c>
      <c r="P1249">
        <f t="shared" si="626"/>
        <v>622.54573599497235</v>
      </c>
      <c r="Q1249">
        <f t="shared" si="627"/>
        <v>-801.78533440109777</v>
      </c>
      <c r="R1249">
        <f t="shared" si="628"/>
        <v>-2.1029583798213626E-3</v>
      </c>
      <c r="S1249">
        <f t="shared" si="629"/>
        <v>-1.6326190566527704E-3</v>
      </c>
      <c r="T1249">
        <f t="shared" si="630"/>
        <v>13446987.897491403</v>
      </c>
      <c r="U1249">
        <f t="shared" si="631"/>
        <v>-17318563.223063711</v>
      </c>
      <c r="V1249">
        <f t="shared" si="632"/>
        <v>-45.423901004141435</v>
      </c>
      <c r="W1249">
        <f t="shared" si="633"/>
        <v>-35.264571623699844</v>
      </c>
      <c r="X1249">
        <f t="shared" si="634"/>
        <v>-12435520535.858002</v>
      </c>
      <c r="Y1249">
        <f t="shared" si="635"/>
        <v>8096556158.0520124</v>
      </c>
      <c r="AM1249">
        <f t="shared" si="646"/>
        <v>-127814657553.78688</v>
      </c>
      <c r="AN1249">
        <f t="shared" si="647"/>
        <v>78507475568.45256</v>
      </c>
      <c r="AO1249">
        <f t="shared" si="648"/>
        <v>15565.184269712745</v>
      </c>
      <c r="AP1249">
        <f t="shared" si="649"/>
        <v>25341.010485333176</v>
      </c>
      <c r="AQ1249">
        <f>SQRT((xs-AM1249)^2+(ys-AN1249)^2)</f>
        <v>150000034685.73929</v>
      </c>
      <c r="AR1249">
        <f>G*Ms*Me/AQ1249^2</f>
        <v>3.5212567875012138E+22</v>
      </c>
      <c r="AS1249">
        <f>(xs-AM1249)/AQ1249*AR1249</f>
        <v>3.0004541758696271E+22</v>
      </c>
      <c r="AT1249">
        <f>(ys-AN1249)/AQ1249*AR1249</f>
        <v>-1.8429661152690475E+22</v>
      </c>
      <c r="AU1249">
        <f>AS1249/Me</f>
        <v>5.0242032415767366E-3</v>
      </c>
      <c r="AV1249">
        <f>AT1249/Me</f>
        <v>-3.0860115794860139E-3</v>
      </c>
      <c r="AW1249">
        <f>BE1249*dt</f>
        <v>337380026.35799032</v>
      </c>
      <c r="AX1249">
        <f>BF1249*dt</f>
        <v>546645921.7019341</v>
      </c>
      <c r="AY1249">
        <f>BG1249*dt</f>
        <v>108.38005901701764</v>
      </c>
      <c r="AZ1249">
        <f>BH1249*dt</f>
        <v>-66.8902243523235</v>
      </c>
      <c r="BA1249">
        <f>AM1249+AO1249*dt/2</f>
        <v>-127646553563.67398</v>
      </c>
      <c r="BB1249">
        <f>AN1249+AP1249*dt/2</f>
        <v>78781158481.694153</v>
      </c>
      <c r="BC1249">
        <f>(xs-BA1249)/AQ1249*AR1249</f>
        <v>2.9965079280075433E+22</v>
      </c>
      <c r="BD1249">
        <f>(ys-BB1249)/AQ1249*AR1249</f>
        <v>-1.8493908325559072E+22</v>
      </c>
      <c r="BE1249">
        <f t="shared" si="640"/>
        <v>15619.445664721774</v>
      </c>
      <c r="BF1249">
        <f t="shared" si="641"/>
        <v>25307.681560274727</v>
      </c>
      <c r="BG1249">
        <f t="shared" si="642"/>
        <v>5.0175953248619279E-3</v>
      </c>
      <c r="BH1249">
        <f t="shared" si="643"/>
        <v>-3.0967696459409028E-3</v>
      </c>
      <c r="BI1249">
        <f t="shared" si="644"/>
        <v>-12781465755.378689</v>
      </c>
      <c r="BJ1249">
        <f t="shared" si="645"/>
        <v>7850747556.8452559</v>
      </c>
    </row>
    <row r="1250" spans="2:62">
      <c r="B1250">
        <f t="shared" si="636"/>
        <v>312207216.88488817</v>
      </c>
      <c r="C1250">
        <f t="shared" si="637"/>
        <v>228490037.98369318</v>
      </c>
      <c r="D1250">
        <f t="shared" si="638"/>
        <v>599.31649517051278</v>
      </c>
      <c r="E1250">
        <f t="shared" si="639"/>
        <v>-818.78898022648104</v>
      </c>
      <c r="F1250">
        <f t="shared" si="616"/>
        <v>318679835.03272969</v>
      </c>
      <c r="G1250">
        <f t="shared" si="617"/>
        <v>219647116.99724719</v>
      </c>
      <c r="H1250">
        <f t="shared" si="618"/>
        <v>386886344.72257763</v>
      </c>
      <c r="I1250">
        <f t="shared" si="619"/>
        <v>1.9551895616283394E+20</v>
      </c>
      <c r="J1250">
        <f t="shared" si="620"/>
        <v>-1.5777871197704893E+20</v>
      </c>
      <c r="K1250">
        <f t="shared" si="621"/>
        <v>-1.1547094987860633E+20</v>
      </c>
      <c r="L1250">
        <f t="shared" si="622"/>
        <v>-1.6104974896548037E+20</v>
      </c>
      <c r="M1250">
        <f t="shared" si="623"/>
        <v>-1.1100204394722714E+20</v>
      </c>
      <c r="N1250">
        <f t="shared" si="624"/>
        <v>-2.1475256836402468E-3</v>
      </c>
      <c r="O1250">
        <f t="shared" si="625"/>
        <v>-1.5716748316129893E-3</v>
      </c>
      <c r="P1250">
        <f t="shared" si="626"/>
        <v>576.12321778719809</v>
      </c>
      <c r="Q1250">
        <f t="shared" si="627"/>
        <v>-835.7630684079013</v>
      </c>
      <c r="R1250">
        <f t="shared" si="628"/>
        <v>-2.1920477605210337E-3</v>
      </c>
      <c r="S1250">
        <f t="shared" si="629"/>
        <v>-1.5108485633214526E-3</v>
      </c>
      <c r="T1250">
        <f t="shared" si="630"/>
        <v>12444261.504203478</v>
      </c>
      <c r="U1250">
        <f t="shared" si="631"/>
        <v>-18052482.277610667</v>
      </c>
      <c r="V1250">
        <f t="shared" si="632"/>
        <v>-47.348231627254329</v>
      </c>
      <c r="W1250">
        <f t="shared" si="633"/>
        <v>-32.634328967743379</v>
      </c>
      <c r="X1250">
        <f t="shared" si="634"/>
        <v>-12389104480.164274</v>
      </c>
      <c r="Y1250">
        <f t="shared" si="635"/>
        <v>8133902186.9991426</v>
      </c>
      <c r="AM1250">
        <f t="shared" si="646"/>
        <v>-127477277527.42889</v>
      </c>
      <c r="AN1250">
        <f t="shared" si="647"/>
        <v>79054121490.154495</v>
      </c>
      <c r="AO1250">
        <f t="shared" si="648"/>
        <v>15673.564328729763</v>
      </c>
      <c r="AP1250">
        <f t="shared" si="649"/>
        <v>25274.120260980853</v>
      </c>
      <c r="AQ1250">
        <f>SQRT((xs-AM1250)^2+(ys-AN1250)^2)</f>
        <v>150000034701.28009</v>
      </c>
      <c r="AR1250">
        <f>G*Ms*Me/AQ1250^2</f>
        <v>3.5212567867715718E+22</v>
      </c>
      <c r="AS1250">
        <f>(xs-AM1250)/AQ1250*AR1250</f>
        <v>2.9925341653857062E+22</v>
      </c>
      <c r="AT1250">
        <f>(ys-AN1250)/AQ1250*AR1250</f>
        <v>-1.8557986494725476E+22</v>
      </c>
      <c r="AU1250">
        <f>AS1250/Me</f>
        <v>5.010941335207143E-3</v>
      </c>
      <c r="AV1250">
        <f>AT1250/Me</f>
        <v>-3.1074994130484718E-3</v>
      </c>
      <c r="AW1250">
        <f>BE1250*dt</f>
        <v>339717941.89524001</v>
      </c>
      <c r="AX1250">
        <f>BF1250*dt</f>
        <v>545196080.17411041</v>
      </c>
      <c r="AY1250">
        <f>BG1250*dt</f>
        <v>108.09260800644455</v>
      </c>
      <c r="AZ1250">
        <f>BH1250*dt</f>
        <v>-67.353748181315268</v>
      </c>
      <c r="BA1250">
        <f>AM1250+AO1250*dt/2</f>
        <v>-127308003032.67862</v>
      </c>
      <c r="BB1250">
        <f>AN1250+AP1250*dt/2</f>
        <v>79327081988.973083</v>
      </c>
      <c r="BC1250">
        <f>(xs-BA1250)/AQ1250*AR1250</f>
        <v>2.9885604398818837E+22</v>
      </c>
      <c r="BD1250">
        <f>(ys-BB1250)/AQ1250*AR1250</f>
        <v>-1.8622064080500684E+22</v>
      </c>
      <c r="BE1250">
        <f t="shared" si="640"/>
        <v>15727.68249515</v>
      </c>
      <c r="BF1250">
        <f t="shared" si="641"/>
        <v>25240.559267319928</v>
      </c>
      <c r="BG1250">
        <f t="shared" si="642"/>
        <v>5.0042874077057663E-3</v>
      </c>
      <c r="BH1250">
        <f t="shared" si="643"/>
        <v>-3.1182290824682993E-3</v>
      </c>
      <c r="BI1250">
        <f t="shared" si="644"/>
        <v>-12747727752.742889</v>
      </c>
      <c r="BJ1250">
        <f t="shared" si="645"/>
        <v>7905412149.0154495</v>
      </c>
    </row>
    <row r="1251" spans="2:62">
      <c r="B1251">
        <f t="shared" si="636"/>
        <v>324651478.38909167</v>
      </c>
      <c r="C1251">
        <f t="shared" si="637"/>
        <v>210437555.70608252</v>
      </c>
      <c r="D1251">
        <f t="shared" si="638"/>
        <v>551.96826354325844</v>
      </c>
      <c r="E1251">
        <f t="shared" si="639"/>
        <v>-851.42330919422443</v>
      </c>
      <c r="F1251">
        <f t="shared" si="616"/>
        <v>330612735.63535887</v>
      </c>
      <c r="G1251">
        <f t="shared" si="617"/>
        <v>201242183.96678489</v>
      </c>
      <c r="H1251">
        <f t="shared" si="618"/>
        <v>386888287.84517819</v>
      </c>
      <c r="I1251">
        <f t="shared" si="619"/>
        <v>1.9551699220393194E+20</v>
      </c>
      <c r="J1251">
        <f t="shared" si="620"/>
        <v>-1.6406513860299611E+20</v>
      </c>
      <c r="K1251">
        <f t="shared" si="621"/>
        <v>-1.0634624833839723E+20</v>
      </c>
      <c r="L1251">
        <f t="shared" si="622"/>
        <v>-1.6707770611450079E+20</v>
      </c>
      <c r="M1251">
        <f t="shared" si="623"/>
        <v>-1.016992960238729E+20</v>
      </c>
      <c r="N1251">
        <f t="shared" si="624"/>
        <v>-2.2330902219000423E-3</v>
      </c>
      <c r="O1251">
        <f t="shared" si="625"/>
        <v>-1.4474785400625729E-3</v>
      </c>
      <c r="P1251">
        <f t="shared" si="626"/>
        <v>527.85088914673804</v>
      </c>
      <c r="Q1251">
        <f t="shared" si="627"/>
        <v>-867.05607742690017</v>
      </c>
      <c r="R1251">
        <f t="shared" si="628"/>
        <v>-2.274094271328444E-3</v>
      </c>
      <c r="S1251">
        <f t="shared" si="629"/>
        <v>-1.3842288828620239E-3</v>
      </c>
      <c r="T1251">
        <f t="shared" si="630"/>
        <v>11401579.205569541</v>
      </c>
      <c r="U1251">
        <f t="shared" si="631"/>
        <v>-18728411.272421043</v>
      </c>
      <c r="V1251">
        <f t="shared" si="632"/>
        <v>-49.12043626069439</v>
      </c>
      <c r="W1251">
        <f t="shared" si="633"/>
        <v>-29.899343869819717</v>
      </c>
      <c r="X1251">
        <f t="shared" si="634"/>
        <v>-12343497938.253479</v>
      </c>
      <c r="Y1251">
        <f t="shared" si="635"/>
        <v>8170369312.7389441</v>
      </c>
      <c r="AM1251">
        <f t="shared" si="646"/>
        <v>-127137559585.53366</v>
      </c>
      <c r="AN1251">
        <f t="shared" si="647"/>
        <v>79599317570.328613</v>
      </c>
      <c r="AO1251">
        <f t="shared" si="648"/>
        <v>15781.656936736206</v>
      </c>
      <c r="AP1251">
        <f t="shared" si="649"/>
        <v>25206.766512799539</v>
      </c>
      <c r="AQ1251">
        <f>SQRT((xs-AM1251)^2+(ys-AN1251)^2)</f>
        <v>150000034716.75314</v>
      </c>
      <c r="AR1251">
        <f>G*Ms*Me/AQ1251^2</f>
        <v>3.5212567860451108E+22</v>
      </c>
      <c r="AS1251">
        <f>(xs-AM1251)/AQ1251*AR1251</f>
        <v>2.9845592722504503E+22</v>
      </c>
      <c r="AT1251">
        <f>(ys-AN1251)/AQ1251*AR1251</f>
        <v>-1.8685971485830234E+22</v>
      </c>
      <c r="AU1251">
        <f>AS1251/Me</f>
        <v>4.9975875288855495E-3</v>
      </c>
      <c r="AV1251">
        <f>AT1251/Me</f>
        <v>-3.1289302554973596E-3</v>
      </c>
      <c r="AW1251">
        <f>BE1251*dt</f>
        <v>342049627.05224049</v>
      </c>
      <c r="AX1251">
        <f>BF1251*dt</f>
        <v>543736239.82646763</v>
      </c>
      <c r="AY1251">
        <f>BG1251*dt</f>
        <v>107.80317459280231</v>
      </c>
      <c r="AZ1251">
        <f>BH1251*dt</f>
        <v>-67.816036751792851</v>
      </c>
      <c r="BA1251">
        <f>AM1251+AO1251*dt/2</f>
        <v>-126967117690.61691</v>
      </c>
      <c r="BB1251">
        <f>AN1251+AP1251*dt/2</f>
        <v>79871550648.666855</v>
      </c>
      <c r="BC1251">
        <f>(xs-BA1251)/AQ1251*AR1251</f>
        <v>2.9805581419824789E+22</v>
      </c>
      <c r="BD1251">
        <f>(ys-BB1251)/AQ1251*AR1251</f>
        <v>-1.8749878309338284E+22</v>
      </c>
      <c r="BE1251">
        <f t="shared" si="640"/>
        <v>15835.63088204817</v>
      </c>
      <c r="BF1251">
        <f t="shared" si="641"/>
        <v>25172.974066040166</v>
      </c>
      <c r="BG1251">
        <f t="shared" si="642"/>
        <v>4.9908877126297367E-3</v>
      </c>
      <c r="BH1251">
        <f t="shared" si="643"/>
        <v>-3.1396313311015207E-3</v>
      </c>
      <c r="BI1251">
        <f t="shared" si="644"/>
        <v>-12713755958.553366</v>
      </c>
      <c r="BJ1251">
        <f t="shared" si="645"/>
        <v>7959931757.0328617</v>
      </c>
    </row>
    <row r="1252" spans="2:62">
      <c r="B1252">
        <f t="shared" si="636"/>
        <v>336053057.59466124</v>
      </c>
      <c r="C1252">
        <f t="shared" si="637"/>
        <v>191709144.43366149</v>
      </c>
      <c r="D1252">
        <f t="shared" si="638"/>
        <v>502.84782728256403</v>
      </c>
      <c r="E1252">
        <f t="shared" si="639"/>
        <v>-881.32265306404418</v>
      </c>
      <c r="F1252">
        <f t="shared" si="616"/>
        <v>341483814.12931293</v>
      </c>
      <c r="G1252">
        <f t="shared" si="617"/>
        <v>182190859.78056982</v>
      </c>
      <c r="H1252">
        <f t="shared" si="618"/>
        <v>386890234.53456044</v>
      </c>
      <c r="I1252">
        <f t="shared" si="619"/>
        <v>1.9551502466967411E+20</v>
      </c>
      <c r="J1252">
        <f t="shared" si="620"/>
        <v>-1.6982445143642001E+20</v>
      </c>
      <c r="K1252">
        <f t="shared" si="621"/>
        <v>-9.6880238263034315E+19</v>
      </c>
      <c r="L1252">
        <f t="shared" si="622"/>
        <v>-1.7256888487792257E+20</v>
      </c>
      <c r="M1252">
        <f t="shared" si="623"/>
        <v>-9.2070172015172059E+19</v>
      </c>
      <c r="N1252">
        <f t="shared" si="624"/>
        <v>-2.3114802155494757E-3</v>
      </c>
      <c r="O1252">
        <f t="shared" si="625"/>
        <v>-1.3186366988299212E-3</v>
      </c>
      <c r="P1252">
        <f t="shared" si="626"/>
        <v>477.8838409546297</v>
      </c>
      <c r="Q1252">
        <f t="shared" si="627"/>
        <v>-895.56392941140734</v>
      </c>
      <c r="R1252">
        <f t="shared" si="628"/>
        <v>-2.3488346927715061E-3</v>
      </c>
      <c r="S1252">
        <f t="shared" si="629"/>
        <v>-1.253166898260134E-3</v>
      </c>
      <c r="T1252">
        <f t="shared" si="630"/>
        <v>10322290.964620002</v>
      </c>
      <c r="U1252">
        <f t="shared" si="631"/>
        <v>-19344180.8752864</v>
      </c>
      <c r="V1252">
        <f t="shared" si="632"/>
        <v>-50.734829363864534</v>
      </c>
      <c r="W1252">
        <f t="shared" si="633"/>
        <v>-27.068405002418896</v>
      </c>
      <c r="X1252">
        <f t="shared" si="634"/>
        <v>-12298738143.382238</v>
      </c>
      <c r="Y1252">
        <f t="shared" si="635"/>
        <v>8206014525.4491692</v>
      </c>
      <c r="AM1252">
        <f t="shared" si="646"/>
        <v>-126795509958.48141</v>
      </c>
      <c r="AN1252">
        <f t="shared" si="647"/>
        <v>80143053810.155075</v>
      </c>
      <c r="AO1252">
        <f t="shared" si="648"/>
        <v>15889.460111329008</v>
      </c>
      <c r="AP1252">
        <f t="shared" si="649"/>
        <v>25138.950476047747</v>
      </c>
      <c r="AQ1252">
        <f>SQRT((xs-AM1252)^2+(ys-AN1252)^2)</f>
        <v>150000034732.15854</v>
      </c>
      <c r="AR1252">
        <f>G*Ms*Me/AQ1252^2</f>
        <v>3.5212567853218262E+22</v>
      </c>
      <c r="AS1252">
        <f>(xs-AM1252)/AQ1252*AR1252</f>
        <v>2.976529642722296E+22</v>
      </c>
      <c r="AT1252">
        <f>(ys-AN1252)/AQ1252*AR1252</f>
        <v>-1.8813613778778609E+22</v>
      </c>
      <c r="AU1252">
        <f>AS1252/Me</f>
        <v>4.9841420675189145E-3</v>
      </c>
      <c r="AV1252">
        <f>AT1252/Me</f>
        <v>-3.1503037137941407E-3</v>
      </c>
      <c r="AW1252">
        <f>BE1252*dt</f>
        <v>344375039.06621742</v>
      </c>
      <c r="AX1252">
        <f>BF1252*dt</f>
        <v>542266427.43227744</v>
      </c>
      <c r="AY1252">
        <f>BG1252*dt</f>
        <v>107.51176408425965</v>
      </c>
      <c r="AZ1252">
        <f>BH1252*dt</f>
        <v>-68.277081585451057</v>
      </c>
      <c r="BA1252">
        <f>AM1252+AO1252*dt/2</f>
        <v>-126623903789.27907</v>
      </c>
      <c r="BB1252">
        <f>AN1252+AP1252*dt/2</f>
        <v>80414554475.296387</v>
      </c>
      <c r="BC1252">
        <f>(xs-BA1252)/AQ1252*AR1252</f>
        <v>2.9725011810703647E+22</v>
      </c>
      <c r="BD1252">
        <f>(ys-BB1252)/AQ1252*AR1252</f>
        <v>-1.8877348667977489E+22</v>
      </c>
      <c r="BE1252">
        <f t="shared" si="640"/>
        <v>15943.288845658213</v>
      </c>
      <c r="BF1252">
        <f t="shared" si="641"/>
        <v>25104.92719593877</v>
      </c>
      <c r="BG1252">
        <f t="shared" si="642"/>
        <v>4.9773964853823916E-3</v>
      </c>
      <c r="BH1252">
        <f t="shared" si="643"/>
        <v>-3.1609759993264379E-3</v>
      </c>
      <c r="BI1252">
        <f t="shared" si="644"/>
        <v>-12679550995.848141</v>
      </c>
      <c r="BJ1252">
        <f t="shared" si="645"/>
        <v>8014305381.0155077</v>
      </c>
    </row>
    <row r="1253" spans="2:62">
      <c r="B1253">
        <f t="shared" si="636"/>
        <v>346375348.55928123</v>
      </c>
      <c r="C1253">
        <f t="shared" si="637"/>
        <v>172364963.55837509</v>
      </c>
      <c r="D1253">
        <f t="shared" si="638"/>
        <v>452.11299791869948</v>
      </c>
      <c r="E1253">
        <f t="shared" si="639"/>
        <v>-908.39105806646307</v>
      </c>
      <c r="F1253">
        <f t="shared" si="616"/>
        <v>351258168.93680316</v>
      </c>
      <c r="G1253">
        <f t="shared" si="617"/>
        <v>162554340.1312573</v>
      </c>
      <c r="H1253">
        <f t="shared" si="618"/>
        <v>386892184.91983467</v>
      </c>
      <c r="I1253">
        <f t="shared" si="619"/>
        <v>1.9551305342973339E+20</v>
      </c>
      <c r="J1253">
        <f t="shared" si="620"/>
        <v>-1.750381751537454E+20</v>
      </c>
      <c r="K1253">
        <f t="shared" si="621"/>
        <v>-8.7103336906599203E+19</v>
      </c>
      <c r="L1253">
        <f t="shared" si="622"/>
        <v>-1.7750567167750187E+20</v>
      </c>
      <c r="M1253">
        <f t="shared" si="623"/>
        <v>-8.2145612204347818E+19</v>
      </c>
      <c r="N1253">
        <f t="shared" si="624"/>
        <v>-2.3824441970021148E-3</v>
      </c>
      <c r="O1253">
        <f t="shared" si="625"/>
        <v>-1.1855633170899577E-3</v>
      </c>
      <c r="P1253">
        <f t="shared" si="626"/>
        <v>426.38260059107665</v>
      </c>
      <c r="Q1253">
        <f t="shared" si="627"/>
        <v>-921.19514189103461</v>
      </c>
      <c r="R1253">
        <f t="shared" si="628"/>
        <v>-2.4160292864774989E-3</v>
      </c>
      <c r="S1253">
        <f t="shared" si="629"/>
        <v>-1.1180837376391427E-3</v>
      </c>
      <c r="T1253">
        <f t="shared" si="630"/>
        <v>9209864.1727672555</v>
      </c>
      <c r="U1253">
        <f t="shared" si="631"/>
        <v>-19897815.064846348</v>
      </c>
      <c r="V1253">
        <f t="shared" si="632"/>
        <v>-52.186232587913977</v>
      </c>
      <c r="W1253">
        <f t="shared" si="633"/>
        <v>-24.15060873300548</v>
      </c>
      <c r="X1253">
        <f t="shared" si="634"/>
        <v>-12254858865.680527</v>
      </c>
      <c r="Y1253">
        <f t="shared" si="635"/>
        <v>8240896987.317111</v>
      </c>
      <c r="AM1253">
        <f t="shared" si="646"/>
        <v>-126451134919.41519</v>
      </c>
      <c r="AN1253">
        <f t="shared" si="647"/>
        <v>80685320237.587357</v>
      </c>
      <c r="AO1253">
        <f t="shared" si="648"/>
        <v>15996.971875413268</v>
      </c>
      <c r="AP1253">
        <f t="shared" si="649"/>
        <v>25070.673394462294</v>
      </c>
      <c r="AQ1253">
        <f>SQRT((xs-AM1253)^2+(ys-AN1253)^2)</f>
        <v>150000034747.49655</v>
      </c>
      <c r="AR1253">
        <f>G*Ms*Me/AQ1253^2</f>
        <v>3.5212567846017049E+22</v>
      </c>
      <c r="AS1253">
        <f>(xs-AM1253)/AQ1253*AR1253</f>
        <v>2.968445424063528E+22</v>
      </c>
      <c r="AT1253">
        <f>(ys-AN1253)/AQ1253*AR1253</f>
        <v>-1.8940911032629444E+22</v>
      </c>
      <c r="AU1253">
        <f>AS1253/Me</f>
        <v>4.9706051976951236E-3</v>
      </c>
      <c r="AV1253">
        <f>AT1253/Me</f>
        <v>-3.1716193959526865E-3</v>
      </c>
      <c r="AW1253">
        <f>BE1253*dt</f>
        <v>346694135.28944492</v>
      </c>
      <c r="AX1253">
        <f>BF1253*dt</f>
        <v>540786669.94769764</v>
      </c>
      <c r="AY1253">
        <f>BG1253*dt</f>
        <v>107.21838182524466</v>
      </c>
      <c r="AZ1253">
        <f>BH1253*dt</f>
        <v>-68.736874226794484</v>
      </c>
      <c r="BA1253">
        <f>AM1253+AO1253*dt/2</f>
        <v>-126278367623.16072</v>
      </c>
      <c r="BB1253">
        <f>AN1253+AP1253*dt/2</f>
        <v>80956083510.247543</v>
      </c>
      <c r="BC1253">
        <f>(xs-BA1253)/AQ1253*AR1253</f>
        <v>2.9643897049090796E+22</v>
      </c>
      <c r="BD1253">
        <f>(ys-BB1253)/AQ1253*AR1253</f>
        <v>-1.9004472818630402E+22</v>
      </c>
      <c r="BE1253">
        <f t="shared" si="640"/>
        <v>16050.654411548376</v>
      </c>
      <c r="BF1253">
        <f t="shared" si="641"/>
        <v>25036.419904986004</v>
      </c>
      <c r="BG1253">
        <f t="shared" si="642"/>
        <v>4.9638139733909565E-3</v>
      </c>
      <c r="BH1253">
        <f t="shared" si="643"/>
        <v>-3.1822626956849297E-3</v>
      </c>
      <c r="BI1253">
        <f t="shared" si="644"/>
        <v>-12645113491.941519</v>
      </c>
      <c r="BJ1253">
        <f t="shared" si="645"/>
        <v>8068532023.7587357</v>
      </c>
    </row>
    <row r="1254" spans="2:62">
      <c r="B1254">
        <f t="shared" si="636"/>
        <v>355585212.73204851</v>
      </c>
      <c r="C1254">
        <f t="shared" si="637"/>
        <v>152467148.49352875</v>
      </c>
      <c r="D1254">
        <f t="shared" si="638"/>
        <v>399.92676533078549</v>
      </c>
      <c r="E1254">
        <f t="shared" si="639"/>
        <v>-932.54166679946854</v>
      </c>
      <c r="F1254">
        <f t="shared" si="616"/>
        <v>359904421.79762101</v>
      </c>
      <c r="G1254">
        <f t="shared" si="617"/>
        <v>142395698.49209449</v>
      </c>
      <c r="H1254">
        <f t="shared" si="618"/>
        <v>386894139.11746442</v>
      </c>
      <c r="I1254">
        <f t="shared" si="619"/>
        <v>1.9551107836657248E+20</v>
      </c>
      <c r="J1254">
        <f t="shared" si="620"/>
        <v>-1.7968958783152502E+20</v>
      </c>
      <c r="K1254">
        <f t="shared" si="621"/>
        <v>-7.7046958337086276E+19</v>
      </c>
      <c r="L1254">
        <f t="shared" si="622"/>
        <v>-1.8187223454730889E+20</v>
      </c>
      <c r="M1254">
        <f t="shared" si="623"/>
        <v>-7.1957504009897304E+19</v>
      </c>
      <c r="N1254">
        <f t="shared" si="624"/>
        <v>-2.4457545641966109E-3</v>
      </c>
      <c r="O1254">
        <f t="shared" si="625"/>
        <v>-1.0486859716494661E-3</v>
      </c>
      <c r="P1254">
        <f t="shared" si="626"/>
        <v>373.51261603746207</v>
      </c>
      <c r="Q1254">
        <f t="shared" si="627"/>
        <v>-943.86747529328272</v>
      </c>
      <c r="R1254">
        <f t="shared" si="628"/>
        <v>-2.4754625635947853E-3</v>
      </c>
      <c r="S1254">
        <f t="shared" si="629"/>
        <v>-9.7941342057843075E-4</v>
      </c>
      <c r="T1254">
        <f t="shared" si="630"/>
        <v>8067872.5064091804</v>
      </c>
      <c r="U1254">
        <f t="shared" si="631"/>
        <v>-20387537.466334905</v>
      </c>
      <c r="V1254">
        <f t="shared" si="632"/>
        <v>-53.46999137364736</v>
      </c>
      <c r="W1254">
        <f t="shared" si="633"/>
        <v>-21.155329884494105</v>
      </c>
      <c r="X1254">
        <f t="shared" si="634"/>
        <v>-12211890305.855114</v>
      </c>
      <c r="Y1254">
        <f t="shared" si="635"/>
        <v>8275077839.2470331</v>
      </c>
      <c r="AM1254">
        <f t="shared" si="646"/>
        <v>-126104440784.12575</v>
      </c>
      <c r="AN1254">
        <f t="shared" si="647"/>
        <v>81226106907.535049</v>
      </c>
      <c r="AO1254">
        <f t="shared" si="648"/>
        <v>16104.190257238513</v>
      </c>
      <c r="AP1254">
        <f t="shared" si="649"/>
        <v>25001.9365202355</v>
      </c>
      <c r="AQ1254">
        <f>SQRT((xs-AM1254)^2+(ys-AN1254)^2)</f>
        <v>150000034762.76727</v>
      </c>
      <c r="AR1254">
        <f>G*Ms*Me/AQ1254^2</f>
        <v>3.5212567838847436E+22</v>
      </c>
      <c r="AS1254">
        <f>(xs-AM1254)/AQ1254*AR1254</f>
        <v>2.9603067645375973E+22</v>
      </c>
      <c r="AT1254">
        <f>(ys-AN1254)/AQ1254*AR1254</f>
        <v>-1.9067860912769606E+22</v>
      </c>
      <c r="AU1254">
        <f>AS1254/Me</f>
        <v>4.9569771676784948E-3</v>
      </c>
      <c r="AV1254">
        <f>AT1254/Me</f>
        <v>-3.1928769110464842E-3</v>
      </c>
      <c r="AW1254">
        <f>BE1254*dt</f>
        <v>349006873.19002789</v>
      </c>
      <c r="AX1254">
        <f>BF1254*dt</f>
        <v>539296994.51127791</v>
      </c>
      <c r="AY1254">
        <f>BG1254*dt</f>
        <v>106.92303319634733</v>
      </c>
      <c r="AZ1254">
        <f>BH1254*dt</f>
        <v>-69.195406243292908</v>
      </c>
      <c r="BA1254">
        <f>AM1254+AO1254*dt/2</f>
        <v>-125930515529.34756</v>
      </c>
      <c r="BB1254">
        <f>AN1254+AP1254*dt/2</f>
        <v>81496127821.953598</v>
      </c>
      <c r="BC1254">
        <f>(xs-BA1254)/AQ1254*AR1254</f>
        <v>2.9562238622619738E+22</v>
      </c>
      <c r="BD1254">
        <f>(ys-BB1254)/AQ1254*AR1254</f>
        <v>-1.9131248429858575E+22</v>
      </c>
      <c r="BE1254">
        <f t="shared" si="640"/>
        <v>16157.725610649441</v>
      </c>
      <c r="BF1254">
        <f t="shared" si="641"/>
        <v>24967.4534495962</v>
      </c>
      <c r="BG1254">
        <f t="shared" si="642"/>
        <v>4.9501404257568209E-3</v>
      </c>
      <c r="BH1254">
        <f t="shared" si="643"/>
        <v>-3.2034910297820789E-3</v>
      </c>
      <c r="BI1254">
        <f t="shared" si="644"/>
        <v>-12610444078.412575</v>
      </c>
      <c r="BJ1254">
        <f t="shared" si="645"/>
        <v>8122610690.7535048</v>
      </c>
    </row>
    <row r="1255" spans="2:62">
      <c r="B1255">
        <f t="shared" si="636"/>
        <v>363653085.23845768</v>
      </c>
      <c r="C1255">
        <f t="shared" si="637"/>
        <v>132079611.02719384</v>
      </c>
      <c r="D1255">
        <f t="shared" si="638"/>
        <v>346.45677395713813</v>
      </c>
      <c r="E1255">
        <f t="shared" si="639"/>
        <v>-953.69699668396265</v>
      </c>
      <c r="F1255">
        <f t="shared" si="616"/>
        <v>367394818.39719474</v>
      </c>
      <c r="G1255">
        <f t="shared" si="617"/>
        <v>121779683.46300705</v>
      </c>
      <c r="H1255">
        <f t="shared" si="618"/>
        <v>386896097.23095393</v>
      </c>
      <c r="I1255">
        <f t="shared" si="619"/>
        <v>1.9550909937575884E+20</v>
      </c>
      <c r="J1255">
        <f t="shared" si="620"/>
        <v>-1.8376377453543028E+20</v>
      </c>
      <c r="K1255">
        <f t="shared" si="621"/>
        <v>-6.6743412463043174E+19</v>
      </c>
      <c r="L1255">
        <f t="shared" si="622"/>
        <v>-1.8565457386167006E+20</v>
      </c>
      <c r="M1255">
        <f t="shared" si="623"/>
        <v>-6.1538579495943897E+19</v>
      </c>
      <c r="N1255">
        <f t="shared" si="624"/>
        <v>-2.5012083099963285E-3</v>
      </c>
      <c r="O1255">
        <f t="shared" si="625"/>
        <v>-9.0844443259892706E-4</v>
      </c>
      <c r="P1255">
        <f t="shared" si="626"/>
        <v>319.44372420917779</v>
      </c>
      <c r="Q1255">
        <f t="shared" si="627"/>
        <v>-963.50819655603107</v>
      </c>
      <c r="R1255">
        <f t="shared" si="628"/>
        <v>-2.5269439752507151E-3</v>
      </c>
      <c r="S1255">
        <f t="shared" si="629"/>
        <v>-8.3760146312704365E-4</v>
      </c>
      <c r="T1255">
        <f t="shared" si="630"/>
        <v>6899984.4429182401</v>
      </c>
      <c r="U1255">
        <f t="shared" si="631"/>
        <v>-20811777.045610271</v>
      </c>
      <c r="V1255">
        <f t="shared" si="632"/>
        <v>-54.581989865415444</v>
      </c>
      <c r="W1255">
        <f t="shared" si="633"/>
        <v>-18.092191603544144</v>
      </c>
      <c r="X1255">
        <f t="shared" si="634"/>
        <v>-12169859000.376928</v>
      </c>
      <c r="Y1255">
        <f t="shared" si="635"/>
        <v>8308620001.2318268</v>
      </c>
      <c r="AM1255">
        <f t="shared" si="646"/>
        <v>-125755433910.93571</v>
      </c>
      <c r="AN1255">
        <f t="shared" si="647"/>
        <v>81765403902.046326</v>
      </c>
      <c r="AO1255">
        <f t="shared" si="648"/>
        <v>16211.113290434861</v>
      </c>
      <c r="AP1255">
        <f t="shared" si="649"/>
        <v>24932.741113992208</v>
      </c>
      <c r="AQ1255">
        <f>SQRT((xs-AM1255)^2+(ys-AN1255)^2)</f>
        <v>150000034777.97095</v>
      </c>
      <c r="AR1255">
        <f>G*Ms*Me/AQ1255^2</f>
        <v>3.5212567831709301E+22</v>
      </c>
      <c r="AS1255">
        <f>(xs-AM1255)/AQ1255*AR1255</f>
        <v>2.9521138134063837E+22</v>
      </c>
      <c r="AT1255">
        <f>(ys-AN1255)/AQ1255*AR1255</f>
        <v>-1.9194461090956697E+22</v>
      </c>
      <c r="AU1255">
        <f>AS1255/Me</f>
        <v>4.943258227405197E-3</v>
      </c>
      <c r="AV1255">
        <f>AT1255/Me</f>
        <v>-3.2140758692157899E-3</v>
      </c>
      <c r="AW1255">
        <f>BE1255*dt</f>
        <v>351313210.35268211</v>
      </c>
      <c r="AX1255">
        <f>BF1255*dt</f>
        <v>537797428.44346106</v>
      </c>
      <c r="AY1255">
        <f>BG1255*dt</f>
        <v>106.62572361422025</v>
      </c>
      <c r="AZ1255">
        <f>BH1255*dt</f>
        <v>-69.652669225535575</v>
      </c>
      <c r="BA1255">
        <f>AM1255+AO1255*dt/2</f>
        <v>-125580353887.39902</v>
      </c>
      <c r="BB1255">
        <f>AN1255+AP1255*dt/2</f>
        <v>82034677506.077438</v>
      </c>
      <c r="BC1255">
        <f>(xs-BA1255)/AQ1255*AR1255</f>
        <v>2.9480038028894601E+22</v>
      </c>
      <c r="BD1255">
        <f>(ys-BB1255)/AQ1255*AR1255</f>
        <v>-1.9257673176615672E+22</v>
      </c>
      <c r="BE1255">
        <f t="shared" si="640"/>
        <v>16264.500479290838</v>
      </c>
      <c r="BF1255">
        <f t="shared" si="641"/>
        <v>24898.029094604677</v>
      </c>
      <c r="BG1255">
        <f t="shared" si="642"/>
        <v>4.9363760932509375E-3</v>
      </c>
      <c r="BH1255">
        <f t="shared" si="643"/>
        <v>-3.224660612293314E-3</v>
      </c>
      <c r="BI1255">
        <f t="shared" si="644"/>
        <v>-12575543391.093571</v>
      </c>
      <c r="BJ1255">
        <f t="shared" si="645"/>
        <v>8176540390.2046328</v>
      </c>
    </row>
    <row r="1256" spans="2:62">
      <c r="B1256">
        <f t="shared" si="636"/>
        <v>370553069.68137592</v>
      </c>
      <c r="C1256">
        <f t="shared" si="637"/>
        <v>111267833.98158357</v>
      </c>
      <c r="D1256">
        <f t="shared" si="638"/>
        <v>291.87478409172269</v>
      </c>
      <c r="E1256">
        <f t="shared" si="639"/>
        <v>-971.78918828750682</v>
      </c>
      <c r="F1256">
        <f t="shared" ref="F1256:F1319" si="650">B1256+D1256*dt/2</f>
        <v>373705317.34956652</v>
      </c>
      <c r="G1256">
        <f t="shared" ref="G1256:G1319" si="651">C1256+E1256*dt/2</f>
        <v>100772510.7480785</v>
      </c>
      <c r="H1256">
        <f t="shared" ref="H1256:H1319" si="652">SQRT((xs-B1256)^2+(ys-C1256)^2)</f>
        <v>386898059.35057867</v>
      </c>
      <c r="I1256">
        <f t="shared" ref="I1256:I1319" si="653">G*Me*Mk/H1256^2</f>
        <v>1.9550711636623629E+20</v>
      </c>
      <c r="J1256">
        <f t="shared" ref="J1256:J1319" si="654">(xs-B1256)/H1256*I1256</f>
        <v>-1.8724767509990995E+20</v>
      </c>
      <c r="K1256">
        <f t="shared" ref="K1256:K1319" si="655">(ys-C1256)/H1256*I1256</f>
        <v>-5.6225801190553281E+19</v>
      </c>
      <c r="L1256">
        <f t="shared" ref="L1256:L1319" si="656">(xs-F1256)/H1256*I1256</f>
        <v>-1.8884056717260371E+20</v>
      </c>
      <c r="M1256">
        <f t="shared" ref="M1256:M1319" si="657">(ys-G1256)/H1256*I1256</f>
        <v>-5.0922310177550164E+19</v>
      </c>
      <c r="N1256">
        <f t="shared" ref="N1256:N1319" si="658">J1256/Mk</f>
        <v>-2.54862767251817E-3</v>
      </c>
      <c r="O1256">
        <f t="shared" ref="O1256:O1319" si="659">K1256/Mk</f>
        <v>-7.6528924990544817E-4</v>
      </c>
      <c r="P1256">
        <f t="shared" ref="P1256:P1319" si="660">D1256+N1256*dt/2</f>
        <v>264.34960522852646</v>
      </c>
      <c r="Q1256">
        <f t="shared" ref="Q1256:Q1319" si="661">E1256+O1256*dt/2</f>
        <v>-980.05431218648562</v>
      </c>
      <c r="R1256">
        <f t="shared" ref="R1256:R1319" si="662">L1256/Mk</f>
        <v>-2.5703085228338599E-3</v>
      </c>
      <c r="S1256">
        <f t="shared" ref="S1256:S1319" si="663">M1256/Mk</f>
        <v>-6.9310344599904947E-4</v>
      </c>
      <c r="T1256">
        <f t="shared" ref="T1256:T1319" si="664">P1256*dt</f>
        <v>5709951.4729361711</v>
      </c>
      <c r="U1256">
        <f t="shared" ref="U1256:U1319" si="665">Q1256*dt</f>
        <v>-21169173.143228088</v>
      </c>
      <c r="V1256">
        <f t="shared" ref="V1256:V1319" si="666">R1256*dt</f>
        <v>-55.51866409321137</v>
      </c>
      <c r="W1256">
        <f t="shared" ref="W1256:W1319" si="667">S1256*dt</f>
        <v>-14.971034433579469</v>
      </c>
      <c r="X1256">
        <f t="shared" ref="X1256:X1319" si="668">B1257+BI1257</f>
        <v>-12128787738.456041</v>
      </c>
      <c r="Y1256">
        <f t="shared" ref="Y1256:Y1319" si="669">BJ1256+C1256</f>
        <v>8341587967.0305624</v>
      </c>
      <c r="AM1256">
        <f t="shared" si="646"/>
        <v>-125404120700.58304</v>
      </c>
      <c r="AN1256">
        <f t="shared" si="647"/>
        <v>82303201330.489792</v>
      </c>
      <c r="AO1256">
        <f t="shared" si="648"/>
        <v>16317.739014049082</v>
      </c>
      <c r="AP1256">
        <f t="shared" si="649"/>
        <v>24863.088444766672</v>
      </c>
      <c r="AQ1256">
        <f>SQRT((xs-AM1256)^2+(ys-AN1256)^2)</f>
        <v>150000034793.10776</v>
      </c>
      <c r="AR1256">
        <f>G*Ms*Me/AQ1256^2</f>
        <v>3.5212567824602556E+22</v>
      </c>
      <c r="AS1256">
        <f>(xs-AM1256)/AQ1256*AR1256</f>
        <v>2.9438667209274699E+22</v>
      </c>
      <c r="AT1256">
        <f>(ys-AN1256)/AQ1256*AR1256</f>
        <v>-1.9320709245361816E+22</v>
      </c>
      <c r="AU1256">
        <f>AS1256/Me</f>
        <v>4.9294486284786835E-3</v>
      </c>
      <c r="AV1256">
        <f>AT1256/Me</f>
        <v>-3.2352158816747849E-3</v>
      </c>
      <c r="AW1256">
        <f>BE1256*dt</f>
        <v>353613104.47951168</v>
      </c>
      <c r="AX1256">
        <f>BF1256*dt</f>
        <v>536287999.24608302</v>
      </c>
      <c r="AY1256">
        <f>BG1256*dt</f>
        <v>106.3264585314798</v>
      </c>
      <c r="AZ1256">
        <f>BH1256*dt</f>
        <v>-70.108654787385817</v>
      </c>
      <c r="BA1256">
        <f>AM1256+AO1256*dt/2</f>
        <v>-125227889119.23131</v>
      </c>
      <c r="BB1256">
        <f>AN1256+AP1256*dt/2</f>
        <v>82571722685.693268</v>
      </c>
      <c r="BC1256">
        <f>(xs-BA1256)/AQ1256*AR1256</f>
        <v>2.9397296775462843E+22</v>
      </c>
      <c r="BD1256">
        <f>(ys-BB1256)/AQ1256*AR1256</f>
        <v>-1.9383744740290191E+22</v>
      </c>
      <c r="BE1256">
        <f t="shared" si="640"/>
        <v>16370.977059236653</v>
      </c>
      <c r="BF1256">
        <f t="shared" si="641"/>
        <v>24828.148113244584</v>
      </c>
      <c r="BG1256">
        <f t="shared" si="642"/>
        <v>4.92252122830925E-3</v>
      </c>
      <c r="BH1256">
        <f t="shared" si="643"/>
        <v>-3.2457710549715657E-3</v>
      </c>
      <c r="BI1256">
        <f t="shared" si="644"/>
        <v>-12540412070.058304</v>
      </c>
      <c r="BJ1256">
        <f t="shared" si="645"/>
        <v>8230320133.0489788</v>
      </c>
    </row>
    <row r="1257" spans="2:62">
      <c r="B1257">
        <f t="shared" si="636"/>
        <v>376263021.15431207</v>
      </c>
      <c r="C1257">
        <f t="shared" si="637"/>
        <v>90098660.838355482</v>
      </c>
      <c r="D1257">
        <f t="shared" si="638"/>
        <v>236.3561199985113</v>
      </c>
      <c r="E1257">
        <f t="shared" si="639"/>
        <v>-986.76022272108628</v>
      </c>
      <c r="F1257">
        <f t="shared" si="650"/>
        <v>378815667.250296</v>
      </c>
      <c r="G1257">
        <f t="shared" si="651"/>
        <v>79441650.432967752</v>
      </c>
      <c r="H1257">
        <f t="shared" si="652"/>
        <v>386900025.5531593</v>
      </c>
      <c r="I1257">
        <f t="shared" si="653"/>
        <v>1.9550512926055226E+20</v>
      </c>
      <c r="J1257">
        <f t="shared" si="654"/>
        <v>-1.9013012594550089E+20</v>
      </c>
      <c r="K1257">
        <f t="shared" si="655"/>
        <v>-4.5527912044516303E+19</v>
      </c>
      <c r="L1257">
        <f t="shared" si="656"/>
        <v>-1.9142000801319597E+20</v>
      </c>
      <c r="M1257">
        <f t="shared" si="657"/>
        <v>-4.0142799459275317E+19</v>
      </c>
      <c r="N1257">
        <f t="shared" si="658"/>
        <v>-2.5878607043078928E-3</v>
      </c>
      <c r="O1257">
        <f t="shared" si="659"/>
        <v>-6.1968030549225948E-4</v>
      </c>
      <c r="P1257">
        <f t="shared" si="660"/>
        <v>208.40722439198606</v>
      </c>
      <c r="Q1257">
        <f t="shared" si="661"/>
        <v>-993.45277002040268</v>
      </c>
      <c r="R1257">
        <f t="shared" si="662"/>
        <v>-2.6054172861466715E-3</v>
      </c>
      <c r="S1257">
        <f t="shared" si="663"/>
        <v>-5.4638355055499277E-4</v>
      </c>
      <c r="T1257">
        <f t="shared" si="664"/>
        <v>4501596.0468668994</v>
      </c>
      <c r="U1257">
        <f t="shared" si="665"/>
        <v>-21458579.832440697</v>
      </c>
      <c r="V1257">
        <f t="shared" si="666"/>
        <v>-56.277013380768103</v>
      </c>
      <c r="W1257">
        <f t="shared" si="667"/>
        <v>-11.801884691987844</v>
      </c>
      <c r="X1257">
        <f t="shared" si="668"/>
        <v>-12088695491.070095</v>
      </c>
      <c r="Y1257">
        <f t="shared" si="669"/>
        <v>8374047593.8119421</v>
      </c>
      <c r="AM1257">
        <f t="shared" si="646"/>
        <v>-125050507596.10353</v>
      </c>
      <c r="AN1257">
        <f t="shared" si="647"/>
        <v>82839489329.73587</v>
      </c>
      <c r="AO1257">
        <f t="shared" si="648"/>
        <v>16424.065472580562</v>
      </c>
      <c r="AP1257">
        <f t="shared" si="649"/>
        <v>24792.979789979287</v>
      </c>
      <c r="AQ1257">
        <f>SQRT((xs-AM1257)^2+(ys-AN1257)^2)</f>
        <v>150000034808.17786</v>
      </c>
      <c r="AR1257">
        <f>G*Ms*Me/AQ1257^2</f>
        <v>3.521256781752713E+22</v>
      </c>
      <c r="AS1257">
        <f>(xs-AM1257)/AQ1257*AR1257</f>
        <v>2.9355656383513858E+22</v>
      </c>
      <c r="AT1257">
        <f>(ys-AN1257)/AQ1257*AR1257</f>
        <v>-1.944660306061214E+22</v>
      </c>
      <c r="AU1257">
        <f>AS1257/Me</f>
        <v>4.9155486241650795E-3</v>
      </c>
      <c r="AV1257">
        <f>AT1257/Me</f>
        <v>-3.2562965607187107E-3</v>
      </c>
      <c r="AW1257">
        <f>BE1257*dt</f>
        <v>355906513.39078534</v>
      </c>
      <c r="AX1257">
        <f>BF1257*dt</f>
        <v>534768734.60186815</v>
      </c>
      <c r="AY1257">
        <f>BG1257*dt</f>
        <v>106.02524343660593</v>
      </c>
      <c r="AZ1257">
        <f>BH1257*dt</f>
        <v>-70.563354566134592</v>
      </c>
      <c r="BA1257">
        <f>AM1257+AO1257*dt/2</f>
        <v>-124873127688.99966</v>
      </c>
      <c r="BB1257">
        <f>AN1257+AP1257*dt/2</f>
        <v>83107253511.467651</v>
      </c>
      <c r="BC1257">
        <f>(xs-BA1257)/AQ1257*AR1257</f>
        <v>2.9314016379787534E+22</v>
      </c>
      <c r="BD1257">
        <f>(ys-BB1257)/AQ1257*AR1257</f>
        <v>-1.9509460808747952E+22</v>
      </c>
      <c r="BE1257">
        <f t="shared" si="640"/>
        <v>16477.153397721544</v>
      </c>
      <c r="BF1257">
        <f t="shared" si="641"/>
        <v>24757.811787123526</v>
      </c>
      <c r="BG1257">
        <f t="shared" si="642"/>
        <v>4.9085760850280527E-3</v>
      </c>
      <c r="BH1257">
        <f t="shared" si="643"/>
        <v>-3.266821970654379E-3</v>
      </c>
      <c r="BI1257">
        <f t="shared" si="644"/>
        <v>-12505050759.610353</v>
      </c>
      <c r="BJ1257">
        <f t="shared" si="645"/>
        <v>8283948932.973587</v>
      </c>
    </row>
    <row r="1258" spans="2:62">
      <c r="B1258">
        <f t="shared" ref="B1258:B1321" si="670">B1257+T1257</f>
        <v>380764617.20117897</v>
      </c>
      <c r="C1258">
        <f t="shared" ref="C1258:C1321" si="671">C1257+U1257</f>
        <v>68640081.005914778</v>
      </c>
      <c r="D1258">
        <f t="shared" ref="D1258:D1321" si="672">D1257+V1257</f>
        <v>180.07910661774321</v>
      </c>
      <c r="E1258">
        <f t="shared" ref="E1258:E1321" si="673">E1257+W1257</f>
        <v>-998.56210741307416</v>
      </c>
      <c r="F1258">
        <f t="shared" si="650"/>
        <v>382709471.55265057</v>
      </c>
      <c r="G1258">
        <f t="shared" si="651"/>
        <v>57855610.245853573</v>
      </c>
      <c r="H1258">
        <f t="shared" si="652"/>
        <v>386901995.90188068</v>
      </c>
      <c r="I1258">
        <f t="shared" si="653"/>
        <v>1.9550313799503974E+20</v>
      </c>
      <c r="J1258">
        <f t="shared" si="654"/>
        <v>-1.9240189579996096E+20</v>
      </c>
      <c r="K1258">
        <f t="shared" si="655"/>
        <v>-3.468410959630522E+19</v>
      </c>
      <c r="L1258">
        <f t="shared" si="656"/>
        <v>-1.9338463854278318E+20</v>
      </c>
      <c r="M1258">
        <f t="shared" si="657"/>
        <v>-2.9234673052839023E+19</v>
      </c>
      <c r="N1258">
        <f t="shared" si="658"/>
        <v>-2.6187817585403696E-3</v>
      </c>
      <c r="O1258">
        <f t="shared" si="659"/>
        <v>-4.720853354608033E-4</v>
      </c>
      <c r="P1258">
        <f t="shared" si="660"/>
        <v>151.79626362550721</v>
      </c>
      <c r="Q1258">
        <f t="shared" si="661"/>
        <v>-1003.6606290360509</v>
      </c>
      <c r="R1258">
        <f t="shared" si="662"/>
        <v>-2.6321578677389844E-3</v>
      </c>
      <c r="S1258">
        <f t="shared" si="663"/>
        <v>-3.9791306727697046E-4</v>
      </c>
      <c r="T1258">
        <f t="shared" si="664"/>
        <v>3278799.2943109558</v>
      </c>
      <c r="U1258">
        <f t="shared" si="665"/>
        <v>-21679069.5871787</v>
      </c>
      <c r="V1258">
        <f t="shared" si="666"/>
        <v>-56.85460994316206</v>
      </c>
      <c r="W1258">
        <f t="shared" si="667"/>
        <v>-8.5949222531825615</v>
      </c>
      <c r="X1258">
        <f t="shared" si="668"/>
        <v>-12049597352.273214</v>
      </c>
      <c r="Y1258">
        <f t="shared" si="669"/>
        <v>8406065887.4396887</v>
      </c>
      <c r="AM1258">
        <f t="shared" si="646"/>
        <v>-124694601082.71274</v>
      </c>
      <c r="AN1258">
        <f t="shared" si="647"/>
        <v>83374258064.337738</v>
      </c>
      <c r="AO1258">
        <f t="shared" si="648"/>
        <v>16530.090716017166</v>
      </c>
      <c r="AP1258">
        <f t="shared" si="649"/>
        <v>24722.416435413154</v>
      </c>
      <c r="AQ1258">
        <f>SQRT((xs-AM1258)^2+(ys-AN1258)^2)</f>
        <v>150000034823.18146</v>
      </c>
      <c r="AR1258">
        <f>G*Ms*Me/AQ1258^2</f>
        <v>3.521256781048293E+22</v>
      </c>
      <c r="AS1258">
        <f>(xs-AM1258)/AQ1258*AR1258</f>
        <v>2.927210717918827E+22</v>
      </c>
      <c r="AT1258">
        <f>(ys-AN1258)/AQ1258*AR1258</f>
        <v>-1.9572140227833371E+22</v>
      </c>
      <c r="AU1258">
        <f>AS1258/Me</f>
        <v>4.9015584693885249E-3</v>
      </c>
      <c r="AV1258">
        <f>AT1258/Me</f>
        <v>-3.2773175197309727E-3</v>
      </c>
      <c r="AW1258">
        <f>BE1258*dt</f>
        <v>358193395.02570975</v>
      </c>
      <c r="AX1258">
        <f>BF1258*dt</f>
        <v>533239662.37392128</v>
      </c>
      <c r="AY1258">
        <f>BG1258*dt</f>
        <v>105.72208385384148</v>
      </c>
      <c r="AZ1258">
        <f>BH1258*dt</f>
        <v>-71.016760222653915</v>
      </c>
      <c r="BA1258">
        <f>AM1258+AO1258*dt/2</f>
        <v>-124516076102.97975</v>
      </c>
      <c r="BB1258">
        <f>AN1258+AP1258*dt/2</f>
        <v>83641260161.840195</v>
      </c>
      <c r="BC1258">
        <f>(xs-BA1258)/AQ1258*AR1258</f>
        <v>2.9230198369219506E+22</v>
      </c>
      <c r="BD1258">
        <f>(ys-BB1258)/AQ1258*AR1258</f>
        <v>-1.96348190763745E+22</v>
      </c>
      <c r="BE1258">
        <f t="shared" si="640"/>
        <v>16583.027547486563</v>
      </c>
      <c r="BF1258">
        <f t="shared" si="641"/>
        <v>24687.02140620006</v>
      </c>
      <c r="BG1258">
        <f t="shared" si="642"/>
        <v>4.8945409191593278E-3</v>
      </c>
      <c r="BH1258">
        <f t="shared" si="643"/>
        <v>-3.2878129732710143E-3</v>
      </c>
      <c r="BI1258">
        <f t="shared" si="644"/>
        <v>-12469460108.271275</v>
      </c>
      <c r="BJ1258">
        <f t="shared" si="645"/>
        <v>8337425806.433774</v>
      </c>
    </row>
    <row r="1259" spans="2:62">
      <c r="B1259">
        <f t="shared" si="670"/>
        <v>384043416.4954899</v>
      </c>
      <c r="C1259">
        <f t="shared" si="671"/>
        <v>46961011.418736078</v>
      </c>
      <c r="D1259">
        <f t="shared" si="672"/>
        <v>123.22449667458115</v>
      </c>
      <c r="E1259">
        <f t="shared" si="673"/>
        <v>-1007.1570296662567</v>
      </c>
      <c r="F1259">
        <f t="shared" si="650"/>
        <v>385374241.05957538</v>
      </c>
      <c r="G1259">
        <f t="shared" si="651"/>
        <v>36083715.498340502</v>
      </c>
      <c r="H1259">
        <f t="shared" si="652"/>
        <v>386903970.44615471</v>
      </c>
      <c r="I1259">
        <f t="shared" si="653"/>
        <v>1.9550114251995477E+20</v>
      </c>
      <c r="J1259">
        <f t="shared" si="654"/>
        <v>-1.9405571520901231E+20</v>
      </c>
      <c r="K1259">
        <f t="shared" si="655"/>
        <v>-2.372922504689895E+19</v>
      </c>
      <c r="L1259">
        <f t="shared" si="656"/>
        <v>-1.9472817592962037E+20</v>
      </c>
      <c r="M1259">
        <f t="shared" si="657"/>
        <v>-1.8232967726218582E+19</v>
      </c>
      <c r="N1259">
        <f t="shared" si="658"/>
        <v>-2.6412918906902451E-3</v>
      </c>
      <c r="O1259">
        <f t="shared" si="659"/>
        <v>-3.2297842720700894E-4</v>
      </c>
      <c r="P1259">
        <f t="shared" si="660"/>
        <v>94.698544255126507</v>
      </c>
      <c r="Q1259">
        <f t="shared" si="661"/>
        <v>-1010.6451966800923</v>
      </c>
      <c r="R1259">
        <f t="shared" si="662"/>
        <v>-2.6504447520024547E-3</v>
      </c>
      <c r="S1259">
        <f t="shared" si="663"/>
        <v>-2.4816888153285122E-4</v>
      </c>
      <c r="T1259">
        <f t="shared" si="664"/>
        <v>2045488.5559107326</v>
      </c>
      <c r="U1259">
        <f t="shared" si="665"/>
        <v>-21829936.248289995</v>
      </c>
      <c r="V1259">
        <f t="shared" si="666"/>
        <v>-57.249606643253024</v>
      </c>
      <c r="W1259">
        <f t="shared" si="667"/>
        <v>-5.3604478411095862</v>
      </c>
      <c r="X1259">
        <f t="shared" si="668"/>
        <v>-12011504492.97298</v>
      </c>
      <c r="Y1259">
        <f t="shared" si="669"/>
        <v>8437710784.0899019</v>
      </c>
      <c r="AM1259">
        <f t="shared" si="646"/>
        <v>-124336407687.68703</v>
      </c>
      <c r="AN1259">
        <f t="shared" si="647"/>
        <v>83907497726.711655</v>
      </c>
      <c r="AO1259">
        <f t="shared" si="648"/>
        <v>16635.812799871008</v>
      </c>
      <c r="AP1259">
        <f t="shared" si="649"/>
        <v>24651.3996751905</v>
      </c>
      <c r="AQ1259">
        <f>SQRT((xs-AM1259)^2+(ys-AN1259)^2)</f>
        <v>150000034838.11874</v>
      </c>
      <c r="AR1259">
        <f>G*Ms*Me/AQ1259^2</f>
        <v>3.5212567803469865E+22</v>
      </c>
      <c r="AS1259">
        <f>(xs-AM1259)/AQ1259*AR1259</f>
        <v>2.9188021128578703E+22</v>
      </c>
      <c r="AT1259">
        <f>(ys-AN1259)/AQ1259*AR1259</f>
        <v>-1.969731844469206E+22</v>
      </c>
      <c r="AU1259">
        <f>AS1259/Me</f>
        <v>4.8874784207265072E-3</v>
      </c>
      <c r="AV1259">
        <f>AT1259/Me</f>
        <v>-3.2982783731902309E-3</v>
      </c>
      <c r="AW1259">
        <f>BE1259*dt</f>
        <v>360473707.44320083</v>
      </c>
      <c r="AX1259">
        <f>BF1259*dt</f>
        <v>531700810.60521698</v>
      </c>
      <c r="AY1259">
        <f>BG1259*dt</f>
        <v>105.4169853430909</v>
      </c>
      <c r="AZ1259">
        <f>BH1259*dt</f>
        <v>-71.468863441549857</v>
      </c>
      <c r="BA1259">
        <f>AM1259+AO1259*dt/2</f>
        <v>-124156740909.44843</v>
      </c>
      <c r="BB1259">
        <f>AN1259+AP1259*dt/2</f>
        <v>84173732843.203705</v>
      </c>
      <c r="BC1259">
        <f>(xs-BA1259)/AQ1259*AR1259</f>
        <v>2.9145844280969396E+22</v>
      </c>
      <c r="BD1259">
        <f>(ys-BB1259)/AQ1259*AR1259</f>
        <v>-1.9759817244117396E+22</v>
      </c>
      <c r="BE1259">
        <f t="shared" ref="BE1259:BE1322" si="674">AO1259+AU1259*dt/2</f>
        <v>16688.597566814853</v>
      </c>
      <c r="BF1259">
        <f t="shared" ref="BF1259:BF1322" si="675">AP1259+AV1259*dt/2</f>
        <v>24615.778268760045</v>
      </c>
      <c r="BG1259">
        <f t="shared" ref="BG1259:BG1322" si="676">BC1259/Me</f>
        <v>4.8804159881060604E-3</v>
      </c>
      <c r="BH1259">
        <f t="shared" ref="BH1259:BH1322" si="677">BD1259/Me</f>
        <v>-3.3087436778495303E-3</v>
      </c>
      <c r="BI1259">
        <f t="shared" ref="BI1259:BI1322" si="678">AM1259/10</f>
        <v>-12433640768.768703</v>
      </c>
      <c r="BJ1259">
        <f t="shared" ref="BJ1259:BJ1322" si="679">AN1259/10</f>
        <v>8390749772.6711655</v>
      </c>
    </row>
    <row r="1260" spans="2:62">
      <c r="B1260">
        <f t="shared" si="670"/>
        <v>386088905.0514006</v>
      </c>
      <c r="C1260">
        <f t="shared" si="671"/>
        <v>25131075.170446083</v>
      </c>
      <c r="D1260">
        <f t="shared" si="672"/>
        <v>65.97489003132813</v>
      </c>
      <c r="E1260">
        <f t="shared" si="673"/>
        <v>-1012.5174775073663</v>
      </c>
      <c r="F1260">
        <f t="shared" si="650"/>
        <v>386801433.86373895</v>
      </c>
      <c r="G1260">
        <f t="shared" si="651"/>
        <v>14195886.413366526</v>
      </c>
      <c r="H1260">
        <f t="shared" si="652"/>
        <v>386905949.22152859</v>
      </c>
      <c r="I1260">
        <f t="shared" si="653"/>
        <v>1.954991427995684E+20</v>
      </c>
      <c r="J1260">
        <f t="shared" si="654"/>
        <v>-1.9508629974246166E+20</v>
      </c>
      <c r="K1260">
        <f t="shared" si="655"/>
        <v>-1.2698444320484352E+19</v>
      </c>
      <c r="L1260">
        <f t="shared" si="656"/>
        <v>-1.9544633238686119E+20</v>
      </c>
      <c r="M1260">
        <f t="shared" si="657"/>
        <v>-7.1730187418342502E+18</v>
      </c>
      <c r="N1260">
        <f t="shared" si="658"/>
        <v>-2.655319174390386E-3</v>
      </c>
      <c r="O1260">
        <f t="shared" si="659"/>
        <v>-1.7283849626356814E-4</v>
      </c>
      <c r="P1260">
        <f t="shared" si="660"/>
        <v>37.297442947911961</v>
      </c>
      <c r="Q1260">
        <f t="shared" si="661"/>
        <v>-1014.3841332670128</v>
      </c>
      <c r="R1260">
        <f t="shared" si="662"/>
        <v>-2.660219577880239E-3</v>
      </c>
      <c r="S1260">
        <f t="shared" si="663"/>
        <v>-9.7631941497675924E-5</v>
      </c>
      <c r="T1260">
        <f t="shared" si="664"/>
        <v>805624.76767489838</v>
      </c>
      <c r="U1260">
        <f t="shared" si="665"/>
        <v>-21910697.278567474</v>
      </c>
      <c r="V1260">
        <f t="shared" si="666"/>
        <v>-57.460742882213161</v>
      </c>
      <c r="W1260">
        <f t="shared" si="667"/>
        <v>-2.1088499363498001</v>
      </c>
      <c r="X1260">
        <f t="shared" si="668"/>
        <v>-11974424127.323042</v>
      </c>
      <c r="Y1260">
        <f t="shared" si="669"/>
        <v>8469050928.902133</v>
      </c>
      <c r="AM1260">
        <f t="shared" ref="AM1260:AM1323" si="680">AM1259+AW1259</f>
        <v>-123975933980.24382</v>
      </c>
      <c r="AN1260">
        <f t="shared" ref="AN1260:AN1323" si="681">AN1259+AX1259</f>
        <v>84439198537.316864</v>
      </c>
      <c r="AO1260">
        <f t="shared" ref="AO1260:AO1323" si="682">AO1259+AY1259</f>
        <v>16741.229785214098</v>
      </c>
      <c r="AP1260">
        <f t="shared" ref="AP1260:AP1323" si="683">AP1259+AZ1259</f>
        <v>24579.930811748949</v>
      </c>
      <c r="AQ1260">
        <f>SQRT((xs-AM1260)^2+(ys-AN1260)^2)</f>
        <v>150000034852.98993</v>
      </c>
      <c r="AR1260">
        <f>G*Ms*Me/AQ1260^2</f>
        <v>3.5212567796487826E+22</v>
      </c>
      <c r="AS1260">
        <f>(xs-AM1260)/AQ1260*AR1260</f>
        <v>2.9103399773811566E+22</v>
      </c>
      <c r="AT1260">
        <f>(ys-AN1260)/AQ1260*AR1260</f>
        <v>-1.9822135415437865E+22</v>
      </c>
      <c r="AU1260">
        <f>AS1260/Me</f>
        <v>4.8733087364051511E-3</v>
      </c>
      <c r="AV1260">
        <f>AT1260/Me</f>
        <v>-3.3191787366774719E-3</v>
      </c>
      <c r="AW1260">
        <f>BE1260*dt</f>
        <v>362747408.82265317</v>
      </c>
      <c r="AX1260">
        <f>BF1260*dt</f>
        <v>530152207.51808518</v>
      </c>
      <c r="AY1260">
        <f>BG1260*dt</f>
        <v>105.10995349981827</v>
      </c>
      <c r="AZ1260">
        <f>BH1260*dt</f>
        <v>-71.919655931314907</v>
      </c>
      <c r="BA1260">
        <f>AM1260+AO1260*dt/2</f>
        <v>-123795128698.56351</v>
      </c>
      <c r="BB1260">
        <f>AN1260+AP1260*dt/2</f>
        <v>84704661790.083755</v>
      </c>
      <c r="BC1260">
        <f>(xs-BA1260)/AQ1260*AR1260</f>
        <v>2.9060955662079387E+22</v>
      </c>
      <c r="BD1260">
        <f>(ys-BB1260)/AQ1260*AR1260</f>
        <v>-1.9884453019528366E+22</v>
      </c>
      <c r="BE1260">
        <f t="shared" si="674"/>
        <v>16793.861519567276</v>
      </c>
      <c r="BF1260">
        <f t="shared" si="675"/>
        <v>24544.083681392833</v>
      </c>
      <c r="BG1260">
        <f t="shared" si="676"/>
        <v>4.8662015509175127E-3</v>
      </c>
      <c r="BH1260">
        <f t="shared" si="677"/>
        <v>-3.3296137005238385E-3</v>
      </c>
      <c r="BI1260">
        <f t="shared" si="678"/>
        <v>-12397593398.024382</v>
      </c>
      <c r="BJ1260">
        <f t="shared" si="679"/>
        <v>8443919853.7316866</v>
      </c>
    </row>
    <row r="1261" spans="2:62">
      <c r="B1261">
        <f t="shared" si="670"/>
        <v>386894529.81907552</v>
      </c>
      <c r="C1261">
        <f t="shared" si="671"/>
        <v>3220377.8918786086</v>
      </c>
      <c r="D1261">
        <f t="shared" si="672"/>
        <v>8.5141471491149687</v>
      </c>
      <c r="E1261">
        <f t="shared" si="673"/>
        <v>-1014.626327443716</v>
      </c>
      <c r="F1261">
        <f t="shared" si="650"/>
        <v>386986482.60828596</v>
      </c>
      <c r="G1261">
        <f t="shared" si="651"/>
        <v>-7737586.444513524</v>
      </c>
      <c r="H1261">
        <f t="shared" si="652"/>
        <v>386907932.24963742</v>
      </c>
      <c r="I1261">
        <f t="shared" si="653"/>
        <v>1.954971388122132E+20</v>
      </c>
      <c r="J1261">
        <f t="shared" si="654"/>
        <v>-1.9549036682174831E+20</v>
      </c>
      <c r="K1261">
        <f t="shared" si="655"/>
        <v>-1.6271950282739771E+18</v>
      </c>
      <c r="L1261">
        <f t="shared" si="656"/>
        <v>-1.955368287980948E+20</v>
      </c>
      <c r="M1261">
        <f t="shared" si="657"/>
        <v>3.9096536543442171E+18</v>
      </c>
      <c r="N1261">
        <f t="shared" si="658"/>
        <v>-2.6608189304715979E-3</v>
      </c>
      <c r="O1261">
        <f t="shared" si="659"/>
        <v>-2.2147747764719979E-5</v>
      </c>
      <c r="P1261">
        <f t="shared" si="660"/>
        <v>-20.222697299978289</v>
      </c>
      <c r="Q1261">
        <f t="shared" si="661"/>
        <v>-1014.865523119575</v>
      </c>
      <c r="R1261">
        <f t="shared" si="662"/>
        <v>-2.6614513243241431E-3</v>
      </c>
      <c r="S1261">
        <f t="shared" si="663"/>
        <v>5.3214286842850371E-5</v>
      </c>
      <c r="T1261">
        <f t="shared" si="664"/>
        <v>-436810.26167953108</v>
      </c>
      <c r="U1261">
        <f t="shared" si="665"/>
        <v>-21921095.299382821</v>
      </c>
      <c r="V1261">
        <f t="shared" si="666"/>
        <v>-57.487348605401493</v>
      </c>
      <c r="W1261">
        <f t="shared" si="667"/>
        <v>1.1494285958055681</v>
      </c>
      <c r="X1261">
        <f t="shared" si="668"/>
        <v>-11938359491.838251</v>
      </c>
      <c r="Y1261">
        <f t="shared" si="669"/>
        <v>8500155452.3753738</v>
      </c>
      <c r="AM1261">
        <f t="shared" si="680"/>
        <v>-123613186571.42117</v>
      </c>
      <c r="AN1261">
        <f t="shared" si="681"/>
        <v>84969350744.834946</v>
      </c>
      <c r="AO1261">
        <f t="shared" si="682"/>
        <v>16846.339738713916</v>
      </c>
      <c r="AP1261">
        <f t="shared" si="683"/>
        <v>24508.011155817636</v>
      </c>
      <c r="AQ1261">
        <f>SQRT((xs-AM1261)^2+(ys-AN1261)^2)</f>
        <v>150000034867.79517</v>
      </c>
      <c r="AR1261">
        <f>G*Ms*Me/AQ1261^2</f>
        <v>3.5212567789536757E+22</v>
      </c>
      <c r="AS1261">
        <f>(xs-AM1261)/AQ1261*AR1261</f>
        <v>2.9018244666830744E+22</v>
      </c>
      <c r="AT1261">
        <f>(ys-AN1261)/AQ1261*AR1261</f>
        <v>-1.9946588850945675E+22</v>
      </c>
      <c r="AU1261">
        <f>AS1261/Me</f>
        <v>4.8590496762944985E-3</v>
      </c>
      <c r="AV1261">
        <f>AT1261/Me</f>
        <v>-3.3400182268830667E-3</v>
      </c>
      <c r="AW1261">
        <f>BE1261*dt</f>
        <v>365014457.46470654</v>
      </c>
      <c r="AX1261">
        <f>BF1261*dt</f>
        <v>528593881.51369363</v>
      </c>
      <c r="AY1261">
        <f>BG1261*dt</f>
        <v>104.80099395494487</v>
      </c>
      <c r="AZ1261">
        <f>BH1261*dt</f>
        <v>-72.369129424480363</v>
      </c>
      <c r="BA1261">
        <f>AM1261+AO1261*dt/2</f>
        <v>-123431246102.24306</v>
      </c>
      <c r="BB1261">
        <f>AN1261+AP1261*dt/2</f>
        <v>85234037265.31778</v>
      </c>
      <c r="BC1261">
        <f>(xs-BA1261)/AQ1261*AR1261</f>
        <v>2.8975534069394946E+22</v>
      </c>
      <c r="BD1261">
        <f>(ys-BB1261)/AQ1261*AR1261</f>
        <v>-2.0008724116805406E+22</v>
      </c>
      <c r="BE1261">
        <f t="shared" si="674"/>
        <v>16898.817475217897</v>
      </c>
      <c r="BF1261">
        <f t="shared" si="675"/>
        <v>24471.938958967297</v>
      </c>
      <c r="BG1261">
        <f t="shared" si="676"/>
        <v>4.8518978682844851E-3</v>
      </c>
      <c r="BH1261">
        <f t="shared" si="677"/>
        <v>-3.3504226585407576E-3</v>
      </c>
      <c r="BI1261">
        <f t="shared" si="678"/>
        <v>-12361318657.142117</v>
      </c>
      <c r="BJ1261">
        <f t="shared" si="679"/>
        <v>8496935074.4834948</v>
      </c>
    </row>
    <row r="1262" spans="2:62">
      <c r="B1262">
        <f t="shared" si="670"/>
        <v>386457719.55739599</v>
      </c>
      <c r="C1262">
        <f t="shared" si="671"/>
        <v>-18700717.407504212</v>
      </c>
      <c r="D1262">
        <f t="shared" si="672"/>
        <v>-48.973201456286525</v>
      </c>
      <c r="E1262">
        <f t="shared" si="673"/>
        <v>-1013.4768988479104</v>
      </c>
      <c r="F1262">
        <f t="shared" si="650"/>
        <v>385928808.98166811</v>
      </c>
      <c r="G1262">
        <f t="shared" si="651"/>
        <v>-29646267.915061645</v>
      </c>
      <c r="H1262">
        <f t="shared" si="652"/>
        <v>386909919.5382024</v>
      </c>
      <c r="I1262">
        <f t="shared" si="653"/>
        <v>1.9549513055028409E+20</v>
      </c>
      <c r="J1262">
        <f t="shared" si="654"/>
        <v>-1.9526664611548827E+20</v>
      </c>
      <c r="K1262">
        <f t="shared" si="655"/>
        <v>9.4489673341213798E+18</v>
      </c>
      <c r="L1262">
        <f t="shared" si="656"/>
        <v>-1.9499940188930051E+20</v>
      </c>
      <c r="M1262">
        <f t="shared" si="657"/>
        <v>1.4979458327925924E+19</v>
      </c>
      <c r="N1262">
        <f t="shared" si="658"/>
        <v>-2.6577738684563528E-3</v>
      </c>
      <c r="O1262">
        <f t="shared" si="659"/>
        <v>1.2860987252104778E-4</v>
      </c>
      <c r="P1262">
        <f t="shared" si="660"/>
        <v>-77.677159235615136</v>
      </c>
      <c r="Q1262">
        <f t="shared" si="661"/>
        <v>-1012.0879122246831</v>
      </c>
      <c r="R1262">
        <f t="shared" si="662"/>
        <v>-2.6541364079120796E-3</v>
      </c>
      <c r="S1262">
        <f t="shared" si="663"/>
        <v>2.0388537264088639E-4</v>
      </c>
      <c r="T1262">
        <f t="shared" si="664"/>
        <v>-1677826.639489287</v>
      </c>
      <c r="U1262">
        <f t="shared" si="665"/>
        <v>-21861098.904053155</v>
      </c>
      <c r="V1262">
        <f t="shared" si="666"/>
        <v>-57.329346410900918</v>
      </c>
      <c r="W1262">
        <f t="shared" si="667"/>
        <v>4.4039240490431464</v>
      </c>
      <c r="X1262">
        <f t="shared" si="668"/>
        <v>-11903309837.29854</v>
      </c>
      <c r="Y1262">
        <f t="shared" si="669"/>
        <v>8531093745.2273588</v>
      </c>
      <c r="AM1262">
        <f t="shared" si="680"/>
        <v>-123248172113.95647</v>
      </c>
      <c r="AN1262">
        <f t="shared" si="681"/>
        <v>85497944626.348633</v>
      </c>
      <c r="AO1262">
        <f t="shared" si="682"/>
        <v>16951.14073266886</v>
      </c>
      <c r="AP1262">
        <f t="shared" si="683"/>
        <v>24435.642026393154</v>
      </c>
      <c r="AQ1262">
        <f>SQRT((xs-AM1262)^2+(ys-AN1262)^2)</f>
        <v>150000034882.53467</v>
      </c>
      <c r="AR1262">
        <f>G*Ms*Me/AQ1262^2</f>
        <v>3.5212567782616549E+22</v>
      </c>
      <c r="AS1262">
        <f>(xs-AM1262)/AQ1262*AR1262</f>
        <v>2.8932557369368983E+22</v>
      </c>
      <c r="AT1262">
        <f>(ys-AN1262)/AQ1262*AR1262</f>
        <v>-2.0070676468757533E+22</v>
      </c>
      <c r="AU1262">
        <f>AS1262/Me</f>
        <v>4.8447015019037146E-3</v>
      </c>
      <c r="AV1262">
        <f>AT1262/Me</f>
        <v>-3.3607964616137864E-3</v>
      </c>
      <c r="AW1262">
        <f>BE1262*dt</f>
        <v>367274811.7920115</v>
      </c>
      <c r="AX1262">
        <f>BF1262*dt</f>
        <v>527025861.17152685</v>
      </c>
      <c r="AY1262">
        <f>BG1262*dt</f>
        <v>104.49011237474552</v>
      </c>
      <c r="AZ1262">
        <f>BH1262*dt</f>
        <v>-72.817275677767427</v>
      </c>
      <c r="BA1262">
        <f>AM1262+AO1262*dt/2</f>
        <v>-123065099794.04364</v>
      </c>
      <c r="BB1262">
        <f>AN1262+AP1262*dt/2</f>
        <v>85761849560.233673</v>
      </c>
      <c r="BC1262">
        <f>(xs-BA1262)/AQ1262*AR1262</f>
        <v>2.8889581069536124E+22</v>
      </c>
      <c r="BD1262">
        <f>(ys-BB1262)/AQ1262*AR1262</f>
        <v>-2.013262825683459E+22</v>
      </c>
      <c r="BE1262">
        <f t="shared" si="674"/>
        <v>17003.463508889421</v>
      </c>
      <c r="BF1262">
        <f t="shared" si="675"/>
        <v>24399.345424607724</v>
      </c>
      <c r="BG1262">
        <f t="shared" si="676"/>
        <v>4.837505202534515E-3</v>
      </c>
      <c r="BH1262">
        <f t="shared" si="677"/>
        <v>-3.3711701702670107E-3</v>
      </c>
      <c r="BI1262">
        <f t="shared" si="678"/>
        <v>-12324817211.395647</v>
      </c>
      <c r="BJ1262">
        <f t="shared" si="679"/>
        <v>8549794462.6348629</v>
      </c>
    </row>
    <row r="1263" spans="2:62">
      <c r="B1263">
        <f t="shared" si="670"/>
        <v>384779892.9179067</v>
      </c>
      <c r="C1263">
        <f t="shared" si="671"/>
        <v>-40561816.311557367</v>
      </c>
      <c r="D1263">
        <f t="shared" si="672"/>
        <v>-106.30254786718744</v>
      </c>
      <c r="E1263">
        <f t="shared" si="673"/>
        <v>-1009.0729747988673</v>
      </c>
      <c r="F1263">
        <f t="shared" si="650"/>
        <v>383631825.40094107</v>
      </c>
      <c r="G1263">
        <f t="shared" si="651"/>
        <v>-51459804.439385131</v>
      </c>
      <c r="H1263">
        <f t="shared" si="652"/>
        <v>386911911.08107316</v>
      </c>
      <c r="I1263">
        <f t="shared" si="653"/>
        <v>1.954931180201947E+20</v>
      </c>
      <c r="J1263">
        <f t="shared" si="654"/>
        <v>-1.9441588347027214E+20</v>
      </c>
      <c r="K1263">
        <f t="shared" si="655"/>
        <v>2.0494473590003257E+19</v>
      </c>
      <c r="L1263">
        <f t="shared" si="656"/>
        <v>-1.9383580492484248E+20</v>
      </c>
      <c r="M1263">
        <f t="shared" si="657"/>
        <v>2.6000847568781324E+19</v>
      </c>
      <c r="N1263">
        <f t="shared" si="658"/>
        <v>-2.6461941400608702E-3</v>
      </c>
      <c r="O1263">
        <f t="shared" si="659"/>
        <v>2.7895023261199475E-4</v>
      </c>
      <c r="P1263">
        <f t="shared" si="660"/>
        <v>-134.88144457984484</v>
      </c>
      <c r="Q1263">
        <f t="shared" si="661"/>
        <v>-1006.0603122866578</v>
      </c>
      <c r="R1263">
        <f t="shared" si="662"/>
        <v>-2.6382986923212531E-3</v>
      </c>
      <c r="S1263">
        <f t="shared" si="663"/>
        <v>3.5389747609611163E-4</v>
      </c>
      <c r="T1263">
        <f t="shared" si="664"/>
        <v>-2913439.2029246483</v>
      </c>
      <c r="U1263">
        <f t="shared" si="665"/>
        <v>-21730902.745391808</v>
      </c>
      <c r="V1263">
        <f t="shared" si="666"/>
        <v>-56.987251754139066</v>
      </c>
      <c r="W1263">
        <f t="shared" si="667"/>
        <v>7.6441854836760115</v>
      </c>
      <c r="X1263">
        <f t="shared" si="668"/>
        <v>-11869270433.466465</v>
      </c>
      <c r="Y1263">
        <f t="shared" si="669"/>
        <v>8561935232.4404583</v>
      </c>
      <c r="AM1263">
        <f t="shared" si="680"/>
        <v>-122880897302.16446</v>
      </c>
      <c r="AN1263">
        <f t="shared" si="681"/>
        <v>86024970487.520157</v>
      </c>
      <c r="AO1263">
        <f t="shared" si="682"/>
        <v>17055.630845043604</v>
      </c>
      <c r="AP1263">
        <f t="shared" si="683"/>
        <v>24362.824750715386</v>
      </c>
      <c r="AQ1263">
        <f>SQRT((xs-AM1263)^2+(ys-AN1263)^2)</f>
        <v>150000034897.20862</v>
      </c>
      <c r="AR1263">
        <f>G*Ms*Me/AQ1263^2</f>
        <v>3.5212567775727116E+22</v>
      </c>
      <c r="AS1263">
        <f>(xs-AM1263)/AQ1263*AR1263</f>
        <v>2.8846339452919358E+22</v>
      </c>
      <c r="AT1263">
        <f>(ys-AN1263)/AQ1263*AR1263</f>
        <v>-2.0194395993124523E+22</v>
      </c>
      <c r="AU1263">
        <f>AS1263/Me</f>
        <v>4.8302644763763159E-3</v>
      </c>
      <c r="AV1263">
        <f>AT1263/Me</f>
        <v>-3.3815130597998197E-3</v>
      </c>
      <c r="AW1263">
        <f>BE1263*dt</f>
        <v>369528430.34999096</v>
      </c>
      <c r="AX1263">
        <f>BF1263*dt</f>
        <v>525448175.24886227</v>
      </c>
      <c r="AY1263">
        <f>BG1263*dt</f>
        <v>104.177314460745</v>
      </c>
      <c r="AZ1263">
        <f>BH1263*dt</f>
        <v>-73.26408647223893</v>
      </c>
      <c r="BA1263">
        <f>AM1263+AO1263*dt/2</f>
        <v>-122696696489.03799</v>
      </c>
      <c r="BB1263">
        <f>AN1263+AP1263*dt/2</f>
        <v>86288088994.827881</v>
      </c>
      <c r="BC1263">
        <f>(xs-BA1263)/AQ1263*AR1263</f>
        <v>2.8803098238868945E+22</v>
      </c>
      <c r="BD1263">
        <f>(ys-BB1263)/AQ1263*AR1263</f>
        <v>-2.0256163167231986E+22</v>
      </c>
      <c r="BE1263">
        <f t="shared" si="674"/>
        <v>17107.79770138847</v>
      </c>
      <c r="BF1263">
        <f t="shared" si="675"/>
        <v>24326.304409669548</v>
      </c>
      <c r="BG1263">
        <f t="shared" si="676"/>
        <v>4.8230238176270833E-3</v>
      </c>
      <c r="BH1263">
        <f t="shared" si="677"/>
        <v>-3.3918558551962468E-3</v>
      </c>
      <c r="BI1263">
        <f t="shared" si="678"/>
        <v>-12288089730.216446</v>
      </c>
      <c r="BJ1263">
        <f t="shared" si="679"/>
        <v>8602497048.7520161</v>
      </c>
    </row>
    <row r="1264" spans="2:62">
      <c r="B1264">
        <f t="shared" si="670"/>
        <v>381866453.71498203</v>
      </c>
      <c r="C1264">
        <f t="shared" si="671"/>
        <v>-62292719.056949176</v>
      </c>
      <c r="D1264">
        <f t="shared" si="672"/>
        <v>-163.28979962132649</v>
      </c>
      <c r="E1264">
        <f t="shared" si="673"/>
        <v>-1001.4287893151914</v>
      </c>
      <c r="F1264">
        <f t="shared" si="650"/>
        <v>380102923.87907171</v>
      </c>
      <c r="G1264">
        <f t="shared" si="651"/>
        <v>-73108149.981553242</v>
      </c>
      <c r="H1264">
        <f t="shared" si="652"/>
        <v>386913906.85831457</v>
      </c>
      <c r="I1264">
        <f t="shared" si="653"/>
        <v>1.9549110124228821E+20</v>
      </c>
      <c r="J1264">
        <f t="shared" si="654"/>
        <v>-1.9294083836476319E+20</v>
      </c>
      <c r="K1264">
        <f t="shared" si="655"/>
        <v>3.1473855118572552E+19</v>
      </c>
      <c r="L1264">
        <f t="shared" si="656"/>
        <v>-1.9204980192594638E+20</v>
      </c>
      <c r="M1264">
        <f t="shared" si="657"/>
        <v>3.6938431253942632E+19</v>
      </c>
      <c r="N1264">
        <f t="shared" si="658"/>
        <v>-2.62611730454285E-3</v>
      </c>
      <c r="O1264">
        <f t="shared" si="659"/>
        <v>4.283905691924942E-4</v>
      </c>
      <c r="P1264">
        <f t="shared" si="660"/>
        <v>-191.65186651038928</v>
      </c>
      <c r="Q1264">
        <f t="shared" si="661"/>
        <v>-996.80217116791243</v>
      </c>
      <c r="R1264">
        <f t="shared" si="662"/>
        <v>-2.6139894096358562E-3</v>
      </c>
      <c r="S1264">
        <f t="shared" si="663"/>
        <v>5.027689023266997E-4</v>
      </c>
      <c r="T1264">
        <f t="shared" si="664"/>
        <v>-4139680.3166244086</v>
      </c>
      <c r="U1264">
        <f t="shared" si="665"/>
        <v>-21530926.897226907</v>
      </c>
      <c r="V1264">
        <f t="shared" si="666"/>
        <v>-56.462171248134496</v>
      </c>
      <c r="W1264">
        <f t="shared" si="667"/>
        <v>10.859808290256714</v>
      </c>
      <c r="X1264">
        <f t="shared" si="668"/>
        <v>-11836232586.602329</v>
      </c>
      <c r="Y1264">
        <f t="shared" si="669"/>
        <v>8592749147.2199516</v>
      </c>
      <c r="AM1264">
        <f t="shared" si="680"/>
        <v>-122511368871.81447</v>
      </c>
      <c r="AN1264">
        <f t="shared" si="681"/>
        <v>86550418662.769012</v>
      </c>
      <c r="AO1264">
        <f t="shared" si="682"/>
        <v>17159.808159504348</v>
      </c>
      <c r="AP1264">
        <f t="shared" si="683"/>
        <v>24289.560664243148</v>
      </c>
      <c r="AQ1264">
        <f>SQRT((xs-AM1264)^2+(ys-AN1264)^2)</f>
        <v>150000034911.81723</v>
      </c>
      <c r="AR1264">
        <f>G*Ms*Me/AQ1264^2</f>
        <v>3.5212567768868363E+22</v>
      </c>
      <c r="AS1264">
        <f>(xs-AM1264)/AQ1264*AR1264</f>
        <v>2.8759592498706403E+22</v>
      </c>
      <c r="AT1264">
        <f>(ys-AN1264)/AQ1264*AR1264</f>
        <v>-2.0317745155048517E+22</v>
      </c>
      <c r="AU1264">
        <f>AS1264/Me</f>
        <v>4.8157388644853314E-3</v>
      </c>
      <c r="AV1264">
        <f>AT1264/Me</f>
        <v>-3.4021676415017608E-3</v>
      </c>
      <c r="AW1264">
        <f>BE1264*dt</f>
        <v>371775271.80760103</v>
      </c>
      <c r="AX1264">
        <f>BF1264*dt</f>
        <v>523860852.68024248</v>
      </c>
      <c r="AY1264">
        <f>BG1264*dt</f>
        <v>103.86260594961331</v>
      </c>
      <c r="AZ1264">
        <f>BH1264*dt</f>
        <v>-73.709553613449657</v>
      </c>
      <c r="BA1264">
        <f>AM1264+AO1264*dt/2</f>
        <v>-122326042943.69182</v>
      </c>
      <c r="BB1264">
        <f>AN1264+AP1264*dt/2</f>
        <v>86812745917.942841</v>
      </c>
      <c r="BC1264">
        <f>(xs-BA1264)/AQ1264*AR1264</f>
        <v>2.8716087163476423E+22</v>
      </c>
      <c r="BD1264">
        <f>(ys-BB1264)/AQ1264*AR1264</f>
        <v>-2.037932658238525E+22</v>
      </c>
      <c r="BE1264">
        <f t="shared" si="674"/>
        <v>17211.81813924079</v>
      </c>
      <c r="BF1264">
        <f t="shared" si="675"/>
        <v>24252.817253714929</v>
      </c>
      <c r="BG1264">
        <f t="shared" si="676"/>
        <v>4.8084539791487645E-3</v>
      </c>
      <c r="BH1264">
        <f t="shared" si="677"/>
        <v>-3.4124793339560026E-3</v>
      </c>
      <c r="BI1264">
        <f t="shared" si="678"/>
        <v>-12251136887.181446</v>
      </c>
      <c r="BJ1264">
        <f t="shared" si="679"/>
        <v>8655041866.2769012</v>
      </c>
    </row>
    <row r="1265" spans="2:62">
      <c r="B1265">
        <f t="shared" si="670"/>
        <v>377726773.39835763</v>
      </c>
      <c r="C1265">
        <f t="shared" si="671"/>
        <v>-83823645.954176083</v>
      </c>
      <c r="D1265">
        <f t="shared" si="672"/>
        <v>-219.75197086946099</v>
      </c>
      <c r="E1265">
        <f t="shared" si="673"/>
        <v>-990.5689810249346</v>
      </c>
      <c r="F1265">
        <f t="shared" si="650"/>
        <v>375353452.11296743</v>
      </c>
      <c r="G1265">
        <f t="shared" si="651"/>
        <v>-94521790.949245378</v>
      </c>
      <c r="H1265">
        <f t="shared" si="652"/>
        <v>386915906.83633733</v>
      </c>
      <c r="I1265">
        <f t="shared" si="653"/>
        <v>1.9548908025070456E+20</v>
      </c>
      <c r="J1265">
        <f t="shared" si="654"/>
        <v>-1.9084627489597021E+20</v>
      </c>
      <c r="K1265">
        <f t="shared" si="655"/>
        <v>4.2351857758523204E+19</v>
      </c>
      <c r="L1265">
        <f t="shared" si="656"/>
        <v>-1.8964715543093202E+20</v>
      </c>
      <c r="M1265">
        <f t="shared" si="657"/>
        <v>4.7757090493912941E+19</v>
      </c>
      <c r="N1265">
        <f t="shared" si="658"/>
        <v>-2.5976082060156554E-3</v>
      </c>
      <c r="O1265">
        <f t="shared" si="659"/>
        <v>5.764510379545828E-4</v>
      </c>
      <c r="P1265">
        <f t="shared" si="660"/>
        <v>-247.80613949443006</v>
      </c>
      <c r="Q1265">
        <f t="shared" si="661"/>
        <v>-984.34330981502512</v>
      </c>
      <c r="R1265">
        <f t="shared" si="662"/>
        <v>-2.5812869937516265E-3</v>
      </c>
      <c r="S1265">
        <f t="shared" si="663"/>
        <v>6.5002164820896879E-4</v>
      </c>
      <c r="T1265">
        <f t="shared" si="664"/>
        <v>-5352612.6130796894</v>
      </c>
      <c r="U1265">
        <f t="shared" si="665"/>
        <v>-21261815.492004544</v>
      </c>
      <c r="V1265">
        <f t="shared" si="666"/>
        <v>-55.755799065035134</v>
      </c>
      <c r="W1265">
        <f t="shared" si="667"/>
        <v>14.040467601313726</v>
      </c>
      <c r="X1265">
        <f t="shared" si="668"/>
        <v>-11804183669.719601</v>
      </c>
      <c r="Y1265">
        <f t="shared" si="669"/>
        <v>8623604305.5907497</v>
      </c>
      <c r="AM1265">
        <f t="shared" si="680"/>
        <v>-122139593600.00687</v>
      </c>
      <c r="AN1265">
        <f t="shared" si="681"/>
        <v>87074279515.449249</v>
      </c>
      <c r="AO1265">
        <f t="shared" si="682"/>
        <v>17263.67076545396</v>
      </c>
      <c r="AP1265">
        <f t="shared" si="683"/>
        <v>24215.851110629697</v>
      </c>
      <c r="AQ1265">
        <f>SQRT((xs-AM1265)^2+(ys-AN1265)^2)</f>
        <v>150000034926.36069</v>
      </c>
      <c r="AR1265">
        <f>G*Ms*Me/AQ1265^2</f>
        <v>3.5212567762040196E+22</v>
      </c>
      <c r="AS1265">
        <f>(xs-AM1265)/AQ1265*AR1265</f>
        <v>2.8672318097657128E+22</v>
      </c>
      <c r="AT1265">
        <f>(ys-AN1265)/AQ1265*AR1265</f>
        <v>-2.0440721692323777E+22</v>
      </c>
      <c r="AU1265">
        <f>AS1265/Me</f>
        <v>4.801124932628454E-3</v>
      </c>
      <c r="AV1265">
        <f>AT1265/Me</f>
        <v>-3.4227598279175779E-3</v>
      </c>
      <c r="AW1265">
        <f>BE1265*dt</f>
        <v>374015294.95808911</v>
      </c>
      <c r="AX1265">
        <f>BF1265*dt</f>
        <v>522263922.57694483</v>
      </c>
      <c r="AY1265">
        <f>BG1265*dt</f>
        <v>103.54599261306055</v>
      </c>
      <c r="AZ1265">
        <f>BH1265*dt</f>
        <v>-74.153668931596897</v>
      </c>
      <c r="BA1265">
        <f>AM1265+AO1265*dt/2</f>
        <v>-121953145955.73996</v>
      </c>
      <c r="BB1265">
        <f>AN1265+AP1265*dt/2</f>
        <v>87335810707.444046</v>
      </c>
      <c r="BC1265">
        <f>(xs-BA1265)/AQ1265*AR1265</f>
        <v>2.8628549439129519E+22</v>
      </c>
      <c r="BD1265">
        <f>(ys-BB1265)/AQ1265*AR1265</f>
        <v>-2.0502116243495218E+22</v>
      </c>
      <c r="BE1265">
        <f t="shared" si="674"/>
        <v>17315.522914726349</v>
      </c>
      <c r="BF1265">
        <f t="shared" si="675"/>
        <v>24178.885304488187</v>
      </c>
      <c r="BG1265">
        <f t="shared" si="676"/>
        <v>4.7937959543083589E-3</v>
      </c>
      <c r="BH1265">
        <f t="shared" si="677"/>
        <v>-3.433040228314671E-3</v>
      </c>
      <c r="BI1265">
        <f t="shared" si="678"/>
        <v>-12213959360.000687</v>
      </c>
      <c r="BJ1265">
        <f t="shared" si="679"/>
        <v>8707427951.5449257</v>
      </c>
    </row>
    <row r="1266" spans="2:62">
      <c r="B1266">
        <f t="shared" si="670"/>
        <v>372374160.78527796</v>
      </c>
      <c r="C1266">
        <f t="shared" si="671"/>
        <v>-105085461.44618063</v>
      </c>
      <c r="D1266">
        <f t="shared" si="672"/>
        <v>-275.50776993449614</v>
      </c>
      <c r="E1266">
        <f t="shared" si="673"/>
        <v>-976.52851342362089</v>
      </c>
      <c r="F1266">
        <f t="shared" si="650"/>
        <v>369398676.8699854</v>
      </c>
      <c r="G1266">
        <f t="shared" si="651"/>
        <v>-115631969.39115573</v>
      </c>
      <c r="H1266">
        <f t="shared" si="652"/>
        <v>386917910.96807182</v>
      </c>
      <c r="I1266">
        <f t="shared" si="653"/>
        <v>1.9548705509320376E+20</v>
      </c>
      <c r="J1266">
        <f t="shared" si="654"/>
        <v>-1.8813894632736214E+20</v>
      </c>
      <c r="K1266">
        <f t="shared" si="655"/>
        <v>5.3093555012291568E+19</v>
      </c>
      <c r="L1266">
        <f t="shared" si="656"/>
        <v>-1.8663560783723538E+20</v>
      </c>
      <c r="M1266">
        <f t="shared" si="657"/>
        <v>5.8422090397282804E+19</v>
      </c>
      <c r="N1266">
        <f t="shared" si="658"/>
        <v>-2.560758763132736E-3</v>
      </c>
      <c r="O1266">
        <f t="shared" si="659"/>
        <v>7.2265625442073721E-4</v>
      </c>
      <c r="P1266">
        <f t="shared" si="660"/>
        <v>-303.1639645763297</v>
      </c>
      <c r="Q1266">
        <f t="shared" si="661"/>
        <v>-968.72382587587697</v>
      </c>
      <c r="R1266">
        <f t="shared" si="662"/>
        <v>-2.5402968264221499E-3</v>
      </c>
      <c r="S1266">
        <f t="shared" si="663"/>
        <v>7.9518293721631689E-4</v>
      </c>
      <c r="T1266">
        <f t="shared" si="664"/>
        <v>-6548341.6348487213</v>
      </c>
      <c r="U1266">
        <f t="shared" si="665"/>
        <v>-20924434.638918944</v>
      </c>
      <c r="V1266">
        <f t="shared" si="666"/>
        <v>-54.870411450718436</v>
      </c>
      <c r="W1266">
        <f t="shared" si="667"/>
        <v>17.175951443872446</v>
      </c>
      <c r="X1266">
        <f t="shared" si="668"/>
        <v>-11773107165.482475</v>
      </c>
      <c r="Y1266">
        <f t="shared" si="669"/>
        <v>8654568882.3564396</v>
      </c>
      <c r="AM1266">
        <f t="shared" si="680"/>
        <v>-121765578305.04878</v>
      </c>
      <c r="AN1266">
        <f t="shared" si="681"/>
        <v>87596543438.026199</v>
      </c>
      <c r="AO1266">
        <f t="shared" si="682"/>
        <v>17367.216758067021</v>
      </c>
      <c r="AP1266">
        <f t="shared" si="683"/>
        <v>24141.697441698099</v>
      </c>
      <c r="AQ1266">
        <f>SQRT((xs-AM1266)^2+(ys-AN1266)^2)</f>
        <v>150000034940.8392</v>
      </c>
      <c r="AR1266">
        <f>G*Ms*Me/AQ1266^2</f>
        <v>3.5212567755242525E+22</v>
      </c>
      <c r="AS1266">
        <f>(xs-AM1266)/AQ1266*AR1266</f>
        <v>2.8584517850371849E+22</v>
      </c>
      <c r="AT1266">
        <f>(ys-AN1266)/AQ1266*AR1266</f>
        <v>-2.0563323349578451E+22</v>
      </c>
      <c r="AU1266">
        <f>AS1266/Me</f>
        <v>4.7864229488231496E-3</v>
      </c>
      <c r="AV1266">
        <f>AT1266/Me</f>
        <v>-3.4432892413895594E-3</v>
      </c>
      <c r="AW1266">
        <f>BE1266*dt</f>
        <v>376248458.71974909</v>
      </c>
      <c r="AX1266">
        <f>BF1266*dt</f>
        <v>520657414.22644764</v>
      </c>
      <c r="AY1266">
        <f>BG1266*dt</f>
        <v>103.22748025773105</v>
      </c>
      <c r="AZ1266">
        <f>BH1266*dt</f>
        <v>-74.596424281670124</v>
      </c>
      <c r="BA1266">
        <f>AM1266+AO1266*dt/2</f>
        <v>-121578012364.06166</v>
      </c>
      <c r="BB1266">
        <f>AN1266+AP1266*dt/2</f>
        <v>87857273770.396545</v>
      </c>
      <c r="BC1266">
        <f>(xs-BA1266)/AQ1266*AR1266</f>
        <v>2.8540486671257863E+22</v>
      </c>
      <c r="BD1266">
        <f>(ys-BB1266)/AQ1266*AR1266</f>
        <v>-2.0624529898617314E+22</v>
      </c>
      <c r="BE1266">
        <f t="shared" si="674"/>
        <v>17418.91012591431</v>
      </c>
      <c r="BF1266">
        <f t="shared" si="675"/>
        <v>24104.509917891093</v>
      </c>
      <c r="BG1266">
        <f t="shared" si="676"/>
        <v>4.7790500119319927E-3</v>
      </c>
      <c r="BH1266">
        <f t="shared" si="677"/>
        <v>-3.4535381611884314E-3</v>
      </c>
      <c r="BI1266">
        <f t="shared" si="678"/>
        <v>-12176557830.504879</v>
      </c>
      <c r="BJ1266">
        <f t="shared" si="679"/>
        <v>8759654343.8026199</v>
      </c>
    </row>
    <row r="1267" spans="2:62">
      <c r="B1267">
        <f t="shared" si="670"/>
        <v>365825819.15042925</v>
      </c>
      <c r="C1267">
        <f t="shared" si="671"/>
        <v>-126009896.08509958</v>
      </c>
      <c r="D1267">
        <f t="shared" si="672"/>
        <v>-330.37818138521459</v>
      </c>
      <c r="E1267">
        <f t="shared" si="673"/>
        <v>-959.35256197974843</v>
      </c>
      <c r="F1267">
        <f t="shared" si="650"/>
        <v>362257734.79146892</v>
      </c>
      <c r="G1267">
        <f t="shared" si="651"/>
        <v>-136370903.75448087</v>
      </c>
      <c r="H1267">
        <f t="shared" si="652"/>
        <v>386919919.19318414</v>
      </c>
      <c r="I1267">
        <f t="shared" si="653"/>
        <v>1.9548502583094618E+20</v>
      </c>
      <c r="J1267">
        <f t="shared" si="654"/>
        <v>-1.8482757324918945E+20</v>
      </c>
      <c r="K1267">
        <f t="shared" si="655"/>
        <v>6.3664460187307049E+19</v>
      </c>
      <c r="L1267">
        <f t="shared" si="656"/>
        <v>-1.8302485638588396E+20</v>
      </c>
      <c r="M1267">
        <f t="shared" si="657"/>
        <v>6.88991915914361E+19</v>
      </c>
      <c r="N1267">
        <f t="shared" si="658"/>
        <v>-2.515687671827813E-3</v>
      </c>
      <c r="O1267">
        <f t="shared" si="659"/>
        <v>8.6653682029817671E-4</v>
      </c>
      <c r="P1267">
        <f t="shared" si="660"/>
        <v>-357.54760824095496</v>
      </c>
      <c r="Q1267">
        <f t="shared" si="661"/>
        <v>-949.99396432052811</v>
      </c>
      <c r="R1267">
        <f t="shared" si="662"/>
        <v>-2.4911508967726142E-3</v>
      </c>
      <c r="S1267">
        <f t="shared" si="663"/>
        <v>9.3778673732729137E-4</v>
      </c>
      <c r="T1267">
        <f t="shared" si="664"/>
        <v>-7723028.3380046273</v>
      </c>
      <c r="U1267">
        <f t="shared" si="665"/>
        <v>-20519869.629323408</v>
      </c>
      <c r="V1267">
        <f t="shared" si="666"/>
        <v>-53.808859370288467</v>
      </c>
      <c r="W1267">
        <f t="shared" si="667"/>
        <v>20.256193526269495</v>
      </c>
      <c r="X1267">
        <f t="shared" si="668"/>
        <v>-11742982721.606813</v>
      </c>
      <c r="Y1267">
        <f t="shared" si="669"/>
        <v>8685710189.1401634</v>
      </c>
      <c r="AM1267">
        <f t="shared" si="680"/>
        <v>-121389329846.32904</v>
      </c>
      <c r="AN1267">
        <f t="shared" si="681"/>
        <v>88117200852.25264</v>
      </c>
      <c r="AO1267">
        <f t="shared" si="682"/>
        <v>17470.444238324751</v>
      </c>
      <c r="AP1267">
        <f t="shared" si="683"/>
        <v>24067.101017416429</v>
      </c>
      <c r="AQ1267">
        <f>SQRT((xs-AM1267)^2+(ys-AN1267)^2)</f>
        <v>150000034955.25293</v>
      </c>
      <c r="AR1267">
        <f>G*Ms*Me/AQ1267^2</f>
        <v>3.5212567748475271E+22</v>
      </c>
      <c r="AS1267">
        <f>(xs-AM1267)/AQ1267*AR1267</f>
        <v>2.8496193367094841E+22</v>
      </c>
      <c r="AT1267">
        <f>(ys-AN1267)/AQ1267*AR1267</f>
        <v>-2.0685547878315939E+22</v>
      </c>
      <c r="AU1267">
        <f>AS1267/Me</f>
        <v>4.7716331827017478E-3</v>
      </c>
      <c r="AV1267">
        <f>AT1267/Me</f>
        <v>-3.4637555054112422E-3</v>
      </c>
      <c r="AW1267">
        <f>BE1267*dt</f>
        <v>378474722.13667524</v>
      </c>
      <c r="AX1267">
        <f>BF1267*dt</f>
        <v>519041357.09189248</v>
      </c>
      <c r="AY1267">
        <f>BG1267*dt</f>
        <v>102.90707472509686</v>
      </c>
      <c r="AZ1267">
        <f>BH1267*dt</f>
        <v>-75.037811543600469</v>
      </c>
      <c r="BA1267">
        <f>AM1267+AO1267*dt/2</f>
        <v>-121200649048.55513</v>
      </c>
      <c r="BB1267">
        <f>AN1267+AP1267*dt/2</f>
        <v>88377125543.240738</v>
      </c>
      <c r="BC1267">
        <f>(xs-BA1267)/AQ1267*AR1267</f>
        <v>2.8451900474920299E+22</v>
      </c>
      <c r="BD1267">
        <f>(ys-BB1267)/AQ1267*AR1267</f>
        <v>-2.0746565302702874E+22</v>
      </c>
      <c r="BE1267">
        <f t="shared" si="674"/>
        <v>17521.977876697929</v>
      </c>
      <c r="BF1267">
        <f t="shared" si="675"/>
        <v>24029.692457957986</v>
      </c>
      <c r="BG1267">
        <f t="shared" si="676"/>
        <v>4.7642164224581882E-3</v>
      </c>
      <c r="BH1267">
        <f t="shared" si="677"/>
        <v>-3.47397275664817E-3</v>
      </c>
      <c r="BI1267">
        <f t="shared" si="678"/>
        <v>-12138932984.632904</v>
      </c>
      <c r="BJ1267">
        <f t="shared" si="679"/>
        <v>8811720085.2252636</v>
      </c>
    </row>
    <row r="1268" spans="2:62">
      <c r="B1268">
        <f t="shared" si="670"/>
        <v>358102790.8124246</v>
      </c>
      <c r="C1268">
        <f t="shared" si="671"/>
        <v>-146529765.714423</v>
      </c>
      <c r="D1268">
        <f t="shared" si="672"/>
        <v>-384.18704075550306</v>
      </c>
      <c r="E1268">
        <f t="shared" si="673"/>
        <v>-939.09636845347893</v>
      </c>
      <c r="F1268">
        <f t="shared" si="650"/>
        <v>353953570.7722652</v>
      </c>
      <c r="G1268">
        <f t="shared" si="651"/>
        <v>-156672006.49372056</v>
      </c>
      <c r="H1268">
        <f t="shared" si="652"/>
        <v>386921931.43833399</v>
      </c>
      <c r="I1268">
        <f t="shared" si="653"/>
        <v>1.9548299253823121E+20</v>
      </c>
      <c r="J1268">
        <f t="shared" si="654"/>
        <v>-1.8092281542190573E+20</v>
      </c>
      <c r="K1268">
        <f t="shared" si="655"/>
        <v>7.4030637114056933E+19</v>
      </c>
      <c r="L1268">
        <f t="shared" si="656"/>
        <v>-1.7882652186952221E+20</v>
      </c>
      <c r="M1268">
        <f t="shared" si="657"/>
        <v>7.9154760141175521E+19</v>
      </c>
      <c r="N1268">
        <f t="shared" si="658"/>
        <v>-2.4625400220757549E-3</v>
      </c>
      <c r="O1268">
        <f t="shared" si="659"/>
        <v>1.0076308304621878E-3</v>
      </c>
      <c r="P1268">
        <f t="shared" si="660"/>
        <v>-410.7824729939212</v>
      </c>
      <c r="Q1268">
        <f t="shared" si="661"/>
        <v>-928.21395548448731</v>
      </c>
      <c r="R1268">
        <f t="shared" si="662"/>
        <v>-2.4340073753848128E-3</v>
      </c>
      <c r="S1268">
        <f t="shared" si="663"/>
        <v>1.0773752571277462E-3</v>
      </c>
      <c r="T1268">
        <f t="shared" si="664"/>
        <v>-8872901.4166686982</v>
      </c>
      <c r="U1268">
        <f t="shared" si="665"/>
        <v>-20049421.438464925</v>
      </c>
      <c r="V1268">
        <f t="shared" si="666"/>
        <v>-52.574559308311954</v>
      </c>
      <c r="W1268">
        <f t="shared" si="667"/>
        <v>23.271305553959316</v>
      </c>
      <c r="X1268">
        <f t="shared" si="668"/>
        <v>-11713786218.585529</v>
      </c>
      <c r="Y1268">
        <f t="shared" si="669"/>
        <v>8717094455.2200298</v>
      </c>
      <c r="AM1268">
        <f t="shared" si="680"/>
        <v>-121010855124.19237</v>
      </c>
      <c r="AN1268">
        <f t="shared" si="681"/>
        <v>88636242209.344528</v>
      </c>
      <c r="AO1268">
        <f t="shared" si="682"/>
        <v>17573.351313049847</v>
      </c>
      <c r="AP1268">
        <f t="shared" si="683"/>
        <v>23992.06320587283</v>
      </c>
      <c r="AQ1268">
        <f>SQRT((xs-AM1268)^2+(ys-AN1268)^2)</f>
        <v>150000034969.60214</v>
      </c>
      <c r="AR1268">
        <f>G*Ms*Me/AQ1268^2</f>
        <v>3.52125677417383E+22</v>
      </c>
      <c r="AS1268">
        <f>(xs-AM1268)/AQ1268*AR1268</f>
        <v>2.8407346267684709E+22</v>
      </c>
      <c r="AT1268">
        <f>(ys-AN1268)/AQ1268*AR1268</f>
        <v>-2.080739303695608E+22</v>
      </c>
      <c r="AU1268">
        <f>AS1268/Me</f>
        <v>4.7567559055064811E-3</v>
      </c>
      <c r="AV1268">
        <f>AT1268/Me</f>
        <v>-3.4841582446343065E-3</v>
      </c>
      <c r="AW1268">
        <f>BE1268*dt</f>
        <v>380694044.37951326</v>
      </c>
      <c r="AX1268">
        <f>BF1268*dt</f>
        <v>517415780.81154484</v>
      </c>
      <c r="AY1268">
        <f>BG1268*dt</f>
        <v>102.58478189135046</v>
      </c>
      <c r="AZ1268">
        <f>BH1268*dt</f>
        <v>-75.477822622409505</v>
      </c>
      <c r="BA1268">
        <f>AM1268+AO1268*dt/2</f>
        <v>-120821062930.01143</v>
      </c>
      <c r="BB1268">
        <f>AN1268+AP1268*dt/2</f>
        <v>88895356491.967957</v>
      </c>
      <c r="BC1268">
        <f>(xs-BA1268)/AQ1268*AR1268</f>
        <v>2.8362792474775231E+22</v>
      </c>
      <c r="BD1268">
        <f>(ys-BB1268)/AQ1268*AR1268</f>
        <v>-2.0868220217640259E+22</v>
      </c>
      <c r="BE1268">
        <f t="shared" si="674"/>
        <v>17624.724276829318</v>
      </c>
      <c r="BF1268">
        <f t="shared" si="675"/>
        <v>23954.434296830779</v>
      </c>
      <c r="BG1268">
        <f t="shared" si="676"/>
        <v>4.7492954579328919E-3</v>
      </c>
      <c r="BH1268">
        <f t="shared" si="677"/>
        <v>-3.4943436399263663E-3</v>
      </c>
      <c r="BI1268">
        <f t="shared" si="678"/>
        <v>-12101085512.419237</v>
      </c>
      <c r="BJ1268">
        <f t="shared" si="679"/>
        <v>8863624220.9344521</v>
      </c>
    </row>
    <row r="1269" spans="2:62">
      <c r="B1269">
        <f t="shared" si="670"/>
        <v>349229889.39575589</v>
      </c>
      <c r="C1269">
        <f t="shared" si="671"/>
        <v>-166579187.15288794</v>
      </c>
      <c r="D1269">
        <f t="shared" si="672"/>
        <v>-436.76160006381502</v>
      </c>
      <c r="E1269">
        <f t="shared" si="673"/>
        <v>-915.82506289951959</v>
      </c>
      <c r="F1269">
        <f t="shared" si="650"/>
        <v>344512864.11506671</v>
      </c>
      <c r="G1269">
        <f t="shared" si="651"/>
        <v>-176470097.83220276</v>
      </c>
      <c r="H1269">
        <f t="shared" si="652"/>
        <v>386923947.61747271</v>
      </c>
      <c r="I1269">
        <f t="shared" si="653"/>
        <v>1.9548095530219504E+20</v>
      </c>
      <c r="J1269">
        <f t="shared" si="654"/>
        <v>-1.7643723739388271E+20</v>
      </c>
      <c r="K1269">
        <f t="shared" si="655"/>
        <v>8.4158809085403808E+19</v>
      </c>
      <c r="L1269">
        <f t="shared" si="656"/>
        <v>-1.7405411116524893E+20</v>
      </c>
      <c r="M1269">
        <f t="shared" si="657"/>
        <v>8.9155875512299307E+19</v>
      </c>
      <c r="N1269">
        <f t="shared" si="658"/>
        <v>-2.4014868299153764E-3</v>
      </c>
      <c r="O1269">
        <f t="shared" si="659"/>
        <v>1.1454853557289206E-3</v>
      </c>
      <c r="P1269">
        <f t="shared" si="660"/>
        <v>-462.69765782690109</v>
      </c>
      <c r="Q1269">
        <f t="shared" si="661"/>
        <v>-903.45382105764725</v>
      </c>
      <c r="R1269">
        <f t="shared" si="662"/>
        <v>-2.3690501043316854E-3</v>
      </c>
      <c r="S1269">
        <f t="shared" si="663"/>
        <v>1.2135004153028353E-3</v>
      </c>
      <c r="T1269">
        <f t="shared" si="664"/>
        <v>-9994269.4090610631</v>
      </c>
      <c r="U1269">
        <f t="shared" si="665"/>
        <v>-19514602.534845181</v>
      </c>
      <c r="V1269">
        <f t="shared" si="666"/>
        <v>-51.171482253564406</v>
      </c>
      <c r="W1269">
        <f t="shared" si="667"/>
        <v>26.211608970541242</v>
      </c>
      <c r="X1269">
        <f t="shared" si="668"/>
        <v>-11685489849.51997</v>
      </c>
      <c r="Y1269">
        <f t="shared" si="669"/>
        <v>8748786611.8627186</v>
      </c>
      <c r="AM1269">
        <f t="shared" si="680"/>
        <v>-120630161079.81285</v>
      </c>
      <c r="AN1269">
        <f t="shared" si="681"/>
        <v>89153657990.156067</v>
      </c>
      <c r="AO1269">
        <f t="shared" si="682"/>
        <v>17675.936094941197</v>
      </c>
      <c r="AP1269">
        <f t="shared" si="683"/>
        <v>23916.585383250422</v>
      </c>
      <c r="AQ1269">
        <f>SQRT((xs-AM1269)^2+(ys-AN1269)^2)</f>
        <v>150000034983.88696</v>
      </c>
      <c r="AR1269">
        <f>G*Ms*Me/AQ1269^2</f>
        <v>3.5212567735031571E+22</v>
      </c>
      <c r="AS1269">
        <f>(xs-AM1269)/AQ1269*AR1269</f>
        <v>2.8317978181584877E+22</v>
      </c>
      <c r="AT1269">
        <f>(ys-AN1269)/AQ1269*AR1269</f>
        <v>-2.0928856590876372E+22</v>
      </c>
      <c r="AU1269">
        <f>AS1269/Me</f>
        <v>4.7417913900845406E-3</v>
      </c>
      <c r="AV1269">
        <f>AT1269/Me</f>
        <v>-3.5044970848754809E-3</v>
      </c>
      <c r="AW1269">
        <f>BE1269*dt</f>
        <v>382906384.74620873</v>
      </c>
      <c r="AX1269">
        <f>BF1269*dt</f>
        <v>515780715.19824934</v>
      </c>
      <c r="AY1269">
        <f>BG1269*dt</f>
        <v>102.26060766729752</v>
      </c>
      <c r="AZ1269">
        <f>BH1269*dt</f>
        <v>-75.916449448357966</v>
      </c>
      <c r="BA1269">
        <f>AM1269+AO1269*dt/2</f>
        <v>-120439260969.98749</v>
      </c>
      <c r="BB1269">
        <f>AN1269+AP1269*dt/2</f>
        <v>89411957112.295166</v>
      </c>
      <c r="BC1269">
        <f>(xs-BA1269)/AQ1269*AR1269</f>
        <v>2.8273164305050966E+22</v>
      </c>
      <c r="BD1269">
        <f>(ys-BB1269)/AQ1269*AR1269</f>
        <v>-2.0989492412296009E+22</v>
      </c>
      <c r="BE1269">
        <f t="shared" si="674"/>
        <v>17727.147441954108</v>
      </c>
      <c r="BF1269">
        <f t="shared" si="675"/>
        <v>23878.736814733766</v>
      </c>
      <c r="BG1269">
        <f t="shared" si="676"/>
        <v>4.734287392004515E-3</v>
      </c>
      <c r="BH1269">
        <f t="shared" si="677"/>
        <v>-3.5146504374239801E-3</v>
      </c>
      <c r="BI1269">
        <f t="shared" si="678"/>
        <v>-12063016107.981285</v>
      </c>
      <c r="BJ1269">
        <f t="shared" si="679"/>
        <v>8915365799.0156059</v>
      </c>
    </row>
    <row r="1270" spans="2:62">
      <c r="B1270">
        <f t="shared" si="670"/>
        <v>339235619.98669481</v>
      </c>
      <c r="C1270">
        <f t="shared" si="671"/>
        <v>-186093789.68773311</v>
      </c>
      <c r="D1270">
        <f t="shared" si="672"/>
        <v>-487.93308231737944</v>
      </c>
      <c r="E1270">
        <f t="shared" si="673"/>
        <v>-889.6134539289784</v>
      </c>
      <c r="F1270">
        <f t="shared" si="650"/>
        <v>333965942.69766712</v>
      </c>
      <c r="G1270">
        <f t="shared" si="651"/>
        <v>-195701614.99016607</v>
      </c>
      <c r="H1270">
        <f t="shared" si="652"/>
        <v>386925967.63218087</v>
      </c>
      <c r="I1270">
        <f t="shared" si="653"/>
        <v>1.954789142224684E+20</v>
      </c>
      <c r="J1270">
        <f t="shared" si="654"/>
        <v>-1.7138526800461162E+20</v>
      </c>
      <c r="K1270">
        <f t="shared" si="655"/>
        <v>9.4016465667363815E+19</v>
      </c>
      <c r="L1270">
        <f t="shared" si="656"/>
        <v>-1.6872297371336576E+20</v>
      </c>
      <c r="M1270">
        <f t="shared" si="657"/>
        <v>9.8870436233495822E+19</v>
      </c>
      <c r="N1270">
        <f t="shared" si="658"/>
        <v>-2.332724486247606E-3</v>
      </c>
      <c r="O1270">
        <f t="shared" si="659"/>
        <v>1.2796578966566463E-3</v>
      </c>
      <c r="P1270">
        <f t="shared" si="660"/>
        <v>-513.12650676885357</v>
      </c>
      <c r="Q1270">
        <f t="shared" si="661"/>
        <v>-875.7931486450866</v>
      </c>
      <c r="R1270">
        <f t="shared" si="662"/>
        <v>-2.2964880048096602E-3</v>
      </c>
      <c r="S1270">
        <f t="shared" si="663"/>
        <v>1.3457252788008141E-3</v>
      </c>
      <c r="T1270">
        <f t="shared" si="664"/>
        <v>-11083532.546207238</v>
      </c>
      <c r="U1270">
        <f t="shared" si="665"/>
        <v>-18917132.010733869</v>
      </c>
      <c r="V1270">
        <f t="shared" si="666"/>
        <v>-49.604140903888663</v>
      </c>
      <c r="W1270">
        <f t="shared" si="667"/>
        <v>29.067666022097583</v>
      </c>
      <c r="X1270">
        <f t="shared" si="668"/>
        <v>-11658062211.799902</v>
      </c>
      <c r="Y1270">
        <f t="shared" si="669"/>
        <v>8780850080.8476982</v>
      </c>
      <c r="AM1270">
        <f t="shared" si="680"/>
        <v>-120247254695.06664</v>
      </c>
      <c r="AN1270">
        <f t="shared" si="681"/>
        <v>89669438705.354309</v>
      </c>
      <c r="AO1270">
        <f t="shared" si="682"/>
        <v>17778.196702608493</v>
      </c>
      <c r="AP1270">
        <f t="shared" si="683"/>
        <v>23840.668933802062</v>
      </c>
      <c r="AQ1270">
        <f>SQRT((xs-AM1270)^2+(ys-AN1270)^2)</f>
        <v>150000034998.10764</v>
      </c>
      <c r="AR1270">
        <f>G*Ms*Me/AQ1270^2</f>
        <v>3.5212567728354952E+22</v>
      </c>
      <c r="AS1270">
        <f>(xs-AM1270)/AQ1270*AR1270</f>
        <v>2.8228090747793487E+22</v>
      </c>
      <c r="AT1270">
        <f>(ys-AN1270)/AQ1270*AR1270</f>
        <v>-2.104993631245283E+22</v>
      </c>
      <c r="AU1270">
        <f>AS1270/Me</f>
        <v>4.7267399108830354E-3</v>
      </c>
      <c r="AV1270">
        <f>AT1270/Me</f>
        <v>-3.5247716531233808E-3</v>
      </c>
      <c r="AW1270">
        <f>BE1270*dt</f>
        <v>385111702.66275424</v>
      </c>
      <c r="AX1270">
        <f>BF1270*dt</f>
        <v>514136190.23888391</v>
      </c>
      <c r="AY1270">
        <f>BG1270*dt</f>
        <v>101.93455799824773</v>
      </c>
      <c r="AZ1270">
        <f>BH1270*dt</f>
        <v>-76.353683977093411</v>
      </c>
      <c r="BA1270">
        <f>AM1270+AO1270*dt/2</f>
        <v>-120055250170.67847</v>
      </c>
      <c r="BB1270">
        <f>AN1270+AP1270*dt/2</f>
        <v>89926917929.839371</v>
      </c>
      <c r="BC1270">
        <f>(xs-BA1270)/AQ1270*AR1270</f>
        <v>2.8183017609515529E+22</v>
      </c>
      <c r="BD1270">
        <f>(ys-BB1270)/AQ1270*AR1270</f>
        <v>-2.1110379662555644E+22</v>
      </c>
      <c r="BE1270">
        <f t="shared" si="674"/>
        <v>17829.245493646031</v>
      </c>
      <c r="BF1270">
        <f t="shared" si="675"/>
        <v>23802.601399948329</v>
      </c>
      <c r="BG1270">
        <f t="shared" si="676"/>
        <v>4.7191924999188759E-3</v>
      </c>
      <c r="BH1270">
        <f t="shared" si="677"/>
        <v>-3.5348927767172877E-3</v>
      </c>
      <c r="BI1270">
        <f t="shared" si="678"/>
        <v>-12024725469.506664</v>
      </c>
      <c r="BJ1270">
        <f t="shared" si="679"/>
        <v>8966943870.5354309</v>
      </c>
    </row>
    <row r="1271" spans="2:62">
      <c r="B1271">
        <f t="shared" si="670"/>
        <v>328152087.44048756</v>
      </c>
      <c r="C1271">
        <f t="shared" si="671"/>
        <v>-205010921.69846699</v>
      </c>
      <c r="D1271">
        <f t="shared" si="672"/>
        <v>-537.53722322126805</v>
      </c>
      <c r="E1271">
        <f t="shared" si="673"/>
        <v>-860.54578790688083</v>
      </c>
      <c r="F1271">
        <f t="shared" si="650"/>
        <v>322346685.42969787</v>
      </c>
      <c r="G1271">
        <f t="shared" si="651"/>
        <v>-214304816.2078613</v>
      </c>
      <c r="H1271">
        <f t="shared" si="652"/>
        <v>386927991.37204373</v>
      </c>
      <c r="I1271">
        <f t="shared" si="653"/>
        <v>1.9547686941079627E+20</v>
      </c>
      <c r="J1271">
        <f t="shared" si="654"/>
        <v>-1.6578315390422555E+20</v>
      </c>
      <c r="K1271">
        <f t="shared" si="655"/>
        <v>1.0357196703844801E+20</v>
      </c>
      <c r="L1271">
        <f t="shared" si="656"/>
        <v>-1.6285025208258108E+20</v>
      </c>
      <c r="M1271">
        <f t="shared" si="657"/>
        <v>1.0826726291737482E+20</v>
      </c>
      <c r="N1271">
        <f t="shared" si="658"/>
        <v>-2.2564741241898126E-3</v>
      </c>
      <c r="O1271">
        <f t="shared" si="659"/>
        <v>1.4097178037082892E-3</v>
      </c>
      <c r="P1271">
        <f t="shared" si="660"/>
        <v>-561.90714376251799</v>
      </c>
      <c r="Q1271">
        <f t="shared" si="661"/>
        <v>-845.32083562683135</v>
      </c>
      <c r="R1271">
        <f t="shared" si="662"/>
        <v>-2.2165544042817621E-3</v>
      </c>
      <c r="S1271">
        <f t="shared" si="663"/>
        <v>1.4736254650520595E-3</v>
      </c>
      <c r="T1271">
        <f t="shared" si="664"/>
        <v>-12137194.305270389</v>
      </c>
      <c r="U1271">
        <f t="shared" si="665"/>
        <v>-18258930.049539559</v>
      </c>
      <c r="V1271">
        <f t="shared" si="666"/>
        <v>-47.877575132486058</v>
      </c>
      <c r="W1271">
        <f t="shared" si="667"/>
        <v>31.830310045124484</v>
      </c>
      <c r="X1271">
        <f t="shared" si="668"/>
        <v>-11631468410.336779</v>
      </c>
      <c r="Y1271">
        <f t="shared" si="669"/>
        <v>8813346567.8608513</v>
      </c>
      <c r="AM1271">
        <f t="shared" si="680"/>
        <v>-119862142992.40388</v>
      </c>
      <c r="AN1271">
        <f t="shared" si="681"/>
        <v>90183574895.593185</v>
      </c>
      <c r="AO1271">
        <f t="shared" si="682"/>
        <v>17880.13126060674</v>
      </c>
      <c r="AP1271">
        <f t="shared" si="683"/>
        <v>23764.315249824969</v>
      </c>
      <c r="AQ1271">
        <f>SQRT((xs-AM1271)^2+(ys-AN1271)^2)</f>
        <v>150000035012.26437</v>
      </c>
      <c r="AR1271">
        <f>G*Ms*Me/AQ1271^2</f>
        <v>3.5212567721708351E+22</v>
      </c>
      <c r="AS1271">
        <f>(xs-AM1271)/AQ1271*AR1271</f>
        <v>2.8137685614833495E+22</v>
      </c>
      <c r="AT1271">
        <f>(ys-AN1271)/AQ1271*AR1271</f>
        <v>-2.1170629981100923E+22</v>
      </c>
      <c r="AU1271">
        <f>AS1271/Me</f>
        <v>4.7116017439439873E-3</v>
      </c>
      <c r="AV1271">
        <f>AT1271/Me</f>
        <v>-3.5449815775453653E-3</v>
      </c>
      <c r="AW1271">
        <f>BE1271*dt</f>
        <v>387309957.68393278</v>
      </c>
      <c r="AX1271">
        <f>BF1271*dt</f>
        <v>512482236.09380955</v>
      </c>
      <c r="AY1271">
        <f>BG1271*dt</f>
        <v>101.60663886390633</v>
      </c>
      <c r="AZ1271">
        <f>BH1271*dt</f>
        <v>-76.789518189797988</v>
      </c>
      <c r="BA1271">
        <f>AM1271+AO1271*dt/2</f>
        <v>-119669037574.78934</v>
      </c>
      <c r="BB1271">
        <f>AN1271+AP1271*dt/2</f>
        <v>90440229500.29129</v>
      </c>
      <c r="BC1271">
        <f>(xs-BA1271)/AQ1271*AR1271</f>
        <v>2.8092354041446696E+22</v>
      </c>
      <c r="BD1271">
        <f>(ys-BB1271)/AQ1271*AR1271</f>
        <v>-2.1230879751364518E+22</v>
      </c>
      <c r="BE1271">
        <f t="shared" si="674"/>
        <v>17931.016559441334</v>
      </c>
      <c r="BF1271">
        <f t="shared" si="675"/>
        <v>23726.029448787478</v>
      </c>
      <c r="BG1271">
        <f t="shared" si="676"/>
        <v>4.7040110585141815E-3</v>
      </c>
      <c r="BH1271">
        <f t="shared" si="677"/>
        <v>-3.5550702865647216E-3</v>
      </c>
      <c r="BI1271">
        <f t="shared" si="678"/>
        <v>-11986214299.240389</v>
      </c>
      <c r="BJ1271">
        <f t="shared" si="679"/>
        <v>9018357489.5593185</v>
      </c>
    </row>
    <row r="1272" spans="2:62">
      <c r="B1272">
        <f t="shared" si="670"/>
        <v>316014893.13521719</v>
      </c>
      <c r="C1272">
        <f t="shared" si="671"/>
        <v>-223269851.74800655</v>
      </c>
      <c r="D1272">
        <f t="shared" si="672"/>
        <v>-585.41479835375412</v>
      </c>
      <c r="E1272">
        <f t="shared" si="673"/>
        <v>-828.71547786175631</v>
      </c>
      <c r="F1272">
        <f t="shared" si="650"/>
        <v>309692413.31299663</v>
      </c>
      <c r="G1272">
        <f t="shared" si="651"/>
        <v>-232219978.90891352</v>
      </c>
      <c r="H1272">
        <f t="shared" si="652"/>
        <v>386930018.71506369</v>
      </c>
      <c r="I1272">
        <f t="shared" si="653"/>
        <v>1.9547482099062011E+20</v>
      </c>
      <c r="J1272">
        <f t="shared" si="654"/>
        <v>-1.5964890723938969E+20</v>
      </c>
      <c r="K1272">
        <f t="shared" si="655"/>
        <v>1.1279464552266532E+20</v>
      </c>
      <c r="L1272">
        <f t="shared" si="656"/>
        <v>-1.5645482678119842E+20</v>
      </c>
      <c r="M1272">
        <f t="shared" si="657"/>
        <v>1.173161983099923E+20</v>
      </c>
      <c r="N1272">
        <f t="shared" si="658"/>
        <v>-2.1729809070285787E-3</v>
      </c>
      <c r="O1272">
        <f t="shared" si="659"/>
        <v>1.5352476592168955E-3</v>
      </c>
      <c r="P1272">
        <f t="shared" si="660"/>
        <v>-608.88299214966275</v>
      </c>
      <c r="Q1272">
        <f t="shared" si="661"/>
        <v>-812.13480314221385</v>
      </c>
      <c r="R1272">
        <f t="shared" si="662"/>
        <v>-2.1295062853028232E-3</v>
      </c>
      <c r="S1272">
        <f t="shared" si="663"/>
        <v>1.5967905037429194E-3</v>
      </c>
      <c r="T1272">
        <f t="shared" si="664"/>
        <v>-13151872.630432716</v>
      </c>
      <c r="U1272">
        <f t="shared" si="665"/>
        <v>-17542111.74787182</v>
      </c>
      <c r="V1272">
        <f t="shared" si="666"/>
        <v>-45.997335762540985</v>
      </c>
      <c r="W1272">
        <f t="shared" si="667"/>
        <v>34.49067488084706</v>
      </c>
      <c r="X1272">
        <f t="shared" si="668"/>
        <v>-11605670172.017805</v>
      </c>
      <c r="Y1272">
        <f t="shared" si="669"/>
        <v>8846335861.4206924</v>
      </c>
      <c r="AM1272">
        <f t="shared" si="680"/>
        <v>-119474833034.71996</v>
      </c>
      <c r="AN1272">
        <f t="shared" si="681"/>
        <v>90696057131.686996</v>
      </c>
      <c r="AO1272">
        <f t="shared" si="682"/>
        <v>17981.737899470645</v>
      </c>
      <c r="AP1272">
        <f t="shared" si="683"/>
        <v>23687.525731635171</v>
      </c>
      <c r="AQ1272">
        <f>SQRT((xs-AM1272)^2+(ys-AN1272)^2)</f>
        <v>150000035026.35739</v>
      </c>
      <c r="AR1272">
        <f>G*Ms*Me/AQ1272^2</f>
        <v>3.5212567715091665E+22</v>
      </c>
      <c r="AS1272">
        <f>(xs-AM1272)/AQ1272*AR1272</f>
        <v>2.8046764440722346E+22</v>
      </c>
      <c r="AT1272">
        <f>(ys-AN1272)/AQ1272*AR1272</f>
        <v>-2.1290935383316257E+22</v>
      </c>
      <c r="AU1272">
        <f>AS1272/Me</f>
        <v>4.6963771668992538E-3</v>
      </c>
      <c r="AV1272">
        <f>AT1272/Me</f>
        <v>-3.5651264874943496E-3</v>
      </c>
      <c r="AW1272">
        <f>BE1272*dt</f>
        <v>389501109.49406016</v>
      </c>
      <c r="AX1272">
        <f>BF1272*dt</f>
        <v>510818883.09631699</v>
      </c>
      <c r="AY1272">
        <f>BG1272*dt</f>
        <v>101.27685627826425</v>
      </c>
      <c r="AZ1272">
        <f>BH1272*dt</f>
        <v>-77.223944093335419</v>
      </c>
      <c r="BA1272">
        <f>AM1272+AO1272*dt/2</f>
        <v>-119280630265.40567</v>
      </c>
      <c r="BB1272">
        <f>AN1272+AP1272*dt/2</f>
        <v>90951882409.588654</v>
      </c>
      <c r="BC1272">
        <f>(xs-BA1272)/AQ1272*AR1272</f>
        <v>2.8001175263601582E+22</v>
      </c>
      <c r="BD1272">
        <f>(ys-BB1272)/AQ1272*AR1272</f>
        <v>-2.1350990468768481E+22</v>
      </c>
      <c r="BE1272">
        <f t="shared" si="674"/>
        <v>18032.458772873157</v>
      </c>
      <c r="BF1272">
        <f t="shared" si="675"/>
        <v>23649.022365570232</v>
      </c>
      <c r="BG1272">
        <f t="shared" si="676"/>
        <v>4.6887433462159374E-3</v>
      </c>
      <c r="BH1272">
        <f t="shared" si="677"/>
        <v>-3.575182596913677E-3</v>
      </c>
      <c r="BI1272">
        <f t="shared" si="678"/>
        <v>-11947483303.471996</v>
      </c>
      <c r="BJ1272">
        <f t="shared" si="679"/>
        <v>9069605713.1686993</v>
      </c>
    </row>
    <row r="1273" spans="2:62">
      <c r="B1273">
        <f t="shared" si="670"/>
        <v>302863020.50478446</v>
      </c>
      <c r="C1273">
        <f t="shared" si="671"/>
        <v>-240811963.49587837</v>
      </c>
      <c r="D1273">
        <f t="shared" si="672"/>
        <v>-631.41213411629508</v>
      </c>
      <c r="E1273">
        <f t="shared" si="673"/>
        <v>-794.2248029809092</v>
      </c>
      <c r="F1273">
        <f t="shared" si="650"/>
        <v>296043769.45632845</v>
      </c>
      <c r="G1273">
        <f t="shared" si="651"/>
        <v>-249389591.36807218</v>
      </c>
      <c r="H1273">
        <f t="shared" si="652"/>
        <v>386932049.5281074</v>
      </c>
      <c r="I1273">
        <f t="shared" si="653"/>
        <v>1.9547276909662523E+20</v>
      </c>
      <c r="J1273">
        <f t="shared" si="654"/>
        <v>-1.5300224767433671E+20</v>
      </c>
      <c r="K1273">
        <f t="shared" si="655"/>
        <v>1.2165490399035908E+20</v>
      </c>
      <c r="L1273">
        <f t="shared" si="656"/>
        <v>-1.4955725549229225E+20</v>
      </c>
      <c r="M1273">
        <f t="shared" si="657"/>
        <v>1.2598820404783165E+20</v>
      </c>
      <c r="N1273">
        <f t="shared" si="658"/>
        <v>-2.0825132390681462E-3</v>
      </c>
      <c r="O1273">
        <f t="shared" si="659"/>
        <v>1.6558446167191925E-3</v>
      </c>
      <c r="P1273">
        <f t="shared" si="660"/>
        <v>-653.903277098231</v>
      </c>
      <c r="Q1273">
        <f t="shared" si="661"/>
        <v>-776.34168112034195</v>
      </c>
      <c r="R1273">
        <f t="shared" si="662"/>
        <v>-2.0356234584496019E-3</v>
      </c>
      <c r="S1273">
        <f t="shared" si="663"/>
        <v>1.7148251537747602E-3</v>
      </c>
      <c r="T1273">
        <f t="shared" si="664"/>
        <v>-14124310.785321789</v>
      </c>
      <c r="U1273">
        <f t="shared" si="665"/>
        <v>-16768980.312199386</v>
      </c>
      <c r="V1273">
        <f t="shared" si="666"/>
        <v>-43.969466702511404</v>
      </c>
      <c r="W1273">
        <f t="shared" si="667"/>
        <v>37.040223321534818</v>
      </c>
      <c r="X1273">
        <f t="shared" si="668"/>
        <v>-11580625971.012352</v>
      </c>
      <c r="Y1273">
        <f t="shared" si="669"/>
        <v>8879875637.9824524</v>
      </c>
      <c r="AM1273">
        <f t="shared" si="680"/>
        <v>-119085331925.22589</v>
      </c>
      <c r="AN1273">
        <f t="shared" si="681"/>
        <v>91206876014.78331</v>
      </c>
      <c r="AO1273">
        <f t="shared" si="682"/>
        <v>18083.014755748911</v>
      </c>
      <c r="AP1273">
        <f t="shared" si="683"/>
        <v>23610.301787541834</v>
      </c>
      <c r="AQ1273">
        <f>SQRT((xs-AM1273)^2+(ys-AN1273)^2)</f>
        <v>150000035040.38684</v>
      </c>
      <c r="AR1273">
        <f>G*Ms*Me/AQ1273^2</f>
        <v>3.5212567708504825E+22</v>
      </c>
      <c r="AS1273">
        <f>(xs-AM1273)/AQ1273*AR1273</f>
        <v>2.7955328892941661E+22</v>
      </c>
      <c r="AT1273">
        <f>(ys-AN1273)/AQ1273*AR1273</f>
        <v>-2.1410850312715229E+22</v>
      </c>
      <c r="AU1273">
        <f>AS1273/Me</f>
        <v>4.6810664589654483E-3</v>
      </c>
      <c r="AV1273">
        <f>AT1273/Me</f>
        <v>-3.585206013515611E-3</v>
      </c>
      <c r="AW1273">
        <f>BE1273*dt</f>
        <v>391685117.90772396</v>
      </c>
      <c r="AX1273">
        <f>BF1273*dt</f>
        <v>509146161.75207067</v>
      </c>
      <c r="AY1273">
        <f>BG1273*dt</f>
        <v>100.945216289488</v>
      </c>
      <c r="AZ1273">
        <f>BH1273*dt</f>
        <v>-77.656953720397738</v>
      </c>
      <c r="BA1273">
        <f>AM1273+AO1273*dt/2</f>
        <v>-118890035365.8638</v>
      </c>
      <c r="BB1273">
        <f>AN1273+AP1273*dt/2</f>
        <v>91461867274.08876</v>
      </c>
      <c r="BC1273">
        <f>(xs-BA1273)/AQ1273*AR1273</f>
        <v>2.790948294818622E+22</v>
      </c>
      <c r="BD1273">
        <f>(ys-BB1273)/AQ1273*AR1273</f>
        <v>-2.1470709611954411E+22</v>
      </c>
      <c r="BE1273">
        <f t="shared" si="674"/>
        <v>18133.570273505738</v>
      </c>
      <c r="BF1273">
        <f t="shared" si="675"/>
        <v>23571.581562595864</v>
      </c>
      <c r="BG1273">
        <f t="shared" si="676"/>
        <v>4.6733896430318517E-3</v>
      </c>
      <c r="BH1273">
        <f t="shared" si="677"/>
        <v>-3.5952293389073025E-3</v>
      </c>
      <c r="BI1273">
        <f t="shared" si="678"/>
        <v>-11908533192.522589</v>
      </c>
      <c r="BJ1273">
        <f t="shared" si="679"/>
        <v>9120687601.4783306</v>
      </c>
    </row>
    <row r="1274" spans="2:62">
      <c r="B1274">
        <f t="shared" si="670"/>
        <v>288738709.71946269</v>
      </c>
      <c r="C1274">
        <f t="shared" si="671"/>
        <v>-257580943.80807775</v>
      </c>
      <c r="D1274">
        <f t="shared" si="672"/>
        <v>-675.38160081880653</v>
      </c>
      <c r="E1274">
        <f t="shared" si="673"/>
        <v>-757.18457965937444</v>
      </c>
      <c r="F1274">
        <f t="shared" si="650"/>
        <v>281444588.4306196</v>
      </c>
      <c r="G1274">
        <f t="shared" si="651"/>
        <v>-265758537.268399</v>
      </c>
      <c r="H1274">
        <f t="shared" si="652"/>
        <v>386934083.66738677</v>
      </c>
      <c r="I1274">
        <f t="shared" si="653"/>
        <v>1.9547071387425381E+20</v>
      </c>
      <c r="J1274">
        <f t="shared" si="654"/>
        <v>-1.4586453893400302E+20</v>
      </c>
      <c r="K1274">
        <f t="shared" si="655"/>
        <v>1.3012431081116669E+20</v>
      </c>
      <c r="L1274">
        <f t="shared" si="656"/>
        <v>-1.4217970692876367E+20</v>
      </c>
      <c r="M1274">
        <f t="shared" si="657"/>
        <v>1.3425545381183472E+20</v>
      </c>
      <c r="N1274">
        <f t="shared" si="658"/>
        <v>-1.9853619019191918E-3</v>
      </c>
      <c r="O1274">
        <f t="shared" si="659"/>
        <v>1.7711216933601018E-3</v>
      </c>
      <c r="P1274">
        <f t="shared" si="660"/>
        <v>-696.82350935953377</v>
      </c>
      <c r="Q1274">
        <f t="shared" si="661"/>
        <v>-738.05646537108532</v>
      </c>
      <c r="R1274">
        <f t="shared" si="662"/>
        <v>-1.9352076620220997E-3</v>
      </c>
      <c r="S1274">
        <f t="shared" si="663"/>
        <v>1.8273506711832682E-3</v>
      </c>
      <c r="T1274">
        <f t="shared" si="664"/>
        <v>-15051387.802165929</v>
      </c>
      <c r="U1274">
        <f t="shared" si="665"/>
        <v>-15942019.652015444</v>
      </c>
      <c r="V1274">
        <f t="shared" si="666"/>
        <v>-41.80048549967735</v>
      </c>
      <c r="W1274">
        <f t="shared" si="667"/>
        <v>39.470774497558594</v>
      </c>
      <c r="X1274">
        <f t="shared" si="668"/>
        <v>-11556291164.527468</v>
      </c>
      <c r="Y1274">
        <f t="shared" si="669"/>
        <v>8914021273.8454609</v>
      </c>
      <c r="AM1274">
        <f t="shared" si="680"/>
        <v>-118693646807.31816</v>
      </c>
      <c r="AN1274">
        <f t="shared" si="681"/>
        <v>91716022176.535385</v>
      </c>
      <c r="AO1274">
        <f t="shared" si="682"/>
        <v>18183.959972038399</v>
      </c>
      <c r="AP1274">
        <f t="shared" si="683"/>
        <v>23532.644833821436</v>
      </c>
      <c r="AQ1274">
        <f>SQRT((xs-AM1274)^2+(ys-AN1274)^2)</f>
        <v>150000035054.35297</v>
      </c>
      <c r="AR1274">
        <f>G*Ms*Me/AQ1274^2</f>
        <v>3.5212567701947723E+22</v>
      </c>
      <c r="AS1274">
        <f>(xs-AM1274)/AQ1274*AR1274</f>
        <v>2.7863380648406546E+22</v>
      </c>
      <c r="AT1274">
        <f>(ys-AN1274)/AQ1274*AR1274</f>
        <v>-2.1530372570075412E+22</v>
      </c>
      <c r="AU1274">
        <f>AS1274/Me</f>
        <v>4.6656699009388052E-3</v>
      </c>
      <c r="AV1274">
        <f>AT1274/Me</f>
        <v>-3.6052197873535515E-3</v>
      </c>
      <c r="AW1274">
        <f>BE1274*dt</f>
        <v>393861942.87052041</v>
      </c>
      <c r="AX1274">
        <f>BF1274*dt</f>
        <v>507464102.73854917</v>
      </c>
      <c r="AY1274">
        <f>BG1274*dt</f>
        <v>100.6117249798084</v>
      </c>
      <c r="AZ1274">
        <f>BH1274*dt</f>
        <v>-78.088539129651096</v>
      </c>
      <c r="BA1274">
        <f>AM1274+AO1274*dt/2</f>
        <v>-118497260039.62015</v>
      </c>
      <c r="BB1274">
        <f>AN1274+AP1274*dt/2</f>
        <v>91970174740.740662</v>
      </c>
      <c r="BC1274">
        <f>(xs-BA1274)/AQ1274*AR1274</f>
        <v>2.7817278776824803E+22</v>
      </c>
      <c r="BD1274">
        <f>(ys-BB1274)/AQ1274*AR1274</f>
        <v>-2.1590034985290572E+22</v>
      </c>
      <c r="BE1274">
        <f t="shared" si="674"/>
        <v>18234.349206968538</v>
      </c>
      <c r="BF1274">
        <f t="shared" si="675"/>
        <v>23493.708460118018</v>
      </c>
      <c r="BG1274">
        <f t="shared" si="676"/>
        <v>4.6579502305466852E-3</v>
      </c>
      <c r="BH1274">
        <f t="shared" si="677"/>
        <v>-3.6152101448912542E-3</v>
      </c>
      <c r="BI1274">
        <f t="shared" si="678"/>
        <v>-11869364680.731815</v>
      </c>
      <c r="BJ1274">
        <f t="shared" si="679"/>
        <v>9171602217.6535378</v>
      </c>
    </row>
    <row r="1275" spans="2:62">
      <c r="B1275">
        <f t="shared" si="670"/>
        <v>273687321.91729677</v>
      </c>
      <c r="C1275">
        <f t="shared" si="671"/>
        <v>-273522963.4600932</v>
      </c>
      <c r="D1275">
        <f t="shared" si="672"/>
        <v>-717.18208631848393</v>
      </c>
      <c r="E1275">
        <f t="shared" si="673"/>
        <v>-717.7138051618158</v>
      </c>
      <c r="F1275">
        <f t="shared" si="650"/>
        <v>265941755.38505715</v>
      </c>
      <c r="G1275">
        <f t="shared" si="651"/>
        <v>-281274272.55584079</v>
      </c>
      <c r="H1275">
        <f t="shared" si="652"/>
        <v>386936120.97897178</v>
      </c>
      <c r="I1275">
        <f t="shared" si="653"/>
        <v>1.9546865547918593E+20</v>
      </c>
      <c r="J1275">
        <f t="shared" si="654"/>
        <v>-1.3825872007379862E+20</v>
      </c>
      <c r="K1275">
        <f t="shared" si="655"/>
        <v>1.3817569105452555E+20</v>
      </c>
      <c r="L1275">
        <f t="shared" si="656"/>
        <v>-1.3434588952143015E+20</v>
      </c>
      <c r="M1275">
        <f t="shared" si="657"/>
        <v>1.4209142257970849E+20</v>
      </c>
      <c r="N1275">
        <f t="shared" si="658"/>
        <v>-1.8818391190118227E-3</v>
      </c>
      <c r="O1275">
        <f t="shared" si="659"/>
        <v>1.8807090112226152E-3</v>
      </c>
      <c r="P1275">
        <f t="shared" si="660"/>
        <v>-737.50594880381163</v>
      </c>
      <c r="Q1275">
        <f t="shared" si="661"/>
        <v>-697.40214784061152</v>
      </c>
      <c r="R1275">
        <f t="shared" si="662"/>
        <v>-1.8285815914173152E-3</v>
      </c>
      <c r="S1275">
        <f t="shared" si="663"/>
        <v>1.934006023951388E-3</v>
      </c>
      <c r="T1275">
        <f t="shared" si="664"/>
        <v>-15930128.49416233</v>
      </c>
      <c r="U1275">
        <f t="shared" si="665"/>
        <v>-15063886.393357208</v>
      </c>
      <c r="V1275">
        <f t="shared" si="666"/>
        <v>-39.497362374614006</v>
      </c>
      <c r="W1275">
        <f t="shared" si="667"/>
        <v>41.774530117349983</v>
      </c>
      <c r="X1275">
        <f t="shared" si="668"/>
        <v>-11532618138.575651</v>
      </c>
      <c r="Y1275">
        <f t="shared" si="669"/>
        <v>8948825664.4673023</v>
      </c>
      <c r="AM1275">
        <f t="shared" si="680"/>
        <v>-118299784864.44765</v>
      </c>
      <c r="AN1275">
        <f t="shared" si="681"/>
        <v>92223486279.273941</v>
      </c>
      <c r="AO1275">
        <f t="shared" si="682"/>
        <v>18284.571697018207</v>
      </c>
      <c r="AP1275">
        <f t="shared" si="683"/>
        <v>23454.556294691785</v>
      </c>
      <c r="AQ1275">
        <f>SQRT((xs-AM1275)^2+(ys-AN1275)^2)</f>
        <v>150000035068.25598</v>
      </c>
      <c r="AR1275">
        <f>G*Ms*Me/AQ1275^2</f>
        <v>3.5212567695420249E+22</v>
      </c>
      <c r="AS1275">
        <f>(xs-AM1275)/AQ1275*AR1275</f>
        <v>2.7770921393434892E+22</v>
      </c>
      <c r="AT1275">
        <f>(ys-AN1275)/AQ1275*AR1275</f>
        <v>-2.1649499963375919E+22</v>
      </c>
      <c r="AU1275">
        <f>AS1275/Me</f>
        <v>4.6501877751900355E-3</v>
      </c>
      <c r="AV1275">
        <f>AT1275/Me</f>
        <v>-3.6251674419584593E-3</v>
      </c>
      <c r="AW1275">
        <f>BE1275*dt</f>
        <v>396031544.45978963</v>
      </c>
      <c r="AX1275">
        <f>BF1275*dt</f>
        <v>505772736.90448254</v>
      </c>
      <c r="AY1275">
        <f>BG1275*dt</f>
        <v>100.27638846540918</v>
      </c>
      <c r="AZ1275">
        <f>BH1275*dt</f>
        <v>-78.518692405881652</v>
      </c>
      <c r="BA1275">
        <f>AM1275+AO1275*dt/2</f>
        <v>-118102311490.11986</v>
      </c>
      <c r="BB1275">
        <f>AN1275+AP1275*dt/2</f>
        <v>92476795487.256607</v>
      </c>
      <c r="BC1275">
        <f>(xs-BA1275)/AQ1275*AR1275</f>
        <v>2.7724564440528877E+22</v>
      </c>
      <c r="BD1275">
        <f>(ys-BB1275)/AQ1275*AR1275</f>
        <v>-2.1708964400366908E+22</v>
      </c>
      <c r="BE1275">
        <f t="shared" si="674"/>
        <v>18334.793724990261</v>
      </c>
      <c r="BF1275">
        <f t="shared" si="675"/>
        <v>23415.404486318635</v>
      </c>
      <c r="BG1275">
        <f t="shared" si="676"/>
        <v>4.642425391917092E-3</v>
      </c>
      <c r="BH1275">
        <f t="shared" si="677"/>
        <v>-3.6351246484204467E-3</v>
      </c>
      <c r="BI1275">
        <f t="shared" si="678"/>
        <v>-11829978486.444765</v>
      </c>
      <c r="BJ1275">
        <f t="shared" si="679"/>
        <v>9222348627.9273949</v>
      </c>
    </row>
    <row r="1276" spans="2:62">
      <c r="B1276">
        <f t="shared" si="670"/>
        <v>257757193.42313445</v>
      </c>
      <c r="C1276">
        <f t="shared" si="671"/>
        <v>-288586849.85345042</v>
      </c>
      <c r="D1276">
        <f t="shared" si="672"/>
        <v>-756.67944869309792</v>
      </c>
      <c r="E1276">
        <f t="shared" si="673"/>
        <v>-675.93927504446583</v>
      </c>
      <c r="F1276">
        <f t="shared" si="650"/>
        <v>249585055.377249</v>
      </c>
      <c r="G1276">
        <f t="shared" si="651"/>
        <v>-295886994.02393067</v>
      </c>
      <c r="H1276">
        <f t="shared" si="652"/>
        <v>386938161.29933357</v>
      </c>
      <c r="I1276">
        <f t="shared" si="653"/>
        <v>1.9546659407679E+20</v>
      </c>
      <c r="J1276">
        <f t="shared" si="654"/>
        <v>-1.3020923169745584E+20</v>
      </c>
      <c r="K1276">
        <f t="shared" si="655"/>
        <v>1.457832136452577E+20</v>
      </c>
      <c r="L1276">
        <f t="shared" si="656"/>
        <v>-1.2608097516987377E+20</v>
      </c>
      <c r="M1276">
        <f t="shared" si="657"/>
        <v>1.494709716903202E+20</v>
      </c>
      <c r="N1276">
        <f t="shared" si="658"/>
        <v>-1.7722775513468877E-3</v>
      </c>
      <c r="O1276">
        <f t="shared" si="659"/>
        <v>1.9842549836022552E-3</v>
      </c>
      <c r="P1276">
        <f t="shared" si="660"/>
        <v>-775.82004624764431</v>
      </c>
      <c r="Q1276">
        <f t="shared" si="661"/>
        <v>-654.50932122156144</v>
      </c>
      <c r="R1276">
        <f t="shared" si="662"/>
        <v>-1.7160878613022154E-3</v>
      </c>
      <c r="S1276">
        <f t="shared" si="663"/>
        <v>2.0344490498206097E-3</v>
      </c>
      <c r="T1276">
        <f t="shared" si="664"/>
        <v>-16757712.998949118</v>
      </c>
      <c r="U1276">
        <f t="shared" si="665"/>
        <v>-14137401.338385727</v>
      </c>
      <c r="V1276">
        <f t="shared" si="666"/>
        <v>-37.067497804127854</v>
      </c>
      <c r="W1276">
        <f t="shared" si="667"/>
        <v>43.944099476125167</v>
      </c>
      <c r="X1276">
        <f t="shared" si="668"/>
        <v>-11509556463.286066</v>
      </c>
      <c r="Y1276">
        <f t="shared" si="669"/>
        <v>8984339051.7643909</v>
      </c>
      <c r="AM1276">
        <f t="shared" si="680"/>
        <v>-117903753319.98785</v>
      </c>
      <c r="AN1276">
        <f t="shared" si="681"/>
        <v>92729259016.178421</v>
      </c>
      <c r="AO1276">
        <f t="shared" si="682"/>
        <v>18384.848085483616</v>
      </c>
      <c r="AP1276">
        <f t="shared" si="683"/>
        <v>23376.037602285905</v>
      </c>
      <c r="AQ1276">
        <f>SQRT((xs-AM1276)^2+(ys-AN1276)^2)</f>
        <v>150000035082.0961</v>
      </c>
      <c r="AR1276">
        <f>G*Ms*Me/AQ1276^2</f>
        <v>3.5212567688922299E+22</v>
      </c>
      <c r="AS1276">
        <f>(xs-AM1276)/AQ1276*AR1276</f>
        <v>2.7677952823716456E+22</v>
      </c>
      <c r="AT1276">
        <f>(ys-AN1276)/AQ1276*AR1276</f>
        <v>-2.1768230307837625E+22</v>
      </c>
      <c r="AU1276">
        <f>AS1276/Me</f>
        <v>4.6346203656591521E-3</v>
      </c>
      <c r="AV1276">
        <f>AT1276/Me</f>
        <v>-3.645048611493239E-3</v>
      </c>
      <c r="AW1276">
        <f>BE1276*dt</f>
        <v>398193882.88534707</v>
      </c>
      <c r="AX1276">
        <f>BF1276*dt</f>
        <v>504072095.26928639</v>
      </c>
      <c r="AY1276">
        <f>BG1276*dt</f>
        <v>99.93921289631497</v>
      </c>
      <c r="AZ1276">
        <f>BH1276*dt</f>
        <v>-78.94740566014066</v>
      </c>
      <c r="BA1276">
        <f>AM1276+AO1276*dt/2</f>
        <v>-117705196960.66463</v>
      </c>
      <c r="BB1276">
        <f>AN1276+AP1276*dt/2</f>
        <v>92981720222.283112</v>
      </c>
      <c r="BC1276">
        <f>(xs-BA1276)/AQ1276*AR1276</f>
        <v>2.7631341639666344E+22</v>
      </c>
      <c r="BD1276">
        <f>(ys-BB1276)/AQ1276*AR1276</f>
        <v>-2.1827495676035188E+22</v>
      </c>
      <c r="BE1276">
        <f t="shared" si="674"/>
        <v>18434.901985432734</v>
      </c>
      <c r="BF1276">
        <f t="shared" si="675"/>
        <v>23336.671077281779</v>
      </c>
      <c r="BG1276">
        <f t="shared" si="676"/>
        <v>4.6268154118664336E-3</v>
      </c>
      <c r="BH1276">
        <f t="shared" si="677"/>
        <v>-3.6549724842657714E-3</v>
      </c>
      <c r="BI1276">
        <f t="shared" si="678"/>
        <v>-11790375331.998785</v>
      </c>
      <c r="BJ1276">
        <f t="shared" si="679"/>
        <v>9272925901.6178417</v>
      </c>
    </row>
    <row r="1277" spans="2:62">
      <c r="B1277">
        <f t="shared" si="670"/>
        <v>240999480.42418534</v>
      </c>
      <c r="C1277">
        <f t="shared" si="671"/>
        <v>-302724251.19183612</v>
      </c>
      <c r="D1277">
        <f t="shared" si="672"/>
        <v>-793.74694649722574</v>
      </c>
      <c r="E1277">
        <f t="shared" si="673"/>
        <v>-631.99517556834064</v>
      </c>
      <c r="F1277">
        <f t="shared" si="650"/>
        <v>232427013.4020153</v>
      </c>
      <c r="G1277">
        <f t="shared" si="651"/>
        <v>-309549799.08797419</v>
      </c>
      <c r="H1277">
        <f t="shared" si="652"/>
        <v>386940204.45591486</v>
      </c>
      <c r="I1277">
        <f t="shared" si="653"/>
        <v>1.9546452984154584E+20</v>
      </c>
      <c r="J1277">
        <f t="shared" si="654"/>
        <v>-1.2174193736060122E+20</v>
      </c>
      <c r="K1277">
        <f t="shared" si="655"/>
        <v>1.5292247419481548E+20</v>
      </c>
      <c r="L1277">
        <f t="shared" si="656"/>
        <v>-1.1741151830159768E+20</v>
      </c>
      <c r="M1277">
        <f t="shared" si="657"/>
        <v>1.5637042944750256E+20</v>
      </c>
      <c r="N1277">
        <f t="shared" si="658"/>
        <v>-1.6570292277201743E-3</v>
      </c>
      <c r="O1277">
        <f t="shared" si="659"/>
        <v>2.0814274424229683E-3</v>
      </c>
      <c r="P1277">
        <f t="shared" si="660"/>
        <v>-811.64286215660366</v>
      </c>
      <c r="Q1277">
        <f t="shared" si="661"/>
        <v>-609.51575919017262</v>
      </c>
      <c r="R1277">
        <f t="shared" si="662"/>
        <v>-1.5980879039281023E-3</v>
      </c>
      <c r="S1277">
        <f t="shared" si="663"/>
        <v>2.128357553389173E-3</v>
      </c>
      <c r="T1277">
        <f t="shared" si="664"/>
        <v>-17531485.82258264</v>
      </c>
      <c r="U1277">
        <f t="shared" si="665"/>
        <v>-13165540.398507729</v>
      </c>
      <c r="V1277">
        <f t="shared" si="666"/>
        <v>-34.518698724847006</v>
      </c>
      <c r="W1277">
        <f t="shared" si="667"/>
        <v>45.97252315320614</v>
      </c>
      <c r="X1277">
        <f t="shared" si="668"/>
        <v>-11487053057.259626</v>
      </c>
      <c r="Y1277">
        <f t="shared" si="669"/>
        <v>9020608859.9529362</v>
      </c>
      <c r="AM1277">
        <f t="shared" si="680"/>
        <v>-117505559437.10251</v>
      </c>
      <c r="AN1277">
        <f t="shared" si="681"/>
        <v>93233331111.447708</v>
      </c>
      <c r="AO1277">
        <f t="shared" si="682"/>
        <v>18484.787298379932</v>
      </c>
      <c r="AP1277">
        <f t="shared" si="683"/>
        <v>23297.090196625766</v>
      </c>
      <c r="AQ1277">
        <f>SQRT((xs-AM1277)^2+(ys-AN1277)^2)</f>
        <v>150000035095.87347</v>
      </c>
      <c r="AR1277">
        <f>G*Ms*Me/AQ1277^2</f>
        <v>3.521256768245381E+22</v>
      </c>
      <c r="AS1277">
        <f>(xs-AM1277)/AQ1277*AR1277</f>
        <v>2.7584476644281793E+22</v>
      </c>
      <c r="AT1277">
        <f>(ys-AN1277)/AQ1277*AR1277</f>
        <v>-2.1886561425963256E+22</v>
      </c>
      <c r="AU1277">
        <f>AS1277/Me</f>
        <v>4.6189679578502668E-3</v>
      </c>
      <c r="AV1277">
        <f>AT1277/Me</f>
        <v>-3.6648629313401297E-3</v>
      </c>
      <c r="AW1277">
        <f>BE1277*dt</f>
        <v>400348918.49021381</v>
      </c>
      <c r="AX1277">
        <f>BF1277*dt</f>
        <v>502362209.02249354</v>
      </c>
      <c r="AY1277">
        <f>BG1277*dt</f>
        <v>99.60020445627849</v>
      </c>
      <c r="AZ1277">
        <f>BH1277*dt</f>
        <v>-79.374671029889313</v>
      </c>
      <c r="BA1277">
        <f>AM1277+AO1277*dt/2</f>
        <v>-117305923734.28</v>
      </c>
      <c r="BB1277">
        <f>AN1277+AP1277*dt/2</f>
        <v>93484939685.571274</v>
      </c>
      <c r="BC1277">
        <f>(xs-BA1277)/AQ1277*AR1277</f>
        <v>2.7537612083930335E+22</v>
      </c>
      <c r="BD1277">
        <f>(ys-BB1277)/AQ1277*AR1277</f>
        <v>-2.1945626638449029E+22</v>
      </c>
      <c r="BE1277">
        <f t="shared" si="674"/>
        <v>18534.672152324714</v>
      </c>
      <c r="BF1277">
        <f t="shared" si="675"/>
        <v>23257.509676967293</v>
      </c>
      <c r="BG1277">
        <f t="shared" si="676"/>
        <v>4.6111205766795598E-3</v>
      </c>
      <c r="BH1277">
        <f t="shared" si="677"/>
        <v>-3.6747532884208018E-3</v>
      </c>
      <c r="BI1277">
        <f t="shared" si="678"/>
        <v>-11750555943.710251</v>
      </c>
      <c r="BJ1277">
        <f t="shared" si="679"/>
        <v>9323333111.1447716</v>
      </c>
    </row>
    <row r="1278" spans="2:62">
      <c r="B1278">
        <f t="shared" si="670"/>
        <v>223467994.6016027</v>
      </c>
      <c r="C1278">
        <f t="shared" si="671"/>
        <v>-315889791.59034383</v>
      </c>
      <c r="D1278">
        <f t="shared" si="672"/>
        <v>-828.26564522207275</v>
      </c>
      <c r="E1278">
        <f t="shared" si="673"/>
        <v>-586.02265241513453</v>
      </c>
      <c r="F1278">
        <f t="shared" si="650"/>
        <v>214522725.63320431</v>
      </c>
      <c r="G1278">
        <f t="shared" si="651"/>
        <v>-322218836.23642731</v>
      </c>
      <c r="H1278">
        <f t="shared" si="652"/>
        <v>386942250.26772767</v>
      </c>
      <c r="I1278">
        <f t="shared" si="653"/>
        <v>1.954624629564396E+20</v>
      </c>
      <c r="J1278">
        <f t="shared" si="654"/>
        <v>-1.1288404041311961E+20</v>
      </c>
      <c r="K1278">
        <f t="shared" si="655"/>
        <v>1.5957057324270882E+20</v>
      </c>
      <c r="L1278">
        <f t="shared" si="656"/>
        <v>-1.0836537050007396E+20</v>
      </c>
      <c r="M1278">
        <f t="shared" si="657"/>
        <v>1.6276766700496608E+20</v>
      </c>
      <c r="N1278">
        <f t="shared" si="658"/>
        <v>-1.5364644128640207E-3</v>
      </c>
      <c r="O1278">
        <f t="shared" si="659"/>
        <v>2.17191470318101E-3</v>
      </c>
      <c r="P1278">
        <f t="shared" si="660"/>
        <v>-844.85946088100422</v>
      </c>
      <c r="Q1278">
        <f t="shared" si="661"/>
        <v>-562.56597362077957</v>
      </c>
      <c r="R1278">
        <f t="shared" si="662"/>
        <v>-1.4749608071331693E-3</v>
      </c>
      <c r="S1278">
        <f t="shared" si="663"/>
        <v>2.2154303389814354E-3</v>
      </c>
      <c r="T1278">
        <f t="shared" si="664"/>
        <v>-18248964.355029691</v>
      </c>
      <c r="U1278">
        <f t="shared" si="665"/>
        <v>-12151425.030208839</v>
      </c>
      <c r="V1278">
        <f t="shared" si="666"/>
        <v>-31.859153434076458</v>
      </c>
      <c r="W1278">
        <f t="shared" si="667"/>
        <v>47.853295321999006</v>
      </c>
      <c r="X1278">
        <f t="shared" si="668"/>
        <v>-11465052360.439522</v>
      </c>
      <c r="Y1278">
        <f t="shared" si="669"/>
        <v>9057679540.4566765</v>
      </c>
      <c r="AM1278">
        <f t="shared" si="680"/>
        <v>-117105210518.61229</v>
      </c>
      <c r="AN1278">
        <f t="shared" si="681"/>
        <v>93735693320.4702</v>
      </c>
      <c r="AO1278">
        <f t="shared" si="682"/>
        <v>18584.387502836209</v>
      </c>
      <c r="AP1278">
        <f t="shared" si="683"/>
        <v>23217.715525595875</v>
      </c>
      <c r="AQ1278">
        <f>SQRT((xs-AM1278)^2+(ys-AN1278)^2)</f>
        <v>150000035109.58838</v>
      </c>
      <c r="AR1278">
        <f>G*Ms*Me/AQ1278^2</f>
        <v>3.5212567676014656E+22</v>
      </c>
      <c r="AS1278">
        <f>(xs-AM1278)/AQ1278*AR1278</f>
        <v>2.7490494569470866E+22</v>
      </c>
      <c r="AT1278">
        <f>(ys-AN1278)/AQ1278*AR1278</f>
        <v>-2.2004491147577236E+22</v>
      </c>
      <c r="AU1278">
        <f>AS1278/Me</f>
        <v>4.6032308388263337E-3</v>
      </c>
      <c r="AV1278">
        <f>AT1278/Me</f>
        <v>-3.6846100381073736E-3</v>
      </c>
      <c r="AW1278">
        <f>BE1278*dt</f>
        <v>402496611.75134355</v>
      </c>
      <c r="AX1278">
        <f>BF1278*dt</f>
        <v>500643109.5231812</v>
      </c>
      <c r="AY1278">
        <f>BG1278*dt</f>
        <v>99.259369362666789</v>
      </c>
      <c r="AZ1278">
        <f>BH1278*dt</f>
        <v>-79.800480679142595</v>
      </c>
      <c r="BA1278">
        <f>AM1278+AO1278*dt/2</f>
        <v>-116904499133.58167</v>
      </c>
      <c r="BB1278">
        <f>AN1278+AP1278*dt/2</f>
        <v>93986444648.146637</v>
      </c>
      <c r="BC1278">
        <f>(xs-BA1278)/AQ1278*AR1278</f>
        <v>2.744337749230769E+22</v>
      </c>
      <c r="BD1278">
        <f>(ys-BB1278)/AQ1278*AR1278</f>
        <v>-2.2063355121103685E+22</v>
      </c>
      <c r="BE1278">
        <f t="shared" si="674"/>
        <v>18634.102395895534</v>
      </c>
      <c r="BF1278">
        <f t="shared" si="675"/>
        <v>23177.921737184315</v>
      </c>
      <c r="BG1278">
        <f t="shared" si="676"/>
        <v>4.5953411741975368E-3</v>
      </c>
      <c r="BH1278">
        <f t="shared" si="677"/>
        <v>-3.6944666981084534E-3</v>
      </c>
      <c r="BI1278">
        <f t="shared" si="678"/>
        <v>-11710521051.861229</v>
      </c>
      <c r="BJ1278">
        <f t="shared" si="679"/>
        <v>9373569332.04702</v>
      </c>
    </row>
    <row r="1279" spans="2:62">
      <c r="B1279">
        <f t="shared" si="670"/>
        <v>205219030.246573</v>
      </c>
      <c r="C1279">
        <f t="shared" si="671"/>
        <v>-328041216.62055266</v>
      </c>
      <c r="D1279">
        <f t="shared" si="672"/>
        <v>-860.12479865614921</v>
      </c>
      <c r="E1279">
        <f t="shared" si="673"/>
        <v>-538.16935709313555</v>
      </c>
      <c r="F1279">
        <f t="shared" si="650"/>
        <v>195929682.42108658</v>
      </c>
      <c r="G1279">
        <f t="shared" si="651"/>
        <v>-333853445.67715853</v>
      </c>
      <c r="H1279">
        <f t="shared" si="652"/>
        <v>386944298.54597443</v>
      </c>
      <c r="I1279">
        <f t="shared" si="653"/>
        <v>1.9546039361233617E+20</v>
      </c>
      <c r="J1279">
        <f t="shared" si="654"/>
        <v>-1.0366399654799717E+20</v>
      </c>
      <c r="K1279">
        <f t="shared" si="655"/>
        <v>1.6570618965743619E+20</v>
      </c>
      <c r="L1279">
        <f t="shared" si="656"/>
        <v>-9.8971590976460505E+19</v>
      </c>
      <c r="M1279">
        <f t="shared" si="657"/>
        <v>1.6864216928922878E+20</v>
      </c>
      <c r="N1279">
        <f t="shared" si="658"/>
        <v>-1.4109704171498185E-3</v>
      </c>
      <c r="O1279">
        <f t="shared" si="659"/>
        <v>2.2554265640048481E-3</v>
      </c>
      <c r="P1279">
        <f t="shared" si="660"/>
        <v>-875.36327916136725</v>
      </c>
      <c r="Q1279">
        <f t="shared" si="661"/>
        <v>-513.81075020188314</v>
      </c>
      <c r="R1279">
        <f t="shared" si="662"/>
        <v>-1.3471020957732476E-3</v>
      </c>
      <c r="S1279">
        <f t="shared" si="663"/>
        <v>2.2953881759797028E-3</v>
      </c>
      <c r="T1279">
        <f t="shared" si="664"/>
        <v>-18907846.829885531</v>
      </c>
      <c r="U1279">
        <f t="shared" si="665"/>
        <v>-11098312.204360675</v>
      </c>
      <c r="V1279">
        <f t="shared" si="666"/>
        <v>-29.097405268702147</v>
      </c>
      <c r="W1279">
        <f t="shared" si="667"/>
        <v>49.580384601161583</v>
      </c>
      <c r="X1279">
        <f t="shared" si="668"/>
        <v>-11443496514.941372</v>
      </c>
      <c r="Y1279">
        <f t="shared" si="669"/>
        <v>9095592426.3787861</v>
      </c>
      <c r="AM1279">
        <f t="shared" si="680"/>
        <v>-116702713906.86095</v>
      </c>
      <c r="AN1279">
        <f t="shared" si="681"/>
        <v>94236336429.993378</v>
      </c>
      <c r="AO1279">
        <f t="shared" si="682"/>
        <v>18683.646872198875</v>
      </c>
      <c r="AP1279">
        <f t="shared" si="683"/>
        <v>23137.915044916732</v>
      </c>
      <c r="AQ1279">
        <f>SQRT((xs-AM1279)^2+(ys-AN1279)^2)</f>
        <v>150000035123.241</v>
      </c>
      <c r="AR1279">
        <f>G*Ms*Me/AQ1279^2</f>
        <v>3.5212567669604736E+22</v>
      </c>
      <c r="AS1279">
        <f>(xs-AM1279)/AQ1279*AR1279</f>
        <v>2.7396008322901735E+22</v>
      </c>
      <c r="AT1279">
        <f>(ys-AN1279)/AQ1279*AR1279</f>
        <v>-2.2122017309865565E+22</v>
      </c>
      <c r="AU1279">
        <f>AS1279/Me</f>
        <v>4.5874092972039071E-3</v>
      </c>
      <c r="AV1279">
        <f>AT1279/Me</f>
        <v>-3.7042895696358948E-3</v>
      </c>
      <c r="AW1279">
        <f>BE1279*dt</f>
        <v>404636923.28034741</v>
      </c>
      <c r="AX1279">
        <f>BF1279*dt</f>
        <v>498914828.29939675</v>
      </c>
      <c r="AY1279">
        <f>BG1279*dt</f>
        <v>98.916713866347621</v>
      </c>
      <c r="AZ1279">
        <f>BH1279*dt</f>
        <v>-80.224826798613236</v>
      </c>
      <c r="BA1279">
        <f>AM1279+AO1279*dt/2</f>
        <v>-116500930520.6412</v>
      </c>
      <c r="BB1279">
        <f>AN1279+AP1279*dt/2</f>
        <v>94486225912.478485</v>
      </c>
      <c r="BC1279">
        <f>(xs-BA1279)/AQ1279*AR1279</f>
        <v>2.734863959304759E+22</v>
      </c>
      <c r="BD1279">
        <f>(ys-BB1279)/AQ1279*AR1279</f>
        <v>-2.2180678964875845E+22</v>
      </c>
      <c r="BE1279">
        <f t="shared" si="674"/>
        <v>18733.190892608676</v>
      </c>
      <c r="BF1279">
        <f t="shared" si="675"/>
        <v>23097.908717564664</v>
      </c>
      <c r="BG1279">
        <f t="shared" si="676"/>
        <v>4.5794774938123896E-3</v>
      </c>
      <c r="BH1279">
        <f t="shared" si="677"/>
        <v>-3.7141123517876497E-3</v>
      </c>
      <c r="BI1279">
        <f t="shared" si="678"/>
        <v>-11670271390.686094</v>
      </c>
      <c r="BJ1279">
        <f t="shared" si="679"/>
        <v>9423633642.9993382</v>
      </c>
    </row>
    <row r="1280" spans="2:62">
      <c r="B1280">
        <f t="shared" si="670"/>
        <v>186311183.41668746</v>
      </c>
      <c r="C1280">
        <f t="shared" si="671"/>
        <v>-339139528.82491332</v>
      </c>
      <c r="D1280">
        <f t="shared" si="672"/>
        <v>-889.22220392485133</v>
      </c>
      <c r="E1280">
        <f t="shared" si="673"/>
        <v>-488.58897249197395</v>
      </c>
      <c r="F1280">
        <f t="shared" si="650"/>
        <v>176707583.61429906</v>
      </c>
      <c r="G1280">
        <f t="shared" si="651"/>
        <v>-344416289.72782665</v>
      </c>
      <c r="H1280">
        <f t="shared" si="652"/>
        <v>386946349.09469134</v>
      </c>
      <c r="I1280">
        <f t="shared" si="653"/>
        <v>1.95458322007328E+20</v>
      </c>
      <c r="J1280">
        <f t="shared" si="654"/>
        <v>-9.4111422338071233E+19</v>
      </c>
      <c r="K1280">
        <f t="shared" si="655"/>
        <v>1.7130964896183026E+20</v>
      </c>
      <c r="L1280">
        <f t="shared" si="656"/>
        <v>-8.9260353173065646E+19</v>
      </c>
      <c r="M1280">
        <f t="shared" si="657"/>
        <v>1.7397510073345281E+20</v>
      </c>
      <c r="N1280">
        <f t="shared" si="658"/>
        <v>-1.2809503516819276E-3</v>
      </c>
      <c r="O1280">
        <f t="shared" si="659"/>
        <v>2.3316952356312814E-3</v>
      </c>
      <c r="P1280">
        <f t="shared" si="660"/>
        <v>-903.05646772301611</v>
      </c>
      <c r="Q1280">
        <f t="shared" si="661"/>
        <v>-463.40666394715612</v>
      </c>
      <c r="R1280">
        <f t="shared" si="662"/>
        <v>-1.2149224605017782E-3</v>
      </c>
      <c r="S1280">
        <f t="shared" si="663"/>
        <v>2.3679746935273281E-3</v>
      </c>
      <c r="T1280">
        <f t="shared" si="664"/>
        <v>-19506019.702817149</v>
      </c>
      <c r="U1280">
        <f t="shared" si="665"/>
        <v>-10009583.941258572</v>
      </c>
      <c r="V1280">
        <f t="shared" si="666"/>
        <v>-26.242325146838411</v>
      </c>
      <c r="W1280">
        <f t="shared" si="667"/>
        <v>51.14825338019029</v>
      </c>
      <c r="X1280">
        <f t="shared" si="668"/>
        <v>-11422325553.261766</v>
      </c>
      <c r="Y1280">
        <f t="shared" si="669"/>
        <v>9134385597.004364</v>
      </c>
      <c r="AM1280">
        <f t="shared" si="680"/>
        <v>-116298076983.5806</v>
      </c>
      <c r="AN1280">
        <f t="shared" si="681"/>
        <v>94735251258.29277</v>
      </c>
      <c r="AO1280">
        <f t="shared" si="682"/>
        <v>18782.563586065222</v>
      </c>
      <c r="AP1280">
        <f t="shared" si="683"/>
        <v>23057.690218118118</v>
      </c>
      <c r="AQ1280">
        <f>SQRT((xs-AM1280)^2+(ys-AN1280)^2)</f>
        <v>150000035136.83154</v>
      </c>
      <c r="AR1280">
        <f>G*Ms*Me/AQ1280^2</f>
        <v>3.5212567663223962E+22</v>
      </c>
      <c r="AS1280">
        <f>(xs-AM1280)/AQ1280*AR1280</f>
        <v>2.7301019637438885E+22</v>
      </c>
      <c r="AT1280">
        <f>(ys-AN1280)/AQ1280*AR1280</f>
        <v>-2.2239137757415468E+22</v>
      </c>
      <c r="AU1280">
        <f>AS1280/Me</f>
        <v>4.5715036231478373E-3</v>
      </c>
      <c r="AV1280">
        <f>AT1280/Me</f>
        <v>-3.723901165005939E-3</v>
      </c>
      <c r="AW1280">
        <f>BE1280*dt</f>
        <v>406769813.82421672</v>
      </c>
      <c r="AX1280">
        <f>BF1280*dt</f>
        <v>497177397.04757875</v>
      </c>
      <c r="AY1280">
        <f>BG1280*dt</f>
        <v>98.572244251574617</v>
      </c>
      <c r="AZ1280">
        <f>BH1280*dt</f>
        <v>-80.647701605854948</v>
      </c>
      <c r="BA1280">
        <f>AM1280+AO1280*dt/2</f>
        <v>-116095225296.85109</v>
      </c>
      <c r="BB1280">
        <f>AN1280+AP1280*dt/2</f>
        <v>94984274312.648453</v>
      </c>
      <c r="BC1280">
        <f>(xs-BA1280)/AQ1280*AR1280</f>
        <v>2.7253400123629801E+22</v>
      </c>
      <c r="BD1280">
        <f>(ys-BB1280)/AQ1280*AR1280</f>
        <v>-2.2297596018063229E+22</v>
      </c>
      <c r="BE1280">
        <f t="shared" si="674"/>
        <v>18831.935825195218</v>
      </c>
      <c r="BF1280">
        <f t="shared" si="675"/>
        <v>23017.472085536054</v>
      </c>
      <c r="BG1280">
        <f t="shared" si="676"/>
        <v>4.5635298264617881E-3</v>
      </c>
      <c r="BH1280">
        <f t="shared" si="677"/>
        <v>-3.7336898891599511E-3</v>
      </c>
      <c r="BI1280">
        <f t="shared" si="678"/>
        <v>-11629807698.358059</v>
      </c>
      <c r="BJ1280">
        <f t="shared" si="679"/>
        <v>9473525125.829277</v>
      </c>
    </row>
    <row r="1281" spans="2:62">
      <c r="B1281">
        <f t="shared" si="670"/>
        <v>166805163.71387032</v>
      </c>
      <c r="C1281">
        <f t="shared" si="671"/>
        <v>-349149112.76617187</v>
      </c>
      <c r="D1281">
        <f t="shared" si="672"/>
        <v>-915.46452907168975</v>
      </c>
      <c r="E1281">
        <f t="shared" si="673"/>
        <v>-437.44071911178366</v>
      </c>
      <c r="F1281">
        <f t="shared" si="650"/>
        <v>156918146.79989606</v>
      </c>
      <c r="G1281">
        <f t="shared" si="651"/>
        <v>-353873472.53257912</v>
      </c>
      <c r="H1281">
        <f t="shared" si="652"/>
        <v>386948401.71141177</v>
      </c>
      <c r="I1281">
        <f t="shared" si="653"/>
        <v>1.9545624834606452E+20</v>
      </c>
      <c r="J1281">
        <f t="shared" si="654"/>
        <v>-8.4257000054957621E+19</v>
      </c>
      <c r="K1281">
        <f t="shared" si="655"/>
        <v>1.7636298636408183E+20</v>
      </c>
      <c r="L1281">
        <f t="shared" si="656"/>
        <v>-7.9262847799017439E+19</v>
      </c>
      <c r="M1281">
        <f t="shared" si="657"/>
        <v>1.7874936561179283E+20</v>
      </c>
      <c r="N1281">
        <f t="shared" si="658"/>
        <v>-1.1468218327883165E-3</v>
      </c>
      <c r="O1281">
        <f t="shared" si="659"/>
        <v>2.4004761993205639E-3</v>
      </c>
      <c r="P1281">
        <f t="shared" si="660"/>
        <v>-927.85020486580356</v>
      </c>
      <c r="Q1281">
        <f t="shared" si="661"/>
        <v>-411.51557615912157</v>
      </c>
      <c r="R1281">
        <f t="shared" si="662"/>
        <v>-1.0788464379885318E-3</v>
      </c>
      <c r="S1281">
        <f t="shared" si="663"/>
        <v>2.4329572017393877E-3</v>
      </c>
      <c r="T1281">
        <f t="shared" si="664"/>
        <v>-20041564.425101358</v>
      </c>
      <c r="U1281">
        <f t="shared" si="665"/>
        <v>-8888736.445037026</v>
      </c>
      <c r="V1281">
        <f t="shared" si="666"/>
        <v>-23.303083060552286</v>
      </c>
      <c r="W1281">
        <f t="shared" si="667"/>
        <v>52.551875557570774</v>
      </c>
      <c r="X1281">
        <f t="shared" si="668"/>
        <v>-11401477593.260265</v>
      </c>
      <c r="Y1281">
        <f t="shared" si="669"/>
        <v>9174093752.7678623</v>
      </c>
      <c r="AM1281">
        <f t="shared" si="680"/>
        <v>-115891307169.75638</v>
      </c>
      <c r="AN1281">
        <f t="shared" si="681"/>
        <v>95232428655.340347</v>
      </c>
      <c r="AO1281">
        <f t="shared" si="682"/>
        <v>18881.135830316798</v>
      </c>
      <c r="AP1281">
        <f t="shared" si="683"/>
        <v>22977.042516512261</v>
      </c>
      <c r="AQ1281">
        <f>SQRT((xs-AM1281)^2+(ys-AN1281)^2)</f>
        <v>150000035150.36026</v>
      </c>
      <c r="AR1281">
        <f>G*Ms*Me/AQ1281^2</f>
        <v>3.5212567656872226E+22</v>
      </c>
      <c r="AS1281">
        <f>(xs-AM1281)/AQ1281*AR1281</f>
        <v>2.7205530255161454E+22</v>
      </c>
      <c r="AT1281">
        <f>(ys-AN1281)/AQ1281*AR1281</f>
        <v>-2.2355850342254904E+22</v>
      </c>
      <c r="AU1281">
        <f>AS1281/Me</f>
        <v>4.55551410836595E-3</v>
      </c>
      <c r="AV1281">
        <f>AT1281/Me</f>
        <v>-3.7434444645436877E-3</v>
      </c>
      <c r="AW1281">
        <f>BE1281*dt</f>
        <v>408895244.26604241</v>
      </c>
      <c r="AX1281">
        <f>BF1281*dt</f>
        <v>495430847.63197607</v>
      </c>
      <c r="AY1281">
        <f>BG1281*dt</f>
        <v>98.225966835872114</v>
      </c>
      <c r="AZ1281">
        <f>BH1281*dt</f>
        <v>-81.069097345405027</v>
      </c>
      <c r="BA1281">
        <f>AM1281+AO1281*dt/2</f>
        <v>-115687390902.78896</v>
      </c>
      <c r="BB1281">
        <f>AN1281+AP1281*dt/2</f>
        <v>95480580714.518677</v>
      </c>
      <c r="BC1281">
        <f>(xs-BA1281)/AQ1281*AR1281</f>
        <v>2.7157660830732789E+22</v>
      </c>
      <c r="BD1281">
        <f>(ys-BB1281)/AQ1281*AR1281</f>
        <v>-2.2414104136424018E+22</v>
      </c>
      <c r="BE1281">
        <f t="shared" si="674"/>
        <v>18930.33538268715</v>
      </c>
      <c r="BF1281">
        <f t="shared" si="675"/>
        <v>22936.613316295188</v>
      </c>
      <c r="BG1281">
        <f t="shared" si="676"/>
        <v>4.5474984646237089E-3</v>
      </c>
      <c r="BH1281">
        <f t="shared" si="677"/>
        <v>-3.7531989511761584E-3</v>
      </c>
      <c r="BI1281">
        <f t="shared" si="678"/>
        <v>-11589130716.975637</v>
      </c>
      <c r="BJ1281">
        <f t="shared" si="679"/>
        <v>9523242865.5340347</v>
      </c>
    </row>
    <row r="1282" spans="2:62">
      <c r="B1282">
        <f t="shared" si="670"/>
        <v>146763599.28876895</v>
      </c>
      <c r="C1282">
        <f t="shared" si="671"/>
        <v>-358037849.21120888</v>
      </c>
      <c r="D1282">
        <f t="shared" si="672"/>
        <v>-938.76761213224199</v>
      </c>
      <c r="E1282">
        <f t="shared" si="673"/>
        <v>-384.88884355421288</v>
      </c>
      <c r="F1282">
        <f t="shared" si="650"/>
        <v>136624909.07774073</v>
      </c>
      <c r="G1282">
        <f t="shared" si="651"/>
        <v>-362194648.72159439</v>
      </c>
      <c r="H1282">
        <f t="shared" si="652"/>
        <v>386950456.18784672</v>
      </c>
      <c r="I1282">
        <f t="shared" si="653"/>
        <v>1.9545417283906437E+20</v>
      </c>
      <c r="J1282">
        <f t="shared" si="654"/>
        <v>-7.4132379076314366E+19</v>
      </c>
      <c r="K1282">
        <f t="shared" si="655"/>
        <v>1.8085000429275218E+20</v>
      </c>
      <c r="L1282">
        <f t="shared" si="656"/>
        <v>-6.9011182609999741E+19</v>
      </c>
      <c r="M1282">
        <f t="shared" si="657"/>
        <v>1.8294966278124303E+20</v>
      </c>
      <c r="N1282">
        <f t="shared" si="658"/>
        <v>-1.0090156400750559E-3</v>
      </c>
      <c r="O1282">
        <f t="shared" si="659"/>
        <v>2.4615489899653216E-3</v>
      </c>
      <c r="P1282">
        <f t="shared" si="660"/>
        <v>-949.66498104505263</v>
      </c>
      <c r="Q1282">
        <f t="shared" si="661"/>
        <v>-358.30411446258739</v>
      </c>
      <c r="R1282">
        <f t="shared" si="662"/>
        <v>-9.393110468218285E-4</v>
      </c>
      <c r="S1282">
        <f t="shared" si="663"/>
        <v>2.4901274367938346E-3</v>
      </c>
      <c r="T1282">
        <f t="shared" si="664"/>
        <v>-20512763.590573136</v>
      </c>
      <c r="U1282">
        <f t="shared" si="665"/>
        <v>-7739368.8723918879</v>
      </c>
      <c r="V1282">
        <f t="shared" si="666"/>
        <v>-20.289118611351494</v>
      </c>
      <c r="W1282">
        <f t="shared" si="667"/>
        <v>53.786752634746826</v>
      </c>
      <c r="X1282">
        <f t="shared" si="668"/>
        <v>-11380889039.288265</v>
      </c>
      <c r="Y1282">
        <f t="shared" si="669"/>
        <v>9214748101.0860233</v>
      </c>
      <c r="AM1282">
        <f t="shared" si="680"/>
        <v>-115482411925.49034</v>
      </c>
      <c r="AN1282">
        <f t="shared" si="681"/>
        <v>95727859502.972321</v>
      </c>
      <c r="AO1282">
        <f t="shared" si="682"/>
        <v>18979.361797152669</v>
      </c>
      <c r="AP1282">
        <f t="shared" si="683"/>
        <v>22895.973419166858</v>
      </c>
      <c r="AQ1282">
        <f>SQRT((xs-AM1282)^2+(ys-AN1282)^2)</f>
        <v>150000035163.82736</v>
      </c>
      <c r="AR1282">
        <f>G*Ms*Me/AQ1282^2</f>
        <v>3.5212567650549405E+22</v>
      </c>
      <c r="AS1282">
        <f>(xs-AM1282)/AQ1282*AR1282</f>
        <v>2.7109541927331264E+22</v>
      </c>
      <c r="AT1282">
        <f>(ys-AN1282)/AQ1282*AR1282</f>
        <v>-2.2472152923891971E+22</v>
      </c>
      <c r="AU1282">
        <f>AS1282/Me</f>
        <v>4.5394410461036946E-3</v>
      </c>
      <c r="AV1282">
        <f>AT1282/Me</f>
        <v>-3.7629191098278582E-3</v>
      </c>
      <c r="AW1282">
        <f>BE1282*dt</f>
        <v>411013175.62573278</v>
      </c>
      <c r="AX1282">
        <f>BF1282*dt</f>
        <v>493675212.08406347</v>
      </c>
      <c r="AY1282">
        <f>BG1282*dt</f>
        <v>97.877887969919115</v>
      </c>
      <c r="AZ1282">
        <f>BH1282*dt</f>
        <v>-81.489006288926646</v>
      </c>
      <c r="BA1282">
        <f>AM1282+AO1282*dt/2</f>
        <v>-115277434818.08109</v>
      </c>
      <c r="BB1282">
        <f>AN1282+AP1282*dt/2</f>
        <v>95975136015.899323</v>
      </c>
      <c r="BC1282">
        <f>(xs-BA1282)/AQ1282*AR1282</f>
        <v>2.7061423470201713E+22</v>
      </c>
      <c r="BD1282">
        <f>(ys-BB1282)/AQ1282*AR1282</f>
        <v>-2.2530201183216202E+22</v>
      </c>
      <c r="BE1282">
        <f t="shared" si="674"/>
        <v>19028.387760450591</v>
      </c>
      <c r="BF1282">
        <f t="shared" si="675"/>
        <v>22855.333892780716</v>
      </c>
      <c r="BG1282">
        <f t="shared" si="676"/>
        <v>4.5313837023110703E-3</v>
      </c>
      <c r="BH1282">
        <f t="shared" si="677"/>
        <v>-3.7726391800429002E-3</v>
      </c>
      <c r="BI1282">
        <f t="shared" si="678"/>
        <v>-11548241192.549034</v>
      </c>
      <c r="BJ1282">
        <f t="shared" si="679"/>
        <v>9572785950.2972317</v>
      </c>
    </row>
    <row r="1283" spans="2:62">
      <c r="B1283">
        <f t="shared" si="670"/>
        <v>126250835.69819582</v>
      </c>
      <c r="C1283">
        <f t="shared" si="671"/>
        <v>-365777218.08360076</v>
      </c>
      <c r="D1283">
        <f t="shared" si="672"/>
        <v>-959.05673074359345</v>
      </c>
      <c r="E1283">
        <f t="shared" si="673"/>
        <v>-331.10209091946604</v>
      </c>
      <c r="F1283">
        <f t="shared" si="650"/>
        <v>115893023.006165</v>
      </c>
      <c r="G1283">
        <f t="shared" si="651"/>
        <v>-369353120.66553098</v>
      </c>
      <c r="H1283">
        <f t="shared" si="652"/>
        <v>386952512.31058168</v>
      </c>
      <c r="I1283">
        <f t="shared" si="653"/>
        <v>1.9545209570201049E+20</v>
      </c>
      <c r="J1283">
        <f t="shared" si="654"/>
        <v>-6.3770074198502056E+19</v>
      </c>
      <c r="K1283">
        <f t="shared" si="655"/>
        <v>1.8475632425177065E+20</v>
      </c>
      <c r="L1283">
        <f t="shared" si="656"/>
        <v>-5.8538279254316737E+19</v>
      </c>
      <c r="M1283">
        <f t="shared" si="657"/>
        <v>1.8656253465596494E+20</v>
      </c>
      <c r="N1283">
        <f t="shared" si="658"/>
        <v>-8.6797433236017495E-4</v>
      </c>
      <c r="O1283">
        <f t="shared" si="659"/>
        <v>2.5147179018888068E-3</v>
      </c>
      <c r="P1283">
        <f t="shared" si="660"/>
        <v>-968.43085353308334</v>
      </c>
      <c r="Q1283">
        <f t="shared" si="661"/>
        <v>-303.9431375790669</v>
      </c>
      <c r="R1283">
        <f t="shared" si="662"/>
        <v>-7.9676438348055985E-4</v>
      </c>
      <c r="S1283">
        <f t="shared" si="663"/>
        <v>2.5393022275209598E-3</v>
      </c>
      <c r="T1283">
        <f t="shared" si="664"/>
        <v>-20918106.436314601</v>
      </c>
      <c r="U1283">
        <f t="shared" si="665"/>
        <v>-6565171.7717078449</v>
      </c>
      <c r="V1283">
        <f t="shared" si="666"/>
        <v>-17.210110683180094</v>
      </c>
      <c r="W1283">
        <f t="shared" si="667"/>
        <v>54.848928114452733</v>
      </c>
      <c r="X1283">
        <f t="shared" si="668"/>
        <v>-11360494788.818506</v>
      </c>
      <c r="Y1283">
        <f t="shared" si="669"/>
        <v>9256376253.4220371</v>
      </c>
      <c r="AM1283">
        <f t="shared" si="680"/>
        <v>-115071398749.86461</v>
      </c>
      <c r="AN1283">
        <f t="shared" si="681"/>
        <v>96221534715.056381</v>
      </c>
      <c r="AO1283">
        <f t="shared" si="682"/>
        <v>19077.239685122589</v>
      </c>
      <c r="AP1283">
        <f t="shared" si="683"/>
        <v>22814.48441287793</v>
      </c>
      <c r="AQ1283">
        <f>SQRT((xs-AM1283)^2+(ys-AN1283)^2)</f>
        <v>150000035177.233</v>
      </c>
      <c r="AR1283">
        <f>G*Ms*Me/AQ1283^2</f>
        <v>3.5212567644255449E+22</v>
      </c>
      <c r="AS1283">
        <f>(xs-AM1283)/AQ1283*AR1283</f>
        <v>2.7013056414360797E+22</v>
      </c>
      <c r="AT1283">
        <f>(ys-AN1283)/AQ1283*AR1283</f>
        <v>-2.2588043369354214E+22</v>
      </c>
      <c r="AU1283">
        <f>AS1283/Me</f>
        <v>4.5232847311387804E-3</v>
      </c>
      <c r="AV1283">
        <f>AT1283/Me</f>
        <v>-3.7823247436962848E-3</v>
      </c>
      <c r="AW1283">
        <f>BE1283*dt</f>
        <v>413123569.06072801</v>
      </c>
      <c r="AX1283">
        <f>BF1283*dt</f>
        <v>491910522.6019538</v>
      </c>
      <c r="AY1283">
        <f>BG1283*dt</f>
        <v>97.528014037433252</v>
      </c>
      <c r="AZ1283">
        <f>BH1283*dt</f>
        <v>-81.907420735350811</v>
      </c>
      <c r="BA1283">
        <f>AM1283+AO1283*dt/2</f>
        <v>-114865364561.26529</v>
      </c>
      <c r="BB1283">
        <f>AN1283+AP1283*dt/2</f>
        <v>96467931146.715469</v>
      </c>
      <c r="BC1283">
        <f>(xs-BA1283)/AQ1283*AR1283</f>
        <v>2.6964689807016272E+22</v>
      </c>
      <c r="BD1283">
        <f>(ys-BB1283)/AQ1283*AR1283</f>
        <v>-2.2645885029236808E+22</v>
      </c>
      <c r="BE1283">
        <f t="shared" si="674"/>
        <v>19126.09116021889</v>
      </c>
      <c r="BF1283">
        <f t="shared" si="675"/>
        <v>22773.63530564601</v>
      </c>
      <c r="BG1283">
        <f t="shared" si="676"/>
        <v>4.5151858350663543E-3</v>
      </c>
      <c r="BH1283">
        <f t="shared" si="677"/>
        <v>-3.792010219229204E-3</v>
      </c>
      <c r="BI1283">
        <f t="shared" si="678"/>
        <v>-11507139874.986462</v>
      </c>
      <c r="BJ1283">
        <f t="shared" si="679"/>
        <v>9622153471.5056381</v>
      </c>
    </row>
    <row r="1284" spans="2:62">
      <c r="B1284">
        <f t="shared" si="670"/>
        <v>105332729.26188122</v>
      </c>
      <c r="C1284">
        <f t="shared" si="671"/>
        <v>-372342389.85530859</v>
      </c>
      <c r="D1284">
        <f t="shared" si="672"/>
        <v>-976.26684142677357</v>
      </c>
      <c r="E1284">
        <f t="shared" si="673"/>
        <v>-276.25316280501329</v>
      </c>
      <c r="F1284">
        <f t="shared" si="650"/>
        <v>94789047.374472067</v>
      </c>
      <c r="G1284">
        <f t="shared" si="651"/>
        <v>-375325924.01360273</v>
      </c>
      <c r="H1284">
        <f t="shared" si="652"/>
        <v>386954569.86178541</v>
      </c>
      <c r="I1284">
        <f t="shared" si="653"/>
        <v>1.9545001715503409E+20</v>
      </c>
      <c r="J1284">
        <f t="shared" si="654"/>
        <v>-5.3203361181584515E+19</v>
      </c>
      <c r="K1284">
        <f t="shared" si="655"/>
        <v>1.8806943282969988E+20</v>
      </c>
      <c r="L1284">
        <f t="shared" si="656"/>
        <v>-4.7877767516913705E+19</v>
      </c>
      <c r="M1284">
        <f t="shared" si="657"/>
        <v>1.8957641025764318E+20</v>
      </c>
      <c r="N1284">
        <f t="shared" si="658"/>
        <v>-7.2415082593690634E-4</v>
      </c>
      <c r="O1284">
        <f t="shared" si="659"/>
        <v>2.5598126150769003E-3</v>
      </c>
      <c r="P1284">
        <f t="shared" si="660"/>
        <v>-984.0876703468922</v>
      </c>
      <c r="Q1284">
        <f t="shared" si="661"/>
        <v>-248.60718656218276</v>
      </c>
      <c r="R1284">
        <f t="shared" si="662"/>
        <v>-6.5166418288980133E-4</v>
      </c>
      <c r="S1284">
        <f t="shared" si="663"/>
        <v>2.5803240813616871E-3</v>
      </c>
      <c r="T1284">
        <f t="shared" si="664"/>
        <v>-21256293.679492872</v>
      </c>
      <c r="U1284">
        <f t="shared" si="665"/>
        <v>-5369915.2297431473</v>
      </c>
      <c r="V1284">
        <f t="shared" si="666"/>
        <v>-14.075946350419709</v>
      </c>
      <c r="W1284">
        <f t="shared" si="667"/>
        <v>55.735000157412443</v>
      </c>
      <c r="X1284">
        <f t="shared" si="668"/>
        <v>-11340228443.911329</v>
      </c>
      <c r="Y1284">
        <f t="shared" si="669"/>
        <v>9299002133.9105263</v>
      </c>
      <c r="AM1284">
        <f t="shared" si="680"/>
        <v>-114658275180.80388</v>
      </c>
      <c r="AN1284">
        <f t="shared" si="681"/>
        <v>96713445237.65834</v>
      </c>
      <c r="AO1284">
        <f t="shared" si="682"/>
        <v>19174.767699160024</v>
      </c>
      <c r="AP1284">
        <f t="shared" si="683"/>
        <v>22732.576992142578</v>
      </c>
      <c r="AQ1284">
        <f>SQRT((xs-AM1284)^2+(ys-AN1284)^2)</f>
        <v>150000035190.57748</v>
      </c>
      <c r="AR1284">
        <f>G*Ms*Me/AQ1284^2</f>
        <v>3.5212567637990203E+22</v>
      </c>
      <c r="AS1284">
        <f>(xs-AM1284)/AQ1284*AR1284</f>
        <v>2.6916075485780733E+22</v>
      </c>
      <c r="AT1284">
        <f>(ys-AN1284)/AQ1284*AR1284</f>
        <v>-2.2703519553227615E+22</v>
      </c>
      <c r="AU1284">
        <f>AS1284/Me</f>
        <v>4.5070454597757421E-3</v>
      </c>
      <c r="AV1284">
        <f>AT1284/Me</f>
        <v>-3.8016610102524469E-3</v>
      </c>
      <c r="AW1284">
        <f>BE1284*dt</f>
        <v>415226385.86671299</v>
      </c>
      <c r="AX1284">
        <f>BF1284*dt</f>
        <v>490136811.54980803</v>
      </c>
      <c r="AY1284">
        <f>BG1284*dt</f>
        <v>97.176351455053009</v>
      </c>
      <c r="AZ1284">
        <f>BH1284*dt</f>
        <v>-82.324333011016989</v>
      </c>
      <c r="BA1284">
        <f>AM1284+AO1284*dt/2</f>
        <v>-114451187689.65295</v>
      </c>
      <c r="BB1284">
        <f>AN1284+AP1284*dt/2</f>
        <v>96958957069.173477</v>
      </c>
      <c r="BC1284">
        <f>(xs-BA1284)/AQ1284*AR1284</f>
        <v>2.6867461615258178E+22</v>
      </c>
      <c r="BD1284">
        <f>(ys-BB1284)/AQ1284*AR1284</f>
        <v>-2.2761153552860808E+22</v>
      </c>
      <c r="BE1284">
        <f t="shared" si="674"/>
        <v>19223.443790125602</v>
      </c>
      <c r="BF1284">
        <f t="shared" si="675"/>
        <v>22691.519053231852</v>
      </c>
      <c r="BG1284">
        <f t="shared" si="676"/>
        <v>4.4989051599561578E-3</v>
      </c>
      <c r="BH1284">
        <f t="shared" si="677"/>
        <v>-3.8113117134730085E-3</v>
      </c>
      <c r="BI1284">
        <f t="shared" si="678"/>
        <v>-11465827518.080387</v>
      </c>
      <c r="BJ1284">
        <f t="shared" si="679"/>
        <v>9671344523.7658348</v>
      </c>
    </row>
    <row r="1285" spans="2:62">
      <c r="B1285">
        <f t="shared" si="670"/>
        <v>84076435.582388341</v>
      </c>
      <c r="C1285">
        <f t="shared" si="671"/>
        <v>-377712305.08505172</v>
      </c>
      <c r="D1285">
        <f t="shared" si="672"/>
        <v>-990.34278777719328</v>
      </c>
      <c r="E1285">
        <f t="shared" si="673"/>
        <v>-220.51816264760083</v>
      </c>
      <c r="F1285">
        <f t="shared" si="650"/>
        <v>73380733.474394649</v>
      </c>
      <c r="G1285">
        <f t="shared" si="651"/>
        <v>-380093901.24164581</v>
      </c>
      <c r="H1285">
        <f t="shared" si="652"/>
        <v>386956628.61993033</v>
      </c>
      <c r="I1285">
        <f t="shared" si="653"/>
        <v>1.9544793742198617E+20</v>
      </c>
      <c r="J1285">
        <f t="shared" si="654"/>
        <v>-4.246616986243797E+19</v>
      </c>
      <c r="K1285">
        <f t="shared" si="655"/>
        <v>1.9077872171634652E+20</v>
      </c>
      <c r="L1285">
        <f t="shared" si="656"/>
        <v>-3.7063877301271888E+19</v>
      </c>
      <c r="M1285">
        <f t="shared" si="657"/>
        <v>1.9198164220446055E+20</v>
      </c>
      <c r="N1285">
        <f t="shared" si="658"/>
        <v>-5.7800693973646339E-4</v>
      </c>
      <c r="O1285">
        <f t="shared" si="659"/>
        <v>2.5966887398441063E-3</v>
      </c>
      <c r="P1285">
        <f t="shared" si="660"/>
        <v>-996.58526272634708</v>
      </c>
      <c r="Q1285">
        <f t="shared" si="661"/>
        <v>-192.47392425728449</v>
      </c>
      <c r="R1285">
        <f t="shared" si="662"/>
        <v>-5.0447634818663243E-4</v>
      </c>
      <c r="S1285">
        <f t="shared" si="663"/>
        <v>2.6130616878244253E-3</v>
      </c>
      <c r="T1285">
        <f t="shared" si="664"/>
        <v>-21526241.674889095</v>
      </c>
      <c r="U1285">
        <f t="shared" si="665"/>
        <v>-4157436.7639573449</v>
      </c>
      <c r="V1285">
        <f t="shared" si="666"/>
        <v>-10.89668912083126</v>
      </c>
      <c r="W1285">
        <f t="shared" si="667"/>
        <v>56.442132457007588</v>
      </c>
      <c r="X1285">
        <f t="shared" si="668"/>
        <v>-11320022526.838385</v>
      </c>
      <c r="Y1285">
        <f t="shared" si="669"/>
        <v>9342645899.835762</v>
      </c>
      <c r="AM1285">
        <f t="shared" si="680"/>
        <v>-114243048794.93716</v>
      </c>
      <c r="AN1285">
        <f t="shared" si="681"/>
        <v>97203582049.208145</v>
      </c>
      <c r="AO1285">
        <f t="shared" si="682"/>
        <v>19271.944050615079</v>
      </c>
      <c r="AP1285">
        <f t="shared" si="683"/>
        <v>22650.252659131562</v>
      </c>
      <c r="AQ1285">
        <f>SQRT((xs-AM1285)^2+(ys-AN1285)^2)</f>
        <v>150000035203.86099</v>
      </c>
      <c r="AR1285">
        <f>G*Ms*Me/AQ1285^2</f>
        <v>3.5212567631753583E+22</v>
      </c>
      <c r="AS1285">
        <f>(xs-AM1285)/AQ1285*AR1285</f>
        <v>2.6818600920207669E+22</v>
      </c>
      <c r="AT1285">
        <f>(ys-AN1285)/AQ1285*AR1285</f>
        <v>-2.2818579357695698E+22</v>
      </c>
      <c r="AU1285">
        <f>AS1285/Me</f>
        <v>4.4907235298405337E-3</v>
      </c>
      <c r="AV1285">
        <f>AT1285/Me</f>
        <v>-3.820927554872019E-3</v>
      </c>
      <c r="AW1285">
        <f>BE1285*dt</f>
        <v>417321587.47832692</v>
      </c>
      <c r="AX1285">
        <f>BF1285*dt</f>
        <v>488354111.45724118</v>
      </c>
      <c r="AY1285">
        <f>BG1285*dt</f>
        <v>96.822906672220725</v>
      </c>
      <c r="AZ1285">
        <f>BH1285*dt</f>
        <v>-82.739735469814562</v>
      </c>
      <c r="BA1285">
        <f>AM1285+AO1285*dt/2</f>
        <v>-114034911799.19052</v>
      </c>
      <c r="BB1285">
        <f>AN1285+AP1285*dt/2</f>
        <v>97448204777.926773</v>
      </c>
      <c r="BC1285">
        <f>(xs-BA1285)/AQ1285*AR1285</f>
        <v>2.6769740678078805E+22</v>
      </c>
      <c r="BD1285">
        <f>(ys-BB1285)/AQ1285*AR1285</f>
        <v>-2.2876004640080213E+22</v>
      </c>
      <c r="BE1285">
        <f t="shared" si="674"/>
        <v>19320.443864737357</v>
      </c>
      <c r="BF1285">
        <f t="shared" si="675"/>
        <v>22608.986641538944</v>
      </c>
      <c r="BG1285">
        <f t="shared" si="676"/>
        <v>4.4825419755657745E-3</v>
      </c>
      <c r="BH1285">
        <f t="shared" si="677"/>
        <v>-3.8305433087877112E-3</v>
      </c>
      <c r="BI1285">
        <f t="shared" si="678"/>
        <v>-11424304879.493717</v>
      </c>
      <c r="BJ1285">
        <f t="shared" si="679"/>
        <v>9720358204.9208145</v>
      </c>
    </row>
    <row r="1286" spans="2:62">
      <c r="B1286">
        <f t="shared" si="670"/>
        <v>62550193.907499246</v>
      </c>
      <c r="C1286">
        <f t="shared" si="671"/>
        <v>-381869741.84900904</v>
      </c>
      <c r="D1286">
        <f t="shared" si="672"/>
        <v>-1001.2394768980246</v>
      </c>
      <c r="E1286">
        <f t="shared" si="673"/>
        <v>-164.07603019059326</v>
      </c>
      <c r="F1286">
        <f t="shared" si="650"/>
        <v>51736807.557000577</v>
      </c>
      <c r="G1286">
        <f t="shared" si="651"/>
        <v>-383641762.97506744</v>
      </c>
      <c r="H1286">
        <f t="shared" si="652"/>
        <v>386958688.36052066</v>
      </c>
      <c r="I1286">
        <f t="shared" si="653"/>
        <v>1.9544585672970201E+20</v>
      </c>
      <c r="J1286">
        <f t="shared" si="654"/>
        <v>-3.1592975179485454E+19</v>
      </c>
      <c r="K1286">
        <f t="shared" si="655"/>
        <v>1.9287552159907598E+20</v>
      </c>
      <c r="L1286">
        <f t="shared" si="656"/>
        <v>-2.6131328696299524E+19</v>
      </c>
      <c r="M1286">
        <f t="shared" si="657"/>
        <v>1.937705375207832E+20</v>
      </c>
      <c r="N1286">
        <f t="shared" si="658"/>
        <v>-4.3001191206595146E-4</v>
      </c>
      <c r="O1286">
        <f t="shared" si="659"/>
        <v>2.6252282781962155E-3</v>
      </c>
      <c r="P1286">
        <f t="shared" si="660"/>
        <v>-1005.8836055483368</v>
      </c>
      <c r="Q1286">
        <f t="shared" si="661"/>
        <v>-135.72356478607412</v>
      </c>
      <c r="R1286">
        <f t="shared" si="662"/>
        <v>-3.5567345442084555E-4</v>
      </c>
      <c r="S1286">
        <f t="shared" si="663"/>
        <v>2.6374103378356225E-3</v>
      </c>
      <c r="T1286">
        <f t="shared" si="664"/>
        <v>-21727085.879844077</v>
      </c>
      <c r="U1286">
        <f t="shared" si="665"/>
        <v>-2931628.9993792009</v>
      </c>
      <c r="V1286">
        <f t="shared" si="666"/>
        <v>-7.6825466154902635</v>
      </c>
      <c r="W1286">
        <f t="shared" si="667"/>
        <v>56.968063297249444</v>
      </c>
      <c r="X1286">
        <f t="shared" si="668"/>
        <v>-11299808699.171242</v>
      </c>
      <c r="Y1286">
        <f t="shared" si="669"/>
        <v>9387323874.2175312</v>
      </c>
      <c r="AM1286">
        <f t="shared" si="680"/>
        <v>-113825727207.45883</v>
      </c>
      <c r="AN1286">
        <f t="shared" si="681"/>
        <v>97691936160.66539</v>
      </c>
      <c r="AO1286">
        <f t="shared" si="682"/>
        <v>19368.766957287298</v>
      </c>
      <c r="AP1286">
        <f t="shared" si="683"/>
        <v>22567.512923661747</v>
      </c>
      <c r="AQ1286">
        <f>SQRT((xs-AM1286)^2+(ys-AN1286)^2)</f>
        <v>150000035217.08371</v>
      </c>
      <c r="AR1286">
        <f>G*Ms*Me/AQ1286^2</f>
        <v>3.521256762554551E+22</v>
      </c>
      <c r="AS1286">
        <f>(xs-AM1286)/AQ1286*AR1286</f>
        <v>2.6720634505311453E+22</v>
      </c>
      <c r="AT1286">
        <f>(ys-AN1286)/AQ1286*AR1286</f>
        <v>-2.2933220672578351E+22</v>
      </c>
      <c r="AU1286">
        <f>AS1286/Me</f>
        <v>4.4743192406750589E-3</v>
      </c>
      <c r="AV1286">
        <f>AT1286/Me</f>
        <v>-3.8401240242093688E-3</v>
      </c>
      <c r="AW1286">
        <f>BE1286*dt</f>
        <v>419409135.46987033</v>
      </c>
      <c r="AX1286">
        <f>BF1286*dt</f>
        <v>486562455.01872623</v>
      </c>
      <c r="AY1286">
        <f>BG1286*dt</f>
        <v>96.467686171064074</v>
      </c>
      <c r="AZ1286">
        <f>BH1286*dt</f>
        <v>-83.153620493322649</v>
      </c>
      <c r="BA1286">
        <f>AM1286+AO1286*dt/2</f>
        <v>-113616544524.32013</v>
      </c>
      <c r="BB1286">
        <f>AN1286+AP1286*dt/2</f>
        <v>97935665300.240936</v>
      </c>
      <c r="BC1286">
        <f>(xs-BA1286)/AQ1286*AR1286</f>
        <v>2.6671528787666421E+22</v>
      </c>
      <c r="BD1286">
        <f>(ys-BB1286)/AQ1286*AR1286</f>
        <v>-2.2990436184542727E+22</v>
      </c>
      <c r="BE1286">
        <f t="shared" si="674"/>
        <v>19417.089605086589</v>
      </c>
      <c r="BF1286">
        <f t="shared" si="675"/>
        <v>22526.039584200287</v>
      </c>
      <c r="BG1286">
        <f t="shared" si="676"/>
        <v>4.4660965819937068E-3</v>
      </c>
      <c r="BH1286">
        <f t="shared" si="677"/>
        <v>-3.8497046524686414E-3</v>
      </c>
      <c r="BI1286">
        <f t="shared" si="678"/>
        <v>-11382572720.745884</v>
      </c>
      <c r="BJ1286">
        <f t="shared" si="679"/>
        <v>9769193616.0665398</v>
      </c>
    </row>
    <row r="1287" spans="2:62">
      <c r="B1287">
        <f t="shared" si="670"/>
        <v>40823108.027655169</v>
      </c>
      <c r="C1287">
        <f t="shared" si="671"/>
        <v>-384801370.84838825</v>
      </c>
      <c r="D1287">
        <f t="shared" si="672"/>
        <v>-1008.9220235135149</v>
      </c>
      <c r="E1287">
        <f t="shared" si="673"/>
        <v>-107.10796689334381</v>
      </c>
      <c r="F1287">
        <f t="shared" si="650"/>
        <v>29926750.173709206</v>
      </c>
      <c r="G1287">
        <f t="shared" si="651"/>
        <v>-385958136.89083636</v>
      </c>
      <c r="H1287">
        <f t="shared" si="652"/>
        <v>386960748.85682708</v>
      </c>
      <c r="I1287">
        <f t="shared" si="653"/>
        <v>1.9544377530725853E+20</v>
      </c>
      <c r="J1287">
        <f t="shared" si="654"/>
        <v>-2.0618686459212472E+19</v>
      </c>
      <c r="K1287">
        <f t="shared" si="655"/>
        <v>1.9435312983085931E+20</v>
      </c>
      <c r="L1287">
        <f t="shared" si="656"/>
        <v>-1.5115220481421418E+19</v>
      </c>
      <c r="M1287">
        <f t="shared" si="657"/>
        <v>1.9493738216950399E+20</v>
      </c>
      <c r="N1287">
        <f t="shared" si="658"/>
        <v>-2.8064089368738904E-4</v>
      </c>
      <c r="O1287">
        <f t="shared" si="659"/>
        <v>2.6453400004200259E-3</v>
      </c>
      <c r="P1287">
        <f t="shared" si="660"/>
        <v>-1011.9529451653386</v>
      </c>
      <c r="Q1287">
        <f t="shared" si="661"/>
        <v>-78.538294888807542</v>
      </c>
      <c r="R1287">
        <f t="shared" si="662"/>
        <v>-2.0573323099797765E-4</v>
      </c>
      <c r="S1287">
        <f t="shared" si="663"/>
        <v>2.653292257649435E-3</v>
      </c>
      <c r="T1287">
        <f t="shared" si="664"/>
        <v>-21858183.615571316</v>
      </c>
      <c r="U1287">
        <f t="shared" si="665"/>
        <v>-1696427.169598243</v>
      </c>
      <c r="V1287">
        <f t="shared" si="666"/>
        <v>-4.4438377895563175</v>
      </c>
      <c r="W1287">
        <f t="shared" si="667"/>
        <v>57.311112765227797</v>
      </c>
      <c r="X1287">
        <f t="shared" si="668"/>
        <v>-11279517983.63121</v>
      </c>
      <c r="Y1287">
        <f t="shared" si="669"/>
        <v>9433048490.7200222</v>
      </c>
      <c r="AM1287">
        <f t="shared" si="680"/>
        <v>-113406318071.98897</v>
      </c>
      <c r="AN1287">
        <f t="shared" si="681"/>
        <v>98178498615.684113</v>
      </c>
      <c r="AO1287">
        <f t="shared" si="682"/>
        <v>19465.234643458363</v>
      </c>
      <c r="AP1287">
        <f t="shared" si="683"/>
        <v>22484.359303168425</v>
      </c>
      <c r="AQ1287">
        <f>SQRT((xs-AM1287)^2+(ys-AN1287)^2)</f>
        <v>150000035230.24591</v>
      </c>
      <c r="AR1287">
        <f>G*Ms*Me/AQ1287^2</f>
        <v>3.5212567619365845E+22</v>
      </c>
      <c r="AS1287">
        <f>(xs-AM1287)/AQ1287*AR1287</f>
        <v>2.6622178037782291E+22</v>
      </c>
      <c r="AT1287">
        <f>(ys-AN1287)/AQ1287*AR1287</f>
        <v>-2.3047441395370435E+22</v>
      </c>
      <c r="AU1287">
        <f>AS1287/Me</f>
        <v>4.4578328931316625E-3</v>
      </c>
      <c r="AV1287">
        <f>AT1287/Me</f>
        <v>-3.8592500662040243E-3</v>
      </c>
      <c r="AW1287">
        <f>BE1287*dt</f>
        <v>421488991.55601043</v>
      </c>
      <c r="AX1287">
        <f>BF1287*dt</f>
        <v>484761875.09299392</v>
      </c>
      <c r="AY1287">
        <f>BG1287*dt</f>
        <v>96.110696466276877</v>
      </c>
      <c r="AZ1287">
        <f>BH1287*dt</f>
        <v>-83.565980490949812</v>
      </c>
      <c r="BA1287">
        <f>AM1287+AO1287*dt/2</f>
        <v>-113196093537.83961</v>
      </c>
      <c r="BB1287">
        <f>AN1287+AP1287*dt/2</f>
        <v>98421329696.158325</v>
      </c>
      <c r="BC1287">
        <f>(xs-BA1287)/AQ1287*AR1287</f>
        <v>2.6572827745213217E+22</v>
      </c>
      <c r="BD1287">
        <f>(ys-BB1287)/AQ1287*AR1287</f>
        <v>-2.3104446087590383E+22</v>
      </c>
      <c r="BE1287">
        <f t="shared" si="674"/>
        <v>19513.379238704187</v>
      </c>
      <c r="BF1287">
        <f t="shared" si="675"/>
        <v>22442.679402453421</v>
      </c>
      <c r="BG1287">
        <f t="shared" si="676"/>
        <v>4.4495692808461515E-3</v>
      </c>
      <c r="BH1287">
        <f t="shared" si="677"/>
        <v>-3.8687953930995281E-3</v>
      </c>
      <c r="BI1287">
        <f t="shared" si="678"/>
        <v>-11340631807.198896</v>
      </c>
      <c r="BJ1287">
        <f t="shared" si="679"/>
        <v>9817849861.5684109</v>
      </c>
    </row>
    <row r="1288" spans="2:62">
      <c r="B1288">
        <f t="shared" si="670"/>
        <v>18964924.412083853</v>
      </c>
      <c r="C1288">
        <f t="shared" si="671"/>
        <v>-386497798.01798648</v>
      </c>
      <c r="D1288">
        <f t="shared" si="672"/>
        <v>-1013.3658613030713</v>
      </c>
      <c r="E1288">
        <f t="shared" si="673"/>
        <v>-49.796854128116017</v>
      </c>
      <c r="F1288">
        <f t="shared" si="650"/>
        <v>8020573.1100106835</v>
      </c>
      <c r="G1288">
        <f t="shared" si="651"/>
        <v>-387035604.04257011</v>
      </c>
      <c r="H1288">
        <f t="shared" si="652"/>
        <v>386962809.88062447</v>
      </c>
      <c r="I1288">
        <f t="shared" si="653"/>
        <v>1.9544169338522911E+20</v>
      </c>
      <c r="J1288">
        <f t="shared" si="654"/>
        <v>-9.5785353201357558E+18</v>
      </c>
      <c r="K1288">
        <f t="shared" si="655"/>
        <v>1.9520683178210443E+20</v>
      </c>
      <c r="L1288">
        <f t="shared" si="656"/>
        <v>-4.0509174280187336E+18</v>
      </c>
      <c r="M1288">
        <f t="shared" si="657"/>
        <v>1.9547845922917053E+20</v>
      </c>
      <c r="N1288">
        <f t="shared" si="658"/>
        <v>-1.3037342207888601E-4</v>
      </c>
      <c r="O1288">
        <f t="shared" si="659"/>
        <v>2.6569597357030683E-3</v>
      </c>
      <c r="P1288">
        <f t="shared" si="660"/>
        <v>-1014.7738942615232</v>
      </c>
      <c r="Q1288">
        <f t="shared" si="661"/>
        <v>-21.10168898252288</v>
      </c>
      <c r="R1288">
        <f t="shared" si="662"/>
        <v>-5.5137027739468265E-5</v>
      </c>
      <c r="S1288">
        <f t="shared" si="663"/>
        <v>2.6606568562565743E-3</v>
      </c>
      <c r="T1288">
        <f t="shared" si="664"/>
        <v>-21919116.116048902</v>
      </c>
      <c r="U1288">
        <f t="shared" si="665"/>
        <v>-455796.48202249419</v>
      </c>
      <c r="V1288">
        <f t="shared" si="666"/>
        <v>-1.1909597991725145</v>
      </c>
      <c r="W1288">
        <f t="shared" si="667"/>
        <v>57.470188095142007</v>
      </c>
      <c r="X1288">
        <f t="shared" si="668"/>
        <v>-11259080987.98801</v>
      </c>
      <c r="Y1288">
        <f t="shared" si="669"/>
        <v>9479828251.0597229</v>
      </c>
      <c r="AM1288">
        <f t="shared" si="680"/>
        <v>-112984829080.43295</v>
      </c>
      <c r="AN1288">
        <f t="shared" si="681"/>
        <v>98663260490.7771</v>
      </c>
      <c r="AO1288">
        <f t="shared" si="682"/>
        <v>19561.345339924639</v>
      </c>
      <c r="AP1288">
        <f t="shared" si="683"/>
        <v>22400.793322677477</v>
      </c>
      <c r="AQ1288">
        <f>SQRT((xs-AM1288)^2+(ys-AN1288)^2)</f>
        <v>150000035243.34781</v>
      </c>
      <c r="AR1288">
        <f>G*Ms*Me/AQ1288^2</f>
        <v>3.5212567613214491E+22</v>
      </c>
      <c r="AS1288">
        <f>(xs-AM1288)/AQ1288*AR1288</f>
        <v>2.6523233323297943E+22</v>
      </c>
      <c r="AT1288">
        <f>(ys-AN1288)/AQ1288*AR1288</f>
        <v>-2.316123943128044E+22</v>
      </c>
      <c r="AU1288">
        <f>AS1288/Me</f>
        <v>4.441264789567639E-3</v>
      </c>
      <c r="AV1288">
        <f>AT1288/Me</f>
        <v>-3.8783053300871463E-3</v>
      </c>
      <c r="AW1288">
        <f>BE1288*dt</f>
        <v>423561117.59248257</v>
      </c>
      <c r="AX1288">
        <f>BF1288*dt</f>
        <v>482952404.70243078</v>
      </c>
      <c r="AY1288">
        <f>BG1288*dt</f>
        <v>95.751944105000049</v>
      </c>
      <c r="AZ1288">
        <f>BH1288*dt</f>
        <v>-83.976807900073425</v>
      </c>
      <c r="BA1288">
        <f>AM1288+AO1288*dt/2</f>
        <v>-112773566550.76176</v>
      </c>
      <c r="BB1288">
        <f>AN1288+AP1288*dt/2</f>
        <v>98905189058.662018</v>
      </c>
      <c r="BC1288">
        <f>(xs-BA1288)/AQ1288*AR1288</f>
        <v>2.6473639360882421E+22</v>
      </c>
      <c r="BD1288">
        <f>(ys-BB1288)/AQ1288*AR1288</f>
        <v>-2.3218032258298082E+22</v>
      </c>
      <c r="BE1288">
        <f t="shared" si="674"/>
        <v>19609.310999651971</v>
      </c>
      <c r="BF1288">
        <f t="shared" si="675"/>
        <v>22358.907625112537</v>
      </c>
      <c r="BG1288">
        <f t="shared" si="676"/>
        <v>4.4329603752314836E-3</v>
      </c>
      <c r="BH1288">
        <f t="shared" si="677"/>
        <v>-3.8878151805589551E-3</v>
      </c>
      <c r="BI1288">
        <f t="shared" si="678"/>
        <v>-11298482908.043295</v>
      </c>
      <c r="BJ1288">
        <f t="shared" si="679"/>
        <v>9866326049.0777092</v>
      </c>
    </row>
    <row r="1289" spans="2:62">
      <c r="B1289">
        <f t="shared" si="670"/>
        <v>-2954191.7039650492</v>
      </c>
      <c r="C1289">
        <f t="shared" si="671"/>
        <v>-386953594.500009</v>
      </c>
      <c r="D1289">
        <f t="shared" si="672"/>
        <v>-1014.5568211022438</v>
      </c>
      <c r="E1289">
        <f t="shared" si="673"/>
        <v>7.6733339670259895</v>
      </c>
      <c r="F1289">
        <f t="shared" si="650"/>
        <v>-13911405.371869283</v>
      </c>
      <c r="G1289">
        <f t="shared" si="651"/>
        <v>-386870722.49316514</v>
      </c>
      <c r="H1289">
        <f t="shared" si="652"/>
        <v>386964871.20293128</v>
      </c>
      <c r="I1289">
        <f t="shared" si="653"/>
        <v>1.9543961119493633E+20</v>
      </c>
      <c r="J1289">
        <f t="shared" si="654"/>
        <v>1.4920374457335549E+18</v>
      </c>
      <c r="K1289">
        <f t="shared" si="655"/>
        <v>1.9543391580861396E+20</v>
      </c>
      <c r="L1289">
        <f t="shared" si="656"/>
        <v>7.0260632408347812E+18</v>
      </c>
      <c r="M1289">
        <f t="shared" si="657"/>
        <v>1.9539206065843929E+20</v>
      </c>
      <c r="N1289">
        <f t="shared" si="658"/>
        <v>2.0308118221499318E-5</v>
      </c>
      <c r="O1289">
        <f t="shared" si="659"/>
        <v>2.6600505758624464E-3</v>
      </c>
      <c r="P1289">
        <f t="shared" si="660"/>
        <v>-1014.3374934254516</v>
      </c>
      <c r="Q1289">
        <f t="shared" si="661"/>
        <v>36.401880186340406</v>
      </c>
      <c r="R1289">
        <f t="shared" si="662"/>
        <v>9.5631730513608013E-5</v>
      </c>
      <c r="S1289">
        <f t="shared" si="663"/>
        <v>2.6594808855102663E-3</v>
      </c>
      <c r="T1289">
        <f t="shared" si="664"/>
        <v>-21909689.857989755</v>
      </c>
      <c r="U1289">
        <f t="shared" si="665"/>
        <v>786280.61202495277</v>
      </c>
      <c r="V1289">
        <f t="shared" si="666"/>
        <v>2.0656453790939331</v>
      </c>
      <c r="W1289">
        <f t="shared" si="667"/>
        <v>57.444787127021755</v>
      </c>
      <c r="X1289">
        <f t="shared" si="668"/>
        <v>-11238428130.288322</v>
      </c>
      <c r="Y1289">
        <f t="shared" si="669"/>
        <v>9527667695.047945</v>
      </c>
      <c r="AM1289">
        <f t="shared" si="680"/>
        <v>-112561267962.84047</v>
      </c>
      <c r="AN1289">
        <f t="shared" si="681"/>
        <v>99146212895.479538</v>
      </c>
      <c r="AO1289">
        <f t="shared" si="682"/>
        <v>19657.097284029638</v>
      </c>
      <c r="AP1289">
        <f t="shared" si="683"/>
        <v>22316.816514777402</v>
      </c>
      <c r="AQ1289">
        <f>SQRT((xs-AM1289)^2+(ys-AN1289)^2)</f>
        <v>150000035256.38962</v>
      </c>
      <c r="AR1289">
        <f>G*Ms*Me/AQ1289^2</f>
        <v>3.5212567607091353E+22</v>
      </c>
      <c r="AS1289">
        <f>(xs-AM1289)/AQ1289*AR1289</f>
        <v>2.6423802176490539E+22</v>
      </c>
      <c r="AT1289">
        <f>(ys-AN1289)/AQ1289*AR1289</f>
        <v>-2.3274612693268884E+22</v>
      </c>
      <c r="AU1289">
        <f>AS1289/Me</f>
        <v>4.4246152338396749E-3</v>
      </c>
      <c r="AV1289">
        <f>AT1289/Me</f>
        <v>-3.8972894663879577E-3</v>
      </c>
      <c r="AW1289">
        <f>BE1289*dt</f>
        <v>425625475.57679027</v>
      </c>
      <c r="AX1289">
        <f>BF1289*dt</f>
        <v>481134077.03247285</v>
      </c>
      <c r="AY1289">
        <f>BG1289*dt</f>
        <v>95.391435666701383</v>
      </c>
      <c r="AZ1289">
        <f>BH1289*dt</f>
        <v>-84.386095186178366</v>
      </c>
      <c r="BA1289">
        <f>AM1289+AO1289*dt/2</f>
        <v>-112348971312.17294</v>
      </c>
      <c r="BB1289">
        <f>AN1289+AP1289*dt/2</f>
        <v>99387234513.839127</v>
      </c>
      <c r="BC1289">
        <f>(xs-BA1289)/AQ1289*AR1289</f>
        <v>2.6373965453775031E+22</v>
      </c>
      <c r="BD1289">
        <f>(ys-BB1289)/AQ1289*AR1289</f>
        <v>-2.333119261351191E+22</v>
      </c>
      <c r="BE1289">
        <f t="shared" si="674"/>
        <v>19704.883128555106</v>
      </c>
      <c r="BF1289">
        <f t="shared" si="675"/>
        <v>22274.725788540411</v>
      </c>
      <c r="BG1289">
        <f t="shared" si="676"/>
        <v>4.4162701697546937E-3</v>
      </c>
      <c r="BH1289">
        <f t="shared" si="677"/>
        <v>-3.906763666026776E-3</v>
      </c>
      <c r="BI1289">
        <f t="shared" si="678"/>
        <v>-11256126796.284046</v>
      </c>
      <c r="BJ1289">
        <f t="shared" si="679"/>
        <v>9914621289.5479546</v>
      </c>
    </row>
    <row r="1290" spans="2:62">
      <c r="B1290">
        <f t="shared" si="670"/>
        <v>-24863881.561954804</v>
      </c>
      <c r="C1290">
        <f t="shared" si="671"/>
        <v>-386167313.88798404</v>
      </c>
      <c r="D1290">
        <f t="shared" si="672"/>
        <v>-1012.4911757231499</v>
      </c>
      <c r="E1290">
        <f t="shared" si="673"/>
        <v>65.118121094047751</v>
      </c>
      <c r="F1290">
        <f t="shared" si="650"/>
        <v>-35798786.25976482</v>
      </c>
      <c r="G1290">
        <f t="shared" si="651"/>
        <v>-385464038.18016833</v>
      </c>
      <c r="H1290">
        <f t="shared" si="652"/>
        <v>386966932.5947473</v>
      </c>
      <c r="I1290">
        <f t="shared" si="653"/>
        <v>1.9543752896770687E+20</v>
      </c>
      <c r="J1290">
        <f t="shared" si="654"/>
        <v>1.2557495650676525E+19</v>
      </c>
      <c r="K1290">
        <f t="shared" si="655"/>
        <v>1.950336817885221E+20</v>
      </c>
      <c r="L1290">
        <f t="shared" si="656"/>
        <v>1.8080165867760513E+19</v>
      </c>
      <c r="M1290">
        <f t="shared" si="657"/>
        <v>1.94678492610995E+20</v>
      </c>
      <c r="N1290">
        <f t="shared" si="658"/>
        <v>1.7092004424495066E-4</v>
      </c>
      <c r="O1290">
        <f t="shared" si="659"/>
        <v>2.6546029915410657E-3</v>
      </c>
      <c r="P1290">
        <f t="shared" si="660"/>
        <v>-1010.6452392453044</v>
      </c>
      <c r="Q1290">
        <f t="shared" si="661"/>
        <v>93.787833402691263</v>
      </c>
      <c r="R1290">
        <f t="shared" si="662"/>
        <v>2.4608909579094203E-4</v>
      </c>
      <c r="S1290">
        <f t="shared" si="663"/>
        <v>2.6497685124676055E-3</v>
      </c>
      <c r="T1290">
        <f t="shared" si="664"/>
        <v>-21829937.167698577</v>
      </c>
      <c r="U1290">
        <f t="shared" si="665"/>
        <v>2025817.2014981313</v>
      </c>
      <c r="V1290">
        <f t="shared" si="666"/>
        <v>5.3155244690843482</v>
      </c>
      <c r="W1290">
        <f t="shared" si="667"/>
        <v>57.234999869300282</v>
      </c>
      <c r="X1290">
        <f t="shared" si="668"/>
        <v>-11217489864.691132</v>
      </c>
      <c r="Y1290">
        <f t="shared" si="669"/>
        <v>9576567383.3632183</v>
      </c>
      <c r="AM1290">
        <f t="shared" si="680"/>
        <v>-112135642487.26367</v>
      </c>
      <c r="AN1290">
        <f t="shared" si="681"/>
        <v>99627346972.512009</v>
      </c>
      <c r="AO1290">
        <f t="shared" si="682"/>
        <v>19752.488719696339</v>
      </c>
      <c r="AP1290">
        <f t="shared" si="683"/>
        <v>22232.430419591223</v>
      </c>
      <c r="AQ1290">
        <f>SQRT((xs-AM1290)^2+(ys-AN1290)^2)</f>
        <v>150000035269.37155</v>
      </c>
      <c r="AR1290">
        <f>G*Ms*Me/AQ1290^2</f>
        <v>3.5212567600996328E+22</v>
      </c>
      <c r="AS1290">
        <f>(xs-AM1290)/AQ1290*AR1290</f>
        <v>2.6323886420913314E+22</v>
      </c>
      <c r="AT1290">
        <f>(ys-AN1290)/AQ1290*AR1290</f>
        <v>-2.3387559102086566E+22</v>
      </c>
      <c r="AU1290">
        <f>AS1290/Me</f>
        <v>4.4078845312982779E-3</v>
      </c>
      <c r="AV1290">
        <f>AT1290/Me</f>
        <v>-3.9162021269401482E-3</v>
      </c>
      <c r="AW1290">
        <f>BE1290*dt</f>
        <v>427682027.64890218</v>
      </c>
      <c r="AX1290">
        <f>BF1290*dt</f>
        <v>479306925.43099779</v>
      </c>
      <c r="AY1290">
        <f>BG1290*dt</f>
        <v>95.029177763054889</v>
      </c>
      <c r="AZ1290">
        <f>BH1290*dt</f>
        <v>-84.793834842995096</v>
      </c>
      <c r="BA1290">
        <f>AM1290+AO1290*dt/2</f>
        <v>-111922315609.09096</v>
      </c>
      <c r="BB1290">
        <f>AN1290+AP1290*dt/2</f>
        <v>99867457221.043594</v>
      </c>
      <c r="BC1290">
        <f>(xs-BA1290)/AQ1290*AR1290</f>
        <v>2.6273807851896472E+22</v>
      </c>
      <c r="BD1290">
        <f>(ys-BB1290)/AQ1290*AR1290</f>
        <v>-2.344392507788735E+22</v>
      </c>
      <c r="BE1290">
        <f t="shared" si="674"/>
        <v>19800.093872634359</v>
      </c>
      <c r="BF1290">
        <f t="shared" si="675"/>
        <v>22190.135436620269</v>
      </c>
      <c r="BG1290">
        <f t="shared" si="676"/>
        <v>4.3994989705118002E-3</v>
      </c>
      <c r="BH1290">
        <f t="shared" si="677"/>
        <v>-3.9256405019905136E-3</v>
      </c>
      <c r="BI1290">
        <f t="shared" si="678"/>
        <v>-11213564248.726368</v>
      </c>
      <c r="BJ1290">
        <f t="shared" si="679"/>
        <v>9962734697.2512016</v>
      </c>
    </row>
    <row r="1291" spans="2:62">
      <c r="B1291">
        <f t="shared" si="670"/>
        <v>-46693818.729653381</v>
      </c>
      <c r="C1291">
        <f t="shared" si="671"/>
        <v>-384141496.68648589</v>
      </c>
      <c r="D1291">
        <f t="shared" si="672"/>
        <v>-1007.1756512540655</v>
      </c>
      <c r="E1291">
        <f t="shared" si="673"/>
        <v>122.35312096334803</v>
      </c>
      <c r="F1291">
        <f t="shared" si="650"/>
        <v>-57571315.763197288</v>
      </c>
      <c r="G1291">
        <f t="shared" si="651"/>
        <v>-382820082.98008174</v>
      </c>
      <c r="H1291">
        <f t="shared" si="652"/>
        <v>386968993.82778871</v>
      </c>
      <c r="I1291">
        <f t="shared" si="653"/>
        <v>1.9543544693412915E+20</v>
      </c>
      <c r="J1291">
        <f t="shared" si="654"/>
        <v>2.3582321783000941E+19</v>
      </c>
      <c r="K1291">
        <f t="shared" si="655"/>
        <v>1.9400744320171278E+20</v>
      </c>
      <c r="L1291">
        <f t="shared" si="656"/>
        <v>2.9075910489545671E+19</v>
      </c>
      <c r="M1291">
        <f t="shared" si="657"/>
        <v>1.933400742847837E+20</v>
      </c>
      <c r="N1291">
        <f t="shared" si="658"/>
        <v>3.2097892722200813E-4</v>
      </c>
      <c r="O1291">
        <f t="shared" si="659"/>
        <v>2.6406348605105862E-3</v>
      </c>
      <c r="P1291">
        <f t="shared" si="660"/>
        <v>-1003.7090788400678</v>
      </c>
      <c r="Q1291">
        <f t="shared" si="661"/>
        <v>150.87197745686237</v>
      </c>
      <c r="R1291">
        <f t="shared" si="662"/>
        <v>3.9575215039534052E-4</v>
      </c>
      <c r="S1291">
        <f t="shared" si="663"/>
        <v>2.6315513037264691E-3</v>
      </c>
      <c r="T1291">
        <f t="shared" si="664"/>
        <v>-21680116.102945466</v>
      </c>
      <c r="U1291">
        <f t="shared" si="665"/>
        <v>3258834.7130682273</v>
      </c>
      <c r="V1291">
        <f t="shared" si="666"/>
        <v>8.5482464485393557</v>
      </c>
      <c r="W1291">
        <f t="shared" si="667"/>
        <v>56.841508160491735</v>
      </c>
      <c r="X1291">
        <f t="shared" si="668"/>
        <v>-11196196907.184883</v>
      </c>
      <c r="Y1291">
        <f t="shared" si="669"/>
        <v>9626523893.1078148</v>
      </c>
      <c r="AM1291">
        <f t="shared" si="680"/>
        <v>-111707960459.61478</v>
      </c>
      <c r="AN1291">
        <f t="shared" si="681"/>
        <v>100106653897.94301</v>
      </c>
      <c r="AO1291">
        <f t="shared" si="682"/>
        <v>19847.517897459395</v>
      </c>
      <c r="AP1291">
        <f t="shared" si="683"/>
        <v>22147.636584748227</v>
      </c>
      <c r="AQ1291">
        <f>SQRT((xs-AM1291)^2+(ys-AN1291)^2)</f>
        <v>150000035282.29385</v>
      </c>
      <c r="AR1291">
        <f>G*Ms*Me/AQ1291^2</f>
        <v>3.5212567594929297E+22</v>
      </c>
      <c r="AS1291">
        <f>(xs-AM1291)/AQ1291*AR1291</f>
        <v>2.6223487889007127E+22</v>
      </c>
      <c r="AT1291">
        <f>(ys-AN1291)/AQ1291*AR1291</f>
        <v>-2.3500076586312686E+22</v>
      </c>
      <c r="AU1291">
        <f>AS1291/Me</f>
        <v>4.3910729887821709E-3</v>
      </c>
      <c r="AV1291">
        <f>AT1291/Me</f>
        <v>-3.9350429648882593E-3</v>
      </c>
      <c r="AW1291">
        <f>BE1291*dt</f>
        <v>429730736.09194607</v>
      </c>
      <c r="AX1291">
        <f>BF1291*dt</f>
        <v>477470983.40771252</v>
      </c>
      <c r="AY1291">
        <f>BG1291*dt</f>
        <v>94.665177037819362</v>
      </c>
      <c r="AZ1291">
        <f>BH1291*dt</f>
        <v>-85.200019392637316</v>
      </c>
      <c r="BA1291">
        <f>AM1291+AO1291*dt/2</f>
        <v>-111493607266.32222</v>
      </c>
      <c r="BB1291">
        <f>AN1291+AP1291*dt/2</f>
        <v>100345848373.05829</v>
      </c>
      <c r="BC1291">
        <f>(xs-BA1291)/AQ1291*AR1291</f>
        <v>2.6173168392123022E+22</v>
      </c>
      <c r="BD1291">
        <f>(ys-BB1291)/AQ1291*AR1291</f>
        <v>-2.3556227583927315E+22</v>
      </c>
      <c r="BE1291">
        <f t="shared" si="674"/>
        <v>19894.941485738244</v>
      </c>
      <c r="BF1291">
        <f t="shared" si="675"/>
        <v>22105.138120727432</v>
      </c>
      <c r="BG1291">
        <f t="shared" si="676"/>
        <v>4.3826470850842295E-3</v>
      </c>
      <c r="BH1291">
        <f t="shared" si="677"/>
        <v>-3.9444453422517274E-3</v>
      </c>
      <c r="BI1291">
        <f t="shared" si="678"/>
        <v>-11170796045.961477</v>
      </c>
      <c r="BJ1291">
        <f t="shared" si="679"/>
        <v>10010665389.7943</v>
      </c>
    </row>
    <row r="1292" spans="2:62">
      <c r="B1292">
        <f t="shared" si="670"/>
        <v>-68373934.83259885</v>
      </c>
      <c r="C1292">
        <f t="shared" si="671"/>
        <v>-380882661.97341764</v>
      </c>
      <c r="D1292">
        <f t="shared" si="672"/>
        <v>-998.62740480552623</v>
      </c>
      <c r="E1292">
        <f t="shared" si="673"/>
        <v>179.19462912383977</v>
      </c>
      <c r="F1292">
        <f t="shared" si="650"/>
        <v>-79159110.804498538</v>
      </c>
      <c r="G1292">
        <f t="shared" si="651"/>
        <v>-378947359.97888017</v>
      </c>
      <c r="H1292">
        <f t="shared" si="652"/>
        <v>386971054.67521626</v>
      </c>
      <c r="I1292">
        <f t="shared" si="653"/>
        <v>1.9543336532331754E+20</v>
      </c>
      <c r="J1292">
        <f t="shared" si="654"/>
        <v>3.4531131006548144E+19</v>
      </c>
      <c r="K1292">
        <f t="shared" si="655"/>
        <v>1.9235852274595453E+20</v>
      </c>
      <c r="L1292">
        <f t="shared" si="656"/>
        <v>3.9978006710369436E+19</v>
      </c>
      <c r="M1292">
        <f t="shared" si="657"/>
        <v>1.9138113031016412E+20</v>
      </c>
      <c r="N1292">
        <f t="shared" si="658"/>
        <v>4.7000314422959222E-4</v>
      </c>
      <c r="O1292">
        <f t="shared" si="659"/>
        <v>2.6181914080026475E-3</v>
      </c>
      <c r="P1292">
        <f t="shared" si="660"/>
        <v>-993.55137084784667</v>
      </c>
      <c r="Q1292">
        <f t="shared" si="661"/>
        <v>207.47109633026838</v>
      </c>
      <c r="R1292">
        <f t="shared" si="662"/>
        <v>5.4414055683094369E-4</v>
      </c>
      <c r="S1292">
        <f t="shared" si="663"/>
        <v>2.604888121820663E-3</v>
      </c>
      <c r="T1292">
        <f t="shared" si="664"/>
        <v>-21460709.610313486</v>
      </c>
      <c r="U1292">
        <f t="shared" si="665"/>
        <v>4481375.6807337971</v>
      </c>
      <c r="V1292">
        <f t="shared" si="666"/>
        <v>11.753436027548384</v>
      </c>
      <c r="W1292">
        <f t="shared" si="667"/>
        <v>56.26558343132632</v>
      </c>
      <c r="X1292">
        <f t="shared" si="668"/>
        <v>-11174480460.461906</v>
      </c>
      <c r="Y1292">
        <f t="shared" si="669"/>
        <v>9677529826.1616554</v>
      </c>
      <c r="AM1292">
        <f t="shared" si="680"/>
        <v>-111278229723.52283</v>
      </c>
      <c r="AN1292">
        <f t="shared" si="681"/>
        <v>100584124881.35072</v>
      </c>
      <c r="AO1292">
        <f t="shared" si="682"/>
        <v>19942.183074497214</v>
      </c>
      <c r="AP1292">
        <f t="shared" si="683"/>
        <v>22062.436565355591</v>
      </c>
      <c r="AQ1292">
        <f>SQRT((xs-AM1292)^2+(ys-AN1292)^2)</f>
        <v>150000035295.15677</v>
      </c>
      <c r="AR1292">
        <f>G*Ms*Me/AQ1292^2</f>
        <v>3.5212567588890145E+22</v>
      </c>
      <c r="AS1292">
        <f>(xs-AM1292)/AQ1292*AR1292</f>
        <v>2.6122608422066883E+22</v>
      </c>
      <c r="AT1292">
        <f>(ys-AN1292)/AQ1292*AR1292</f>
        <v>-2.3612163082392881E+22</v>
      </c>
      <c r="AU1292">
        <f>AS1292/Me</f>
        <v>4.374180914612673E-3</v>
      </c>
      <c r="AV1292">
        <f>AT1292/Me</f>
        <v>-3.9538116346940523E-3</v>
      </c>
      <c r="AW1292">
        <f>BE1292*dt</f>
        <v>431771563.3329007</v>
      </c>
      <c r="AX1292">
        <f>BF1292*dt</f>
        <v>475626284.63353932</v>
      </c>
      <c r="AY1292">
        <f>BG1292*dt</f>
        <v>94.299440166716749</v>
      </c>
      <c r="AZ1292">
        <f>BH1292*dt</f>
        <v>-85.604641385739157</v>
      </c>
      <c r="BA1292">
        <f>AM1292+AO1292*dt/2</f>
        <v>-111062854146.31825</v>
      </c>
      <c r="BB1292">
        <f>AN1292+AP1292*dt/2</f>
        <v>100822399196.25656</v>
      </c>
      <c r="BC1292">
        <f>(xs-BA1292)/AQ1292*AR1292</f>
        <v>2.607204892016817E+22</v>
      </c>
      <c r="BD1292">
        <f>(ys-BB1292)/AQ1292*AR1292</f>
        <v>-2.3668098072020104E+22</v>
      </c>
      <c r="BE1292">
        <f t="shared" si="674"/>
        <v>19989.424228375032</v>
      </c>
      <c r="BF1292">
        <f t="shared" si="675"/>
        <v>22019.735399700894</v>
      </c>
      <c r="BG1292">
        <f t="shared" si="676"/>
        <v>4.3657148225331828E-3</v>
      </c>
      <c r="BH1292">
        <f t="shared" si="677"/>
        <v>-3.9631778419323685E-3</v>
      </c>
      <c r="BI1292">
        <f t="shared" si="678"/>
        <v>-11127822972.352283</v>
      </c>
      <c r="BJ1292">
        <f t="shared" si="679"/>
        <v>10058412488.135073</v>
      </c>
    </row>
    <row r="1293" spans="2:62">
      <c r="B1293">
        <f t="shared" si="670"/>
        <v>-89834644.44291234</v>
      </c>
      <c r="C1293">
        <f t="shared" si="671"/>
        <v>-376401286.29268384</v>
      </c>
      <c r="D1293">
        <f t="shared" si="672"/>
        <v>-986.87396877797789</v>
      </c>
      <c r="E1293">
        <f t="shared" si="673"/>
        <v>235.46021255516609</v>
      </c>
      <c r="F1293">
        <f t="shared" si="650"/>
        <v>-100492883.3057145</v>
      </c>
      <c r="G1293">
        <f t="shared" si="651"/>
        <v>-373858315.99708807</v>
      </c>
      <c r="H1293">
        <f t="shared" si="652"/>
        <v>386973114.9123559</v>
      </c>
      <c r="I1293">
        <f t="shared" si="653"/>
        <v>1.9543128436218498E+20</v>
      </c>
      <c r="J1293">
        <f t="shared" si="654"/>
        <v>4.5368784722098561E+19</v>
      </c>
      <c r="K1293">
        <f t="shared" si="655"/>
        <v>1.900922415047313E+20</v>
      </c>
      <c r="L1293">
        <f t="shared" si="656"/>
        <v>5.0751466954346504E+19</v>
      </c>
      <c r="M1293">
        <f t="shared" si="657"/>
        <v>1.8880797670231546E+20</v>
      </c>
      <c r="N1293">
        <f t="shared" si="658"/>
        <v>6.1751442387503143E-4</v>
      </c>
      <c r="O1293">
        <f t="shared" si="659"/>
        <v>2.5873450592722373E-3</v>
      </c>
      <c r="P1293">
        <f t="shared" si="660"/>
        <v>-980.2048130001275</v>
      </c>
      <c r="Q1293">
        <f t="shared" si="661"/>
        <v>263.40353919530628</v>
      </c>
      <c r="R1293">
        <f t="shared" si="662"/>
        <v>6.9077809928333336E-4</v>
      </c>
      <c r="S1293">
        <f t="shared" si="663"/>
        <v>2.5698649340181769E-3</v>
      </c>
      <c r="T1293">
        <f t="shared" si="664"/>
        <v>-21172423.960802753</v>
      </c>
      <c r="U1293">
        <f t="shared" si="665"/>
        <v>5689516.4466186156</v>
      </c>
      <c r="V1293">
        <f t="shared" si="666"/>
        <v>14.920806944520001</v>
      </c>
      <c r="W1293">
        <f t="shared" si="667"/>
        <v>55.509082574792622</v>
      </c>
      <c r="X1293">
        <f t="shared" si="668"/>
        <v>-11152272437.22838</v>
      </c>
      <c r="Y1293">
        <f t="shared" si="669"/>
        <v>9729573830.3057423</v>
      </c>
      <c r="AM1293">
        <f t="shared" si="680"/>
        <v>-110846458160.18993</v>
      </c>
      <c r="AN1293">
        <f t="shared" si="681"/>
        <v>101059751165.98427</v>
      </c>
      <c r="AO1293">
        <f t="shared" si="682"/>
        <v>20036.48251466393</v>
      </c>
      <c r="AP1293">
        <f t="shared" si="683"/>
        <v>21976.83192396985</v>
      </c>
      <c r="AQ1293">
        <f>SQRT((xs-AM1293)^2+(ys-AN1293)^2)</f>
        <v>150000035307.96048</v>
      </c>
      <c r="AR1293">
        <f>G*Ms*Me/AQ1293^2</f>
        <v>3.5212567582878793E+22</v>
      </c>
      <c r="AS1293">
        <f>(xs-AM1293)/AQ1293*AR1293</f>
        <v>2.6021249870207816E+22</v>
      </c>
      <c r="AT1293">
        <f>(ys-AN1293)/AQ1293*AR1293</f>
        <v>-2.3723816534677056E+22</v>
      </c>
      <c r="AU1293">
        <f>AS1293/Me</f>
        <v>4.3572086185880467E-3</v>
      </c>
      <c r="AV1293">
        <f>AT1293/Me</f>
        <v>-3.9725077921428428E-3</v>
      </c>
      <c r="AW1293">
        <f>BE1293*dt</f>
        <v>433804471.94328511</v>
      </c>
      <c r="AX1293">
        <f>BF1293*dt</f>
        <v>473772862.93999767</v>
      </c>
      <c r="AY1293">
        <f>BG1293*dt</f>
        <v>93.931973857309828</v>
      </c>
      <c r="AZ1293">
        <f>BH1293*dt</f>
        <v>-86.007693401591993</v>
      </c>
      <c r="BA1293">
        <f>AM1293+AO1293*dt/2</f>
        <v>-110630064149.03156</v>
      </c>
      <c r="BB1293">
        <f>AN1293+AP1293*dt/2</f>
        <v>101297100950.76314</v>
      </c>
      <c r="BC1293">
        <f>(xs-BA1293)/AQ1293*AR1293</f>
        <v>2.5970451290548813E+22</v>
      </c>
      <c r="BD1293">
        <f>(ys-BB1293)/AQ1293*AR1293</f>
        <v>-2.3779534490477191E+22</v>
      </c>
      <c r="BE1293">
        <f t="shared" si="674"/>
        <v>20083.540367744681</v>
      </c>
      <c r="BF1293">
        <f t="shared" si="675"/>
        <v>21933.928839814707</v>
      </c>
      <c r="BG1293">
        <f t="shared" si="676"/>
        <v>4.3487024933939735E-3</v>
      </c>
      <c r="BH1293">
        <f t="shared" si="677"/>
        <v>-3.9818376574811106E-3</v>
      </c>
      <c r="BI1293">
        <f t="shared" si="678"/>
        <v>-11084645816.018993</v>
      </c>
      <c r="BJ1293">
        <f t="shared" si="679"/>
        <v>10105975116.598427</v>
      </c>
    </row>
    <row r="1294" spans="2:62">
      <c r="B1294">
        <f t="shared" si="670"/>
        <v>-111007068.40371509</v>
      </c>
      <c r="C1294">
        <f t="shared" si="671"/>
        <v>-370711769.84606522</v>
      </c>
      <c r="D1294">
        <f t="shared" si="672"/>
        <v>-971.9531618334579</v>
      </c>
      <c r="E1294">
        <f t="shared" si="673"/>
        <v>290.96929512995871</v>
      </c>
      <c r="F1294">
        <f t="shared" si="650"/>
        <v>-121504162.55151643</v>
      </c>
      <c r="G1294">
        <f t="shared" si="651"/>
        <v>-367569301.45866168</v>
      </c>
      <c r="H1294">
        <f t="shared" si="652"/>
        <v>386975174.31740904</v>
      </c>
      <c r="I1294">
        <f t="shared" si="653"/>
        <v>1.9542920427472545E+20</v>
      </c>
      <c r="J1294">
        <f t="shared" si="654"/>
        <v>5.6060503326277845E+19</v>
      </c>
      <c r="K1294">
        <f t="shared" si="655"/>
        <v>1.8721590170243757E+20</v>
      </c>
      <c r="L1294">
        <f t="shared" si="656"/>
        <v>6.1361718734011056E+19</v>
      </c>
      <c r="M1294">
        <f t="shared" si="657"/>
        <v>1.8562890042388778E+20</v>
      </c>
      <c r="N1294">
        <f t="shared" si="658"/>
        <v>7.6303938105727295E-4</v>
      </c>
      <c r="O1294">
        <f t="shared" si="659"/>
        <v>2.5481952048786926E-3</v>
      </c>
      <c r="P1294">
        <f t="shared" si="660"/>
        <v>-963.71233651803936</v>
      </c>
      <c r="Q1294">
        <f t="shared" si="661"/>
        <v>318.4898033426486</v>
      </c>
      <c r="R1294">
        <f t="shared" si="662"/>
        <v>8.3519421170560849E-4</v>
      </c>
      <c r="S1294">
        <f t="shared" si="663"/>
        <v>2.5265945341484655E-3</v>
      </c>
      <c r="T1294">
        <f t="shared" si="664"/>
        <v>-20816186.468789652</v>
      </c>
      <c r="U1294">
        <f t="shared" si="665"/>
        <v>6879379.7522012098</v>
      </c>
      <c r="V1294">
        <f t="shared" si="666"/>
        <v>18.040194972841142</v>
      </c>
      <c r="W1294">
        <f t="shared" si="667"/>
        <v>54.574441937606856</v>
      </c>
      <c r="X1294">
        <f t="shared" si="668"/>
        <v>-11129505681.233185</v>
      </c>
      <c r="Y1294">
        <f t="shared" si="669"/>
        <v>9782640633.0463619</v>
      </c>
      <c r="AM1294">
        <f t="shared" si="680"/>
        <v>-110412653688.24664</v>
      </c>
      <c r="AN1294">
        <f t="shared" si="681"/>
        <v>101533524028.92427</v>
      </c>
      <c r="AO1294">
        <f t="shared" si="682"/>
        <v>20130.414488521241</v>
      </c>
      <c r="AP1294">
        <f t="shared" si="683"/>
        <v>21890.824230568258</v>
      </c>
      <c r="AQ1294">
        <f>SQRT((xs-AM1294)^2+(ys-AN1294)^2)</f>
        <v>150000035320.70526</v>
      </c>
      <c r="AR1294">
        <f>G*Ms*Me/AQ1294^2</f>
        <v>3.5212567576895111E+22</v>
      </c>
      <c r="AS1294">
        <f>(xs-AM1294)/AQ1294*AR1294</f>
        <v>2.5919414092331443E+22</v>
      </c>
      <c r="AT1294">
        <f>(ys-AN1294)/AQ1294*AR1294</f>
        <v>-2.3835034895457045E+22</v>
      </c>
      <c r="AU1294">
        <f>AS1294/Me</f>
        <v>4.340156411977803E-3</v>
      </c>
      <c r="AV1294">
        <f>AT1294/Me</f>
        <v>-3.9911310943498068E-3</v>
      </c>
      <c r="AW1294">
        <f>BE1294*dt</f>
        <v>435829424.63984501</v>
      </c>
      <c r="AX1294">
        <f>BF1294*dt</f>
        <v>471910752.31858444</v>
      </c>
      <c r="AY1294">
        <f>BG1294*dt</f>
        <v>93.562784848878792</v>
      </c>
      <c r="AZ1294">
        <f>BH1294*dt</f>
        <v>-86.40916804828008</v>
      </c>
      <c r="BA1294">
        <f>AM1294+AO1294*dt/2</f>
        <v>-110195245211.77061</v>
      </c>
      <c r="BB1294">
        <f>AN1294+AP1294*dt/2</f>
        <v>101769944930.61441</v>
      </c>
      <c r="BC1294">
        <f>(xs-BA1294)/AQ1294*AR1294</f>
        <v>2.5868377366551119E+22</v>
      </c>
      <c r="BD1294">
        <f>(ys-BB1294)/AQ1294*AR1294</f>
        <v>-2.389053479557077E+22</v>
      </c>
      <c r="BE1294">
        <f t="shared" si="674"/>
        <v>20177.288177770602</v>
      </c>
      <c r="BF1294">
        <f t="shared" si="675"/>
        <v>21847.72001474928</v>
      </c>
      <c r="BG1294">
        <f t="shared" si="676"/>
        <v>4.3316104096703147E-3</v>
      </c>
      <c r="BH1294">
        <f t="shared" si="677"/>
        <v>-4.0004244466796332E-3</v>
      </c>
      <c r="BI1294">
        <f t="shared" si="678"/>
        <v>-11041265368.824665</v>
      </c>
      <c r="BJ1294">
        <f t="shared" si="679"/>
        <v>10153352402.892427</v>
      </c>
    </row>
    <row r="1295" spans="2:62">
      <c r="B1295">
        <f t="shared" si="670"/>
        <v>-131823254.87250474</v>
      </c>
      <c r="C1295">
        <f t="shared" si="671"/>
        <v>-363832390.09386402</v>
      </c>
      <c r="D1295">
        <f t="shared" si="672"/>
        <v>-953.91296686061673</v>
      </c>
      <c r="E1295">
        <f t="shared" si="673"/>
        <v>345.54373706756559</v>
      </c>
      <c r="F1295">
        <f t="shared" si="650"/>
        <v>-142125514.91459939</v>
      </c>
      <c r="G1295">
        <f t="shared" si="651"/>
        <v>-360100517.73353434</v>
      </c>
      <c r="H1295">
        <f t="shared" si="652"/>
        <v>386977232.6721496</v>
      </c>
      <c r="I1295">
        <f t="shared" si="653"/>
        <v>1.9542712528131047E+20</v>
      </c>
      <c r="J1295">
        <f t="shared" si="654"/>
        <v>6.6571977806210507E+19</v>
      </c>
      <c r="K1295">
        <f t="shared" si="655"/>
        <v>1.8373876310317983E+20</v>
      </c>
      <c r="L1295">
        <f t="shared" si="656"/>
        <v>7.1774715574591807E+19</v>
      </c>
      <c r="M1295">
        <f t="shared" si="657"/>
        <v>1.8185413262437879E+20</v>
      </c>
      <c r="N1295">
        <f t="shared" si="658"/>
        <v>9.0611103588145506E-4</v>
      </c>
      <c r="O1295">
        <f t="shared" si="659"/>
        <v>2.500867879449841E-3</v>
      </c>
      <c r="P1295">
        <f t="shared" si="660"/>
        <v>-944.12696767309706</v>
      </c>
      <c r="Q1295">
        <f t="shared" si="661"/>
        <v>372.55311016562388</v>
      </c>
      <c r="R1295">
        <f t="shared" si="662"/>
        <v>9.7692548760843607E-4</v>
      </c>
      <c r="S1295">
        <f t="shared" si="663"/>
        <v>2.475216178363669E-3</v>
      </c>
      <c r="T1295">
        <f t="shared" si="664"/>
        <v>-20393142.501738895</v>
      </c>
      <c r="U1295">
        <f t="shared" si="665"/>
        <v>8047147.1795774754</v>
      </c>
      <c r="V1295">
        <f t="shared" si="666"/>
        <v>21.101590532342218</v>
      </c>
      <c r="W1295">
        <f t="shared" si="667"/>
        <v>53.464669452655251</v>
      </c>
      <c r="X1295">
        <f t="shared" si="668"/>
        <v>-11106114185.306398</v>
      </c>
      <c r="Y1295">
        <f t="shared" si="669"/>
        <v>9836711088.0304222</v>
      </c>
      <c r="AM1295">
        <f t="shared" si="680"/>
        <v>-109976824263.6068</v>
      </c>
      <c r="AN1295">
        <f t="shared" si="681"/>
        <v>102005434781.24286</v>
      </c>
      <c r="AO1295">
        <f t="shared" si="682"/>
        <v>20223.977273370121</v>
      </c>
      <c r="AP1295">
        <f t="shared" si="683"/>
        <v>21804.415062519976</v>
      </c>
      <c r="AQ1295">
        <f>SQRT((xs-AM1295)^2+(ys-AN1295)^2)</f>
        <v>150000035333.39133</v>
      </c>
      <c r="AR1295">
        <f>G*Ms*Me/AQ1295^2</f>
        <v>3.5212567570938994E+22</v>
      </c>
      <c r="AS1295">
        <f>(xs-AM1295)/AQ1295*AR1295</f>
        <v>2.581710295609157E+22</v>
      </c>
      <c r="AT1295">
        <f>(ys-AN1295)/AQ1295*AR1295</f>
        <v>-2.3945816125004222E+22</v>
      </c>
      <c r="AU1295">
        <f>AS1295/Me</f>
        <v>4.3230246075170072E-3</v>
      </c>
      <c r="AV1295">
        <f>AT1295/Me</f>
        <v>-4.0096811997662792E-3</v>
      </c>
      <c r="AW1295">
        <f>BE1295*dt</f>
        <v>437846384.28523618</v>
      </c>
      <c r="AX1295">
        <f>BF1295*dt</f>
        <v>470039986.92015004</v>
      </c>
      <c r="AY1295">
        <f>BG1295*dt</f>
        <v>93.191879912297935</v>
      </c>
      <c r="AZ1295">
        <f>BH1295*dt</f>
        <v>-86.809057962816581</v>
      </c>
      <c r="BA1295">
        <f>AM1295+AO1295*dt/2</f>
        <v>-109758405309.0544</v>
      </c>
      <c r="BB1295">
        <f>AN1295+AP1295*dt/2</f>
        <v>102240922463.91808</v>
      </c>
      <c r="BC1295">
        <f>(xs-BA1295)/AQ1295*AR1295</f>
        <v>2.576582902019645E+22</v>
      </c>
      <c r="BD1295">
        <f>(ys-BB1295)/AQ1295*AR1295</f>
        <v>-2.4001096951571327E+22</v>
      </c>
      <c r="BE1295">
        <f t="shared" si="674"/>
        <v>20270.665939131304</v>
      </c>
      <c r="BF1295">
        <f t="shared" si="675"/>
        <v>21761.110505562501</v>
      </c>
      <c r="BG1295">
        <f t="shared" si="676"/>
        <v>4.3144388848286083E-3</v>
      </c>
      <c r="BH1295">
        <f t="shared" si="677"/>
        <v>-4.018937868648916E-3</v>
      </c>
      <c r="BI1295">
        <f t="shared" si="678"/>
        <v>-10997682426.36068</v>
      </c>
      <c r="BJ1295">
        <f t="shared" si="679"/>
        <v>10200543478.124287</v>
      </c>
    </row>
    <row r="1296" spans="2:62">
      <c r="B1296">
        <f t="shared" si="670"/>
        <v>-152216397.37424365</v>
      </c>
      <c r="C1296">
        <f t="shared" si="671"/>
        <v>-355785242.91428655</v>
      </c>
      <c r="D1296">
        <f t="shared" si="672"/>
        <v>-932.81137632827449</v>
      </c>
      <c r="E1296">
        <f t="shared" si="673"/>
        <v>399.00840652022083</v>
      </c>
      <c r="F1296">
        <f t="shared" si="650"/>
        <v>-162290760.23858902</v>
      </c>
      <c r="G1296">
        <f t="shared" si="651"/>
        <v>-351475952.12386817</v>
      </c>
      <c r="H1296">
        <f t="shared" si="652"/>
        <v>386979289.76260668</v>
      </c>
      <c r="I1296">
        <f t="shared" si="653"/>
        <v>1.9542504759799975E+20</v>
      </c>
      <c r="J1296">
        <f t="shared" si="654"/>
        <v>7.6869479811971105E+19</v>
      </c>
      <c r="K1296">
        <f t="shared" si="655"/>
        <v>1.7967201312980674E+20</v>
      </c>
      <c r="L1296">
        <f t="shared" si="656"/>
        <v>8.1957046238308729E+19</v>
      </c>
      <c r="M1296">
        <f t="shared" si="657"/>
        <v>1.7749581564299097E+20</v>
      </c>
      <c r="N1296">
        <f t="shared" si="658"/>
        <v>1.0462703118547857E-3</v>
      </c>
      <c r="O1296">
        <f t="shared" si="659"/>
        <v>2.4455153549721889E-3</v>
      </c>
      <c r="P1296">
        <f t="shared" si="660"/>
        <v>-921.51165696024282</v>
      </c>
      <c r="Q1296">
        <f t="shared" si="661"/>
        <v>425.41997235392046</v>
      </c>
      <c r="R1296">
        <f t="shared" si="662"/>
        <v>1.1155171667117016E-3</v>
      </c>
      <c r="S1296">
        <f t="shared" si="663"/>
        <v>2.4158951360145767E-3</v>
      </c>
      <c r="T1296">
        <f t="shared" si="664"/>
        <v>-19904651.790341243</v>
      </c>
      <c r="U1296">
        <f t="shared" si="665"/>
        <v>9189071.4028446823</v>
      </c>
      <c r="V1296">
        <f t="shared" si="666"/>
        <v>24.095170800972756</v>
      </c>
      <c r="W1296">
        <f t="shared" si="667"/>
        <v>52.183334937914857</v>
      </c>
      <c r="X1296">
        <f t="shared" si="668"/>
        <v>-11082033305.70787</v>
      </c>
      <c r="Y1296">
        <f t="shared" si="669"/>
        <v>9891762233.9020157</v>
      </c>
      <c r="AM1296">
        <f t="shared" si="680"/>
        <v>-109538977879.32156</v>
      </c>
      <c r="AN1296">
        <f t="shared" si="681"/>
        <v>102475474768.16301</v>
      </c>
      <c r="AO1296">
        <f t="shared" si="682"/>
        <v>20317.169153282419</v>
      </c>
      <c r="AP1296">
        <f t="shared" si="683"/>
        <v>21717.606004557161</v>
      </c>
      <c r="AQ1296">
        <f>SQRT((xs-AM1296)^2+(ys-AN1296)^2)</f>
        <v>150000035346.01886</v>
      </c>
      <c r="AR1296">
        <f>G*Ms*Me/AQ1296^2</f>
        <v>3.5212567565010354E+22</v>
      </c>
      <c r="AS1296">
        <f>(xs-AM1296)/AQ1296*AR1296</f>
        <v>2.5714318337860027E+22</v>
      </c>
      <c r="AT1296">
        <f>(ys-AN1296)/AQ1296*AR1296</f>
        <v>-2.4056158191606882E+22</v>
      </c>
      <c r="AU1296">
        <f>AS1296/Me</f>
        <v>4.3058135194005403E-3</v>
      </c>
      <c r="AV1296">
        <f>AT1296/Me</f>
        <v>-4.0281577681860149E-3</v>
      </c>
      <c r="AW1296">
        <f>BE1296*dt</f>
        <v>439855313.88870597</v>
      </c>
      <c r="AX1296">
        <f>BF1296*dt</f>
        <v>468160601.05427229</v>
      </c>
      <c r="AY1296">
        <f>BG1296*dt</f>
        <v>92.819265849911588</v>
      </c>
      <c r="AZ1296">
        <f>BH1296*dt</f>
        <v>-87.20735581127839</v>
      </c>
      <c r="BA1296">
        <f>AM1296+AO1296*dt/2</f>
        <v>-109319552452.46611</v>
      </c>
      <c r="BB1296">
        <f>AN1296+AP1296*dt/2</f>
        <v>102710024913.01222</v>
      </c>
      <c r="BC1296">
        <f>(xs-BA1296)/AQ1296*AR1296</f>
        <v>2.5662808132207038E+22</v>
      </c>
      <c r="BD1296">
        <f>(ys-BB1296)/AQ1296*AR1296</f>
        <v>-2.4111218930784938E+22</v>
      </c>
      <c r="BE1296">
        <f t="shared" si="674"/>
        <v>20363.671939291944</v>
      </c>
      <c r="BF1296">
        <f t="shared" si="675"/>
        <v>21674.101900660753</v>
      </c>
      <c r="BG1296">
        <f t="shared" si="676"/>
        <v>4.297188233792203E-3</v>
      </c>
      <c r="BH1296">
        <f t="shared" si="677"/>
        <v>-4.0373775838554813E-3</v>
      </c>
      <c r="BI1296">
        <f t="shared" si="678"/>
        <v>-10953897787.932156</v>
      </c>
      <c r="BJ1296">
        <f t="shared" si="679"/>
        <v>10247547476.816301</v>
      </c>
    </row>
    <row r="1297" spans="2:62">
      <c r="B1297">
        <f t="shared" si="670"/>
        <v>-172121049.16458488</v>
      </c>
      <c r="C1297">
        <f t="shared" si="671"/>
        <v>-346596171.51144189</v>
      </c>
      <c r="D1297">
        <f t="shared" si="672"/>
        <v>-908.71620552730178</v>
      </c>
      <c r="E1297">
        <f t="shared" si="673"/>
        <v>451.19174145813571</v>
      </c>
      <c r="F1297">
        <f t="shared" si="650"/>
        <v>-181935184.18427974</v>
      </c>
      <c r="G1297">
        <f t="shared" si="651"/>
        <v>-341723300.70369405</v>
      </c>
      <c r="H1297">
        <f t="shared" si="652"/>
        <v>386981345.37973052</v>
      </c>
      <c r="I1297">
        <f t="shared" si="653"/>
        <v>1.9542297143586888E+20</v>
      </c>
      <c r="J1297">
        <f t="shared" si="654"/>
        <v>8.6919969853834396E+19</v>
      </c>
      <c r="K1297">
        <f t="shared" si="655"/>
        <v>1.7502873079992595E+20</v>
      </c>
      <c r="L1297">
        <f t="shared" si="656"/>
        <v>9.1876041898443211E+19</v>
      </c>
      <c r="M1297">
        <f t="shared" si="657"/>
        <v>1.7256796388172022E+20</v>
      </c>
      <c r="N1297">
        <f t="shared" si="658"/>
        <v>1.1830675085590635E-3</v>
      </c>
      <c r="O1297">
        <f t="shared" si="659"/>
        <v>2.3823156499241313E-3</v>
      </c>
      <c r="P1297">
        <f t="shared" si="660"/>
        <v>-895.93907643486386</v>
      </c>
      <c r="Q1297">
        <f t="shared" si="661"/>
        <v>476.92075047731635</v>
      </c>
      <c r="R1297">
        <f t="shared" si="662"/>
        <v>1.2505245936905295E-3</v>
      </c>
      <c r="S1297">
        <f t="shared" si="663"/>
        <v>2.3488221570943271E-3</v>
      </c>
      <c r="T1297">
        <f t="shared" si="664"/>
        <v>-19352284.050993059</v>
      </c>
      <c r="U1297">
        <f t="shared" si="665"/>
        <v>10301488.210310033</v>
      </c>
      <c r="V1297">
        <f t="shared" si="666"/>
        <v>27.011331223715437</v>
      </c>
      <c r="W1297">
        <f t="shared" si="667"/>
        <v>50.734558593237466</v>
      </c>
      <c r="X1297">
        <f t="shared" si="668"/>
        <v>-11057199972.098188</v>
      </c>
      <c r="Y1297">
        <f t="shared" si="669"/>
        <v>9947767365.4102859</v>
      </c>
      <c r="AM1297">
        <f t="shared" si="680"/>
        <v>-109099122565.43286</v>
      </c>
      <c r="AN1297">
        <f t="shared" si="681"/>
        <v>102943635369.21729</v>
      </c>
      <c r="AO1297">
        <f t="shared" si="682"/>
        <v>20409.988419132329</v>
      </c>
      <c r="AP1297">
        <f t="shared" si="683"/>
        <v>21630.398648745882</v>
      </c>
      <c r="AQ1297">
        <f>SQRT((xs-AM1297)^2+(ys-AN1297)^2)</f>
        <v>150000035358.58817</v>
      </c>
      <c r="AR1297">
        <f>G*Ms*Me/AQ1297^2</f>
        <v>3.5212567559109056E+22</v>
      </c>
      <c r="AS1297">
        <f>(xs-AM1297)/AQ1297*AR1297</f>
        <v>2.5611062122692173E+22</v>
      </c>
      <c r="AT1297">
        <f>(ys-AN1297)/AQ1297*AR1297</f>
        <v>-2.416605907160748E+22</v>
      </c>
      <c r="AU1297">
        <f>AS1297/Me</f>
        <v>4.2885234632773226E-3</v>
      </c>
      <c r="AV1297">
        <f>AT1297/Me</f>
        <v>-4.0465604607514199E-3</v>
      </c>
      <c r="AW1297">
        <f>BE1297*dt</f>
        <v>441856176.60677165</v>
      </c>
      <c r="AX1297">
        <f>BF1297*dt</f>
        <v>466272629.18862695</v>
      </c>
      <c r="AY1297">
        <f>BG1297*dt</f>
        <v>92.444949495408949</v>
      </c>
      <c r="AZ1297">
        <f>BH1297*dt</f>
        <v>-87.604054288940574</v>
      </c>
      <c r="BA1297">
        <f>AM1297+AO1297*dt/2</f>
        <v>-108878694690.50623</v>
      </c>
      <c r="BB1297">
        <f>AN1297+AP1297*dt/2</f>
        <v>103177243674.62373</v>
      </c>
      <c r="BC1297">
        <f>(xs-BA1297)/AQ1297*AR1297</f>
        <v>2.55593165919714E+22</v>
      </c>
      <c r="BD1297">
        <f>(ys-BB1297)/AQ1297*AR1297</f>
        <v>-2.4220898713590424E+22</v>
      </c>
      <c r="BE1297">
        <f t="shared" si="674"/>
        <v>20456.304472535725</v>
      </c>
      <c r="BF1297">
        <f t="shared" si="675"/>
        <v>21586.695795769767</v>
      </c>
      <c r="BG1297">
        <f t="shared" si="676"/>
        <v>4.2798587729355993E-3</v>
      </c>
      <c r="BH1297">
        <f t="shared" si="677"/>
        <v>-4.055743254117619E-3</v>
      </c>
      <c r="BI1297">
        <f t="shared" si="678"/>
        <v>-10909912256.543285</v>
      </c>
      <c r="BJ1297">
        <f t="shared" si="679"/>
        <v>10294363536.921728</v>
      </c>
    </row>
    <row r="1298" spans="2:62">
      <c r="B1298">
        <f t="shared" si="670"/>
        <v>-191473333.21557793</v>
      </c>
      <c r="C1298">
        <f t="shared" si="671"/>
        <v>-336294683.30113184</v>
      </c>
      <c r="D1298">
        <f t="shared" si="672"/>
        <v>-881.70487430358639</v>
      </c>
      <c r="E1298">
        <f t="shared" si="673"/>
        <v>501.92630005137318</v>
      </c>
      <c r="F1298">
        <f t="shared" si="650"/>
        <v>-200995745.85805666</v>
      </c>
      <c r="G1298">
        <f t="shared" si="651"/>
        <v>-330873879.26057702</v>
      </c>
      <c r="H1298">
        <f t="shared" si="652"/>
        <v>386983399.32003838</v>
      </c>
      <c r="I1298">
        <f t="shared" si="653"/>
        <v>1.9542089700035753E+20</v>
      </c>
      <c r="J1298">
        <f t="shared" si="654"/>
        <v>9.6691203277409042E+19</v>
      </c>
      <c r="K1298">
        <f t="shared" si="655"/>
        <v>1.6982384459548403E+20</v>
      </c>
      <c r="L1298">
        <f t="shared" si="656"/>
        <v>1.0149988091957782E+20</v>
      </c>
      <c r="M1298">
        <f t="shared" si="657"/>
        <v>1.6708641867507057E+20</v>
      </c>
      <c r="N1298">
        <f t="shared" si="658"/>
        <v>1.316063744077978E-3</v>
      </c>
      <c r="O1298">
        <f t="shared" si="659"/>
        <v>2.3114719558389005E-3</v>
      </c>
      <c r="P1298">
        <f t="shared" si="660"/>
        <v>-867.49138586754418</v>
      </c>
      <c r="Q1298">
        <f t="shared" si="661"/>
        <v>526.8901971744333</v>
      </c>
      <c r="R1298">
        <f t="shared" si="662"/>
        <v>1.381514644338884E-3</v>
      </c>
      <c r="S1298">
        <f t="shared" si="663"/>
        <v>2.2742128579701995E-3</v>
      </c>
      <c r="T1298">
        <f t="shared" si="664"/>
        <v>-18737813.934738953</v>
      </c>
      <c r="U1298">
        <f t="shared" si="665"/>
        <v>11380828.258967759</v>
      </c>
      <c r="V1298">
        <f t="shared" si="666"/>
        <v>29.840716317719895</v>
      </c>
      <c r="W1298">
        <f t="shared" si="667"/>
        <v>49.122997732156307</v>
      </c>
      <c r="X1298">
        <f t="shared" si="668"/>
        <v>-11031552892.458536</v>
      </c>
      <c r="Y1298">
        <f t="shared" si="669"/>
        <v>10004696116.539459</v>
      </c>
      <c r="AM1298">
        <f t="shared" si="680"/>
        <v>-108657266388.8261</v>
      </c>
      <c r="AN1298">
        <f t="shared" si="681"/>
        <v>103409907998.40591</v>
      </c>
      <c r="AO1298">
        <f t="shared" si="682"/>
        <v>20502.433368627739</v>
      </c>
      <c r="AP1298">
        <f t="shared" si="683"/>
        <v>21542.79459445694</v>
      </c>
      <c r="AQ1298">
        <f>SQRT((xs-AM1298)^2+(ys-AN1298)^2)</f>
        <v>150000035371.09949</v>
      </c>
      <c r="AR1298">
        <f>G*Ms*Me/AQ1298^2</f>
        <v>3.5212567553234979E+22</v>
      </c>
      <c r="AS1298">
        <f>(xs-AM1298)/AQ1298*AR1298</f>
        <v>2.5507336204292406E+22</v>
      </c>
      <c r="AT1298">
        <f>(ys-AN1298)/AQ1298*AR1298</f>
        <v>-2.4275516749439761E+22</v>
      </c>
      <c r="AU1298">
        <f>AS1298/Me</f>
        <v>4.2711547562445419E-3</v>
      </c>
      <c r="AV1298">
        <f>AT1298/Me</f>
        <v>-4.0648889399597724E-3</v>
      </c>
      <c r="AW1298">
        <f>BE1298*dt</f>
        <v>443848935.74389583</v>
      </c>
      <c r="AX1298">
        <f>BF1298*dt</f>
        <v>464376105.94835609</v>
      </c>
      <c r="AY1298">
        <f>BG1298*dt</f>
        <v>92.068937713699043</v>
      </c>
      <c r="AZ1298">
        <f>BH1298*dt</f>
        <v>-87.999146120410387</v>
      </c>
      <c r="BA1298">
        <f>AM1298+AO1298*dt/2</f>
        <v>-108435840108.44492</v>
      </c>
      <c r="BB1298">
        <f>AN1298+AP1298*dt/2</f>
        <v>103642570180.02605</v>
      </c>
      <c r="BC1298">
        <f>(xs-BA1298)/AQ1298*AR1298</f>
        <v>2.5455356297509756E+22</v>
      </c>
      <c r="BD1298">
        <f>(ys-BB1298)/AQ1298*AR1298</f>
        <v>-2.4330134288476427E+22</v>
      </c>
      <c r="BE1298">
        <f t="shared" si="674"/>
        <v>20548.561839995178</v>
      </c>
      <c r="BF1298">
        <f t="shared" si="675"/>
        <v>21498.893793905376</v>
      </c>
      <c r="BG1298">
        <f t="shared" si="676"/>
        <v>4.2624508200786596E-3</v>
      </c>
      <c r="BH1298">
        <f t="shared" si="677"/>
        <v>-4.0740345426115918E-3</v>
      </c>
      <c r="BI1298">
        <f t="shared" si="678"/>
        <v>-10865726638.88261</v>
      </c>
      <c r="BJ1298">
        <f t="shared" si="679"/>
        <v>10340990799.840591</v>
      </c>
    </row>
    <row r="1299" spans="2:62">
      <c r="B1299">
        <f t="shared" si="670"/>
        <v>-210211147.15031689</v>
      </c>
      <c r="C1299">
        <f t="shared" si="671"/>
        <v>-324913855.04216409</v>
      </c>
      <c r="D1299">
        <f t="shared" si="672"/>
        <v>-851.86415798586654</v>
      </c>
      <c r="E1299">
        <f t="shared" si="673"/>
        <v>551.04929778352948</v>
      </c>
      <c r="F1299">
        <f t="shared" si="650"/>
        <v>-219411280.05656424</v>
      </c>
      <c r="G1299">
        <f t="shared" si="651"/>
        <v>-318962522.62610197</v>
      </c>
      <c r="H1299">
        <f t="shared" si="652"/>
        <v>386985451.3862409</v>
      </c>
      <c r="I1299">
        <f t="shared" si="653"/>
        <v>1.9541882449063746E+20</v>
      </c>
      <c r="J1299">
        <f t="shared" si="654"/>
        <v>1.0615183367692848E+20</v>
      </c>
      <c r="K1299">
        <f t="shared" si="655"/>
        <v>1.6407408440191972E+20</v>
      </c>
      <c r="L1299">
        <f t="shared" si="656"/>
        <v>1.1079769090814018E+20</v>
      </c>
      <c r="M1299">
        <f t="shared" si="657"/>
        <v>1.6106879730202015E+20</v>
      </c>
      <c r="N1299">
        <f t="shared" si="658"/>
        <v>1.4448323625551719E-3</v>
      </c>
      <c r="O1299">
        <f t="shared" si="659"/>
        <v>2.233211983148492E-3</v>
      </c>
      <c r="P1299">
        <f t="shared" si="660"/>
        <v>-836.25996847027068</v>
      </c>
      <c r="Q1299">
        <f t="shared" si="661"/>
        <v>575.16798720153315</v>
      </c>
      <c r="R1299">
        <f t="shared" si="662"/>
        <v>1.5080671145792863E-3</v>
      </c>
      <c r="S1299">
        <f t="shared" si="663"/>
        <v>2.1923070273856013E-3</v>
      </c>
      <c r="T1299">
        <f t="shared" si="664"/>
        <v>-18063215.318957847</v>
      </c>
      <c r="U1299">
        <f t="shared" si="665"/>
        <v>12423628.523553116</v>
      </c>
      <c r="V1299">
        <f t="shared" si="666"/>
        <v>32.574249674912586</v>
      </c>
      <c r="W1299">
        <f t="shared" si="667"/>
        <v>47.353831791528989</v>
      </c>
      <c r="X1299">
        <f t="shared" si="668"/>
        <v>-11005032752.302179</v>
      </c>
      <c r="Y1299">
        <f t="shared" si="669"/>
        <v>10062514555.393263</v>
      </c>
      <c r="AM1299">
        <f t="shared" si="680"/>
        <v>-108213417453.0822</v>
      </c>
      <c r="AN1299">
        <f t="shared" si="681"/>
        <v>103874284104.35426</v>
      </c>
      <c r="AO1299">
        <f t="shared" si="682"/>
        <v>20594.502306341437</v>
      </c>
      <c r="AP1299">
        <f t="shared" si="683"/>
        <v>21454.795448336528</v>
      </c>
      <c r="AQ1299">
        <f>SQRT((xs-AM1299)^2+(ys-AN1299)^2)</f>
        <v>150000035383.55295</v>
      </c>
      <c r="AR1299">
        <f>G*Ms*Me/AQ1299^2</f>
        <v>3.5212567547388069E+22</v>
      </c>
      <c r="AS1299">
        <f>(xs-AM1299)/AQ1299*AR1299</f>
        <v>2.5403142484979484E+22</v>
      </c>
      <c r="AT1299">
        <f>(ys-AN1299)/AQ1299*AR1299</f>
        <v>-2.4384529217665819E+22</v>
      </c>
      <c r="AU1299">
        <f>AS1299/Me</f>
        <v>4.2537077168418426E-3</v>
      </c>
      <c r="AV1299">
        <f>AT1299/Me</f>
        <v>-4.0831428696694273E-3</v>
      </c>
      <c r="AW1299">
        <f>BE1299*dt</f>
        <v>445833554.75315994</v>
      </c>
      <c r="AX1299">
        <f>BF1299*dt</f>
        <v>462471066.1154325</v>
      </c>
      <c r="AY1299">
        <f>BG1299*dt</f>
        <v>91.691237400785099</v>
      </c>
      <c r="AZ1299">
        <f>BH1299*dt</f>
        <v>-88.392624059761005</v>
      </c>
      <c r="BA1299">
        <f>AM1299+AO1299*dt/2</f>
        <v>-107990996828.17371</v>
      </c>
      <c r="BB1299">
        <f>AN1299+AP1299*dt/2</f>
        <v>104105995895.1963</v>
      </c>
      <c r="BC1299">
        <f>(xs-BA1299)/AQ1299*AR1299</f>
        <v>2.5350929155439288E+22</v>
      </c>
      <c r="BD1299">
        <f>(ys-BB1299)/AQ1299*AR1299</f>
        <v>-2.4438923652078372E+22</v>
      </c>
      <c r="BE1299">
        <f t="shared" si="674"/>
        <v>20640.44234968333</v>
      </c>
      <c r="BF1299">
        <f t="shared" si="675"/>
        <v>21410.697505344098</v>
      </c>
      <c r="BG1299">
        <f t="shared" si="676"/>
        <v>4.2449646944807918E-3</v>
      </c>
      <c r="BH1299">
        <f t="shared" si="677"/>
        <v>-4.0922511138778246E-3</v>
      </c>
      <c r="BI1299">
        <f t="shared" si="678"/>
        <v>-10821341745.30822</v>
      </c>
      <c r="BJ1299">
        <f t="shared" si="679"/>
        <v>10387428410.435427</v>
      </c>
    </row>
    <row r="1300" spans="2:62">
      <c r="B1300">
        <f t="shared" si="670"/>
        <v>-228274362.46927473</v>
      </c>
      <c r="C1300">
        <f t="shared" si="671"/>
        <v>-312490226.51861095</v>
      </c>
      <c r="D1300">
        <f t="shared" si="672"/>
        <v>-819.28990831095393</v>
      </c>
      <c r="E1300">
        <f t="shared" si="673"/>
        <v>598.40312957505853</v>
      </c>
      <c r="F1300">
        <f t="shared" si="650"/>
        <v>-237122693.47903302</v>
      </c>
      <c r="G1300">
        <f t="shared" si="651"/>
        <v>-306027472.71920031</v>
      </c>
      <c r="H1300">
        <f t="shared" si="652"/>
        <v>386987501.38784403</v>
      </c>
      <c r="I1300">
        <f t="shared" si="653"/>
        <v>1.954167540990048E+20</v>
      </c>
      <c r="J1300">
        <f t="shared" si="654"/>
        <v>1.1527151341525621E+20</v>
      </c>
      <c r="K1300">
        <f t="shared" si="655"/>
        <v>1.5779792767190362E+20</v>
      </c>
      <c r="L1300">
        <f t="shared" si="656"/>
        <v>1.1973964770620739E+20</v>
      </c>
      <c r="M1300">
        <f t="shared" si="657"/>
        <v>1.5453443630463045E+20</v>
      </c>
      <c r="N1300">
        <f t="shared" si="658"/>
        <v>1.5689603023718009E-3</v>
      </c>
      <c r="O1300">
        <f t="shared" si="659"/>
        <v>2.1477872284184512E-3</v>
      </c>
      <c r="P1300">
        <f t="shared" si="660"/>
        <v>-802.34513704533845</v>
      </c>
      <c r="Q1300">
        <f t="shared" si="661"/>
        <v>621.59923164197778</v>
      </c>
      <c r="R1300">
        <f t="shared" si="662"/>
        <v>1.6297760678672571E-3</v>
      </c>
      <c r="S1300">
        <f t="shared" si="663"/>
        <v>2.1033678549697895E-3</v>
      </c>
      <c r="T1300">
        <f t="shared" si="664"/>
        <v>-17330654.96017931</v>
      </c>
      <c r="U1300">
        <f t="shared" si="665"/>
        <v>13426543.40346672</v>
      </c>
      <c r="V1300">
        <f t="shared" si="666"/>
        <v>35.203163065932749</v>
      </c>
      <c r="W1300">
        <f t="shared" si="667"/>
        <v>45.432745667347454</v>
      </c>
      <c r="X1300">
        <f t="shared" si="668"/>
        <v>-10977582407.538666</v>
      </c>
      <c r="Y1300">
        <f t="shared" si="669"/>
        <v>10121185290.528358</v>
      </c>
      <c r="AM1300">
        <f t="shared" si="680"/>
        <v>-107767583898.32904</v>
      </c>
      <c r="AN1300">
        <f t="shared" si="681"/>
        <v>104336755170.4697</v>
      </c>
      <c r="AO1300">
        <f t="shared" si="682"/>
        <v>20686.193543742222</v>
      </c>
      <c r="AP1300">
        <f t="shared" si="683"/>
        <v>21366.402824276767</v>
      </c>
      <c r="AQ1300">
        <f>SQRT((xs-AM1300)^2+(ys-AN1300)^2)</f>
        <v>150000035395.94891</v>
      </c>
      <c r="AR1300">
        <f>G*Ms*Me/AQ1300^2</f>
        <v>3.5212567541568154E+22</v>
      </c>
      <c r="AS1300">
        <f>(xs-AM1300)/AQ1300*AR1300</f>
        <v>2.5298482875651443E+22</v>
      </c>
      <c r="AT1300">
        <f>(ys-AN1300)/AQ1300*AR1300</f>
        <v>-2.4493094477012692E+22</v>
      </c>
      <c r="AU1300">
        <f>AS1300/Me</f>
        <v>4.2361826650454525E-3</v>
      </c>
      <c r="AV1300">
        <f>AT1300/Me</f>
        <v>-4.1013219151059431E-3</v>
      </c>
      <c r="AW1300">
        <f>BE1300*dt</f>
        <v>447809997.23693383</v>
      </c>
      <c r="AX1300">
        <f>BF1300*dt</f>
        <v>460557544.62802225</v>
      </c>
      <c r="AY1300">
        <f>BG1300*dt</f>
        <v>91.31185548363726</v>
      </c>
      <c r="AZ1300">
        <f>BH1300*dt</f>
        <v>-88.784480890663787</v>
      </c>
      <c r="BA1300">
        <f>AM1300+AO1300*dt/2</f>
        <v>-107544173008.05663</v>
      </c>
      <c r="BB1300">
        <f>AN1300+AP1300*dt/2</f>
        <v>104567512320.97188</v>
      </c>
      <c r="BC1300">
        <f>(xs-BA1300)/AQ1300*AR1300</f>
        <v>2.5246037080938971E+22</v>
      </c>
      <c r="BD1300">
        <f>(ys-BB1300)/AQ1300*AR1300</f>
        <v>-2.4547264809215008E+22</v>
      </c>
      <c r="BE1300">
        <f t="shared" si="674"/>
        <v>20731.944316524714</v>
      </c>
      <c r="BF1300">
        <f t="shared" si="675"/>
        <v>21322.108547593623</v>
      </c>
      <c r="BG1300">
        <f t="shared" si="676"/>
        <v>4.2274007168350584E-3</v>
      </c>
      <c r="BH1300">
        <f t="shared" si="677"/>
        <v>-4.1103926338270274E-3</v>
      </c>
      <c r="BI1300">
        <f t="shared" si="678"/>
        <v>-10776758389.832905</v>
      </c>
      <c r="BJ1300">
        <f t="shared" si="679"/>
        <v>10433675517.04697</v>
      </c>
    </row>
    <row r="1301" spans="2:62">
      <c r="B1301">
        <f t="shared" si="670"/>
        <v>-245605017.42945403</v>
      </c>
      <c r="C1301">
        <f t="shared" si="671"/>
        <v>-299063683.11514425</v>
      </c>
      <c r="D1301">
        <f t="shared" si="672"/>
        <v>-784.08674524502123</v>
      </c>
      <c r="E1301">
        <f t="shared" si="673"/>
        <v>643.83587524240602</v>
      </c>
      <c r="F1301">
        <f t="shared" si="650"/>
        <v>-254073154.27810025</v>
      </c>
      <c r="G1301">
        <f t="shared" si="651"/>
        <v>-292110255.66252625</v>
      </c>
      <c r="H1301">
        <f t="shared" si="652"/>
        <v>386989549.14172786</v>
      </c>
      <c r="I1301">
        <f t="shared" si="653"/>
        <v>1.9541468601029637E+20</v>
      </c>
      <c r="J1301">
        <f t="shared" si="654"/>
        <v>1.2402099092849895E+20</v>
      </c>
      <c r="K1301">
        <f t="shared" si="655"/>
        <v>1.510155399871679E+20</v>
      </c>
      <c r="L1301">
        <f t="shared" si="656"/>
        <v>1.2829707101138608E+20</v>
      </c>
      <c r="M1301">
        <f t="shared" si="657"/>
        <v>1.4750432929591722E+20</v>
      </c>
      <c r="N1301">
        <f t="shared" si="658"/>
        <v>1.6880494205593977E-3</v>
      </c>
      <c r="O1301">
        <f t="shared" si="659"/>
        <v>2.0554721653350742E-3</v>
      </c>
      <c r="P1301">
        <f t="shared" si="660"/>
        <v>-765.85581150297969</v>
      </c>
      <c r="Q1301">
        <f t="shared" si="661"/>
        <v>666.03497462802477</v>
      </c>
      <c r="R1301">
        <f t="shared" si="662"/>
        <v>1.7462511366732826E-3</v>
      </c>
      <c r="S1301">
        <f t="shared" si="663"/>
        <v>2.0076810847409446E-3</v>
      </c>
      <c r="T1301">
        <f t="shared" si="664"/>
        <v>-16542485.528464362</v>
      </c>
      <c r="U1301">
        <f t="shared" si="665"/>
        <v>14386355.451965336</v>
      </c>
      <c r="V1301">
        <f t="shared" si="666"/>
        <v>37.719024552142905</v>
      </c>
      <c r="W1301">
        <f t="shared" si="667"/>
        <v>43.365911430404402</v>
      </c>
      <c r="X1301">
        <f t="shared" si="668"/>
        <v>-10949147070.372374</v>
      </c>
      <c r="Y1301">
        <f t="shared" si="669"/>
        <v>10180667588.394627</v>
      </c>
      <c r="AM1301">
        <f t="shared" si="680"/>
        <v>-107319773901.0921</v>
      </c>
      <c r="AN1301">
        <f t="shared" si="681"/>
        <v>104797312715.09772</v>
      </c>
      <c r="AO1301">
        <f t="shared" si="682"/>
        <v>20777.505399225858</v>
      </c>
      <c r="AP1301">
        <f t="shared" si="683"/>
        <v>21277.618343386104</v>
      </c>
      <c r="AQ1301">
        <f>SQRT((xs-AM1301)^2+(ys-AN1301)^2)</f>
        <v>150000035408.28754</v>
      </c>
      <c r="AR1301">
        <f>G*Ms*Me/AQ1301^2</f>
        <v>3.5212567535775161E+22</v>
      </c>
      <c r="AS1301">
        <f>(xs-AM1301)/AQ1301*AR1301</f>
        <v>2.5193359295750775E+22</v>
      </c>
      <c r="AT1301">
        <f>(ys-AN1301)/AQ1301*AR1301</f>
        <v>-2.4601210536409273E+22</v>
      </c>
      <c r="AU1301">
        <f>AS1301/Me</f>
        <v>4.2185799222623534E-3</v>
      </c>
      <c r="AV1301">
        <f>AT1301/Me</f>
        <v>-4.1194257428682638E-3</v>
      </c>
      <c r="AW1301">
        <f>BE1301*dt</f>
        <v>449778226.94754392</v>
      </c>
      <c r="AX1301">
        <f>BF1301*dt</f>
        <v>458635576.57984358</v>
      </c>
      <c r="AY1301">
        <f>BG1301*dt</f>
        <v>90.930798920066465</v>
      </c>
      <c r="AZ1301">
        <f>BH1301*dt</f>
        <v>-89.174709426521261</v>
      </c>
      <c r="BA1301">
        <f>AM1301+AO1301*dt/2</f>
        <v>-107095376842.78046</v>
      </c>
      <c r="BB1301">
        <f>AN1301+AP1301*dt/2</f>
        <v>105027110993.20628</v>
      </c>
      <c r="BC1301">
        <f>(xs-BA1301)/AQ1301*AR1301</f>
        <v>2.5140681997714673E+22</v>
      </c>
      <c r="BD1301">
        <f>(ys-BB1301)/AQ1301*AR1301</f>
        <v>-2.4655155772925233E+22</v>
      </c>
      <c r="BE1301">
        <f t="shared" si="674"/>
        <v>20823.066062386293</v>
      </c>
      <c r="BF1301">
        <f t="shared" si="675"/>
        <v>21233.128545363128</v>
      </c>
      <c r="BG1301">
        <f t="shared" si="676"/>
        <v>4.2097592092623362E-3</v>
      </c>
      <c r="BH1301">
        <f t="shared" si="677"/>
        <v>-4.128458769746355E-3</v>
      </c>
      <c r="BI1301">
        <f t="shared" si="678"/>
        <v>-10731977390.109211</v>
      </c>
      <c r="BJ1301">
        <f t="shared" si="679"/>
        <v>10479731271.509771</v>
      </c>
    </row>
    <row r="1302" spans="2:62">
      <c r="B1302">
        <f t="shared" si="670"/>
        <v>-262147502.95791841</v>
      </c>
      <c r="C1302">
        <f t="shared" si="671"/>
        <v>-284677327.66317892</v>
      </c>
      <c r="D1302">
        <f t="shared" si="672"/>
        <v>-746.36772069287838</v>
      </c>
      <c r="E1302">
        <f t="shared" si="673"/>
        <v>687.20178667281039</v>
      </c>
      <c r="F1302">
        <f t="shared" si="650"/>
        <v>-270208274.34140152</v>
      </c>
      <c r="G1302">
        <f t="shared" si="651"/>
        <v>-277255548.36711258</v>
      </c>
      <c r="H1302">
        <f t="shared" si="652"/>
        <v>386991594.4726975</v>
      </c>
      <c r="I1302">
        <f t="shared" si="653"/>
        <v>1.9541262040133373E+20</v>
      </c>
      <c r="J1302">
        <f t="shared" si="654"/>
        <v>1.3237220450349423E+20</v>
      </c>
      <c r="K1302">
        <f t="shared" si="655"/>
        <v>1.4374871020986887E+20</v>
      </c>
      <c r="L1302">
        <f t="shared" si="656"/>
        <v>1.3644251631646476E+20</v>
      </c>
      <c r="M1302">
        <f t="shared" si="657"/>
        <v>1.4000105945724507E+20</v>
      </c>
      <c r="N1302">
        <f t="shared" si="658"/>
        <v>1.8017177692050391E-3</v>
      </c>
      <c r="O1302">
        <f t="shared" si="659"/>
        <v>1.9565633620507537E-3</v>
      </c>
      <c r="P1302">
        <f t="shared" si="660"/>
        <v>-726.90916878546398</v>
      </c>
      <c r="Q1302">
        <f t="shared" si="661"/>
        <v>708.33267098295858</v>
      </c>
      <c r="R1302">
        <f t="shared" si="662"/>
        <v>1.8571187738732101E-3</v>
      </c>
      <c r="S1302">
        <f t="shared" si="663"/>
        <v>1.9055540963283661E-3</v>
      </c>
      <c r="T1302">
        <f t="shared" si="664"/>
        <v>-15701238.045766022</v>
      </c>
      <c r="U1302">
        <f t="shared" si="665"/>
        <v>15299985.693231905</v>
      </c>
      <c r="V1302">
        <f t="shared" si="666"/>
        <v>40.113765515661342</v>
      </c>
      <c r="W1302">
        <f t="shared" si="667"/>
        <v>41.159968480692712</v>
      </c>
      <c r="X1302">
        <f t="shared" si="668"/>
        <v>-10919674487.639347</v>
      </c>
      <c r="Y1302">
        <f t="shared" si="669"/>
        <v>10240917501.504578</v>
      </c>
      <c r="AM1302">
        <f t="shared" si="680"/>
        <v>-106869995674.14456</v>
      </c>
      <c r="AN1302">
        <f t="shared" si="681"/>
        <v>105255948291.67757</v>
      </c>
      <c r="AO1302">
        <f t="shared" si="682"/>
        <v>20868.436198145926</v>
      </c>
      <c r="AP1302">
        <f t="shared" si="683"/>
        <v>21188.443633959581</v>
      </c>
      <c r="AQ1302">
        <f>SQRT((xs-AM1302)^2+(ys-AN1302)^2)</f>
        <v>150000035420.56909</v>
      </c>
      <c r="AR1302">
        <f>G*Ms*Me/AQ1302^2</f>
        <v>3.5212567530008958E+22</v>
      </c>
      <c r="AS1302">
        <f>(xs-AM1302)/AQ1302*AR1302</f>
        <v>2.5087773673229065E+22</v>
      </c>
      <c r="AT1302">
        <f>(ys-AN1302)/AQ1302*AR1302</f>
        <v>-2.4708875413022656E+22</v>
      </c>
      <c r="AU1302">
        <f>AS1302/Me</f>
        <v>4.2008998113243576E-3</v>
      </c>
      <c r="AV1302">
        <f>AT1302/Me</f>
        <v>-4.1374540209348047E-3</v>
      </c>
      <c r="AW1302">
        <f>BE1302*dt</f>
        <v>451738207.7879377</v>
      </c>
      <c r="AX1302">
        <f>BF1302*dt</f>
        <v>456705197.21952331</v>
      </c>
      <c r="AY1302">
        <f>BG1302*dt</f>
        <v>90.548074698596196</v>
      </c>
      <c r="AZ1302">
        <f>BH1302*dt</f>
        <v>-89.563302510598504</v>
      </c>
      <c r="BA1302">
        <f>AM1302+AO1302*dt/2</f>
        <v>-106644616563.20459</v>
      </c>
      <c r="BB1302">
        <f>AN1302+AP1302*dt/2</f>
        <v>105484783482.92433</v>
      </c>
      <c r="BC1302">
        <f>(xs-BA1302)/AQ1302*AR1302</f>
        <v>2.5034865837963724E+22</v>
      </c>
      <c r="BD1302">
        <f>(ys-BB1302)/AQ1302*AR1302</f>
        <v>-2.4762594564504367E+22</v>
      </c>
      <c r="BE1302">
        <f t="shared" si="674"/>
        <v>20913.805916108227</v>
      </c>
      <c r="BF1302">
        <f t="shared" si="675"/>
        <v>21143.759130533486</v>
      </c>
      <c r="BG1302">
        <f t="shared" si="676"/>
        <v>4.1920404953053794E-3</v>
      </c>
      <c r="BH1302">
        <f t="shared" si="677"/>
        <v>-4.1464491903054866E-3</v>
      </c>
      <c r="BI1302">
        <f t="shared" si="678"/>
        <v>-10686999567.414455</v>
      </c>
      <c r="BJ1302">
        <f t="shared" si="679"/>
        <v>10525594829.167757</v>
      </c>
    </row>
    <row r="1303" spans="2:62">
      <c r="B1303">
        <f t="shared" si="670"/>
        <v>-277848741.0036844</v>
      </c>
      <c r="C1303">
        <f t="shared" si="671"/>
        <v>-269377341.96994704</v>
      </c>
      <c r="D1303">
        <f t="shared" si="672"/>
        <v>-706.25395517721699</v>
      </c>
      <c r="E1303">
        <f t="shared" si="673"/>
        <v>728.36175515350305</v>
      </c>
      <c r="F1303">
        <f t="shared" si="650"/>
        <v>-285476283.71959835</v>
      </c>
      <c r="G1303">
        <f t="shared" si="651"/>
        <v>-261511035.0142892</v>
      </c>
      <c r="H1303">
        <f t="shared" si="652"/>
        <v>386993637.21400678</v>
      </c>
      <c r="I1303">
        <f t="shared" si="653"/>
        <v>1.9541055744039515E+20</v>
      </c>
      <c r="J1303">
        <f t="shared" si="654"/>
        <v>1.4029837222780266E+20</v>
      </c>
      <c r="K1303">
        <f t="shared" si="655"/>
        <v>1.3602078043223728E+20</v>
      </c>
      <c r="L1303">
        <f t="shared" si="656"/>
        <v>1.441498628743864E+20</v>
      </c>
      <c r="M1303">
        <f t="shared" si="657"/>
        <v>1.3204872694249913E+20</v>
      </c>
      <c r="N1303">
        <f t="shared" si="658"/>
        <v>1.9096008197604826E-3</v>
      </c>
      <c r="O1303">
        <f t="shared" si="659"/>
        <v>1.8513785277288319E-3</v>
      </c>
      <c r="P1303">
        <f t="shared" si="660"/>
        <v>-685.63026632380377</v>
      </c>
      <c r="Q1303">
        <f t="shared" si="661"/>
        <v>748.35664325297444</v>
      </c>
      <c r="R1303">
        <f t="shared" si="662"/>
        <v>1.9620234500392865E-3</v>
      </c>
      <c r="S1303">
        <f t="shared" si="663"/>
        <v>1.7973149168708197E-3</v>
      </c>
      <c r="T1303">
        <f t="shared" si="664"/>
        <v>-14809613.752594162</v>
      </c>
      <c r="U1303">
        <f t="shared" si="665"/>
        <v>16164503.494264247</v>
      </c>
      <c r="V1303">
        <f t="shared" si="666"/>
        <v>42.379706520848586</v>
      </c>
      <c r="W1303">
        <f t="shared" si="667"/>
        <v>38.822002204409706</v>
      </c>
      <c r="X1303">
        <f t="shared" si="668"/>
        <v>-10889115111.010708</v>
      </c>
      <c r="Y1303">
        <f t="shared" si="669"/>
        <v>10301888006.919762</v>
      </c>
      <c r="AM1303">
        <f t="shared" si="680"/>
        <v>-106418257466.35663</v>
      </c>
      <c r="AN1303">
        <f t="shared" si="681"/>
        <v>105712653488.89709</v>
      </c>
      <c r="AO1303">
        <f t="shared" si="682"/>
        <v>20958.984272844522</v>
      </c>
      <c r="AP1303">
        <f t="shared" si="683"/>
        <v>21098.880331448981</v>
      </c>
      <c r="AQ1303">
        <f>SQRT((xs-AM1303)^2+(ys-AN1303)^2)</f>
        <v>150000035432.79379</v>
      </c>
      <c r="AR1303">
        <f>G*Ms*Me/AQ1303^2</f>
        <v>3.521256752426946E+22</v>
      </c>
      <c r="AS1303">
        <f>(xs-AM1303)/AQ1303*AR1303</f>
        <v>2.4981727944511737E+22</v>
      </c>
      <c r="AT1303">
        <f>(ys-AN1303)/AQ1303*AR1303</f>
        <v>-2.4816087132294603E+22</v>
      </c>
      <c r="AU1303">
        <f>AS1303/Me</f>
        <v>4.1831426564822062E-3</v>
      </c>
      <c r="AV1303">
        <f>AT1303/Me</f>
        <v>-4.1554064186695577E-3</v>
      </c>
      <c r="AW1303">
        <f>BE1303*dt</f>
        <v>453689903.81234586</v>
      </c>
      <c r="AX1303">
        <f>BF1303*dt</f>
        <v>454766441.94995075</v>
      </c>
      <c r="AY1303">
        <f>BG1303*dt</f>
        <v>90.163689838334591</v>
      </c>
      <c r="AZ1303">
        <f>BH1303*dt</f>
        <v>-89.950253016154605</v>
      </c>
      <c r="BA1303">
        <f>AM1303+AO1303*dt/2</f>
        <v>-106191900436.20992</v>
      </c>
      <c r="BB1303">
        <f>AN1303+AP1303*dt/2</f>
        <v>105940521396.47675</v>
      </c>
      <c r="BC1303">
        <f>(xs-BA1303)/AQ1303*AR1303</f>
        <v>2.4928590542339551E+22</v>
      </c>
      <c r="BD1303">
        <f>(ys-BB1303)/AQ1303*AR1303</f>
        <v>-2.4869579213540524E+22</v>
      </c>
      <c r="BE1303">
        <f t="shared" si="674"/>
        <v>21004.162213534531</v>
      </c>
      <c r="BF1303">
        <f t="shared" si="675"/>
        <v>21054.00194212735</v>
      </c>
      <c r="BG1303">
        <f t="shared" si="676"/>
        <v>4.1742448999228981E-3</v>
      </c>
      <c r="BH1303">
        <f t="shared" si="677"/>
        <v>-4.1643635655627129E-3</v>
      </c>
      <c r="BI1303">
        <f t="shared" si="678"/>
        <v>-10641825746.635662</v>
      </c>
      <c r="BJ1303">
        <f t="shared" si="679"/>
        <v>10571265348.889709</v>
      </c>
    </row>
    <row r="1304" spans="2:62">
      <c r="B1304">
        <f t="shared" si="670"/>
        <v>-292658354.75627857</v>
      </c>
      <c r="C1304">
        <f t="shared" si="671"/>
        <v>-253212838.4756828</v>
      </c>
      <c r="D1304">
        <f t="shared" si="672"/>
        <v>-663.87424865636842</v>
      </c>
      <c r="E1304">
        <f t="shared" si="673"/>
        <v>767.18375735791278</v>
      </c>
      <c r="F1304">
        <f t="shared" si="650"/>
        <v>-299828196.64176738</v>
      </c>
      <c r="G1304">
        <f t="shared" si="651"/>
        <v>-244927253.89621735</v>
      </c>
      <c r="H1304">
        <f t="shared" si="652"/>
        <v>386995677.20785207</v>
      </c>
      <c r="I1304">
        <f t="shared" si="653"/>
        <v>1.9540849728671757E+20</v>
      </c>
      <c r="J1304">
        <f t="shared" si="654"/>
        <v>1.477740778241622E+20</v>
      </c>
      <c r="K1304">
        <f t="shared" si="655"/>
        <v>1.2785657094991854E+20</v>
      </c>
      <c r="L1304">
        <f t="shared" si="656"/>
        <v>1.5139439740689036E+20</v>
      </c>
      <c r="M1304">
        <f t="shared" si="657"/>
        <v>1.2367287142258313E+20</v>
      </c>
      <c r="N1304">
        <f t="shared" si="658"/>
        <v>2.0113526313347242E-3</v>
      </c>
      <c r="O1304">
        <f t="shared" si="659"/>
        <v>1.7402554913559076E-3</v>
      </c>
      <c r="P1304">
        <f t="shared" si="660"/>
        <v>-642.15164023795342</v>
      </c>
      <c r="Q1304">
        <f t="shared" si="661"/>
        <v>785.97851666455654</v>
      </c>
      <c r="R1304">
        <f t="shared" si="662"/>
        <v>2.0606287927982898E-3</v>
      </c>
      <c r="S1304">
        <f t="shared" si="663"/>
        <v>1.6833111667698805E-3</v>
      </c>
      <c r="T1304">
        <f t="shared" si="664"/>
        <v>-13870475.429139793</v>
      </c>
      <c r="U1304">
        <f t="shared" si="665"/>
        <v>16977135.959954422</v>
      </c>
      <c r="V1304">
        <f t="shared" si="666"/>
        <v>44.509581924443061</v>
      </c>
      <c r="W1304">
        <f t="shared" si="667"/>
        <v>36.359521202229416</v>
      </c>
      <c r="X1304">
        <f t="shared" si="668"/>
        <v>-10857422258.517153</v>
      </c>
      <c r="Y1304">
        <f t="shared" si="669"/>
        <v>10363529154.609022</v>
      </c>
      <c r="AM1304">
        <f t="shared" si="680"/>
        <v>-105964567562.54428</v>
      </c>
      <c r="AN1304">
        <f t="shared" si="681"/>
        <v>106167419930.84705</v>
      </c>
      <c r="AO1304">
        <f t="shared" si="682"/>
        <v>21049.147962682855</v>
      </c>
      <c r="AP1304">
        <f t="shared" si="683"/>
        <v>21008.930078432826</v>
      </c>
      <c r="AQ1304">
        <f>SQRT((xs-AM1304)^2+(ys-AN1304)^2)</f>
        <v>150000035444.96191</v>
      </c>
      <c r="AR1304">
        <f>G*Ms*Me/AQ1304^2</f>
        <v>3.5212567518556507E+22</v>
      </c>
      <c r="AS1304">
        <f>(xs-AM1304)/AQ1304*AR1304</f>
        <v>2.4875224054462425E+22</v>
      </c>
      <c r="AT1304">
        <f>(ys-AN1304)/AQ1304*AR1304</f>
        <v>-2.4922843727977645E+22</v>
      </c>
      <c r="AU1304">
        <f>AS1304/Me</f>
        <v>4.1653087833996025E-3</v>
      </c>
      <c r="AV1304">
        <f>AT1304/Me</f>
        <v>-4.1732826068281385E-3</v>
      </c>
      <c r="AW1304">
        <f>BE1304*dt</f>
        <v>455633279.22694111</v>
      </c>
      <c r="AX1304">
        <f>BF1304*dt</f>
        <v>452819346.32762814</v>
      </c>
      <c r="AY1304">
        <f>BG1304*dt</f>
        <v>89.777651388845612</v>
      </c>
      <c r="AZ1304">
        <f>BH1304*dt</f>
        <v>-90.335553846573148</v>
      </c>
      <c r="BA1304">
        <f>AM1304+AO1304*dt/2</f>
        <v>-105737236764.5473</v>
      </c>
      <c r="BB1304">
        <f>AN1304+AP1304*dt/2</f>
        <v>106394316375.69412</v>
      </c>
      <c r="BC1304">
        <f>(xs-BA1304)/AQ1304*AR1304</f>
        <v>2.4821858059916023E+22</v>
      </c>
      <c r="BD1304">
        <f>(ys-BB1304)/AQ1304*AR1304</f>
        <v>-2.4976107757950688E+22</v>
      </c>
      <c r="BE1304">
        <f t="shared" si="674"/>
        <v>21094.133297543569</v>
      </c>
      <c r="BF1304">
        <f t="shared" si="675"/>
        <v>20963.858626279081</v>
      </c>
      <c r="BG1304">
        <f t="shared" si="676"/>
        <v>4.1563727494835934E-3</v>
      </c>
      <c r="BH1304">
        <f t="shared" si="677"/>
        <v>-4.1822015669709788E-3</v>
      </c>
      <c r="BI1304">
        <f t="shared" si="678"/>
        <v>-10596456756.254429</v>
      </c>
      <c r="BJ1304">
        <f t="shared" si="679"/>
        <v>10616741993.084705</v>
      </c>
    </row>
    <row r="1305" spans="2:62">
      <c r="B1305">
        <f t="shared" si="670"/>
        <v>-306528830.18541837</v>
      </c>
      <c r="C1305">
        <f t="shared" si="671"/>
        <v>-236235702.51572838</v>
      </c>
      <c r="D1305">
        <f t="shared" si="672"/>
        <v>-619.36466673192535</v>
      </c>
      <c r="E1305">
        <f t="shared" si="673"/>
        <v>803.5432785601422</v>
      </c>
      <c r="F1305">
        <f t="shared" si="650"/>
        <v>-313217968.58612317</v>
      </c>
      <c r="G1305">
        <f t="shared" si="651"/>
        <v>-227557435.10727885</v>
      </c>
      <c r="H1305">
        <f t="shared" si="652"/>
        <v>386997714.30583513</v>
      </c>
      <c r="I1305">
        <f t="shared" si="653"/>
        <v>1.9540644009002982E+20</v>
      </c>
      <c r="J1305">
        <f t="shared" si="654"/>
        <v>1.5477535209460731E+20</v>
      </c>
      <c r="K1305">
        <f t="shared" si="655"/>
        <v>1.1928230050032045E+20</v>
      </c>
      <c r="L1305">
        <f t="shared" si="656"/>
        <v>1.5815289328886425E+20</v>
      </c>
      <c r="M1305">
        <f t="shared" si="657"/>
        <v>1.1490039001933421E+20</v>
      </c>
      <c r="N1305">
        <f t="shared" si="658"/>
        <v>2.1066469592297167E-3</v>
      </c>
      <c r="O1305">
        <f t="shared" si="659"/>
        <v>1.6235511161061718E-3</v>
      </c>
      <c r="P1305">
        <f t="shared" si="660"/>
        <v>-596.61287957224442</v>
      </c>
      <c r="Q1305">
        <f t="shared" si="661"/>
        <v>821.07763061408889</v>
      </c>
      <c r="R1305">
        <f t="shared" si="662"/>
        <v>2.1526186646095582E-3</v>
      </c>
      <c r="S1305">
        <f t="shared" si="663"/>
        <v>1.5639089426886376E-3</v>
      </c>
      <c r="T1305">
        <f t="shared" si="664"/>
        <v>-12886838.19876048</v>
      </c>
      <c r="U1305">
        <f t="shared" si="665"/>
        <v>17735276.821264319</v>
      </c>
      <c r="V1305">
        <f t="shared" si="666"/>
        <v>46.496563155566456</v>
      </c>
      <c r="W1305">
        <f t="shared" si="667"/>
        <v>33.780433162074573</v>
      </c>
      <c r="X1305">
        <f t="shared" si="668"/>
        <v>-10824552266.876862</v>
      </c>
      <c r="Y1305">
        <f t="shared" si="669"/>
        <v>10425788225.201738</v>
      </c>
      <c r="AM1305">
        <f t="shared" si="680"/>
        <v>-105508934283.31734</v>
      </c>
      <c r="AN1305">
        <f t="shared" si="681"/>
        <v>106620239277.17467</v>
      </c>
      <c r="AO1305">
        <f t="shared" si="682"/>
        <v>21138.925614071701</v>
      </c>
      <c r="AP1305">
        <f t="shared" si="683"/>
        <v>20918.594524586253</v>
      </c>
      <c r="AQ1305">
        <f>SQRT((xs-AM1305)^2+(ys-AN1305)^2)</f>
        <v>150000035457.07367</v>
      </c>
      <c r="AR1305">
        <f>G*Ms*Me/AQ1305^2</f>
        <v>3.5212567512870034E+22</v>
      </c>
      <c r="AS1305">
        <f>(xs-AM1305)/AQ1305*AR1305</f>
        <v>2.4768263956347467E+22</v>
      </c>
      <c r="AT1305">
        <f>(ys-AN1305)/AQ1305*AR1305</f>
        <v>-2.5029143242171298E+22</v>
      </c>
      <c r="AU1305">
        <f>AS1305/Me</f>
        <v>4.1473985191472652E-3</v>
      </c>
      <c r="AV1305">
        <f>AT1305/Me</f>
        <v>-4.1910822575638475E-3</v>
      </c>
      <c r="AW1305">
        <f>BE1305*dt</f>
        <v>457568298.39049542</v>
      </c>
      <c r="AX1305">
        <f>BF1305*dt</f>
        <v>450863946.06201857</v>
      </c>
      <c r="AY1305">
        <f>BG1305*dt</f>
        <v>89.389966430019996</v>
      </c>
      <c r="AZ1305">
        <f>BH1305*dt</f>
        <v>-90.719197935492758</v>
      </c>
      <c r="BA1305">
        <f>AM1305+AO1305*dt/2</f>
        <v>-105280633886.68536</v>
      </c>
      <c r="BB1305">
        <f>AN1305+AP1305*dt/2</f>
        <v>106846160098.04019</v>
      </c>
      <c r="BC1305">
        <f>(xs-BA1305)/AQ1305*AR1305</f>
        <v>2.4714670348151825E+22</v>
      </c>
      <c r="BD1305">
        <f>(ys-BB1305)/AQ1305*AR1305</f>
        <v>-2.5082178244016794E+22</v>
      </c>
      <c r="BE1305">
        <f t="shared" si="674"/>
        <v>21183.717518078491</v>
      </c>
      <c r="BF1305">
        <f t="shared" si="675"/>
        <v>20873.330836204565</v>
      </c>
      <c r="BG1305">
        <f t="shared" si="676"/>
        <v>4.1384243717601851E-3</v>
      </c>
      <c r="BH1305">
        <f t="shared" si="677"/>
        <v>-4.199962867383924E-3</v>
      </c>
      <c r="BI1305">
        <f t="shared" si="678"/>
        <v>-10550893428.331734</v>
      </c>
      <c r="BJ1305">
        <f t="shared" si="679"/>
        <v>10662023927.717466</v>
      </c>
    </row>
    <row r="1306" spans="2:62">
      <c r="B1306">
        <f t="shared" si="670"/>
        <v>-319415668.38417888</v>
      </c>
      <c r="C1306">
        <f t="shared" si="671"/>
        <v>-218500425.69446406</v>
      </c>
      <c r="D1306">
        <f t="shared" si="672"/>
        <v>-572.86810357635886</v>
      </c>
      <c r="E1306">
        <f t="shared" si="673"/>
        <v>837.32371172221679</v>
      </c>
      <c r="F1306">
        <f t="shared" si="650"/>
        <v>-325602643.90280354</v>
      </c>
      <c r="G1306">
        <f t="shared" si="651"/>
        <v>-209457329.60786411</v>
      </c>
      <c r="H1306">
        <f t="shared" si="652"/>
        <v>386999748.36939329</v>
      </c>
      <c r="I1306">
        <f t="shared" si="653"/>
        <v>1.9540438599011919E+20</v>
      </c>
      <c r="J1306">
        <f t="shared" si="654"/>
        <v>1.6127974971357954E+20</v>
      </c>
      <c r="K1306">
        <f t="shared" si="655"/>
        <v>1.1032550202242744E+20</v>
      </c>
      <c r="L1306">
        <f t="shared" si="656"/>
        <v>1.6440368495500191E+20</v>
      </c>
      <c r="M1306">
        <f t="shared" si="657"/>
        <v>1.0575945089268603E+20</v>
      </c>
      <c r="N1306">
        <f t="shared" si="658"/>
        <v>2.1951783001712198E-3</v>
      </c>
      <c r="O1306">
        <f t="shared" si="659"/>
        <v>1.501640152748434E-3</v>
      </c>
      <c r="P1306">
        <f t="shared" si="660"/>
        <v>-549.16017793450965</v>
      </c>
      <c r="Q1306">
        <f t="shared" si="661"/>
        <v>853.54142537189989</v>
      </c>
      <c r="R1306">
        <f t="shared" si="662"/>
        <v>2.2376981755138411E-3</v>
      </c>
      <c r="S1306">
        <f t="shared" si="663"/>
        <v>1.4394916413867705E-3</v>
      </c>
      <c r="T1306">
        <f t="shared" si="664"/>
        <v>-11861859.843385408</v>
      </c>
      <c r="U1306">
        <f t="shared" si="665"/>
        <v>18436494.788033038</v>
      </c>
      <c r="V1306">
        <f t="shared" si="666"/>
        <v>48.334280591098967</v>
      </c>
      <c r="W1306">
        <f t="shared" si="667"/>
        <v>31.093019453954241</v>
      </c>
      <c r="X1306">
        <f t="shared" si="668"/>
        <v>-10790464634.138744</v>
      </c>
      <c r="Y1306">
        <f t="shared" si="669"/>
        <v>10488609896.629204</v>
      </c>
      <c r="AM1306">
        <f t="shared" si="680"/>
        <v>-105051365984.92683</v>
      </c>
      <c r="AN1306">
        <f t="shared" si="681"/>
        <v>107071103223.23668</v>
      </c>
      <c r="AO1306">
        <f t="shared" si="682"/>
        <v>21228.31558050172</v>
      </c>
      <c r="AP1306">
        <f t="shared" si="683"/>
        <v>20827.875326650759</v>
      </c>
      <c r="AQ1306">
        <f>SQRT((xs-AM1306)^2+(ys-AN1306)^2)</f>
        <v>150000035469.1293</v>
      </c>
      <c r="AR1306">
        <f>G*Ms*Me/AQ1306^2</f>
        <v>3.5212567507209904E+22</v>
      </c>
      <c r="AS1306">
        <f>(xs-AM1306)/AQ1306*AR1306</f>
        <v>2.4660849611799911E+22</v>
      </c>
      <c r="AT1306">
        <f>(ys-AN1306)/AQ1306*AR1306</f>
        <v>-2.5134983725357822E+22</v>
      </c>
      <c r="AU1306">
        <f>AS1306/Me</f>
        <v>4.1294121921969041E-3</v>
      </c>
      <c r="AV1306">
        <f>AT1306/Me</f>
        <v>-4.2088050444336602E-3</v>
      </c>
      <c r="AW1306">
        <f>BE1306*dt</f>
        <v>459494925.81503284</v>
      </c>
      <c r="AX1306">
        <f>BF1306*dt</f>
        <v>448900277.01489091</v>
      </c>
      <c r="AY1306">
        <f>BG1306*dt</f>
        <v>89.000642071944952</v>
      </c>
      <c r="AZ1306">
        <f>BH1306*dt</f>
        <v>-91.101178246936243</v>
      </c>
      <c r="BA1306">
        <f>AM1306+AO1306*dt/2</f>
        <v>-104822100176.65741</v>
      </c>
      <c r="BB1306">
        <f>AN1306+AP1306*dt/2</f>
        <v>107296044276.76451</v>
      </c>
      <c r="BC1306">
        <f>(xs-BA1306)/AQ1306*AR1306</f>
        <v>2.460702937285441E+22</v>
      </c>
      <c r="BD1306">
        <f>(ys-BB1306)/AQ1306*AR1306</f>
        <v>-2.5187788726421451E+22</v>
      </c>
      <c r="BE1306">
        <f t="shared" si="674"/>
        <v>21272.913232177445</v>
      </c>
      <c r="BF1306">
        <f t="shared" si="675"/>
        <v>20782.420232170876</v>
      </c>
      <c r="BG1306">
        <f t="shared" si="676"/>
        <v>4.1204000959233775E-3</v>
      </c>
      <c r="BH1306">
        <f t="shared" si="677"/>
        <v>-4.2176471410618633E-3</v>
      </c>
      <c r="BI1306">
        <f t="shared" si="678"/>
        <v>-10505136598.492683</v>
      </c>
      <c r="BJ1306">
        <f t="shared" si="679"/>
        <v>10707110322.323668</v>
      </c>
    </row>
    <row r="1307" spans="2:62">
      <c r="B1307">
        <f t="shared" si="670"/>
        <v>-331277528.22756428</v>
      </c>
      <c r="C1307">
        <f t="shared" si="671"/>
        <v>-200063930.90643102</v>
      </c>
      <c r="D1307">
        <f t="shared" si="672"/>
        <v>-524.53382298525992</v>
      </c>
      <c r="E1307">
        <f t="shared" si="673"/>
        <v>868.41673117617097</v>
      </c>
      <c r="F1307">
        <f t="shared" si="650"/>
        <v>-336942493.51580507</v>
      </c>
      <c r="G1307">
        <f t="shared" si="651"/>
        <v>-190685030.20972836</v>
      </c>
      <c r="H1307">
        <f t="shared" si="652"/>
        <v>387001779.27019644</v>
      </c>
      <c r="I1307">
        <f t="shared" si="653"/>
        <v>1.9540233511643113E+20</v>
      </c>
      <c r="J1307">
        <f t="shared" si="654"/>
        <v>1.6726642112430883E+20</v>
      </c>
      <c r="K1307">
        <f t="shared" si="655"/>
        <v>1.0101493420885562E+20</v>
      </c>
      <c r="L1307">
        <f t="shared" si="656"/>
        <v>1.7012673729071831E+20</v>
      </c>
      <c r="M1307">
        <f t="shared" si="657"/>
        <v>9.6279402758801736E+19</v>
      </c>
      <c r="N1307">
        <f t="shared" si="658"/>
        <v>2.2766628708902792E-3</v>
      </c>
      <c r="O1307">
        <f t="shared" si="659"/>
        <v>1.3749140357813476E-3</v>
      </c>
      <c r="P1307">
        <f t="shared" si="660"/>
        <v>-499.94586397964491</v>
      </c>
      <c r="Q1307">
        <f t="shared" si="661"/>
        <v>883.2658027626095</v>
      </c>
      <c r="R1307">
        <f t="shared" si="662"/>
        <v>2.3155946276128803E-3</v>
      </c>
      <c r="S1307">
        <f t="shared" si="663"/>
        <v>1.3104587281720665E-3</v>
      </c>
      <c r="T1307">
        <f t="shared" si="664"/>
        <v>-10798830.66196033</v>
      </c>
      <c r="U1307">
        <f t="shared" si="665"/>
        <v>19078541.339672364</v>
      </c>
      <c r="V1307">
        <f t="shared" si="666"/>
        <v>50.016843956438215</v>
      </c>
      <c r="W1307">
        <f t="shared" si="667"/>
        <v>28.305908528516635</v>
      </c>
      <c r="X1307">
        <f t="shared" si="668"/>
        <v>-10755122152.184057</v>
      </c>
      <c r="Y1307">
        <f t="shared" si="669"/>
        <v>10551936419.118727</v>
      </c>
      <c r="AM1307">
        <f t="shared" si="680"/>
        <v>-104591871059.1118</v>
      </c>
      <c r="AN1307">
        <f t="shared" si="681"/>
        <v>107520003500.25157</v>
      </c>
      <c r="AO1307">
        <f t="shared" si="682"/>
        <v>21317.316222573663</v>
      </c>
      <c r="AP1307">
        <f t="shared" si="683"/>
        <v>20736.774148403823</v>
      </c>
      <c r="AQ1307">
        <f>SQRT((xs-AM1307)^2+(ys-AN1307)^2)</f>
        <v>150000035481.12906</v>
      </c>
      <c r="AR1307">
        <f>G*Ms*Me/AQ1307^2</f>
        <v>3.521256750157601E+22</v>
      </c>
      <c r="AS1307">
        <f>(xs-AM1307)/AQ1307*AR1307</f>
        <v>2.455298299078367E+22</v>
      </c>
      <c r="AT1307">
        <f>(ys-AN1307)/AQ1307*AR1307</f>
        <v>-2.5240363236438078E+22</v>
      </c>
      <c r="AU1307">
        <f>AS1307/Me</f>
        <v>4.1113501324152157E-3</v>
      </c>
      <c r="AV1307">
        <f>AT1307/Me</f>
        <v>-4.2264506424042328E-3</v>
      </c>
      <c r="AW1307">
        <f>BE1307*dt</f>
        <v>461413126.16648096</v>
      </c>
      <c r="AX1307">
        <f>BF1307*dt</f>
        <v>446928375.19966251</v>
      </c>
      <c r="AY1307">
        <f>BG1307*dt</f>
        <v>88.609685454774237</v>
      </c>
      <c r="AZ1307">
        <f>BH1307*dt</f>
        <v>-91.48148777544003</v>
      </c>
      <c r="BA1307">
        <f>AM1307+AO1307*dt/2</f>
        <v>-104361644043.908</v>
      </c>
      <c r="BB1307">
        <f>AN1307+AP1307*dt/2</f>
        <v>107743960661.05434</v>
      </c>
      <c r="BC1307">
        <f>(xs-BA1307)/AQ1307*AR1307</f>
        <v>2.4498937108144062E+22</v>
      </c>
      <c r="BD1307">
        <f>(ys-BB1307)/AQ1307*AR1307</f>
        <v>-2.5292937268283698E+22</v>
      </c>
      <c r="BE1307">
        <f t="shared" si="674"/>
        <v>21361.718804003747</v>
      </c>
      <c r="BF1307">
        <f t="shared" si="675"/>
        <v>20691.128481465857</v>
      </c>
      <c r="BG1307">
        <f t="shared" si="676"/>
        <v>4.1023002525358444E-3</v>
      </c>
      <c r="BH1307">
        <f t="shared" si="677"/>
        <v>-4.2352540636777791E-3</v>
      </c>
      <c r="BI1307">
        <f t="shared" si="678"/>
        <v>-10459187105.91118</v>
      </c>
      <c r="BJ1307">
        <f t="shared" si="679"/>
        <v>10752000350.025158</v>
      </c>
    </row>
    <row r="1308" spans="2:62">
      <c r="B1308">
        <f t="shared" si="670"/>
        <v>-342076358.88952458</v>
      </c>
      <c r="C1308">
        <f t="shared" si="671"/>
        <v>-180985389.56675866</v>
      </c>
      <c r="D1308">
        <f t="shared" si="672"/>
        <v>-474.51697902882171</v>
      </c>
      <c r="E1308">
        <f t="shared" si="673"/>
        <v>896.72263970468759</v>
      </c>
      <c r="F1308">
        <f t="shared" si="650"/>
        <v>-347201142.26303583</v>
      </c>
      <c r="G1308">
        <f t="shared" si="651"/>
        <v>-171300785.05794802</v>
      </c>
      <c r="H1308">
        <f t="shared" si="652"/>
        <v>387003806.89050877</v>
      </c>
      <c r="I1308">
        <f t="shared" si="653"/>
        <v>1.9540028758770509E+20</v>
      </c>
      <c r="J1308">
        <f t="shared" si="654"/>
        <v>1.7271617930848682E+20</v>
      </c>
      <c r="K1308">
        <f t="shared" si="655"/>
        <v>9.1380489134368768E+19</v>
      </c>
      <c r="L1308">
        <f t="shared" si="656"/>
        <v>1.753037097853953E+20</v>
      </c>
      <c r="M1308">
        <f t="shared" si="657"/>
        <v>8.6490680629900542E+19</v>
      </c>
      <c r="N1308">
        <f t="shared" si="658"/>
        <v>2.350839516925096E-3</v>
      </c>
      <c r="O1308">
        <f t="shared" si="659"/>
        <v>1.2437796261653567E-3</v>
      </c>
      <c r="P1308">
        <f t="shared" si="660"/>
        <v>-449.12791224603069</v>
      </c>
      <c r="Q1308">
        <f t="shared" si="661"/>
        <v>910.15545966727348</v>
      </c>
      <c r="R1308">
        <f t="shared" si="662"/>
        <v>2.3860583882590893E-3</v>
      </c>
      <c r="S1308">
        <f t="shared" si="663"/>
        <v>1.1772244539254191E-3</v>
      </c>
      <c r="T1308">
        <f t="shared" si="664"/>
        <v>-9701162.9045142625</v>
      </c>
      <c r="U1308">
        <f t="shared" si="665"/>
        <v>19659357.928813107</v>
      </c>
      <c r="V1308">
        <f t="shared" si="666"/>
        <v>51.538861186396332</v>
      </c>
      <c r="W1308">
        <f t="shared" si="667"/>
        <v>25.428048204789054</v>
      </c>
      <c r="X1308">
        <f t="shared" si="668"/>
        <v>-10718491028.662039</v>
      </c>
      <c r="Y1308">
        <f t="shared" si="669"/>
        <v>10615707797.978365</v>
      </c>
      <c r="AM1308">
        <f t="shared" si="680"/>
        <v>-104130457932.94533</v>
      </c>
      <c r="AN1308">
        <f t="shared" si="681"/>
        <v>107966931875.45123</v>
      </c>
      <c r="AO1308">
        <f t="shared" si="682"/>
        <v>21405.925908028439</v>
      </c>
      <c r="AP1308">
        <f t="shared" si="683"/>
        <v>20645.292660628384</v>
      </c>
      <c r="AQ1308">
        <f>SQRT((xs-AM1308)^2+(ys-AN1308)^2)</f>
        <v>150000035493.07321</v>
      </c>
      <c r="AR1308">
        <f>G*Ms*Me/AQ1308^2</f>
        <v>3.5212567495968217E+22</v>
      </c>
      <c r="AS1308">
        <f>(xs-AM1308)/AQ1308*AR1308</f>
        <v>2.4444666071557291E+22</v>
      </c>
      <c r="AT1308">
        <f>(ys-AN1308)/AQ1308*AR1308</f>
        <v>-2.534527984276704E+22</v>
      </c>
      <c r="AU1308">
        <f>AS1308/Me</f>
        <v>4.0932126710578184E-3</v>
      </c>
      <c r="AV1308">
        <f>AT1308/Me</f>
        <v>-4.244018727857843E-3</v>
      </c>
      <c r="AW1308">
        <f>BE1308*dt</f>
        <v>463322864.26531863</v>
      </c>
      <c r="AX1308">
        <f>BF1308*dt</f>
        <v>444948276.78073841</v>
      </c>
      <c r="AY1308">
        <f>BG1308*dt</f>
        <v>88.217103748596813</v>
      </c>
      <c r="AZ1308">
        <f>BH1308*dt</f>
        <v>-91.86011954618219</v>
      </c>
      <c r="BA1308">
        <f>AM1308+AO1308*dt/2</f>
        <v>-103899273933.13863</v>
      </c>
      <c r="BB1308">
        <f>AN1308+AP1308*dt/2</f>
        <v>108189901036.18602</v>
      </c>
      <c r="BC1308">
        <f>(xs-BA1308)/AQ1308*AR1308</f>
        <v>2.4390395536417602E+22</v>
      </c>
      <c r="BD1308">
        <f>(ys-BB1308)/AQ1308*AR1308</f>
        <v>-2.5397621941194445E+22</v>
      </c>
      <c r="BE1308">
        <f t="shared" si="674"/>
        <v>21450.132604875864</v>
      </c>
      <c r="BF1308">
        <f t="shared" si="675"/>
        <v>20599.457258367518</v>
      </c>
      <c r="BG1308">
        <f t="shared" si="676"/>
        <v>4.0841251735461489E-3</v>
      </c>
      <c r="BH1308">
        <f t="shared" si="677"/>
        <v>-4.2527833123232493E-3</v>
      </c>
      <c r="BI1308">
        <f t="shared" si="678"/>
        <v>-10413045793.294533</v>
      </c>
      <c r="BJ1308">
        <f t="shared" si="679"/>
        <v>10796693187.545124</v>
      </c>
    </row>
    <row r="1309" spans="2:62">
      <c r="B1309">
        <f t="shared" si="670"/>
        <v>-351777521.79403883</v>
      </c>
      <c r="C1309">
        <f t="shared" si="671"/>
        <v>-161326031.63794556</v>
      </c>
      <c r="D1309">
        <f t="shared" si="672"/>
        <v>-422.97811784242538</v>
      </c>
      <c r="E1309">
        <f t="shared" si="673"/>
        <v>922.15068790947669</v>
      </c>
      <c r="F1309">
        <f t="shared" si="650"/>
        <v>-356345685.46673703</v>
      </c>
      <c r="G1309">
        <f t="shared" si="651"/>
        <v>-151366804.20852321</v>
      </c>
      <c r="H1309">
        <f t="shared" si="652"/>
        <v>387005831.12351537</v>
      </c>
      <c r="I1309">
        <f t="shared" si="653"/>
        <v>1.9539824351164527E+20</v>
      </c>
      <c r="J1309">
        <f t="shared" si="654"/>
        <v>1.7761156121571964E+20</v>
      </c>
      <c r="K1309">
        <f t="shared" si="655"/>
        <v>8.1453096257606435E+19</v>
      </c>
      <c r="L1309">
        <f t="shared" si="656"/>
        <v>1.7991801524285299E+20</v>
      </c>
      <c r="M1309">
        <f t="shared" si="657"/>
        <v>7.6424708078563607E+19</v>
      </c>
      <c r="N1309">
        <f t="shared" si="658"/>
        <v>2.4174705487371665E-3</v>
      </c>
      <c r="O1309">
        <f t="shared" si="659"/>
        <v>1.1086579046904372E-3</v>
      </c>
      <c r="P1309">
        <f t="shared" si="660"/>
        <v>-396.86943591606399</v>
      </c>
      <c r="Q1309">
        <f t="shared" si="661"/>
        <v>934.12419328013345</v>
      </c>
      <c r="R1309">
        <f t="shared" si="662"/>
        <v>2.4488636891636449E-3</v>
      </c>
      <c r="S1309">
        <f t="shared" si="663"/>
        <v>1.04021652482052E-3</v>
      </c>
      <c r="T1309">
        <f t="shared" si="664"/>
        <v>-8572379.815786982</v>
      </c>
      <c r="U1309">
        <f t="shared" si="665"/>
        <v>20177082.574850883</v>
      </c>
      <c r="V1309">
        <f t="shared" si="666"/>
        <v>52.895455685934728</v>
      </c>
      <c r="W1309">
        <f t="shared" si="667"/>
        <v>22.468676936123231</v>
      </c>
      <c r="X1309">
        <f t="shared" si="668"/>
        <v>-10680540997.969105</v>
      </c>
      <c r="Y1309">
        <f t="shared" si="669"/>
        <v>10679861983.585251</v>
      </c>
      <c r="AM1309">
        <f t="shared" si="680"/>
        <v>-103667135068.68001</v>
      </c>
      <c r="AN1309">
        <f t="shared" si="681"/>
        <v>108411880152.23196</v>
      </c>
      <c r="AO1309">
        <f t="shared" si="682"/>
        <v>21494.143011777036</v>
      </c>
      <c r="AP1309">
        <f t="shared" si="683"/>
        <v>20553.432541082202</v>
      </c>
      <c r="AQ1309">
        <f>SQRT((xs-AM1309)^2+(ys-AN1309)^2)</f>
        <v>150000035504.96198</v>
      </c>
      <c r="AR1309">
        <f>G*Ms*Me/AQ1309^2</f>
        <v>3.5212567490386438E+22</v>
      </c>
      <c r="AS1309">
        <f>(xs-AM1309)/AQ1309*AR1309</f>
        <v>2.4335900840637785E+22</v>
      </c>
      <c r="AT1309">
        <f>(ys-AN1309)/AQ1309*AR1309</f>
        <v>-2.5449731620189338E+22</v>
      </c>
      <c r="AU1309">
        <f>AS1309/Me</f>
        <v>4.0750001407631924E-3</v>
      </c>
      <c r="AV1309">
        <f>AT1309/Me</f>
        <v>-4.261508978598348E-3</v>
      </c>
      <c r="AW1309">
        <f>BE1309*dt</f>
        <v>465224105.08722126</v>
      </c>
      <c r="AX1309">
        <f>BF1309*dt</f>
        <v>442960018.07284814</v>
      </c>
      <c r="AY1309">
        <f>BG1309*dt</f>
        <v>87.822904153305757</v>
      </c>
      <c r="AZ1309">
        <f>BH1309*dt</f>
        <v>-92.237066615110919</v>
      </c>
      <c r="BA1309">
        <f>AM1309+AO1309*dt/2</f>
        <v>-103434998324.15282</v>
      </c>
      <c r="BB1309">
        <f>AN1309+AP1309*dt/2</f>
        <v>108633857223.67566</v>
      </c>
      <c r="BC1309">
        <f>(xs-BA1309)/AQ1309*AR1309</f>
        <v>2.4281406648312129E+22</v>
      </c>
      <c r="BD1309">
        <f>(ys-BB1309)/AQ1309*AR1309</f>
        <v>-2.5501840825251963E+22</v>
      </c>
      <c r="BE1309">
        <f t="shared" si="674"/>
        <v>21538.15301329728</v>
      </c>
      <c r="BF1309">
        <f t="shared" si="675"/>
        <v>20507.40824411334</v>
      </c>
      <c r="BG1309">
        <f t="shared" si="676"/>
        <v>4.0658751922826742E-3</v>
      </c>
      <c r="BH1309">
        <f t="shared" si="677"/>
        <v>-4.2702345655143943E-3</v>
      </c>
      <c r="BI1309">
        <f t="shared" si="678"/>
        <v>-10366713506.868</v>
      </c>
      <c r="BJ1309">
        <f t="shared" si="679"/>
        <v>10841188015.223196</v>
      </c>
    </row>
    <row r="1310" spans="2:62">
      <c r="B1310">
        <f t="shared" si="670"/>
        <v>-360349901.60982579</v>
      </c>
      <c r="C1310">
        <f t="shared" si="671"/>
        <v>-141148949.06309468</v>
      </c>
      <c r="D1310">
        <f t="shared" si="672"/>
        <v>-370.08266215649064</v>
      </c>
      <c r="E1310">
        <f t="shared" si="673"/>
        <v>944.61936484559988</v>
      </c>
      <c r="F1310">
        <f t="shared" si="650"/>
        <v>-364346794.36111587</v>
      </c>
      <c r="G1310">
        <f t="shared" si="651"/>
        <v>-130947059.9227622</v>
      </c>
      <c r="H1310">
        <f t="shared" si="652"/>
        <v>387007851.87361145</v>
      </c>
      <c r="I1310">
        <f t="shared" si="653"/>
        <v>1.9539620298462967E+20</v>
      </c>
      <c r="J1310">
        <f t="shared" si="654"/>
        <v>1.8193688365640598E+20</v>
      </c>
      <c r="K1310">
        <f t="shared" si="655"/>
        <v>7.1264623104356631E+19</v>
      </c>
      <c r="L1310">
        <f t="shared" si="656"/>
        <v>1.8395487286142583E+20</v>
      </c>
      <c r="M1310">
        <f t="shared" si="657"/>
        <v>6.611379634040225E+19</v>
      </c>
      <c r="N1310">
        <f t="shared" si="658"/>
        <v>2.4763425024691161E-3</v>
      </c>
      <c r="O1310">
        <f t="shared" si="659"/>
        <v>9.6998262017635264E-4</v>
      </c>
      <c r="P1310">
        <f t="shared" si="660"/>
        <v>-343.33816312982418</v>
      </c>
      <c r="Q1310">
        <f t="shared" si="661"/>
        <v>955.09517714350443</v>
      </c>
      <c r="R1310">
        <f t="shared" si="662"/>
        <v>2.5038093488692773E-3</v>
      </c>
      <c r="S1310">
        <f t="shared" si="663"/>
        <v>8.9987472901051108E-4</v>
      </c>
      <c r="T1310">
        <f t="shared" si="664"/>
        <v>-7416104.3236042019</v>
      </c>
      <c r="U1310">
        <f t="shared" si="665"/>
        <v>20630055.826299697</v>
      </c>
      <c r="V1310">
        <f t="shared" si="666"/>
        <v>54.08228193557639</v>
      </c>
      <c r="W1310">
        <f t="shared" si="667"/>
        <v>19.437294146627039</v>
      </c>
      <c r="X1310">
        <f t="shared" si="668"/>
        <v>-10641245420.916338</v>
      </c>
      <c r="Y1310">
        <f t="shared" si="669"/>
        <v>10744335067.967386</v>
      </c>
      <c r="AM1310">
        <f t="shared" si="680"/>
        <v>-103201910963.59279</v>
      </c>
      <c r="AN1310">
        <f t="shared" si="681"/>
        <v>108854840170.30481</v>
      </c>
      <c r="AO1310">
        <f t="shared" si="682"/>
        <v>21581.965915930341</v>
      </c>
      <c r="AP1310">
        <f t="shared" si="683"/>
        <v>20461.195474467091</v>
      </c>
      <c r="AQ1310">
        <f>SQRT((xs-AM1310)^2+(ys-AN1310)^2)</f>
        <v>150000035516.79559</v>
      </c>
      <c r="AR1310">
        <f>G*Ms*Me/AQ1310^2</f>
        <v>3.5212567484830541E+22</v>
      </c>
      <c r="AS1310">
        <f>(xs-AM1310)/AQ1310*AR1310</f>
        <v>2.4226689292764084E+22</v>
      </c>
      <c r="AT1310">
        <f>(ys-AN1310)/AQ1310*AR1310</f>
        <v>-2.5553716653074464E+22</v>
      </c>
      <c r="AU1310">
        <f>AS1310/Me</f>
        <v>4.0567128755465646E-3</v>
      </c>
      <c r="AV1310">
        <f>AT1310/Me</f>
        <v>-4.2789210738570765E-3</v>
      </c>
      <c r="AW1310">
        <f>BE1310*dt</f>
        <v>467116813.76370293</v>
      </c>
      <c r="AX1310">
        <f>BF1310*dt</f>
        <v>440963635.54037982</v>
      </c>
      <c r="AY1310">
        <f>BG1310*dt</f>
        <v>87.427093898465841</v>
      </c>
      <c r="AZ1310">
        <f>BH1310*dt</f>
        <v>-92.612322069071411</v>
      </c>
      <c r="BA1310">
        <f>AM1310+AO1310*dt/2</f>
        <v>-102968825731.70074</v>
      </c>
      <c r="BB1310">
        <f>AN1310+AP1310*dt/2</f>
        <v>109075821081.42905</v>
      </c>
      <c r="BC1310">
        <f>(xs-BA1310)/AQ1310*AR1310</f>
        <v>2.4171972442668426E+22</v>
      </c>
      <c r="BD1310">
        <f>(ys-BB1310)/AQ1310*AR1310</f>
        <v>-2.5605592009096967E+22</v>
      </c>
      <c r="BE1310">
        <f t="shared" si="674"/>
        <v>21625.778414986245</v>
      </c>
      <c r="BF1310">
        <f t="shared" si="675"/>
        <v>20414.983126869436</v>
      </c>
      <c r="BG1310">
        <f t="shared" si="676"/>
        <v>4.0475506434474928E-3</v>
      </c>
      <c r="BH1310">
        <f t="shared" si="677"/>
        <v>-4.2876075031977505E-3</v>
      </c>
      <c r="BI1310">
        <f t="shared" si="678"/>
        <v>-10320191096.35928</v>
      </c>
      <c r="BJ1310">
        <f t="shared" si="679"/>
        <v>10885484017.030481</v>
      </c>
    </row>
    <row r="1311" spans="2:62">
      <c r="B1311">
        <f t="shared" si="670"/>
        <v>-367766005.93343002</v>
      </c>
      <c r="C1311">
        <f t="shared" si="671"/>
        <v>-120518893.23679498</v>
      </c>
      <c r="D1311">
        <f t="shared" si="672"/>
        <v>-316.00038022091428</v>
      </c>
      <c r="E1311">
        <f t="shared" si="673"/>
        <v>964.05665899222686</v>
      </c>
      <c r="F1311">
        <f t="shared" si="650"/>
        <v>-371178810.0398159</v>
      </c>
      <c r="G1311">
        <f t="shared" si="651"/>
        <v>-110107081.31967893</v>
      </c>
      <c r="H1311">
        <f t="shared" si="652"/>
        <v>387009869.05665553</v>
      </c>
      <c r="I1311">
        <f t="shared" si="653"/>
        <v>1.953941660914553E+20</v>
      </c>
      <c r="J1311">
        <f t="shared" si="654"/>
        <v>1.856782934794566E+20</v>
      </c>
      <c r="K1311">
        <f t="shared" si="655"/>
        <v>6.0847772951292166E+19</v>
      </c>
      <c r="L1311">
        <f t="shared" si="656"/>
        <v>1.8740135551409206E+20</v>
      </c>
      <c r="M1311">
        <f t="shared" si="657"/>
        <v>5.5591040579053511E+19</v>
      </c>
      <c r="N1311">
        <f t="shared" si="658"/>
        <v>2.5272668229135236E-3</v>
      </c>
      <c r="O1311">
        <f t="shared" si="659"/>
        <v>8.2819889684622515E-4</v>
      </c>
      <c r="P1311">
        <f t="shared" si="660"/>
        <v>-288.70589853344825</v>
      </c>
      <c r="Q1311">
        <f t="shared" si="661"/>
        <v>973.00120707816609</v>
      </c>
      <c r="R1311">
        <f t="shared" si="662"/>
        <v>2.550719416280006E-3</v>
      </c>
      <c r="S1311">
        <f t="shared" si="663"/>
        <v>7.566495246910781E-4</v>
      </c>
      <c r="T1311">
        <f t="shared" si="664"/>
        <v>-6236047.4083224824</v>
      </c>
      <c r="U1311">
        <f t="shared" si="665"/>
        <v>21016826.072888389</v>
      </c>
      <c r="V1311">
        <f t="shared" si="666"/>
        <v>55.095539391648131</v>
      </c>
      <c r="W1311">
        <f t="shared" si="667"/>
        <v>16.343629733327287</v>
      </c>
      <c r="X1311">
        <f t="shared" si="668"/>
        <v>-10600581372.766386</v>
      </c>
      <c r="Y1311">
        <f t="shared" si="669"/>
        <v>10809061487.347723</v>
      </c>
      <c r="AM1311">
        <f t="shared" si="680"/>
        <v>-102734794149.82909</v>
      </c>
      <c r="AN1311">
        <f t="shared" si="681"/>
        <v>109295803805.84518</v>
      </c>
      <c r="AO1311">
        <f t="shared" si="682"/>
        <v>21669.393009828807</v>
      </c>
      <c r="AP1311">
        <f t="shared" si="683"/>
        <v>20368.58315239802</v>
      </c>
      <c r="AQ1311">
        <f>SQRT((xs-AM1311)^2+(ys-AN1311)^2)</f>
        <v>150000035528.57434</v>
      </c>
      <c r="AR1311">
        <f>G*Ms*Me/AQ1311^2</f>
        <v>3.521256747930041E+22</v>
      </c>
      <c r="AS1311">
        <f>(xs-AM1311)/AQ1311*AR1311</f>
        <v>2.4117033430860524E+22</v>
      </c>
      <c r="AT1311">
        <f>(ys-AN1311)/AQ1311*AR1311</f>
        <v>-2.5657233034351942E+22</v>
      </c>
      <c r="AU1311">
        <f>AS1311/Me</f>
        <v>4.0383512107937912E-3</v>
      </c>
      <c r="AV1311">
        <f>AT1311/Me</f>
        <v>-4.2962546942987177E-3</v>
      </c>
      <c r="AW1311">
        <f>BE1311*dt</f>
        <v>469000955.58275622</v>
      </c>
      <c r="AX1311">
        <f>BF1311*dt</f>
        <v>438959165.79671127</v>
      </c>
      <c r="AY1311">
        <f>BG1311*dt</f>
        <v>87.02968024318109</v>
      </c>
      <c r="AZ1311">
        <f>BH1311*dt</f>
        <v>-92.985879025932846</v>
      </c>
      <c r="BA1311">
        <f>AM1311+AO1311*dt/2</f>
        <v>-102500764705.32294</v>
      </c>
      <c r="BB1311">
        <f>AN1311+AP1311*dt/2</f>
        <v>109515784503.89108</v>
      </c>
      <c r="BC1311">
        <f>(xs-BA1311)/AQ1311*AR1311</f>
        <v>2.4062094926494329E+22</v>
      </c>
      <c r="BD1311">
        <f>(ys-BB1311)/AQ1311*AR1311</f>
        <v>-2.5708873589947734E+22</v>
      </c>
      <c r="BE1311">
        <f t="shared" si="674"/>
        <v>21713.007202905381</v>
      </c>
      <c r="BF1311">
        <f t="shared" si="675"/>
        <v>20322.183601699595</v>
      </c>
      <c r="BG1311">
        <f t="shared" si="676"/>
        <v>4.029151863110236E-3</v>
      </c>
      <c r="BH1311">
        <f t="shared" si="677"/>
        <v>-4.3049018067561505E-3</v>
      </c>
      <c r="BI1311">
        <f t="shared" si="678"/>
        <v>-10273479414.982908</v>
      </c>
      <c r="BJ1311">
        <f t="shared" si="679"/>
        <v>10929580380.584518</v>
      </c>
    </row>
    <row r="1312" spans="2:62">
      <c r="B1312">
        <f t="shared" si="670"/>
        <v>-374002053.34175247</v>
      </c>
      <c r="C1312">
        <f t="shared" si="671"/>
        <v>-99502067.163906589</v>
      </c>
      <c r="D1312">
        <f t="shared" si="672"/>
        <v>-260.90484082926616</v>
      </c>
      <c r="E1312">
        <f t="shared" si="673"/>
        <v>980.40028872555411</v>
      </c>
      <c r="F1312">
        <f t="shared" si="650"/>
        <v>-376819825.62270856</v>
      </c>
      <c r="G1312">
        <f t="shared" si="651"/>
        <v>-88913744.045670599</v>
      </c>
      <c r="H1312">
        <f t="shared" si="652"/>
        <v>387011882.60018277</v>
      </c>
      <c r="I1312">
        <f t="shared" si="653"/>
        <v>1.9539213290512381E+20</v>
      </c>
      <c r="J1312">
        <f t="shared" si="654"/>
        <v>1.8882381187462378E+20</v>
      </c>
      <c r="K1312">
        <f t="shared" si="655"/>
        <v>5.0235979838659895E+19</v>
      </c>
      <c r="L1312">
        <f t="shared" si="656"/>
        <v>1.9024643107772908E+20</v>
      </c>
      <c r="M1312">
        <f t="shared" si="657"/>
        <v>4.4890213646519247E+19</v>
      </c>
      <c r="N1312">
        <f t="shared" si="658"/>
        <v>2.570080466511825E-3</v>
      </c>
      <c r="O1312">
        <f t="shared" si="659"/>
        <v>6.8376180534449288E-4</v>
      </c>
      <c r="P1312">
        <f t="shared" si="660"/>
        <v>-233.14797179093844</v>
      </c>
      <c r="Q1312">
        <f t="shared" si="661"/>
        <v>987.78491622327465</v>
      </c>
      <c r="R1312">
        <f t="shared" si="662"/>
        <v>2.5894437331935357E-3</v>
      </c>
      <c r="S1312">
        <f t="shared" si="663"/>
        <v>6.1100059407267246E-4</v>
      </c>
      <c r="T1312">
        <f t="shared" si="664"/>
        <v>-5035996.1906842701</v>
      </c>
      <c r="U1312">
        <f t="shared" si="665"/>
        <v>21336154.190422732</v>
      </c>
      <c r="V1312">
        <f t="shared" si="666"/>
        <v>55.931984636980374</v>
      </c>
      <c r="W1312">
        <f t="shared" si="667"/>
        <v>13.197612831969725</v>
      </c>
      <c r="X1312">
        <f t="shared" si="668"/>
        <v>-10558529719.35812</v>
      </c>
      <c r="Y1312">
        <f t="shared" si="669"/>
        <v>10873974230.000282</v>
      </c>
      <c r="AM1312">
        <f t="shared" si="680"/>
        <v>-102265793194.24632</v>
      </c>
      <c r="AN1312">
        <f t="shared" si="681"/>
        <v>109734762971.64189</v>
      </c>
      <c r="AO1312">
        <f t="shared" si="682"/>
        <v>21756.422690071988</v>
      </c>
      <c r="AP1312">
        <f t="shared" si="683"/>
        <v>20275.597273372088</v>
      </c>
      <c r="AQ1312">
        <f>SQRT((xs-AM1312)^2+(ys-AN1312)^2)</f>
        <v>150000035540.2984</v>
      </c>
      <c r="AR1312">
        <f>G*Ms*Me/AQ1312^2</f>
        <v>3.5212567473795956E+22</v>
      </c>
      <c r="AS1312">
        <f>(xs-AM1312)/AQ1312*AR1312</f>
        <v>2.4006935266000124E+22</v>
      </c>
      <c r="AT1312">
        <f>(ys-AN1312)/AQ1312*AR1312</f>
        <v>-2.576027886554632E+22</v>
      </c>
      <c r="AU1312">
        <f>AS1312/Me</f>
        <v>4.0199154832552117E-3</v>
      </c>
      <c r="AV1312">
        <f>AT1312/Me</f>
        <v>-4.3135095220271803E-3</v>
      </c>
      <c r="AW1312">
        <f>BE1312*dt</f>
        <v>470876495.98948872</v>
      </c>
      <c r="AX1312">
        <f>BF1312*dt</f>
        <v>436946645.60353857</v>
      </c>
      <c r="AY1312">
        <f>BG1312*dt</f>
        <v>86.63067047596185</v>
      </c>
      <c r="AZ1312">
        <f>BH1312*dt</f>
        <v>-93.357730634714784</v>
      </c>
      <c r="BA1312">
        <f>AM1312+AO1312*dt/2</f>
        <v>-102030823829.19354</v>
      </c>
      <c r="BB1312">
        <f>AN1312+AP1312*dt/2</f>
        <v>109953739422.19431</v>
      </c>
      <c r="BC1312">
        <f>(xs-BA1312)/AQ1312*AR1312</f>
        <v>2.3951776114927972E+22</v>
      </c>
      <c r="BD1312">
        <f>(ys-BB1312)/AQ1312*AR1312</f>
        <v>-2.5811683673635035E+22</v>
      </c>
      <c r="BE1312">
        <f t="shared" si="674"/>
        <v>21799.837777291144</v>
      </c>
      <c r="BF1312">
        <f t="shared" si="675"/>
        <v>20229.011370534194</v>
      </c>
      <c r="BG1312">
        <f t="shared" si="676"/>
        <v>4.0106791887019374E-3</v>
      </c>
      <c r="BH1312">
        <f t="shared" si="677"/>
        <v>-4.3221171590145735E-3</v>
      </c>
      <c r="BI1312">
        <f t="shared" si="678"/>
        <v>-10226579319.424633</v>
      </c>
      <c r="BJ1312">
        <f t="shared" si="679"/>
        <v>10973476297.164188</v>
      </c>
    </row>
    <row r="1313" spans="2:62">
      <c r="B1313">
        <f t="shared" si="670"/>
        <v>-379038049.53243673</v>
      </c>
      <c r="C1313">
        <f t="shared" si="671"/>
        <v>-78165912.97348386</v>
      </c>
      <c r="D1313">
        <f t="shared" si="672"/>
        <v>-204.9728561922858</v>
      </c>
      <c r="E1313">
        <f t="shared" si="673"/>
        <v>993.59790155752387</v>
      </c>
      <c r="F1313">
        <f t="shared" si="650"/>
        <v>-381251756.37931341</v>
      </c>
      <c r="G1313">
        <f t="shared" si="651"/>
        <v>-67435055.636662602</v>
      </c>
      <c r="H1313">
        <f t="shared" si="652"/>
        <v>387013892.44358164</v>
      </c>
      <c r="I1313">
        <f t="shared" si="653"/>
        <v>1.9539010348666379E+20</v>
      </c>
      <c r="J1313">
        <f t="shared" si="654"/>
        <v>1.9136337265805623E+20</v>
      </c>
      <c r="K1313">
        <f t="shared" si="655"/>
        <v>3.9463301248920986E+19</v>
      </c>
      <c r="L1313">
        <f t="shared" si="656"/>
        <v>1.9248099767965263E+20</v>
      </c>
      <c r="M1313">
        <f t="shared" si="657"/>
        <v>3.4045657679839584E+19</v>
      </c>
      <c r="N1313">
        <f t="shared" si="658"/>
        <v>2.6046464224589116E-3</v>
      </c>
      <c r="O1313">
        <f t="shared" si="659"/>
        <v>5.3713490198613019E-4</v>
      </c>
      <c r="P1313">
        <f t="shared" si="660"/>
        <v>-176.84267482972956</v>
      </c>
      <c r="Q1313">
        <f t="shared" si="661"/>
        <v>999.39895849897403</v>
      </c>
      <c r="R1313">
        <f t="shared" si="662"/>
        <v>2.6198584140418213E-3</v>
      </c>
      <c r="S1313">
        <f t="shared" si="663"/>
        <v>4.6339536790308399E-4</v>
      </c>
      <c r="T1313">
        <f t="shared" si="664"/>
        <v>-3819801.7763221585</v>
      </c>
      <c r="U1313">
        <f t="shared" si="665"/>
        <v>21587017.50357784</v>
      </c>
      <c r="V1313">
        <f t="shared" si="666"/>
        <v>56.588941743303337</v>
      </c>
      <c r="W1313">
        <f t="shared" si="667"/>
        <v>10.009339946706614</v>
      </c>
      <c r="X1313">
        <f t="shared" si="668"/>
        <v>-10515075181.075768</v>
      </c>
      <c r="Y1313">
        <f t="shared" si="669"/>
        <v>10939005048.75106</v>
      </c>
      <c r="AM1313">
        <f t="shared" si="680"/>
        <v>-101794916698.25684</v>
      </c>
      <c r="AN1313">
        <f t="shared" si="681"/>
        <v>110171709617.24544</v>
      </c>
      <c r="AO1313">
        <f t="shared" si="682"/>
        <v>21843.05336054795</v>
      </c>
      <c r="AP1313">
        <f t="shared" si="683"/>
        <v>20182.239542737374</v>
      </c>
      <c r="AQ1313">
        <f>SQRT((xs-AM1313)^2+(ys-AN1313)^2)</f>
        <v>150000035551.96811</v>
      </c>
      <c r="AR1313">
        <f>G*Ms*Me/AQ1313^2</f>
        <v>3.5212567468317017E+22</v>
      </c>
      <c r="AS1313">
        <f>(xs-AM1313)/AQ1313*AR1313</f>
        <v>2.389639681736761E+22</v>
      </c>
      <c r="AT1313">
        <f>(ys-AN1313)/AQ1313*AR1313</f>
        <v>-2.5862852256811912E+22</v>
      </c>
      <c r="AU1313">
        <f>AS1313/Me</f>
        <v>4.0014060310394521E-3</v>
      </c>
      <c r="AV1313">
        <f>AT1313/Me</f>
        <v>-4.3306852405914113E-3</v>
      </c>
      <c r="AW1313">
        <f>BE1313*dt</f>
        <v>472743400.58675659</v>
      </c>
      <c r="AX1313">
        <f>BF1313*dt</f>
        <v>434926111.87020212</v>
      </c>
      <c r="AY1313">
        <f>BG1313*dt</f>
        <v>86.230071914590624</v>
      </c>
      <c r="AZ1313">
        <f>BH1313*dt</f>
        <v>-93.727870075712275</v>
      </c>
      <c r="BA1313">
        <f>AM1313+AO1313*dt/2</f>
        <v>-101559011721.96292</v>
      </c>
      <c r="BB1313">
        <f>AN1313+AP1313*dt/2</f>
        <v>110389677804.30701</v>
      </c>
      <c r="BC1313">
        <f>(xs-BA1313)/AQ1313*AR1313</f>
        <v>2.3841018031200704E+22</v>
      </c>
      <c r="BD1313">
        <f>(ys-BB1313)/AQ1313*AR1313</f>
        <v>-2.5914020374636749E+22</v>
      </c>
      <c r="BE1313">
        <f t="shared" si="674"/>
        <v>21886.268545683175</v>
      </c>
      <c r="BF1313">
        <f t="shared" si="675"/>
        <v>20135.468142138987</v>
      </c>
      <c r="BG1313">
        <f t="shared" si="676"/>
        <v>3.9921329590088253E-3</v>
      </c>
      <c r="BH1313">
        <f t="shared" si="677"/>
        <v>-4.339253244245939E-3</v>
      </c>
      <c r="BI1313">
        <f t="shared" si="678"/>
        <v>-10179491669.825684</v>
      </c>
      <c r="BJ1313">
        <f t="shared" si="679"/>
        <v>11017170961.724545</v>
      </c>
    </row>
    <row r="1314" spans="2:62">
      <c r="B1314">
        <f t="shared" si="670"/>
        <v>-382857851.30875891</v>
      </c>
      <c r="C1314">
        <f t="shared" si="671"/>
        <v>-56578895.469906017</v>
      </c>
      <c r="D1314">
        <f t="shared" si="672"/>
        <v>-148.38391444898247</v>
      </c>
      <c r="E1314">
        <f t="shared" si="673"/>
        <v>1003.6072415042305</v>
      </c>
      <c r="F1314">
        <f t="shared" si="650"/>
        <v>-384460397.58480793</v>
      </c>
      <c r="G1314">
        <f t="shared" si="651"/>
        <v>-45739937.26166033</v>
      </c>
      <c r="H1314">
        <f t="shared" si="652"/>
        <v>387015898.53823102</v>
      </c>
      <c r="I1314">
        <f t="shared" si="653"/>
        <v>1.953880778849935E+20</v>
      </c>
      <c r="J1314">
        <f t="shared" si="654"/>
        <v>1.9328885441900629E+20</v>
      </c>
      <c r="K1314">
        <f t="shared" si="655"/>
        <v>2.856430879577641E+19</v>
      </c>
      <c r="L1314">
        <f t="shared" si="656"/>
        <v>1.9409791274912045E+20</v>
      </c>
      <c r="M1314">
        <f t="shared" si="657"/>
        <v>2.3092173881981149E+19</v>
      </c>
      <c r="N1314">
        <f t="shared" si="658"/>
        <v>2.6308541502518888E-3</v>
      </c>
      <c r="O1314">
        <f t="shared" si="659"/>
        <v>3.8878874092522671E-4</v>
      </c>
      <c r="P1314">
        <f t="shared" si="660"/>
        <v>-119.97068962626207</v>
      </c>
      <c r="Q1314">
        <f t="shared" si="661"/>
        <v>1007.806159906223</v>
      </c>
      <c r="R1314">
        <f t="shared" si="662"/>
        <v>2.6418662413110173E-3</v>
      </c>
      <c r="S1314">
        <f t="shared" si="663"/>
        <v>3.1430752527536612E-4</v>
      </c>
      <c r="T1314">
        <f t="shared" si="664"/>
        <v>-2591366.8959272606</v>
      </c>
      <c r="U1314">
        <f t="shared" si="665"/>
        <v>21768613.053974416</v>
      </c>
      <c r="V1314">
        <f t="shared" si="666"/>
        <v>57.06431081231797</v>
      </c>
      <c r="W1314">
        <f t="shared" si="667"/>
        <v>6.7890425459479085</v>
      </c>
      <c r="X1314">
        <f t="shared" si="668"/>
        <v>-10470206384.458115</v>
      </c>
      <c r="Y1314">
        <f t="shared" si="669"/>
        <v>11004084677.441658</v>
      </c>
      <c r="AM1314">
        <f t="shared" si="680"/>
        <v>-101322173297.67007</v>
      </c>
      <c r="AN1314">
        <f t="shared" si="681"/>
        <v>110606635729.11565</v>
      </c>
      <c r="AO1314">
        <f t="shared" si="682"/>
        <v>21929.28343246254</v>
      </c>
      <c r="AP1314">
        <f t="shared" si="683"/>
        <v>20088.511672661662</v>
      </c>
      <c r="AQ1314">
        <f>SQRT((xs-AM1314)^2+(ys-AN1314)^2)</f>
        <v>150000035563.58368</v>
      </c>
      <c r="AR1314">
        <f>G*Ms*Me/AQ1314^2</f>
        <v>3.5212567462863503E+22</v>
      </c>
      <c r="AS1314">
        <f>(xs-AM1314)/AQ1314*AR1314</f>
        <v>2.3785420112222505E+22</v>
      </c>
      <c r="AT1314">
        <f>(ys-AN1314)/AQ1314*AR1314</f>
        <v>-2.5964951326967563E+22</v>
      </c>
      <c r="AU1314">
        <f>AS1314/Me</f>
        <v>3.9828231936072508E-3</v>
      </c>
      <c r="AV1314">
        <f>AT1314/Me</f>
        <v>-4.3477815349912191E-3</v>
      </c>
      <c r="AW1314">
        <f>BE1314*dt</f>
        <v>474601635.13579553</v>
      </c>
      <c r="AX1314">
        <f>BF1314*dt</f>
        <v>432897601.65300918</v>
      </c>
      <c r="AY1314">
        <f>BG1314*dt</f>
        <v>85.82789190598838</v>
      </c>
      <c r="AZ1314">
        <f>BH1314*dt</f>
        <v>-94.096290560621512</v>
      </c>
      <c r="BA1314">
        <f>AM1314+AO1314*dt/2</f>
        <v>-101085337036.59947</v>
      </c>
      <c r="BB1314">
        <f>AN1314+AP1314*dt/2</f>
        <v>110823591655.18039</v>
      </c>
      <c r="BC1314">
        <f>(xs-BA1314)/AQ1314*AR1314</f>
        <v>2.3729822706600121E+22</v>
      </c>
      <c r="BD1314">
        <f>(ys-BB1314)/AQ1314*AR1314</f>
        <v>-2.6015881816112577E+22</v>
      </c>
      <c r="BE1314">
        <f t="shared" si="674"/>
        <v>21972.297922953498</v>
      </c>
      <c r="BF1314">
        <f t="shared" si="675"/>
        <v>20041.555632083757</v>
      </c>
      <c r="BG1314">
        <f t="shared" si="676"/>
        <v>3.9735135141661286E-3</v>
      </c>
      <c r="BH1314">
        <f t="shared" si="677"/>
        <v>-4.3563097481769215E-3</v>
      </c>
      <c r="BI1314">
        <f t="shared" si="678"/>
        <v>-10132217329.767008</v>
      </c>
      <c r="BJ1314">
        <f t="shared" si="679"/>
        <v>11060663572.911564</v>
      </c>
    </row>
    <row r="1315" spans="2:62">
      <c r="B1315">
        <f t="shared" si="670"/>
        <v>-385449218.20468616</v>
      </c>
      <c r="C1315">
        <f t="shared" si="671"/>
        <v>-34810282.415931597</v>
      </c>
      <c r="D1315">
        <f t="shared" si="672"/>
        <v>-91.319603636664496</v>
      </c>
      <c r="E1315">
        <f t="shared" si="673"/>
        <v>1010.3962840501785</v>
      </c>
      <c r="F1315">
        <f t="shared" si="650"/>
        <v>-386435469.92396212</v>
      </c>
      <c r="G1315">
        <f t="shared" si="651"/>
        <v>-23898002.54818967</v>
      </c>
      <c r="H1315">
        <f t="shared" si="652"/>
        <v>387017900.84759736</v>
      </c>
      <c r="I1315">
        <f t="shared" si="653"/>
        <v>1.953860561368236E+20</v>
      </c>
      <c r="J1315">
        <f t="shared" si="654"/>
        <v>1.945941064253052E+20</v>
      </c>
      <c r="K1315">
        <f t="shared" si="655"/>
        <v>1.7573977274338572E+19</v>
      </c>
      <c r="L1315">
        <f t="shared" si="656"/>
        <v>1.9509201578134654E+20</v>
      </c>
      <c r="M1315">
        <f t="shared" si="657"/>
        <v>1.2064910840589941E+19</v>
      </c>
      <c r="N1315">
        <f t="shared" si="658"/>
        <v>2.6486199322894406E-3</v>
      </c>
      <c r="O1315">
        <f t="shared" si="659"/>
        <v>2.391993640171304E-4</v>
      </c>
      <c r="P1315">
        <f t="shared" si="660"/>
        <v>-62.714508367938535</v>
      </c>
      <c r="Q1315">
        <f t="shared" si="661"/>
        <v>1012.9796371815635</v>
      </c>
      <c r="R1315">
        <f t="shared" si="662"/>
        <v>2.6553969753824219E-3</v>
      </c>
      <c r="S1315">
        <f t="shared" si="663"/>
        <v>1.6421547353463918E-4</v>
      </c>
      <c r="T1315">
        <f t="shared" si="664"/>
        <v>-1354633.3807474724</v>
      </c>
      <c r="U1315">
        <f t="shared" si="665"/>
        <v>21880360.163121771</v>
      </c>
      <c r="V1315">
        <f t="shared" si="666"/>
        <v>57.356574668260315</v>
      </c>
      <c r="W1315">
        <f t="shared" si="667"/>
        <v>3.5470542283482063</v>
      </c>
      <c r="X1315">
        <f t="shared" si="668"/>
        <v>-10423915901.283176</v>
      </c>
      <c r="Y1315">
        <f t="shared" si="669"/>
        <v>11069143050.660934</v>
      </c>
      <c r="AM1315">
        <f t="shared" si="680"/>
        <v>-100847571662.53429</v>
      </c>
      <c r="AN1315">
        <f t="shared" si="681"/>
        <v>111039533330.76866</v>
      </c>
      <c r="AO1315">
        <f t="shared" si="682"/>
        <v>22015.111324368529</v>
      </c>
      <c r="AP1315">
        <f t="shared" si="683"/>
        <v>19994.41538210104</v>
      </c>
      <c r="AQ1315">
        <f>SQRT((xs-AM1315)^2+(ys-AN1315)^2)</f>
        <v>150000035575.14536</v>
      </c>
      <c r="AR1315">
        <f>G*Ms*Me/AQ1315^2</f>
        <v>3.5212567457435285E+22</v>
      </c>
      <c r="AS1315">
        <f>(xs-AM1315)/AQ1315*AR1315</f>
        <v>2.3674007185861869E+22</v>
      </c>
      <c r="AT1315">
        <f>(ys-AN1315)/AQ1315*AR1315</f>
        <v>-2.6066574203531062E+22</v>
      </c>
      <c r="AU1315">
        <f>AS1315/Me</f>
        <v>3.9641673117652154E-3</v>
      </c>
      <c r="AV1315">
        <f>AT1315/Me</f>
        <v>-4.3647980916830306E-3</v>
      </c>
      <c r="AW1315">
        <f>BE1315*dt</f>
        <v>476451165.55684882</v>
      </c>
      <c r="AX1315">
        <f>BF1315*dt</f>
        <v>430861152.15455467</v>
      </c>
      <c r="AY1315">
        <f>BG1315*dt</f>
        <v>85.424137826079559</v>
      </c>
      <c r="AZ1315">
        <f>BH1315*dt</f>
        <v>-94.462985332664005</v>
      </c>
      <c r="BA1315">
        <f>AM1315+AO1315*dt/2</f>
        <v>-100609808460.23111</v>
      </c>
      <c r="BB1315">
        <f>AN1315+AP1315*dt/2</f>
        <v>111255473016.89536</v>
      </c>
      <c r="BC1315">
        <f>(xs-BA1315)/AQ1315*AR1315</f>
        <v>2.361819218043274E+22</v>
      </c>
      <c r="BD1315">
        <f>(ys-BB1315)/AQ1315*AR1315</f>
        <v>-2.6117266129938402E+22</v>
      </c>
      <c r="BE1315">
        <f t="shared" si="674"/>
        <v>22057.924331335595</v>
      </c>
      <c r="BF1315">
        <f t="shared" si="675"/>
        <v>19947.275562710864</v>
      </c>
      <c r="BG1315">
        <f t="shared" si="676"/>
        <v>3.9548211956518314E-3</v>
      </c>
      <c r="BH1315">
        <f t="shared" si="677"/>
        <v>-4.3732863579937038E-3</v>
      </c>
      <c r="BI1315">
        <f t="shared" si="678"/>
        <v>-10084757166.253429</v>
      </c>
      <c r="BJ1315">
        <f t="shared" si="679"/>
        <v>11103953333.076866</v>
      </c>
    </row>
    <row r="1316" spans="2:62">
      <c r="B1316">
        <f t="shared" si="670"/>
        <v>-386803851.58543366</v>
      </c>
      <c r="C1316">
        <f t="shared" si="671"/>
        <v>-12929922.252809826</v>
      </c>
      <c r="D1316">
        <f t="shared" si="672"/>
        <v>-33.963028968404181</v>
      </c>
      <c r="E1316">
        <f t="shared" si="673"/>
        <v>1013.9433382785267</v>
      </c>
      <c r="F1316">
        <f t="shared" si="650"/>
        <v>-387170652.2982924</v>
      </c>
      <c r="G1316">
        <f t="shared" si="651"/>
        <v>-1979334.1994017381</v>
      </c>
      <c r="H1316">
        <f t="shared" si="652"/>
        <v>387019899.34729439</v>
      </c>
      <c r="I1316">
        <f t="shared" si="653"/>
        <v>1.9538403826659797E+20</v>
      </c>
      <c r="J1316">
        <f t="shared" si="654"/>
        <v>1.9527496820523421E+20</v>
      </c>
      <c r="K1316">
        <f t="shared" si="655"/>
        <v>6.5275724284144435E+18</v>
      </c>
      <c r="L1316">
        <f t="shared" si="656"/>
        <v>1.954601447417334E+20</v>
      </c>
      <c r="M1316">
        <f t="shared" si="657"/>
        <v>9.9925174289619853E+17</v>
      </c>
      <c r="N1316">
        <f t="shared" si="658"/>
        <v>2.6578871404006289E-3</v>
      </c>
      <c r="O1316">
        <f t="shared" si="659"/>
        <v>8.8846773219197542E-5</v>
      </c>
      <c r="P1316">
        <f t="shared" si="660"/>
        <v>-5.2578478520773899</v>
      </c>
      <c r="Q1316">
        <f t="shared" si="661"/>
        <v>1014.902883429294</v>
      </c>
      <c r="R1316">
        <f t="shared" si="662"/>
        <v>2.6604075778104449E-3</v>
      </c>
      <c r="S1316">
        <f t="shared" si="663"/>
        <v>1.360081316042192E-5</v>
      </c>
      <c r="T1316">
        <f t="shared" si="664"/>
        <v>-113569.51360487162</v>
      </c>
      <c r="U1316">
        <f t="shared" si="665"/>
        <v>21921902.282072749</v>
      </c>
      <c r="V1316">
        <f t="shared" si="666"/>
        <v>57.464803680705607</v>
      </c>
      <c r="W1316">
        <f t="shared" si="667"/>
        <v>0.29377756426511348</v>
      </c>
      <c r="X1316">
        <f t="shared" si="668"/>
        <v>-10376200275.003803</v>
      </c>
      <c r="Y1316">
        <f t="shared" si="669"/>
        <v>11134109526.039513</v>
      </c>
      <c r="AM1316">
        <f t="shared" si="680"/>
        <v>-100371120496.97743</v>
      </c>
      <c r="AN1316">
        <f t="shared" si="681"/>
        <v>111470394482.92322</v>
      </c>
      <c r="AO1316">
        <f t="shared" si="682"/>
        <v>22100.53546219461</v>
      </c>
      <c r="AP1316">
        <f t="shared" si="683"/>
        <v>19899.952396768378</v>
      </c>
      <c r="AQ1316">
        <f>SQRT((xs-AM1316)^2+(ys-AN1316)^2)</f>
        <v>150000035586.65338</v>
      </c>
      <c r="AR1316">
        <f>G*Ms*Me/AQ1316^2</f>
        <v>3.5212567452032258E+22</v>
      </c>
      <c r="AS1316">
        <f>(xs-AM1316)/AQ1316*AR1316</f>
        <v>2.3562160081583009E+22</v>
      </c>
      <c r="AT1316">
        <f>(ys-AN1316)/AQ1316*AR1316</f>
        <v>-2.6167719022753546E+22</v>
      </c>
      <c r="AU1316">
        <f>AS1316/Me</f>
        <v>3.9454387276595792E-3</v>
      </c>
      <c r="AV1316">
        <f>AT1316/Me</f>
        <v>-4.3817345985856567E-3</v>
      </c>
      <c r="AW1316">
        <f>BE1316*dt</f>
        <v>478291957.92979205</v>
      </c>
      <c r="AX1316">
        <f>BF1316*dt</f>
        <v>428816800.72303891</v>
      </c>
      <c r="AY1316">
        <f>BG1316*dt</f>
        <v>85.01881707965687</v>
      </c>
      <c r="AZ1316">
        <f>BH1316*dt</f>
        <v>-94.827947666710642</v>
      </c>
      <c r="BA1316">
        <f>AM1316+AO1316*dt/2</f>
        <v>-100132434713.98573</v>
      </c>
      <c r="BB1316">
        <f>AN1316+AP1316*dt/2</f>
        <v>111685313968.80832</v>
      </c>
      <c r="BC1316">
        <f>(xs-BA1316)/AQ1316*AR1316</f>
        <v>2.3506128499986613E+22</v>
      </c>
      <c r="BD1316">
        <f>(ys-BB1316)/AQ1316*AR1316</f>
        <v>-2.6218171456740554E+22</v>
      </c>
      <c r="BE1316">
        <f t="shared" si="674"/>
        <v>22143.146200453335</v>
      </c>
      <c r="BF1316">
        <f t="shared" si="675"/>
        <v>19852.629663103653</v>
      </c>
      <c r="BG1316">
        <f t="shared" si="676"/>
        <v>3.9360563462804109E-3</v>
      </c>
      <c r="BH1316">
        <f t="shared" si="677"/>
        <v>-4.3901827623477148E-3</v>
      </c>
      <c r="BI1316">
        <f t="shared" si="678"/>
        <v>-10037112049.697742</v>
      </c>
      <c r="BJ1316">
        <f t="shared" si="679"/>
        <v>11147039448.292322</v>
      </c>
    </row>
    <row r="1317" spans="2:62">
      <c r="B1317">
        <f t="shared" si="670"/>
        <v>-386917421.09903854</v>
      </c>
      <c r="C1317">
        <f t="shared" si="671"/>
        <v>8991980.0292629227</v>
      </c>
      <c r="D1317">
        <f t="shared" si="672"/>
        <v>23.501774712301426</v>
      </c>
      <c r="E1317">
        <f t="shared" si="673"/>
        <v>1014.2371158427918</v>
      </c>
      <c r="F1317">
        <f t="shared" si="650"/>
        <v>-386663601.93214571</v>
      </c>
      <c r="G1317">
        <f t="shared" si="651"/>
        <v>19945740.880365074</v>
      </c>
      <c r="H1317">
        <f t="shared" si="652"/>
        <v>387021894.02510214</v>
      </c>
      <c r="I1317">
        <f t="shared" si="653"/>
        <v>1.9538202428647529E+20</v>
      </c>
      <c r="J1317">
        <f t="shared" si="654"/>
        <v>1.9532928274370327E+20</v>
      </c>
      <c r="K1317">
        <f t="shared" si="655"/>
        <v>-4.5394622050684268E+18</v>
      </c>
      <c r="L1317">
        <f t="shared" si="656"/>
        <v>1.9520114605842566E+20</v>
      </c>
      <c r="M1317">
        <f t="shared" si="657"/>
        <v>-1.0069299151449221E+19</v>
      </c>
      <c r="N1317">
        <f t="shared" si="658"/>
        <v>2.6586264154580545E-3</v>
      </c>
      <c r="O1317">
        <f t="shared" si="659"/>
        <v>-6.1786609569462731E-5</v>
      </c>
      <c r="P1317">
        <f t="shared" si="660"/>
        <v>52.214939999248415</v>
      </c>
      <c r="Q1317">
        <f t="shared" si="661"/>
        <v>1013.5698204594416</v>
      </c>
      <c r="R1317">
        <f t="shared" si="662"/>
        <v>2.6568823473312325E-3</v>
      </c>
      <c r="S1317">
        <f t="shared" si="663"/>
        <v>-1.3705320745133008E-4</v>
      </c>
      <c r="T1317">
        <f t="shared" si="664"/>
        <v>1127842.7039837658</v>
      </c>
      <c r="U1317">
        <f t="shared" si="665"/>
        <v>21893108.121923938</v>
      </c>
      <c r="V1317">
        <f t="shared" si="666"/>
        <v>57.388658702354626</v>
      </c>
      <c r="W1317">
        <f t="shared" si="667"/>
        <v>-2.96034928094873</v>
      </c>
      <c r="X1317">
        <f t="shared" si="668"/>
        <v>-10327060034.450342</v>
      </c>
      <c r="Y1317">
        <f t="shared" si="669"/>
        <v>11198913108.393888</v>
      </c>
      <c r="AM1317">
        <f t="shared" si="680"/>
        <v>-99892828539.047638</v>
      </c>
      <c r="AN1317">
        <f t="shared" si="681"/>
        <v>111899211283.64626</v>
      </c>
      <c r="AO1317">
        <f t="shared" si="682"/>
        <v>22185.554279274267</v>
      </c>
      <c r="AP1317">
        <f t="shared" si="683"/>
        <v>19805.124449101666</v>
      </c>
      <c r="AQ1317">
        <f>SQRT((xs-AM1317)^2+(ys-AN1317)^2)</f>
        <v>150000035598.108</v>
      </c>
      <c r="AR1317">
        <f>G*Ms*Me/AQ1317^2</f>
        <v>3.5212567446654305E+22</v>
      </c>
      <c r="AS1317">
        <f>(xs-AM1317)/AQ1317*AR1317</f>
        <v>2.3449880850645983E+22</v>
      </c>
      <c r="AT1317">
        <f>(ys-AN1317)/AQ1317*AR1317</f>
        <v>-2.6268383929653642E+22</v>
      </c>
      <c r="AU1317">
        <f>AS1317/Me</f>
        <v>3.9266377847699228E-3</v>
      </c>
      <c r="AV1317">
        <f>AT1317/Me</f>
        <v>-4.3985907450860085E-3</v>
      </c>
      <c r="AW1317">
        <f>BE1317*dt</f>
        <v>480123978.49475533</v>
      </c>
      <c r="AX1317">
        <f>BF1317*dt</f>
        <v>426764584.85158229</v>
      </c>
      <c r="AY1317">
        <f>BG1317*dt</f>
        <v>84.61193710024537</v>
      </c>
      <c r="AZ1317">
        <f>BH1317*dt</f>
        <v>-95.191170869404971</v>
      </c>
      <c r="BA1317">
        <f>AM1317+AO1317*dt/2</f>
        <v>-99653224552.831482</v>
      </c>
      <c r="BB1317">
        <f>AN1317+AP1317*dt/2</f>
        <v>112113106627.69655</v>
      </c>
      <c r="BC1317">
        <f>(xs-BA1317)/AQ1317*AR1317</f>
        <v>2.3393633720493771E+22</v>
      </c>
      <c r="BD1317">
        <f>(ys-BB1317)/AQ1317*AR1317</f>
        <v>-2.6318595945929929E+22</v>
      </c>
      <c r="BE1317">
        <f t="shared" si="674"/>
        <v>22227.961967349784</v>
      </c>
      <c r="BF1317">
        <f t="shared" si="675"/>
        <v>19757.619669054737</v>
      </c>
      <c r="BG1317">
        <f t="shared" si="676"/>
        <v>3.9172193101965451E-3</v>
      </c>
      <c r="BH1317">
        <f t="shared" si="677"/>
        <v>-4.4069986513613412E-3</v>
      </c>
      <c r="BI1317">
        <f t="shared" si="678"/>
        <v>-9989282853.9047642</v>
      </c>
      <c r="BJ1317">
        <f t="shared" si="679"/>
        <v>11189921128.364626</v>
      </c>
    </row>
    <row r="1318" spans="2:62">
      <c r="B1318">
        <f t="shared" si="670"/>
        <v>-385789578.39505476</v>
      </c>
      <c r="C1318">
        <f t="shared" si="671"/>
        <v>30885088.151186861</v>
      </c>
      <c r="D1318">
        <f t="shared" si="672"/>
        <v>80.890433414656059</v>
      </c>
      <c r="E1318">
        <f t="shared" si="673"/>
        <v>1011.276766561843</v>
      </c>
      <c r="F1318">
        <f t="shared" si="650"/>
        <v>-384915961.71417648</v>
      </c>
      <c r="G1318">
        <f t="shared" si="651"/>
        <v>41806877.230054766</v>
      </c>
      <c r="H1318">
        <f t="shared" si="652"/>
        <v>387023884.88094723</v>
      </c>
      <c r="I1318">
        <f t="shared" si="653"/>
        <v>1.9538001419634999E+20</v>
      </c>
      <c r="J1318">
        <f t="shared" si="654"/>
        <v>1.9475690325111597E+20</v>
      </c>
      <c r="K1318">
        <f t="shared" si="655"/>
        <v>-1.5591619011551795E+19</v>
      </c>
      <c r="L1318">
        <f t="shared" si="656"/>
        <v>1.9431587817183779E+20</v>
      </c>
      <c r="M1318">
        <f t="shared" si="657"/>
        <v>-2.1105230415496958E+19</v>
      </c>
      <c r="N1318">
        <f t="shared" si="658"/>
        <v>2.6508357595088601E-3</v>
      </c>
      <c r="O1318">
        <f t="shared" si="659"/>
        <v>-2.1221749028925812E-4</v>
      </c>
      <c r="P1318">
        <f t="shared" si="660"/>
        <v>109.51945961735174</v>
      </c>
      <c r="Q1318">
        <f t="shared" si="661"/>
        <v>1008.9848176667191</v>
      </c>
      <c r="R1318">
        <f t="shared" si="662"/>
        <v>2.6448329681752793E-3</v>
      </c>
      <c r="S1318">
        <f t="shared" si="663"/>
        <v>-2.8726324235057787E-4</v>
      </c>
      <c r="T1318">
        <f t="shared" si="664"/>
        <v>2365620.3277347977</v>
      </c>
      <c r="U1318">
        <f t="shared" si="665"/>
        <v>21794072.061601132</v>
      </c>
      <c r="V1318">
        <f t="shared" si="666"/>
        <v>57.128392112586035</v>
      </c>
      <c r="W1318">
        <f t="shared" si="667"/>
        <v>-6.2048860347724819</v>
      </c>
      <c r="X1318">
        <f t="shared" si="668"/>
        <v>-10276499694.757334</v>
      </c>
      <c r="Y1318">
        <f t="shared" si="669"/>
        <v>11263482675.000969</v>
      </c>
      <c r="AM1318">
        <f t="shared" si="680"/>
        <v>-99412704560.552887</v>
      </c>
      <c r="AN1318">
        <f t="shared" si="681"/>
        <v>112325975868.49783</v>
      </c>
      <c r="AO1318">
        <f t="shared" si="682"/>
        <v>22270.166216374513</v>
      </c>
      <c r="AP1318">
        <f t="shared" si="683"/>
        <v>19709.93327823226</v>
      </c>
      <c r="AQ1318">
        <f>SQRT((xs-AM1318)^2+(ys-AN1318)^2)</f>
        <v>150000035609.50952</v>
      </c>
      <c r="AR1318">
        <f>G*Ms*Me/AQ1318^2</f>
        <v>3.5212567441301282E+22</v>
      </c>
      <c r="AS1318">
        <f>(xs-AM1318)/AQ1318*AR1318</f>
        <v>2.3337171552235971E+22</v>
      </c>
      <c r="AT1318">
        <f>(ys-AN1318)/AQ1318*AR1318</f>
        <v>-2.6368567078051469E+22</v>
      </c>
      <c r="AU1318">
        <f>AS1318/Me</f>
        <v>3.9077648279028749E-3</v>
      </c>
      <c r="AV1318">
        <f>AT1318/Me</f>
        <v>-4.4153662220447866E-3</v>
      </c>
      <c r="AW1318">
        <f>BE1318*dt</f>
        <v>481947193.65274268</v>
      </c>
      <c r="AX1318">
        <f>BF1318*dt</f>
        <v>424704542.17753816</v>
      </c>
      <c r="AY1318">
        <f>BG1318*dt</f>
        <v>84.20350534996625</v>
      </c>
      <c r="AZ1318">
        <f>BH1318*dt</f>
        <v>-95.552648279285791</v>
      </c>
      <c r="BA1318">
        <f>AM1318+AO1318*dt/2</f>
        <v>-99172186765.416046</v>
      </c>
      <c r="BB1318">
        <f>AN1318+AP1318*dt/2</f>
        <v>112538843147.90274</v>
      </c>
      <c r="BC1318">
        <f>(xs-BA1318)/AQ1318*AR1318</f>
        <v>2.3280709905092522E+22</v>
      </c>
      <c r="BD1318">
        <f>(ys-BB1318)/AQ1318*AR1318</f>
        <v>-2.641853775573587E+22</v>
      </c>
      <c r="BE1318">
        <f t="shared" si="674"/>
        <v>22312.370076515865</v>
      </c>
      <c r="BF1318">
        <f t="shared" si="675"/>
        <v>19662.247323034175</v>
      </c>
      <c r="BG1318">
        <f t="shared" si="676"/>
        <v>3.898310432868808E-3</v>
      </c>
      <c r="BH1318">
        <f t="shared" si="677"/>
        <v>-4.4237337166336014E-3</v>
      </c>
      <c r="BI1318">
        <f t="shared" si="678"/>
        <v>-9941270456.0552883</v>
      </c>
      <c r="BJ1318">
        <f t="shared" si="679"/>
        <v>11232597586.849783</v>
      </c>
    </row>
    <row r="1319" spans="2:62">
      <c r="B1319">
        <f t="shared" si="670"/>
        <v>-383423958.06731999</v>
      </c>
      <c r="C1319">
        <f t="shared" si="671"/>
        <v>52679160.212787993</v>
      </c>
      <c r="D1319">
        <f t="shared" si="672"/>
        <v>138.01882552724209</v>
      </c>
      <c r="E1319">
        <f t="shared" si="673"/>
        <v>1005.0718805270706</v>
      </c>
      <c r="F1319">
        <f t="shared" si="650"/>
        <v>-381933354.75162578</v>
      </c>
      <c r="G1319">
        <f t="shared" si="651"/>
        <v>63533936.522480354</v>
      </c>
      <c r="H1319">
        <f t="shared" si="652"/>
        <v>387025871.92684489</v>
      </c>
      <c r="I1319">
        <f t="shared" si="653"/>
        <v>1.9537800798391176E+20</v>
      </c>
      <c r="J1319">
        <f t="shared" si="654"/>
        <v>1.9355969348390171E+20</v>
      </c>
      <c r="K1319">
        <f t="shared" si="655"/>
        <v>-2.6593440209561252E+19</v>
      </c>
      <c r="L1319">
        <f t="shared" si="656"/>
        <v>1.928072086304612E+20</v>
      </c>
      <c r="M1319">
        <f t="shared" si="657"/>
        <v>-3.2073137372802875E+19</v>
      </c>
      <c r="N1319">
        <f t="shared" si="658"/>
        <v>2.6345405401374941E-3</v>
      </c>
      <c r="O1319">
        <f t="shared" si="659"/>
        <v>-3.6196325315858516E-4</v>
      </c>
      <c r="P1319">
        <f t="shared" si="660"/>
        <v>166.47186336072701</v>
      </c>
      <c r="Q1319">
        <f t="shared" si="661"/>
        <v>1001.1626773929578</v>
      </c>
      <c r="R1319">
        <f t="shared" si="662"/>
        <v>2.6242984705384673E-3</v>
      </c>
      <c r="S1319">
        <f t="shared" si="663"/>
        <v>-4.3654739856816216E-4</v>
      </c>
      <c r="T1319">
        <f t="shared" si="664"/>
        <v>3595792.2485917034</v>
      </c>
      <c r="U1319">
        <f t="shared" si="665"/>
        <v>21625113.83168789</v>
      </c>
      <c r="V1319">
        <f t="shared" si="666"/>
        <v>56.684846963630896</v>
      </c>
      <c r="W1319">
        <f t="shared" si="667"/>
        <v>-9.4294238090723024</v>
      </c>
      <c r="X1319">
        <f t="shared" si="668"/>
        <v>-10224527745.512117</v>
      </c>
      <c r="Y1319">
        <f t="shared" si="669"/>
        <v>11327747201.280325</v>
      </c>
      <c r="AM1319">
        <f t="shared" si="680"/>
        <v>-98930757366.900146</v>
      </c>
      <c r="AN1319">
        <f t="shared" si="681"/>
        <v>112750680410.67537</v>
      </c>
      <c r="AO1319">
        <f t="shared" si="682"/>
        <v>22354.369721724481</v>
      </c>
      <c r="AP1319">
        <f t="shared" si="683"/>
        <v>19614.380629952975</v>
      </c>
      <c r="AQ1319">
        <f>SQRT((xs-AM1319)^2+(ys-AN1319)^2)</f>
        <v>150000035620.85818</v>
      </c>
      <c r="AR1319">
        <f>G*Ms*Me/AQ1319^2</f>
        <v>3.5212567435973077E+22</v>
      </c>
      <c r="AS1319">
        <f>(xs-AM1319)/AQ1319*AR1319</f>
        <v>2.322403425342554E+22</v>
      </c>
      <c r="AT1319">
        <f>(ys-AN1319)/AQ1319*AR1319</f>
        <v>-2.6468266630602553E+22</v>
      </c>
      <c r="AU1319">
        <f>AS1319/Me</f>
        <v>3.8888202031857901E-3</v>
      </c>
      <c r="AV1319">
        <f>AT1319/Me</f>
        <v>-4.4320607218021691E-3</v>
      </c>
      <c r="AW1319">
        <f>BE1319*dt</f>
        <v>483761569.96624798</v>
      </c>
      <c r="AX1319">
        <f>BF1319*dt</f>
        <v>422636710.48180228</v>
      </c>
      <c r="AY1319">
        <f>BG1319*dt</f>
        <v>83.793529319399909</v>
      </c>
      <c r="AZ1319">
        <f>BH1319*dt</f>
        <v>-95.91237326690964</v>
      </c>
      <c r="BA1319">
        <f>AM1319+AO1319*dt/2</f>
        <v>-98689330173.905518</v>
      </c>
      <c r="BB1319">
        <f>AN1319+AP1319*dt/2</f>
        <v>112962515721.47887</v>
      </c>
      <c r="BC1319">
        <f>(xs-BA1319)/AQ1319*AR1319</f>
        <v>2.3167359124789642E+22</v>
      </c>
      <c r="BD1319">
        <f>(ys-BB1319)/AQ1319*AR1319</f>
        <v>-2.6517995053240017E+22</v>
      </c>
      <c r="BE1319">
        <f t="shared" si="674"/>
        <v>22396.368979918887</v>
      </c>
      <c r="BF1319">
        <f t="shared" si="675"/>
        <v>19566.514374157512</v>
      </c>
      <c r="BG1319">
        <f t="shared" si="676"/>
        <v>3.8793300610833288E-3</v>
      </c>
      <c r="BH1319">
        <f t="shared" si="677"/>
        <v>-4.4403876512458165E-3</v>
      </c>
      <c r="BI1319">
        <f t="shared" si="678"/>
        <v>-9893075736.6900139</v>
      </c>
      <c r="BJ1319">
        <f t="shared" si="679"/>
        <v>11275068041.067537</v>
      </c>
    </row>
    <row r="1320" spans="2:62">
      <c r="B1320">
        <f t="shared" si="670"/>
        <v>-379828165.81872827</v>
      </c>
      <c r="C1320">
        <f t="shared" si="671"/>
        <v>74304274.044475883</v>
      </c>
      <c r="D1320">
        <f t="shared" si="672"/>
        <v>194.70367249087298</v>
      </c>
      <c r="E1320">
        <f t="shared" si="673"/>
        <v>995.64245671799824</v>
      </c>
      <c r="F1320">
        <f t="shared" ref="F1320:F1383" si="684">B1320+D1320*dt/2</f>
        <v>-377725366.15582687</v>
      </c>
      <c r="G1320">
        <f t="shared" ref="G1320:G1383" si="685">C1320+E1320*dt/2</f>
        <v>85057212.577030271</v>
      </c>
      <c r="H1320">
        <f t="shared" ref="H1320:H1383" si="686">SQRT((xs-B1320)^2+(ys-C1320)^2)</f>
        <v>387027855.18680167</v>
      </c>
      <c r="I1320">
        <f t="shared" ref="I1320:I1383" si="687">G*Me*Mk/H1320^2</f>
        <v>1.9537600562474474E+20</v>
      </c>
      <c r="J1320">
        <f t="shared" ref="J1320:J1383" si="688">(xs-B1320)/H1320*I1320</f>
        <v>1.9174152161636709E+20</v>
      </c>
      <c r="K1320">
        <f t="shared" ref="K1320:K1383" si="689">(ys-C1320)/H1320*I1320</f>
        <v>-3.7509631591372751E+19</v>
      </c>
      <c r="L1320">
        <f t="shared" ref="L1320:L1383" si="690">(xs-F1320)/H1320*I1320</f>
        <v>1.9068000474294095E+20</v>
      </c>
      <c r="M1320">
        <f t="shared" ref="M1320:M1383" si="691">(ys-G1320)/H1320*I1320</f>
        <v>-4.2937835662640136E+19</v>
      </c>
      <c r="N1320">
        <f t="shared" ref="N1320:N1383" si="692">J1320/Mk</f>
        <v>2.6097934070554931E-3</v>
      </c>
      <c r="O1320">
        <f t="shared" ref="O1320:O1383" si="693">K1320/Mk</f>
        <v>-5.1054350879777802E-4</v>
      </c>
      <c r="P1320">
        <f t="shared" ref="P1320:P1383" si="694">D1320+N1320*dt/2</f>
        <v>222.88944128707232</v>
      </c>
      <c r="Q1320">
        <f t="shared" ref="Q1320:Q1383" si="695">E1320+O1320*dt/2</f>
        <v>990.12858682298224</v>
      </c>
      <c r="R1320">
        <f t="shared" ref="R1320:R1383" si="696">L1320/Mk</f>
        <v>2.5953451033475013E-3</v>
      </c>
      <c r="S1320">
        <f t="shared" ref="S1320:S1383" si="697">M1320/Mk</f>
        <v>-5.8442678185164189E-4</v>
      </c>
      <c r="T1320">
        <f t="shared" ref="T1320:T1383" si="698">P1320*dt</f>
        <v>4814411.9318007622</v>
      </c>
      <c r="U1320">
        <f t="shared" ref="U1320:U1383" si="699">Q1320*dt</f>
        <v>21386777.475376416</v>
      </c>
      <c r="V1320">
        <f t="shared" ref="V1320:V1383" si="700">R1320*dt</f>
        <v>56.059454232306031</v>
      </c>
      <c r="W1320">
        <f t="shared" ref="W1320:W1383" si="701">S1320*dt</f>
        <v>-12.623618487995465</v>
      </c>
      <c r="X1320">
        <f t="shared" ref="X1320:X1383" si="702">B1321+BI1321</f>
        <v>-10171156626.16433</v>
      </c>
      <c r="Y1320">
        <f t="shared" ref="Y1320:Y1383" si="703">BJ1320+C1320</f>
        <v>11391635986.160192</v>
      </c>
      <c r="AM1320">
        <f t="shared" si="680"/>
        <v>-98446995796.933899</v>
      </c>
      <c r="AN1320">
        <f t="shared" si="681"/>
        <v>113173317121.15717</v>
      </c>
      <c r="AO1320">
        <f t="shared" si="682"/>
        <v>22438.163251043879</v>
      </c>
      <c r="AP1320">
        <f t="shared" si="683"/>
        <v>19518.468256686065</v>
      </c>
      <c r="AQ1320">
        <f>SQRT((xs-AM1320)^2+(ys-AN1320)^2)</f>
        <v>150000035632.15421</v>
      </c>
      <c r="AR1320">
        <f>G*Ms*Me/AQ1320^2</f>
        <v>3.5212567430669581E+22</v>
      </c>
      <c r="AS1320">
        <f>(xs-AM1320)/AQ1320*AR1320</f>
        <v>2.3110471029136747E+22</v>
      </c>
      <c r="AT1320">
        <f>(ys-AN1320)/AQ1320*AR1320</f>
        <v>-2.6567480758831518E+22</v>
      </c>
      <c r="AU1320">
        <f>AS1320/Me</f>
        <v>3.8698042580604061E-3</v>
      </c>
      <c r="AV1320">
        <f>AT1320/Me</f>
        <v>-4.4486739381834417E-3</v>
      </c>
      <c r="AW1320">
        <f>BE1320*dt</f>
        <v>485567074.15986812</v>
      </c>
      <c r="AX1320">
        <f>BF1320*dt</f>
        <v>420561127.68811959</v>
      </c>
      <c r="AY1320">
        <f>BG1320*dt</f>
        <v>83.382016527448812</v>
      </c>
      <c r="AZ1320">
        <f>BH1320*dt</f>
        <v>-96.270339234972184</v>
      </c>
      <c r="BA1320">
        <f>AM1320+AO1320*dt/2</f>
        <v>-98204663633.822632</v>
      </c>
      <c r="BB1320">
        <f>AN1320+AP1320*dt/2</f>
        <v>113384116578.32938</v>
      </c>
      <c r="BC1320">
        <f>(xs-BA1320)/AQ1320*AR1320</f>
        <v>2.3053583458422422E+22</v>
      </c>
      <c r="BD1320">
        <f>(ys-BB1320)/AQ1320*AR1320</f>
        <v>-2.6616966014409906E+22</v>
      </c>
      <c r="BE1320">
        <f t="shared" si="674"/>
        <v>22479.957137030931</v>
      </c>
      <c r="BF1320">
        <f t="shared" si="675"/>
        <v>19470.422578153684</v>
      </c>
      <c r="BG1320">
        <f t="shared" si="676"/>
        <v>3.860278542937445E-3</v>
      </c>
      <c r="BH1320">
        <f t="shared" si="677"/>
        <v>-4.456960149767231E-3</v>
      </c>
      <c r="BI1320">
        <f t="shared" si="678"/>
        <v>-9844699579.6933899</v>
      </c>
      <c r="BJ1320">
        <f t="shared" si="679"/>
        <v>11317331712.115717</v>
      </c>
    </row>
    <row r="1321" spans="2:62">
      <c r="B1321">
        <f t="shared" si="670"/>
        <v>-375013753.88692749</v>
      </c>
      <c r="C1321">
        <f t="shared" si="671"/>
        <v>95691051.519852296</v>
      </c>
      <c r="D1321">
        <f t="shared" si="672"/>
        <v>250.763126723179</v>
      </c>
      <c r="E1321">
        <f t="shared" si="673"/>
        <v>983.01883823000276</v>
      </c>
      <c r="F1321">
        <f t="shared" si="684"/>
        <v>-372305512.11831713</v>
      </c>
      <c r="G1321">
        <f t="shared" si="685"/>
        <v>106307654.97273633</v>
      </c>
      <c r="H1321">
        <f t="shared" si="686"/>
        <v>387029834.69668078</v>
      </c>
      <c r="I1321">
        <f t="shared" si="687"/>
        <v>1.9537400708246418E+20</v>
      </c>
      <c r="J1321">
        <f t="shared" si="688"/>
        <v>1.8930824768417887E+20</v>
      </c>
      <c r="K1321">
        <f t="shared" si="689"/>
        <v>-4.8305175728945947E+19</v>
      </c>
      <c r="L1321">
        <f t="shared" si="690"/>
        <v>1.8794111781705587E+20</v>
      </c>
      <c r="M1321">
        <f t="shared" si="691"/>
        <v>-5.3664474088518304E+19</v>
      </c>
      <c r="N1321">
        <f t="shared" si="692"/>
        <v>2.5766741211947579E-3</v>
      </c>
      <c r="O1321">
        <f t="shared" si="693"/>
        <v>-6.5748163507480526E-4</v>
      </c>
      <c r="P1321">
        <f t="shared" si="694"/>
        <v>278.59120723208241</v>
      </c>
      <c r="Q1321">
        <f t="shared" si="695"/>
        <v>975.91803657119488</v>
      </c>
      <c r="R1321">
        <f t="shared" si="696"/>
        <v>2.558066119736707E-3</v>
      </c>
      <c r="S1321">
        <f t="shared" si="697"/>
        <v>-7.3042703264622705E-4</v>
      </c>
      <c r="T1321">
        <f t="shared" si="698"/>
        <v>6017570.0762129799</v>
      </c>
      <c r="U1321">
        <f t="shared" si="699"/>
        <v>21079829.58993781</v>
      </c>
      <c r="V1321">
        <f t="shared" si="700"/>
        <v>55.254228186312872</v>
      </c>
      <c r="W1321">
        <f t="shared" si="701"/>
        <v>-15.777223905158504</v>
      </c>
      <c r="X1321">
        <f t="shared" si="702"/>
        <v>-10116402688.776028</v>
      </c>
      <c r="Y1321">
        <f t="shared" si="703"/>
        <v>11455078876.404381</v>
      </c>
      <c r="AM1321">
        <f t="shared" si="680"/>
        <v>-97961428722.774033</v>
      </c>
      <c r="AN1321">
        <f t="shared" si="681"/>
        <v>113593878248.84529</v>
      </c>
      <c r="AO1321">
        <f t="shared" si="682"/>
        <v>22521.545267571328</v>
      </c>
      <c r="AP1321">
        <f t="shared" si="683"/>
        <v>19422.197917451093</v>
      </c>
      <c r="AQ1321">
        <f>SQRT((xs-AM1321)^2+(ys-AN1321)^2)</f>
        <v>150000035643.39786</v>
      </c>
      <c r="AR1321">
        <f>G*Ms*Me/AQ1321^2</f>
        <v>3.5212567425390677E+22</v>
      </c>
      <c r="AS1321">
        <f>(xs-AM1321)/AQ1321*AR1321</f>
        <v>2.2996483962103044E+22</v>
      </c>
      <c r="AT1321">
        <f>(ys-AN1321)/AQ1321*AR1321</f>
        <v>-2.666620764316557E+22</v>
      </c>
      <c r="AU1321">
        <f>AS1321/Me</f>
        <v>3.8507173412764641E-3</v>
      </c>
      <c r="AV1321">
        <f>AT1321/Me</f>
        <v>-4.4652055665046165E-3</v>
      </c>
      <c r="AW1321">
        <f>BE1321*dt</f>
        <v>487363673.12091368</v>
      </c>
      <c r="AX1321">
        <f>BF1321*dt</f>
        <v>418477831.86238945</v>
      </c>
      <c r="AY1321">
        <f>BG1321*dt</f>
        <v>82.968974521199215</v>
      </c>
      <c r="AZ1321">
        <f>BH1321*dt</f>
        <v>-96.626539618429348</v>
      </c>
      <c r="BA1321">
        <f>AM1321+AO1321*dt/2</f>
        <v>-97718196033.884262</v>
      </c>
      <c r="BB1321">
        <f>AN1321+AP1321*dt/2</f>
        <v>113803637986.35376</v>
      </c>
      <c r="BC1321">
        <f>(xs-BA1321)/AQ1321*AR1321</f>
        <v>2.2939384992620452E+22</v>
      </c>
      <c r="BD1321">
        <f>(ys-BB1321)/AQ1321*AR1321</f>
        <v>-2.6715448824132411E+22</v>
      </c>
      <c r="BE1321">
        <f t="shared" si="674"/>
        <v>22563.133014857114</v>
      </c>
      <c r="BF1321">
        <f t="shared" si="675"/>
        <v>19373.973697332844</v>
      </c>
      <c r="BG1321">
        <f t="shared" si="676"/>
        <v>3.841156227833297E-3</v>
      </c>
      <c r="BH1321">
        <f t="shared" si="677"/>
        <v>-4.4734509082606181E-3</v>
      </c>
      <c r="BI1321">
        <f t="shared" si="678"/>
        <v>-9796142872.2774029</v>
      </c>
      <c r="BJ1321">
        <f t="shared" si="679"/>
        <v>11359387824.884529</v>
      </c>
    </row>
    <row r="1322" spans="2:62">
      <c r="B1322">
        <f t="shared" ref="B1322:B1385" si="704">B1321+T1321</f>
        <v>-368996183.81071448</v>
      </c>
      <c r="C1322">
        <f t="shared" ref="C1322:C1385" si="705">C1321+U1321</f>
        <v>116770881.1097901</v>
      </c>
      <c r="D1322">
        <f t="shared" ref="D1322:D1385" si="706">D1321+V1321</f>
        <v>306.01735490949187</v>
      </c>
      <c r="E1322">
        <f t="shared" ref="E1322:E1385" si="707">E1321+W1321</f>
        <v>967.24161432484425</v>
      </c>
      <c r="F1322">
        <f t="shared" si="684"/>
        <v>-365691196.37769198</v>
      </c>
      <c r="G1322">
        <f t="shared" si="685"/>
        <v>127217090.54449841</v>
      </c>
      <c r="H1322">
        <f t="shared" si="686"/>
        <v>387031810.50402993</v>
      </c>
      <c r="I1322">
        <f t="shared" si="687"/>
        <v>1.9537201230889147E+20</v>
      </c>
      <c r="J1322">
        <f t="shared" si="688"/>
        <v>1.862677046403922E+20</v>
      </c>
      <c r="K1322">
        <f t="shared" si="689"/>
        <v>-5.8945444282194133E+19</v>
      </c>
      <c r="L1322">
        <f t="shared" si="690"/>
        <v>1.8459936103678942E+20</v>
      </c>
      <c r="M1322">
        <f t="shared" si="691"/>
        <v>-6.4218646388246446E+19</v>
      </c>
      <c r="N1322">
        <f t="shared" si="692"/>
        <v>2.5352892968611975E-3</v>
      </c>
      <c r="O1322">
        <f t="shared" si="693"/>
        <v>-8.0230630573287231E-4</v>
      </c>
      <c r="P1322">
        <f t="shared" si="694"/>
        <v>333.39847931559279</v>
      </c>
      <c r="Q1322">
        <f t="shared" si="695"/>
        <v>958.57670622292926</v>
      </c>
      <c r="R1322">
        <f t="shared" si="696"/>
        <v>2.5125814759328897E-3</v>
      </c>
      <c r="S1322">
        <f t="shared" si="697"/>
        <v>-8.7407984739684827E-4</v>
      </c>
      <c r="T1322">
        <f t="shared" si="698"/>
        <v>7201407.1532168044</v>
      </c>
      <c r="U1322">
        <f t="shared" si="699"/>
        <v>20705256.854415271</v>
      </c>
      <c r="V1322">
        <f t="shared" si="700"/>
        <v>54.27175988015042</v>
      </c>
      <c r="W1322">
        <f t="shared" si="701"/>
        <v>-18.880124703771923</v>
      </c>
      <c r="X1322">
        <f t="shared" si="702"/>
        <v>-10060286148.232809</v>
      </c>
      <c r="Y1322">
        <f t="shared" si="703"/>
        <v>11518006489.180559</v>
      </c>
      <c r="AM1322">
        <f t="shared" si="680"/>
        <v>-97474065049.653122</v>
      </c>
      <c r="AN1322">
        <f t="shared" si="681"/>
        <v>114012356080.70769</v>
      </c>
      <c r="AO1322">
        <f t="shared" si="682"/>
        <v>22604.514242092526</v>
      </c>
      <c r="AP1322">
        <f t="shared" si="683"/>
        <v>19325.571377832664</v>
      </c>
      <c r="AQ1322">
        <f>SQRT((xs-AM1322)^2+(ys-AN1322)^2)</f>
        <v>150000035654.58939</v>
      </c>
      <c r="AR1322">
        <f>G*Ms*Me/AQ1322^2</f>
        <v>3.521256742013625E+22</v>
      </c>
      <c r="AS1322">
        <f>(xs-AM1322)/AQ1322*AR1322</f>
        <v>2.2882075142831089E+22</v>
      </c>
      <c r="AT1322">
        <f>(ys-AN1322)/AQ1322*AR1322</f>
        <v>-2.6764445472967914E+22</v>
      </c>
      <c r="AU1322">
        <f>AS1322/Me</f>
        <v>3.8315598028853129E-3</v>
      </c>
      <c r="AV1322">
        <f>AT1322/Me</f>
        <v>-4.4816553035780162E-3</v>
      </c>
      <c r="AW1322">
        <f>BE1322*dt</f>
        <v>489151333.90001565</v>
      </c>
      <c r="AX1322">
        <f>BF1322*dt</f>
        <v>416386861.21196687</v>
      </c>
      <c r="AY1322">
        <f>BG1322*dt</f>
        <v>82.554410875783034</v>
      </c>
      <c r="AZ1322">
        <f>BH1322*dt</f>
        <v>-96.980967884617485</v>
      </c>
      <c r="BA1322">
        <f>AM1322+AO1322*dt/2</f>
        <v>-97229936295.838516</v>
      </c>
      <c r="BB1322">
        <f>AN1322+AP1322*dt/2</f>
        <v>114221072251.58829</v>
      </c>
      <c r="BC1322">
        <f>(xs-BA1322)/AQ1322*AR1322</f>
        <v>2.2824765821767421E+22</v>
      </c>
      <c r="BD1322">
        <f>(ys-BB1322)/AQ1322*AR1322</f>
        <v>-2.6813441676247021E+22</v>
      </c>
      <c r="BE1322">
        <f t="shared" si="674"/>
        <v>22645.895087963687</v>
      </c>
      <c r="BF1322">
        <f t="shared" si="675"/>
        <v>19277.16950055402</v>
      </c>
      <c r="BG1322">
        <f t="shared" si="676"/>
        <v>3.8219634664714368E-3</v>
      </c>
      <c r="BH1322">
        <f t="shared" si="677"/>
        <v>-4.4898596242878468E-3</v>
      </c>
      <c r="BI1322">
        <f t="shared" si="678"/>
        <v>-9747406504.965313</v>
      </c>
      <c r="BJ1322">
        <f t="shared" si="679"/>
        <v>11401235608.070768</v>
      </c>
    </row>
    <row r="1323" spans="2:62">
      <c r="B1323">
        <f t="shared" si="704"/>
        <v>-361794776.6574977</v>
      </c>
      <c r="C1323">
        <f t="shared" si="705"/>
        <v>137476137.96420538</v>
      </c>
      <c r="D1323">
        <f t="shared" si="706"/>
        <v>360.28911478964227</v>
      </c>
      <c r="E1323">
        <f t="shared" si="707"/>
        <v>948.36148962107234</v>
      </c>
      <c r="F1323">
        <f t="shared" si="684"/>
        <v>-357903654.21776956</v>
      </c>
      <c r="G1323">
        <f t="shared" si="685"/>
        <v>147718442.05211297</v>
      </c>
      <c r="H1323">
        <f t="shared" si="686"/>
        <v>387033782.66787237</v>
      </c>
      <c r="I1323">
        <f t="shared" si="687"/>
        <v>1.9537002124426569E+20</v>
      </c>
      <c r="J1323">
        <f t="shared" si="688"/>
        <v>1.8262967308540104E+20</v>
      </c>
      <c r="K1323">
        <f t="shared" si="689"/>
        <v>-6.9396309049576784E+19</v>
      </c>
      <c r="L1323">
        <f t="shared" si="690"/>
        <v>1.8066548104905343E+20</v>
      </c>
      <c r="M1323">
        <f t="shared" si="691"/>
        <v>-7.4566501567272059E+19</v>
      </c>
      <c r="N1323">
        <f t="shared" si="692"/>
        <v>2.4857720577841436E-3</v>
      </c>
      <c r="O1323">
        <f t="shared" si="693"/>
        <v>-9.4455300189977926E-4</v>
      </c>
      <c r="P1323">
        <f t="shared" si="694"/>
        <v>387.13545301371101</v>
      </c>
      <c r="Q1323">
        <f t="shared" si="695"/>
        <v>938.16031720055469</v>
      </c>
      <c r="R1323">
        <f t="shared" si="696"/>
        <v>2.4590374445223003E-3</v>
      </c>
      <c r="S1323">
        <f t="shared" si="697"/>
        <v>-1.0149244802949782E-3</v>
      </c>
      <c r="T1323">
        <f t="shared" si="698"/>
        <v>8362125.7850961583</v>
      </c>
      <c r="U1323">
        <f t="shared" si="699"/>
        <v>20264262.851531982</v>
      </c>
      <c r="V1323">
        <f t="shared" si="700"/>
        <v>53.115208801681689</v>
      </c>
      <c r="W1323">
        <f t="shared" si="701"/>
        <v>-21.922368774371531</v>
      </c>
      <c r="X1323">
        <f t="shared" si="702"/>
        <v>-10002831020.07654</v>
      </c>
      <c r="Y1323">
        <f t="shared" si="703"/>
        <v>11580350432.15617</v>
      </c>
      <c r="AM1323">
        <f t="shared" si="680"/>
        <v>-96984913715.753113</v>
      </c>
      <c r="AN1323">
        <f t="shared" si="681"/>
        <v>114428742941.91965</v>
      </c>
      <c r="AO1323">
        <f t="shared" si="682"/>
        <v>22687.068652968308</v>
      </c>
      <c r="AP1323">
        <f t="shared" si="683"/>
        <v>19228.590409948047</v>
      </c>
      <c r="AQ1323">
        <f>SQRT((xs-AM1323)^2+(ys-AN1323)^2)</f>
        <v>150000035665.7291</v>
      </c>
      <c r="AR1323">
        <f>G*Ms*Me/AQ1323^2</f>
        <v>3.5212567414906145E+22</v>
      </c>
      <c r="AS1323">
        <f>(xs-AM1323)/AQ1323*AR1323</f>
        <v>2.2767246669562402E+22</v>
      </c>
      <c r="AT1323">
        <f>(ys-AN1323)/AQ1323*AR1323</f>
        <v>-2.6862192446570884E+22</v>
      </c>
      <c r="AU1323">
        <f>AS1323/Me</f>
        <v>3.8123319942334898E-3</v>
      </c>
      <c r="AV1323">
        <f>AT1323/Me</f>
        <v>-4.4980228477178299E-3</v>
      </c>
      <c r="AW1323">
        <f>BE1323*dt</f>
        <v>490930023.71173024</v>
      </c>
      <c r="AX1323">
        <f>BF1323*dt</f>
        <v>414288254.08496219</v>
      </c>
      <c r="AY1323">
        <f>BG1323*dt</f>
        <v>82.138333194238697</v>
      </c>
      <c r="AZ1323">
        <f>BH1323*dt</f>
        <v>-97.333617533373214</v>
      </c>
      <c r="BA1323">
        <f>AM1323+AO1323*dt/2</f>
        <v>-96739893374.301056</v>
      </c>
      <c r="BB1323">
        <f>AN1323+AP1323*dt/2</f>
        <v>114636411718.34709</v>
      </c>
      <c r="BC1323">
        <f>(xs-BA1323)/AQ1323*AR1323</f>
        <v>2.2709728047962664E+22</v>
      </c>
      <c r="BD1323">
        <f>(ys-BB1323)/AQ1323*AR1323</f>
        <v>-2.6910942773578926E+22</v>
      </c>
      <c r="BE1323">
        <f t="shared" ref="BE1323:BE1386" si="708">AO1323+AU1323*dt/2</f>
        <v>22728.24183850603</v>
      </c>
      <c r="BF1323">
        <f t="shared" ref="BF1323:BF1386" si="709">AP1323+AV1323*dt/2</f>
        <v>19180.011763192695</v>
      </c>
      <c r="BG1323">
        <f t="shared" ref="BG1323:BG1386" si="710">BC1323/Me</f>
        <v>3.8027006108443842E-3</v>
      </c>
      <c r="BH1323">
        <f t="shared" ref="BH1323:BH1386" si="711">BD1323/Me</f>
        <v>-4.5061859969154263E-3</v>
      </c>
      <c r="BI1323">
        <f t="shared" ref="BI1323:BI1386" si="712">AM1323/10</f>
        <v>-9698491371.5753117</v>
      </c>
      <c r="BJ1323">
        <f t="shared" ref="BJ1323:BJ1386" si="713">AN1323/10</f>
        <v>11442874294.191965</v>
      </c>
    </row>
    <row r="1324" spans="2:62">
      <c r="B1324">
        <f t="shared" si="704"/>
        <v>-353432650.87240154</v>
      </c>
      <c r="C1324">
        <f t="shared" si="705"/>
        <v>157740400.81573737</v>
      </c>
      <c r="D1324">
        <f t="shared" si="706"/>
        <v>413.40432359132399</v>
      </c>
      <c r="E1324">
        <f t="shared" si="707"/>
        <v>926.4391208467008</v>
      </c>
      <c r="F1324">
        <f t="shared" si="684"/>
        <v>-348967884.17761523</v>
      </c>
      <c r="G1324">
        <f t="shared" si="685"/>
        <v>167745943.32088172</v>
      </c>
      <c r="H1324">
        <f t="shared" si="686"/>
        <v>387035751.25846237</v>
      </c>
      <c r="I1324">
        <f t="shared" si="687"/>
        <v>1.9536803381749164E+20</v>
      </c>
      <c r="J1324">
        <f t="shared" si="688"/>
        <v>1.7840584975245312E+20</v>
      </c>
      <c r="K1324">
        <f t="shared" si="689"/>
        <v>-7.9624251405069271E+19</v>
      </c>
      <c r="L1324">
        <f t="shared" si="690"/>
        <v>1.7615212335178344E+20</v>
      </c>
      <c r="M1324">
        <f t="shared" si="691"/>
        <v>-8.4674852441669648E+19</v>
      </c>
      <c r="N1324">
        <f t="shared" si="692"/>
        <v>2.4282816081727661E-3</v>
      </c>
      <c r="O1324">
        <f t="shared" si="693"/>
        <v>-1.0837655016342625E-3</v>
      </c>
      <c r="P1324">
        <f t="shared" si="694"/>
        <v>439.62976495958986</v>
      </c>
      <c r="Q1324">
        <f t="shared" si="695"/>
        <v>914.73445342905075</v>
      </c>
      <c r="R1324">
        <f t="shared" si="696"/>
        <v>2.39760614334808E-3</v>
      </c>
      <c r="S1324">
        <f t="shared" si="697"/>
        <v>-1.152509220656998E-3</v>
      </c>
      <c r="T1324">
        <f t="shared" si="698"/>
        <v>9496002.9231271408</v>
      </c>
      <c r="U1324">
        <f t="shared" si="699"/>
        <v>19758264.194067497</v>
      </c>
      <c r="V1324">
        <f t="shared" si="700"/>
        <v>51.788292696318528</v>
      </c>
      <c r="W1324">
        <f t="shared" si="701"/>
        <v>-24.894199166191157</v>
      </c>
      <c r="X1324">
        <f t="shared" si="702"/>
        <v>-9944065046.1598988</v>
      </c>
      <c r="Y1324">
        <f t="shared" si="703"/>
        <v>11642043520.416197</v>
      </c>
      <c r="AM1324">
        <f t="shared" ref="AM1324:AM1387" si="714">AM1323+AW1323</f>
        <v>-96493983692.041382</v>
      </c>
      <c r="AN1324">
        <f t="shared" ref="AN1324:AN1387" si="715">AN1323+AX1323</f>
        <v>114843031196.00461</v>
      </c>
      <c r="AO1324">
        <f t="shared" ref="AO1324:AO1387" si="716">AO1323+AY1323</f>
        <v>22769.206986162546</v>
      </c>
      <c r="AP1324">
        <f t="shared" ref="AP1324:AP1387" si="717">AP1323+AZ1323</f>
        <v>19131.256792414675</v>
      </c>
      <c r="AQ1324">
        <f>SQRT((xs-AM1324)^2+(ys-AN1324)^2)</f>
        <v>150000035676.8172</v>
      </c>
      <c r="AR1324">
        <f>G*Ms*Me/AQ1324^2</f>
        <v>3.5212567409700272E+22</v>
      </c>
      <c r="AS1324">
        <f>(xs-AM1324)/AQ1324*AR1324</f>
        <v>2.2652000648234931E+22</v>
      </c>
      <c r="AT1324">
        <f>(ys-AN1324)/AQ1324*AR1324</f>
        <v>-2.6959446771309128E+22</v>
      </c>
      <c r="AU1324">
        <f>AS1324/Me</f>
        <v>3.7930342679562841E-3</v>
      </c>
      <c r="AV1324">
        <f>AT1324/Me</f>
        <v>-4.5143078987456677E-3</v>
      </c>
      <c r="AW1324">
        <f>BE1324*dt</f>
        <v>492699709.93513983</v>
      </c>
      <c r="AX1324">
        <f>BF1324*dt</f>
        <v>412182048.96953762</v>
      </c>
      <c r="AY1324">
        <f>BG1324*dt</f>
        <v>81.720749107372015</v>
      </c>
      <c r="AZ1324">
        <f>BH1324*dt</f>
        <v>-97.684482097152966</v>
      </c>
      <c r="BA1324">
        <f>AM1324+AO1324*dt/2</f>
        <v>-96248076256.59082</v>
      </c>
      <c r="BB1324">
        <f>AN1324+AP1324*dt/2</f>
        <v>115049648769.36269</v>
      </c>
      <c r="BC1324">
        <f>(xs-BA1324)/AQ1324*AR1324</f>
        <v>2.2594273780982673E+22</v>
      </c>
      <c r="BD1324">
        <f>(ys-BB1324)/AQ1324*AR1324</f>
        <v>-2.7007950327972108E+22</v>
      </c>
      <c r="BE1324">
        <f t="shared" si="708"/>
        <v>22810.171756256474</v>
      </c>
      <c r="BF1324">
        <f t="shared" si="709"/>
        <v>19082.502267108222</v>
      </c>
      <c r="BG1324">
        <f t="shared" si="710"/>
        <v>3.7833680142301861E-3</v>
      </c>
      <c r="BH1324">
        <f t="shared" si="711"/>
        <v>-4.5224297267200449E-3</v>
      </c>
      <c r="BI1324">
        <f t="shared" si="712"/>
        <v>-9649398369.2041378</v>
      </c>
      <c r="BJ1324">
        <f t="shared" si="713"/>
        <v>11484303119.60046</v>
      </c>
    </row>
    <row r="1325" spans="2:62">
      <c r="B1325">
        <f t="shared" si="704"/>
        <v>-343936647.94927442</v>
      </c>
      <c r="C1325">
        <f t="shared" si="705"/>
        <v>177498665.00980487</v>
      </c>
      <c r="D1325">
        <f t="shared" si="706"/>
        <v>465.19261628764252</v>
      </c>
      <c r="E1325">
        <f t="shared" si="707"/>
        <v>901.54492168050967</v>
      </c>
      <c r="F1325">
        <f t="shared" si="684"/>
        <v>-338912567.6933679</v>
      </c>
      <c r="G1325">
        <f t="shared" si="685"/>
        <v>187235350.16395438</v>
      </c>
      <c r="H1325">
        <f t="shared" si="686"/>
        <v>387037716.35700583</v>
      </c>
      <c r="I1325">
        <f t="shared" si="687"/>
        <v>1.9536604994642254E+20</v>
      </c>
      <c r="J1325">
        <f t="shared" si="688"/>
        <v>1.7360980985037482E+20</v>
      </c>
      <c r="K1325">
        <f t="shared" si="689"/>
        <v>-8.9596469770771382E+19</v>
      </c>
      <c r="L1325">
        <f t="shared" si="690"/>
        <v>1.7107379159497336E+20</v>
      </c>
      <c r="M1325">
        <f t="shared" si="691"/>
        <v>-9.4511282042926137E+19</v>
      </c>
      <c r="N1325">
        <f t="shared" si="692"/>
        <v>2.363002720162989E-3</v>
      </c>
      <c r="O1325">
        <f t="shared" si="693"/>
        <v>-1.2194973427354209E-3</v>
      </c>
      <c r="P1325">
        <f t="shared" si="694"/>
        <v>490.71304566540277</v>
      </c>
      <c r="Q1325">
        <f t="shared" si="695"/>
        <v>888.37435037896716</v>
      </c>
      <c r="R1325">
        <f t="shared" si="696"/>
        <v>2.3284849815567357E-3</v>
      </c>
      <c r="S1325">
        <f t="shared" si="697"/>
        <v>-1.2863928411994846E-3</v>
      </c>
      <c r="T1325">
        <f t="shared" si="698"/>
        <v>10599401.786372701</v>
      </c>
      <c r="U1325">
        <f t="shared" si="699"/>
        <v>19188885.968185689</v>
      </c>
      <c r="V1325">
        <f t="shared" si="700"/>
        <v>50.295275601625491</v>
      </c>
      <c r="W1325">
        <f t="shared" si="701"/>
        <v>-27.786085369908868</v>
      </c>
      <c r="X1325">
        <f t="shared" si="702"/>
        <v>-9884019608.3620796</v>
      </c>
      <c r="Y1325">
        <f t="shared" si="703"/>
        <v>11703019989.507221</v>
      </c>
      <c r="AM1325">
        <f t="shared" si="714"/>
        <v>-96001283982.106247</v>
      </c>
      <c r="AN1325">
        <f t="shared" si="715"/>
        <v>115255213244.97415</v>
      </c>
      <c r="AO1325">
        <f t="shared" si="716"/>
        <v>22850.927735269917</v>
      </c>
      <c r="AP1325">
        <f t="shared" si="717"/>
        <v>19033.572310317522</v>
      </c>
      <c r="AQ1325">
        <f>SQRT((xs-AM1325)^2+(ys-AN1325)^2)</f>
        <v>150000035687.854</v>
      </c>
      <c r="AR1325">
        <f>G*Ms*Me/AQ1325^2</f>
        <v>3.5212567404518482E+22</v>
      </c>
      <c r="AS1325">
        <f>(xs-AM1325)/AQ1325*AR1325</f>
        <v>2.2536339192444361E+22</v>
      </c>
      <c r="AT1325">
        <f>(ys-AN1325)/AQ1325*AR1325</f>
        <v>-2.7056206663552336E+22</v>
      </c>
      <c r="AU1325">
        <f>AS1325/Me</f>
        <v>3.7736669779712593E-3</v>
      </c>
      <c r="AV1325">
        <f>AT1325/Me</f>
        <v>-4.530510157996037E-3</v>
      </c>
      <c r="AW1325">
        <f>BE1325*dt</f>
        <v>494460360.11445135</v>
      </c>
      <c r="AX1325">
        <f>BF1325*dt</f>
        <v>410068284.49320114</v>
      </c>
      <c r="AY1325">
        <f>BG1325*dt</f>
        <v>81.301666273615922</v>
      </c>
      <c r="AZ1325">
        <f>BH1325*dt</f>
        <v>-98.03355514115124</v>
      </c>
      <c r="BA1325">
        <f>AM1325+AO1325*dt/2</f>
        <v>-95754493962.565338</v>
      </c>
      <c r="BB1325">
        <f>AN1325+AP1325*dt/2</f>
        <v>115460775825.92558</v>
      </c>
      <c r="BC1325">
        <f>(xs-BA1325)/AQ1325*AR1325</f>
        <v>2.2478405138242326E+22</v>
      </c>
      <c r="BD1325">
        <f>(ys-BB1325)/AQ1325*AR1325</f>
        <v>-2.7104462560322E+22</v>
      </c>
      <c r="BE1325">
        <f t="shared" si="708"/>
        <v>22891.683338632007</v>
      </c>
      <c r="BF1325">
        <f t="shared" si="709"/>
        <v>18984.642800611164</v>
      </c>
      <c r="BG1325">
        <f t="shared" si="710"/>
        <v>3.763966031185922E-3</v>
      </c>
      <c r="BH1325">
        <f t="shared" si="711"/>
        <v>-4.5385905157940389E-3</v>
      </c>
      <c r="BI1325">
        <f t="shared" si="712"/>
        <v>-9600128398.2106247</v>
      </c>
      <c r="BJ1325">
        <f t="shared" si="713"/>
        <v>11525521324.497416</v>
      </c>
    </row>
    <row r="1326" spans="2:62">
      <c r="B1326">
        <f t="shared" si="704"/>
        <v>-333337246.1629017</v>
      </c>
      <c r="C1326">
        <f t="shared" si="705"/>
        <v>196687550.97799057</v>
      </c>
      <c r="D1326">
        <f t="shared" si="706"/>
        <v>515.48789188926798</v>
      </c>
      <c r="E1326">
        <f t="shared" si="707"/>
        <v>873.75883631060083</v>
      </c>
      <c r="F1326">
        <f t="shared" si="684"/>
        <v>-327769976.93049759</v>
      </c>
      <c r="G1326">
        <f t="shared" si="685"/>
        <v>206124146.41014504</v>
      </c>
      <c r="H1326">
        <f t="shared" si="686"/>
        <v>387039678.05534691</v>
      </c>
      <c r="I1326">
        <f t="shared" si="687"/>
        <v>1.9536406953817725E+20</v>
      </c>
      <c r="J1326">
        <f t="shared" si="688"/>
        <v>1.6825696338482676E+20</v>
      </c>
      <c r="K1326">
        <f t="shared" si="689"/>
        <v>-9.9280984780746539E+19</v>
      </c>
      <c r="L1326">
        <f t="shared" si="690"/>
        <v>1.6544680092571677E+20</v>
      </c>
      <c r="M1326">
        <f t="shared" si="691"/>
        <v>-1.0404424754355672E+20</v>
      </c>
      <c r="N1326">
        <f t="shared" si="692"/>
        <v>2.2901451393062032E-3</v>
      </c>
      <c r="O1326">
        <f t="shared" si="693"/>
        <v>-1.3513132541274878E-3</v>
      </c>
      <c r="P1326">
        <f t="shared" si="694"/>
        <v>540.22145939377492</v>
      </c>
      <c r="Q1326">
        <f t="shared" si="695"/>
        <v>859.16465316602398</v>
      </c>
      <c r="R1326">
        <f t="shared" si="696"/>
        <v>2.2518960245776066E-3</v>
      </c>
      <c r="S1326">
        <f t="shared" si="697"/>
        <v>-1.4161460125705282E-3</v>
      </c>
      <c r="T1326">
        <f t="shared" si="698"/>
        <v>11668783.522905538</v>
      </c>
      <c r="U1326">
        <f t="shared" si="699"/>
        <v>18557956.508386116</v>
      </c>
      <c r="V1326">
        <f t="shared" si="700"/>
        <v>48.640954130876302</v>
      </c>
      <c r="W1326">
        <f t="shared" si="701"/>
        <v>-30.588753871523409</v>
      </c>
      <c r="X1326">
        <f t="shared" si="702"/>
        <v>-9822729630.6432152</v>
      </c>
      <c r="Y1326">
        <f t="shared" si="703"/>
        <v>11763215703.924726</v>
      </c>
      <c r="AM1326">
        <f t="shared" si="714"/>
        <v>-95506823621.991791</v>
      </c>
      <c r="AN1326">
        <f t="shared" si="715"/>
        <v>115665281529.46735</v>
      </c>
      <c r="AO1326">
        <f t="shared" si="716"/>
        <v>22932.229401543533</v>
      </c>
      <c r="AP1326">
        <f t="shared" si="717"/>
        <v>18935.538755176371</v>
      </c>
      <c r="AQ1326">
        <f>SQRT((xs-AM1326)^2+(ys-AN1326)^2)</f>
        <v>150000035698.83972</v>
      </c>
      <c r="AR1326">
        <f>G*Ms*Me/AQ1326^2</f>
        <v>3.5212567399360679E+22</v>
      </c>
      <c r="AS1326">
        <f>(xs-AM1326)/AQ1326*AR1326</f>
        <v>2.2420264423405417E+22</v>
      </c>
      <c r="AT1326">
        <f>(ys-AN1326)/AQ1326*AR1326</f>
        <v>-2.7152470348738066E+22</v>
      </c>
      <c r="AU1326">
        <f>AS1326/Me</f>
        <v>3.7542304794717708E-3</v>
      </c>
      <c r="AV1326">
        <f>AT1326/Me</f>
        <v>-4.5466293283218462E-3</v>
      </c>
      <c r="AW1326">
        <f>BE1326*dt</f>
        <v>496211941.95959151</v>
      </c>
      <c r="AX1326">
        <f>BF1326*dt</f>
        <v>407946999.42209864</v>
      </c>
      <c r="AY1326">
        <f>BG1326*dt</f>
        <v>80.881092378890216</v>
      </c>
      <c r="AZ1326">
        <f>BH1326*dt</f>
        <v>-98.380830263418801</v>
      </c>
      <c r="BA1326">
        <f>AM1326+AO1326*dt/2</f>
        <v>-95259155544.455124</v>
      </c>
      <c r="BB1326">
        <f>AN1326+AP1326*dt/2</f>
        <v>115869785348.02325</v>
      </c>
      <c r="BC1326">
        <f>(xs-BA1326)/AQ1326*AR1326</f>
        <v>2.236212424475613E+22</v>
      </c>
      <c r="BD1326">
        <f>(ys-BB1326)/AQ1326*AR1326</f>
        <v>-2.72004777006082E+22</v>
      </c>
      <c r="BE1326">
        <f t="shared" si="708"/>
        <v>22972.775090721829</v>
      </c>
      <c r="BF1326">
        <f t="shared" si="709"/>
        <v>18886.435158430493</v>
      </c>
      <c r="BG1326">
        <f t="shared" si="710"/>
        <v>3.7444950175412137E-3</v>
      </c>
      <c r="BH1326">
        <f t="shared" si="711"/>
        <v>-4.5546680677508704E-3</v>
      </c>
      <c r="BI1326">
        <f t="shared" si="712"/>
        <v>-9550682362.1991787</v>
      </c>
      <c r="BJ1326">
        <f t="shared" si="713"/>
        <v>11566528152.946735</v>
      </c>
    </row>
    <row r="1327" spans="2:62">
      <c r="B1327">
        <f t="shared" si="704"/>
        <v>-321668462.63999617</v>
      </c>
      <c r="C1327">
        <f t="shared" si="705"/>
        <v>215245507.48637667</v>
      </c>
      <c r="D1327">
        <f t="shared" si="706"/>
        <v>564.12884602014424</v>
      </c>
      <c r="E1327">
        <f t="shared" si="707"/>
        <v>843.17008243907742</v>
      </c>
      <c r="F1327">
        <f t="shared" si="684"/>
        <v>-315575871.10297859</v>
      </c>
      <c r="G1327">
        <f t="shared" si="685"/>
        <v>224351744.3767187</v>
      </c>
      <c r="H1327">
        <f t="shared" si="686"/>
        <v>387041636.45562279</v>
      </c>
      <c r="I1327">
        <f t="shared" si="687"/>
        <v>1.9536209248948961E+20</v>
      </c>
      <c r="J1327">
        <f t="shared" si="688"/>
        <v>1.6236450559869456E+20</v>
      </c>
      <c r="K1327">
        <f t="shared" si="689"/>
        <v>-1.0864674179911415E+20</v>
      </c>
      <c r="L1327">
        <f t="shared" si="690"/>
        <v>1.5928922552739404E+20</v>
      </c>
      <c r="M1327">
        <f t="shared" si="691"/>
        <v>-1.1324318137056105E+20</v>
      </c>
      <c r="N1327">
        <f t="shared" si="692"/>
        <v>2.2099429100135366E-3</v>
      </c>
      <c r="O1327">
        <f t="shared" si="693"/>
        <v>-1.4787905512333489E-3</v>
      </c>
      <c r="P1327">
        <f t="shared" si="694"/>
        <v>587.99622944829048</v>
      </c>
      <c r="Q1327">
        <f t="shared" si="695"/>
        <v>827.1991444857573</v>
      </c>
      <c r="R1327">
        <f t="shared" si="696"/>
        <v>2.1680852800788626E-3</v>
      </c>
      <c r="S1327">
        <f t="shared" si="697"/>
        <v>-1.5413526796047509E-3</v>
      </c>
      <c r="T1327">
        <f t="shared" si="698"/>
        <v>12700718.556083074</v>
      </c>
      <c r="U1327">
        <f t="shared" si="699"/>
        <v>17867501.520892359</v>
      </c>
      <c r="V1327">
        <f t="shared" si="700"/>
        <v>46.830642049703435</v>
      </c>
      <c r="W1327">
        <f t="shared" si="701"/>
        <v>-33.293217879462617</v>
      </c>
      <c r="X1327">
        <f t="shared" si="702"/>
        <v>-9760233469.7524529</v>
      </c>
      <c r="Y1327">
        <f t="shared" si="703"/>
        <v>11822568360.37532</v>
      </c>
      <c r="AM1327">
        <f t="shared" si="714"/>
        <v>-95010611680.032196</v>
      </c>
      <c r="AN1327">
        <f t="shared" si="715"/>
        <v>116073228528.88945</v>
      </c>
      <c r="AO1327">
        <f t="shared" si="716"/>
        <v>23013.110493922424</v>
      </c>
      <c r="AP1327">
        <f t="shared" si="717"/>
        <v>18837.157924912954</v>
      </c>
      <c r="AQ1327">
        <f>SQRT((xs-AM1327)^2+(ys-AN1327)^2)</f>
        <v>150000035709.77463</v>
      </c>
      <c r="AR1327">
        <f>G*Ms*Me/AQ1327^2</f>
        <v>3.5212567394226738E+22</v>
      </c>
      <c r="AS1327">
        <f>(xs-AM1327)/AQ1327*AR1327</f>
        <v>2.2303778469912915E+22</v>
      </c>
      <c r="AT1327">
        <f>(ys-AN1327)/AQ1327*AR1327</f>
        <v>-2.7248236061404216E+22</v>
      </c>
      <c r="AU1327">
        <f>AS1327/Me</f>
        <v>3.7347251289204476E-3</v>
      </c>
      <c r="AV1327">
        <f>AT1327/Me</f>
        <v>-4.5626651140998351E-3</v>
      </c>
      <c r="AW1327">
        <f>BE1327*dt</f>
        <v>497954423.3467989</v>
      </c>
      <c r="AX1327">
        <f>BF1327*dt</f>
        <v>405818232.66030258</v>
      </c>
      <c r="AY1327">
        <f>BG1327*dt</f>
        <v>80.459035136460543</v>
      </c>
      <c r="AZ1327">
        <f>BH1327*dt</f>
        <v>-98.726301094980002</v>
      </c>
      <c r="BA1327">
        <f>AM1327+AO1327*dt/2</f>
        <v>-94762070086.69783</v>
      </c>
      <c r="BB1327">
        <f>AN1327+AP1327*dt/2</f>
        <v>116276669834.47852</v>
      </c>
      <c r="BC1327">
        <f>(xs-BA1327)/AQ1327*AR1327</f>
        <v>2.2245433233099184E+22</v>
      </c>
      <c r="BD1327">
        <f>(ys-BB1327)/AQ1327*AR1327</f>
        <v>-2.7295993987926883E+22</v>
      </c>
      <c r="BE1327">
        <f t="shared" si="708"/>
        <v>23053.445525314764</v>
      </c>
      <c r="BF1327">
        <f t="shared" si="709"/>
        <v>18787.881141680675</v>
      </c>
      <c r="BG1327">
        <f t="shared" si="710"/>
        <v>3.7249553303916917E-3</v>
      </c>
      <c r="BH1327">
        <f t="shared" si="711"/>
        <v>-4.570662087730556E-3</v>
      </c>
      <c r="BI1327">
        <f t="shared" si="712"/>
        <v>-9501061168.0032196</v>
      </c>
      <c r="BJ1327">
        <f t="shared" si="713"/>
        <v>11607322852.888945</v>
      </c>
    </row>
    <row r="1328" spans="2:62">
      <c r="B1328">
        <f t="shared" si="704"/>
        <v>-308967744.08391309</v>
      </c>
      <c r="C1328">
        <f t="shared" si="705"/>
        <v>233113009.00726902</v>
      </c>
      <c r="D1328">
        <f t="shared" si="706"/>
        <v>610.95948806984768</v>
      </c>
      <c r="E1328">
        <f t="shared" si="707"/>
        <v>809.87686455961477</v>
      </c>
      <c r="F1328">
        <f t="shared" si="684"/>
        <v>-302369381.61275876</v>
      </c>
      <c r="G1328">
        <f t="shared" si="685"/>
        <v>241859679.14451286</v>
      </c>
      <c r="H1328">
        <f t="shared" si="686"/>
        <v>387043591.66988605</v>
      </c>
      <c r="I1328">
        <f t="shared" si="687"/>
        <v>1.9536011868709028E+20</v>
      </c>
      <c r="J1328">
        <f t="shared" si="688"/>
        <v>1.5595136169105601E+20</v>
      </c>
      <c r="K1328">
        <f t="shared" si="689"/>
        <v>-1.1766371046392948E+20</v>
      </c>
      <c r="L1328">
        <f t="shared" si="690"/>
        <v>1.5262084052173875E+20</v>
      </c>
      <c r="M1328">
        <f t="shared" si="691"/>
        <v>-1.2207858918277467E+20</v>
      </c>
      <c r="N1328">
        <f t="shared" si="692"/>
        <v>2.1226536231258473E-3</v>
      </c>
      <c r="O1328">
        <f t="shared" si="693"/>
        <v>-1.6015204908660606E-3</v>
      </c>
      <c r="P1328">
        <f t="shared" si="694"/>
        <v>633.88414719960679</v>
      </c>
      <c r="Q1328">
        <f t="shared" si="695"/>
        <v>792.58044325826131</v>
      </c>
      <c r="R1328">
        <f t="shared" si="696"/>
        <v>2.0773219071966616E-3</v>
      </c>
      <c r="S1328">
        <f t="shared" si="697"/>
        <v>-1.6616113948928089E-3</v>
      </c>
      <c r="T1328">
        <f t="shared" si="698"/>
        <v>13691897.579511506</v>
      </c>
      <c r="U1328">
        <f t="shared" si="699"/>
        <v>17119737.574378446</v>
      </c>
      <c r="V1328">
        <f t="shared" si="700"/>
        <v>44.870153195447891</v>
      </c>
      <c r="W1328">
        <f t="shared" si="701"/>
        <v>-35.89080612968467</v>
      </c>
      <c r="X1328">
        <f t="shared" si="702"/>
        <v>-9696572794.941021</v>
      </c>
      <c r="Y1328">
        <f t="shared" si="703"/>
        <v>11881017685.162245</v>
      </c>
      <c r="AM1328">
        <f t="shared" si="714"/>
        <v>-94512657256.685394</v>
      </c>
      <c r="AN1328">
        <f t="shared" si="715"/>
        <v>116479046761.54976</v>
      </c>
      <c r="AO1328">
        <f t="shared" si="716"/>
        <v>23093.569529058885</v>
      </c>
      <c r="AP1328">
        <f t="shared" si="717"/>
        <v>18738.431623817974</v>
      </c>
      <c r="AQ1328">
        <f>SQRT((xs-AM1328)^2+(ys-AN1328)^2)</f>
        <v>150000035720.65903</v>
      </c>
      <c r="AR1328">
        <f>G*Ms*Me/AQ1328^2</f>
        <v>3.5212567389116503E+22</v>
      </c>
      <c r="AS1328">
        <f>(xs-AM1328)/AQ1328*AR1328</f>
        <v>2.2186883468302706E+22</v>
      </c>
      <c r="AT1328">
        <f>(ys-AN1328)/AQ1328*AR1328</f>
        <v>-2.7343502045221403E+22</v>
      </c>
      <c r="AU1328">
        <f>AS1328/Me</f>
        <v>3.7151512840426499E-3</v>
      </c>
      <c r="AV1328">
        <f>AT1328/Me</f>
        <v>-4.5786172212360018E-3</v>
      </c>
      <c r="AW1328">
        <f>BE1328*dt</f>
        <v>499687772.31921339</v>
      </c>
      <c r="AX1328">
        <f>BF1328*dt</f>
        <v>403682023.2490983</v>
      </c>
      <c r="AY1328">
        <f>BG1328*dt</f>
        <v>80.035502286796827</v>
      </c>
      <c r="AZ1328">
        <f>BH1328*dt</f>
        <v>-99.069961299949526</v>
      </c>
      <c r="BA1328">
        <f>AM1328+AO1328*dt/2</f>
        <v>-94263246705.771561</v>
      </c>
      <c r="BB1328">
        <f>AN1328+AP1328*dt/2</f>
        <v>116681421823.08699</v>
      </c>
      <c r="BC1328">
        <f>(xs-BA1328)/AQ1328*AR1328</f>
        <v>2.2128334243368085E+22</v>
      </c>
      <c r="BD1328">
        <f>(ys-BB1328)/AQ1328*AR1328</f>
        <v>-2.7391009670523083E+22</v>
      </c>
      <c r="BE1328">
        <f t="shared" si="708"/>
        <v>23133.693162926545</v>
      </c>
      <c r="BF1328">
        <f t="shared" si="709"/>
        <v>18688.982557828625</v>
      </c>
      <c r="BG1328">
        <f t="shared" si="710"/>
        <v>3.7053473280924455E-3</v>
      </c>
      <c r="BH1328">
        <f t="shared" si="711"/>
        <v>-4.5865722824050704E-3</v>
      </c>
      <c r="BI1328">
        <f t="shared" si="712"/>
        <v>-9451265725.668539</v>
      </c>
      <c r="BJ1328">
        <f t="shared" si="713"/>
        <v>11647904676.154976</v>
      </c>
    </row>
    <row r="1329" spans="2:62">
      <c r="B1329">
        <f t="shared" si="704"/>
        <v>-295275846.50440156</v>
      </c>
      <c r="C1329">
        <f t="shared" si="705"/>
        <v>250232746.58164746</v>
      </c>
      <c r="D1329">
        <f t="shared" si="706"/>
        <v>655.82964126529555</v>
      </c>
      <c r="E1329">
        <f t="shared" si="707"/>
        <v>773.98605842993015</v>
      </c>
      <c r="F1329">
        <f t="shared" si="684"/>
        <v>-288192886.37873638</v>
      </c>
      <c r="G1329">
        <f t="shared" si="685"/>
        <v>258591796.01269069</v>
      </c>
      <c r="H1329">
        <f t="shared" si="686"/>
        <v>387045543.81969821</v>
      </c>
      <c r="I1329">
        <f t="shared" si="687"/>
        <v>1.9535814800811819E+20</v>
      </c>
      <c r="J1329">
        <f t="shared" si="688"/>
        <v>1.4903812599248296E+20</v>
      </c>
      <c r="K1329">
        <f t="shared" si="689"/>
        <v>-1.2630298093794374E+20</v>
      </c>
      <c r="L1329">
        <f t="shared" si="690"/>
        <v>1.4546305842056464E+20</v>
      </c>
      <c r="M1329">
        <f t="shared" si="691"/>
        <v>-1.305221443982461E+20</v>
      </c>
      <c r="N1329">
        <f t="shared" si="692"/>
        <v>2.0285575880288954E-3</v>
      </c>
      <c r="O1329">
        <f t="shared" si="693"/>
        <v>-1.7191095812977234E-3</v>
      </c>
      <c r="P1329">
        <f t="shared" si="694"/>
        <v>677.73806321600762</v>
      </c>
      <c r="Q1329">
        <f t="shared" si="695"/>
        <v>755.41967495191477</v>
      </c>
      <c r="R1329">
        <f t="shared" si="696"/>
        <v>1.9798973515797553E-3</v>
      </c>
      <c r="S1329">
        <f t="shared" si="697"/>
        <v>-1.7765366053933047E-3</v>
      </c>
      <c r="T1329">
        <f t="shared" si="698"/>
        <v>14639142.165465765</v>
      </c>
      <c r="U1329">
        <f t="shared" si="699"/>
        <v>16317064.97896136</v>
      </c>
      <c r="V1329">
        <f t="shared" si="700"/>
        <v>42.765782794122714</v>
      </c>
      <c r="W1329">
        <f t="shared" si="701"/>
        <v>-38.373190676495383</v>
      </c>
      <c r="X1329">
        <f t="shared" si="702"/>
        <v>-9631792457.0668068</v>
      </c>
      <c r="Y1329">
        <f t="shared" si="703"/>
        <v>11938505625.061533</v>
      </c>
      <c r="AM1329">
        <f t="shared" si="714"/>
        <v>-94012969484.36618</v>
      </c>
      <c r="AN1329">
        <f t="shared" si="715"/>
        <v>116882728784.79886</v>
      </c>
      <c r="AO1329">
        <f t="shared" si="716"/>
        <v>23173.60503134568</v>
      </c>
      <c r="AP1329">
        <f t="shared" si="717"/>
        <v>18639.361662518026</v>
      </c>
      <c r="AQ1329">
        <f>SQRT((xs-AM1329)^2+(ys-AN1329)^2)</f>
        <v>150000035731.4931</v>
      </c>
      <c r="AR1329">
        <f>G*Ms*Me/AQ1329^2</f>
        <v>3.5212567384029894E+22</v>
      </c>
      <c r="AS1329">
        <f>(xs-AM1329)/AQ1329*AR1329</f>
        <v>2.2069581562412593E+22</v>
      </c>
      <c r="AT1329">
        <f>(ys-AN1329)/AQ1329*AR1329</f>
        <v>-2.7438266553025258E+22</v>
      </c>
      <c r="AU1329">
        <f>AS1329/Me</f>
        <v>3.695509303819925E-3</v>
      </c>
      <c r="AV1329">
        <f>AT1329/Me</f>
        <v>-4.5944853571710078E-3</v>
      </c>
      <c r="AW1329">
        <f>BE1329*dt</f>
        <v>501411957.08746183</v>
      </c>
      <c r="AX1329">
        <f>BF1329*dt</f>
        <v>401538410.36626852</v>
      </c>
      <c r="AY1329">
        <f>BG1329*dt</f>
        <v>79.610501597431622</v>
      </c>
      <c r="AZ1329">
        <f>BH1329*dt</f>
        <v>-99.411804575648944</v>
      </c>
      <c r="BA1329">
        <f>AM1329+AO1329*dt/2</f>
        <v>-93762694550.027649</v>
      </c>
      <c r="BB1329">
        <f>AN1329+AP1329*dt/2</f>
        <v>117084033890.75406</v>
      </c>
      <c r="BC1329">
        <f>(xs-BA1329)/AQ1329*AR1329</f>
        <v>2.2010829423141743E+22</v>
      </c>
      <c r="BD1329">
        <f>(ys-BB1329)/AQ1329*AR1329</f>
        <v>-2.7485523005822942E+22</v>
      </c>
      <c r="BE1329">
        <f t="shared" si="708"/>
        <v>23213.516531826936</v>
      </c>
      <c r="BF1329">
        <f t="shared" si="709"/>
        <v>18589.74122066058</v>
      </c>
      <c r="BG1329">
        <f t="shared" si="710"/>
        <v>3.6856713702514638E-3</v>
      </c>
      <c r="BH1329">
        <f t="shared" si="711"/>
        <v>-4.6023983599837474E-3</v>
      </c>
      <c r="BI1329">
        <f t="shared" si="712"/>
        <v>-9401296948.4366188</v>
      </c>
      <c r="BJ1329">
        <f t="shared" si="713"/>
        <v>11688272878.479885</v>
      </c>
    </row>
    <row r="1330" spans="2:62">
      <c r="B1330">
        <f t="shared" si="704"/>
        <v>-280636704.33893579</v>
      </c>
      <c r="C1330">
        <f t="shared" si="705"/>
        <v>266549811.5606088</v>
      </c>
      <c r="D1330">
        <f t="shared" si="706"/>
        <v>698.59542405941829</v>
      </c>
      <c r="E1330">
        <f t="shared" si="707"/>
        <v>735.61286775343478</v>
      </c>
      <c r="F1330">
        <f t="shared" si="684"/>
        <v>-273091873.75909406</v>
      </c>
      <c r="G1330">
        <f t="shared" si="685"/>
        <v>274494430.53234589</v>
      </c>
      <c r="H1330">
        <f t="shared" si="686"/>
        <v>387047493.03569365</v>
      </c>
      <c r="I1330">
        <f t="shared" si="687"/>
        <v>1.9535618032056084E+20</v>
      </c>
      <c r="J1330">
        <f t="shared" si="688"/>
        <v>1.4164699579219123E+20</v>
      </c>
      <c r="K1330">
        <f t="shared" si="689"/>
        <v>-1.3453685655792039E+20</v>
      </c>
      <c r="L1330">
        <f t="shared" si="690"/>
        <v>1.3783886033138947E+20</v>
      </c>
      <c r="M1330">
        <f t="shared" si="691"/>
        <v>-1.3854677896885741E+20</v>
      </c>
      <c r="N1330">
        <f t="shared" si="692"/>
        <v>1.9279569319748363E-3</v>
      </c>
      <c r="O1330">
        <f t="shared" si="693"/>
        <v>-1.8311808433091109E-3</v>
      </c>
      <c r="P1330">
        <f t="shared" si="694"/>
        <v>719.41735892474651</v>
      </c>
      <c r="Q1330">
        <f t="shared" si="695"/>
        <v>715.8361146456964</v>
      </c>
      <c r="R1330">
        <f t="shared" si="696"/>
        <v>1.8761244090293925E-3</v>
      </c>
      <c r="S1330">
        <f t="shared" si="697"/>
        <v>-1.8857598879659372E-3</v>
      </c>
      <c r="T1330">
        <f t="shared" si="698"/>
        <v>15539414.952774525</v>
      </c>
      <c r="U1330">
        <f t="shared" si="699"/>
        <v>15462060.076347042</v>
      </c>
      <c r="V1330">
        <f t="shared" si="700"/>
        <v>40.524287235034876</v>
      </c>
      <c r="W1330">
        <f t="shared" si="701"/>
        <v>-40.732413580064247</v>
      </c>
      <c r="X1330">
        <f t="shared" si="702"/>
        <v>-9565940347.5110092</v>
      </c>
      <c r="Y1330">
        <f t="shared" si="703"/>
        <v>11994976531.077122</v>
      </c>
      <c r="AM1330">
        <f t="shared" si="714"/>
        <v>-93511557527.278717</v>
      </c>
      <c r="AN1330">
        <f t="shared" si="715"/>
        <v>117284267195.16513</v>
      </c>
      <c r="AO1330">
        <f t="shared" si="716"/>
        <v>23253.215532943112</v>
      </c>
      <c r="AP1330">
        <f t="shared" si="717"/>
        <v>18539.949857942378</v>
      </c>
      <c r="AQ1330">
        <f>SQRT((xs-AM1330)^2+(ys-AN1330)^2)</f>
        <v>150000035742.27722</v>
      </c>
      <c r="AR1330">
        <f>G*Ms*Me/AQ1330^2</f>
        <v>3.521256737896674E+22</v>
      </c>
      <c r="AS1330">
        <f>(xs-AM1330)/AQ1330*AR1330</f>
        <v>2.1951874903542856E+22</v>
      </c>
      <c r="AT1330">
        <f>(ys-AN1330)/AQ1330*AR1330</f>
        <v>-2.7532527846848318E+22</v>
      </c>
      <c r="AU1330">
        <f>AS1330/Me</f>
        <v>3.6757995484833984E-3</v>
      </c>
      <c r="AV1330">
        <f>AT1330/Me</f>
        <v>-4.6102692308855183E-3</v>
      </c>
      <c r="AW1330">
        <f>BE1330*dt</f>
        <v>503126946.03024137</v>
      </c>
      <c r="AX1330">
        <f>BF1330*dt</f>
        <v>399387433.32537436</v>
      </c>
      <c r="AY1330">
        <f>BG1330*dt</f>
        <v>79.184040862817156</v>
      </c>
      <c r="AZ1330">
        <f>BH1330*dt</f>
        <v>-99.751824652721652</v>
      </c>
      <c r="BA1330">
        <f>AM1330+AO1330*dt/2</f>
        <v>-93260422799.522934</v>
      </c>
      <c r="BB1330">
        <f>AN1330+AP1330*dt/2</f>
        <v>117484498653.63091</v>
      </c>
      <c r="BC1330">
        <f>(xs-BA1330)/AQ1330*AR1330</f>
        <v>2.1892920927441855E+22</v>
      </c>
      <c r="BD1330">
        <f>(ys-BB1330)/AQ1330*AR1330</f>
        <v>-2.7579532260465451E+22</v>
      </c>
      <c r="BE1330">
        <f t="shared" si="708"/>
        <v>23292.914168066731</v>
      </c>
      <c r="BF1330">
        <f t="shared" si="709"/>
        <v>18490.158950248813</v>
      </c>
      <c r="BG1330">
        <f t="shared" si="710"/>
        <v>3.6659278177230163E-3</v>
      </c>
      <c r="BH1330">
        <f t="shared" si="711"/>
        <v>-4.6181400302185947E-3</v>
      </c>
      <c r="BI1330">
        <f t="shared" si="712"/>
        <v>-9351155752.7278709</v>
      </c>
      <c r="BJ1330">
        <f t="shared" si="713"/>
        <v>11728426719.516514</v>
      </c>
    </row>
    <row r="1331" spans="2:62">
      <c r="B1331">
        <f t="shared" si="704"/>
        <v>-265097289.38616127</v>
      </c>
      <c r="C1331">
        <f t="shared" si="705"/>
        <v>282011871.63695586</v>
      </c>
      <c r="D1331">
        <f t="shared" si="706"/>
        <v>739.11971129445317</v>
      </c>
      <c r="E1331">
        <f t="shared" si="707"/>
        <v>694.88045417337048</v>
      </c>
      <c r="F1331">
        <f t="shared" si="684"/>
        <v>-257114796.50418118</v>
      </c>
      <c r="G1331">
        <f t="shared" si="685"/>
        <v>289516580.54202825</v>
      </c>
      <c r="H1331">
        <f t="shared" si="686"/>
        <v>387049439.45711768</v>
      </c>
      <c r="I1331">
        <f t="shared" si="687"/>
        <v>1.9535421548372181E+20</v>
      </c>
      <c r="J1331">
        <f t="shared" si="688"/>
        <v>1.3380170002967395E+20</v>
      </c>
      <c r="K1331">
        <f t="shared" si="689"/>
        <v>-1.4233894258575045E+20</v>
      </c>
      <c r="L1331">
        <f t="shared" si="690"/>
        <v>1.2977272213798425E+20</v>
      </c>
      <c r="M1331">
        <f t="shared" si="691"/>
        <v>-1.4612677011145482E+20</v>
      </c>
      <c r="N1331">
        <f t="shared" si="692"/>
        <v>1.8211746295042049E-3</v>
      </c>
      <c r="O1331">
        <f t="shared" si="693"/>
        <v>-1.9373750181808963E-3</v>
      </c>
      <c r="P1331">
        <f t="shared" si="694"/>
        <v>758.78839729309857</v>
      </c>
      <c r="Q1331">
        <f t="shared" si="695"/>
        <v>673.95680397701676</v>
      </c>
      <c r="R1331">
        <f t="shared" si="696"/>
        <v>1.7663362207429461E-3</v>
      </c>
      <c r="S1331">
        <f t="shared" si="697"/>
        <v>-1.9889311298687193E-3</v>
      </c>
      <c r="T1331">
        <f t="shared" si="698"/>
        <v>16389829.381530929</v>
      </c>
      <c r="U1331">
        <f t="shared" si="699"/>
        <v>14557466.965903562</v>
      </c>
      <c r="V1331">
        <f t="shared" si="700"/>
        <v>38.152862368047636</v>
      </c>
      <c r="W1331">
        <f t="shared" si="701"/>
        <v>-42.960912405164336</v>
      </c>
      <c r="X1331">
        <f t="shared" si="702"/>
        <v>-9499067247.3599892</v>
      </c>
      <c r="Y1331">
        <f t="shared" si="703"/>
        <v>12050377334.486006</v>
      </c>
      <c r="AM1331">
        <f t="shared" si="714"/>
        <v>-93008430581.248474</v>
      </c>
      <c r="AN1331">
        <f t="shared" si="715"/>
        <v>117683654628.49051</v>
      </c>
      <c r="AO1331">
        <f t="shared" si="716"/>
        <v>23332.399573805928</v>
      </c>
      <c r="AP1331">
        <f t="shared" si="717"/>
        <v>18440.198033289656</v>
      </c>
      <c r="AQ1331">
        <f>SQRT((xs-AM1331)^2+(ys-AN1331)^2)</f>
        <v>150000035753.0116</v>
      </c>
      <c r="AR1331">
        <f>G*Ms*Me/AQ1331^2</f>
        <v>3.5212567373926944E+22</v>
      </c>
      <c r="AS1331">
        <f>(xs-AM1331)/AQ1331*AR1331</f>
        <v>2.1833765650416947E+22</v>
      </c>
      <c r="AT1331">
        <f>(ys-AN1331)/AQ1331*AR1331</f>
        <v>-2.7626284197952084E+22</v>
      </c>
      <c r="AU1331">
        <f>AS1331/Me</f>
        <v>3.656022379507191E-3</v>
      </c>
      <c r="AV1331">
        <f>AT1331/Me</f>
        <v>-4.6259685529055732E-3</v>
      </c>
      <c r="AW1331">
        <f>BE1331*dt</f>
        <v>504832707.69489944</v>
      </c>
      <c r="AX1331">
        <f>BF1331*dt</f>
        <v>397229131.57503474</v>
      </c>
      <c r="AY1331">
        <f>BG1331*dt</f>
        <v>78.756127904182932</v>
      </c>
      <c r="AZ1331">
        <f>BH1331*dt</f>
        <v>-100.09001529524861</v>
      </c>
      <c r="BA1331">
        <f>AM1331+AO1331*dt/2</f>
        <v>-92756440665.851364</v>
      </c>
      <c r="BB1331">
        <f>AN1331+AP1331*dt/2</f>
        <v>117882808767.25003</v>
      </c>
      <c r="BC1331">
        <f>(xs-BA1331)/AQ1331*AR1331</f>
        <v>2.1774610918693543E+22</v>
      </c>
      <c r="BD1331">
        <f>(ys-BB1331)/AQ1331*AR1331</f>
        <v>-2.7673035710334476E+22</v>
      </c>
      <c r="BE1331">
        <f t="shared" si="708"/>
        <v>23371.884615504605</v>
      </c>
      <c r="BF1331">
        <f t="shared" si="709"/>
        <v>18390.237572918275</v>
      </c>
      <c r="BG1331">
        <f t="shared" si="710"/>
        <v>3.646117032601062E-3</v>
      </c>
      <c r="BH1331">
        <f t="shared" si="711"/>
        <v>-4.6337970044096578E-3</v>
      </c>
      <c r="BI1331">
        <f t="shared" si="712"/>
        <v>-9300843058.1248474</v>
      </c>
      <c r="BJ1331">
        <f t="shared" si="713"/>
        <v>11768365462.849051</v>
      </c>
    </row>
    <row r="1332" spans="2:62">
      <c r="B1332">
        <f t="shared" si="704"/>
        <v>-248707460.00463033</v>
      </c>
      <c r="C1332">
        <f t="shared" si="705"/>
        <v>296569338.60285944</v>
      </c>
      <c r="D1332">
        <f t="shared" si="706"/>
        <v>777.2725736625008</v>
      </c>
      <c r="E1332">
        <f t="shared" si="707"/>
        <v>651.91954176820616</v>
      </c>
      <c r="F1332">
        <f t="shared" si="684"/>
        <v>-240312916.20907533</v>
      </c>
      <c r="G1332">
        <f t="shared" si="685"/>
        <v>303610069.65395606</v>
      </c>
      <c r="H1332">
        <f t="shared" si="686"/>
        <v>387051383.23133826</v>
      </c>
      <c r="I1332">
        <f t="shared" si="687"/>
        <v>1.9535225334871386E+20</v>
      </c>
      <c r="J1332">
        <f t="shared" si="688"/>
        <v>1.255274230798973E+20</v>
      </c>
      <c r="K1332">
        <f t="shared" si="689"/>
        <v>-1.4968423077712812E+20</v>
      </c>
      <c r="L1332">
        <f t="shared" si="690"/>
        <v>1.2129053589296796E+20</v>
      </c>
      <c r="M1332">
        <f t="shared" si="691"/>
        <v>-1.5323782271774111E+20</v>
      </c>
      <c r="N1332">
        <f t="shared" si="692"/>
        <v>1.708553465086393E-3</v>
      </c>
      <c r="O1332">
        <f t="shared" si="693"/>
        <v>-2.0373517187576985E-3</v>
      </c>
      <c r="P1332">
        <f t="shared" si="694"/>
        <v>795.72495108543387</v>
      </c>
      <c r="Q1332">
        <f t="shared" si="695"/>
        <v>629.91614320562303</v>
      </c>
      <c r="R1332">
        <f t="shared" si="696"/>
        <v>1.6508852033887023E-3</v>
      </c>
      <c r="S1332">
        <f t="shared" si="697"/>
        <v>-2.0857196504388336E-3</v>
      </c>
      <c r="T1332">
        <f t="shared" si="698"/>
        <v>17187658.943445373</v>
      </c>
      <c r="U1332">
        <f t="shared" si="699"/>
        <v>13606188.693241457</v>
      </c>
      <c r="V1332">
        <f t="shared" si="700"/>
        <v>35.65912039319597</v>
      </c>
      <c r="W1332">
        <f t="shared" si="701"/>
        <v>-45.051544449478804</v>
      </c>
      <c r="X1332">
        <f t="shared" si="702"/>
        <v>-9431226667.3367424</v>
      </c>
      <c r="Y1332">
        <f t="shared" si="703"/>
        <v>12104657714.609413</v>
      </c>
      <c r="AM1332">
        <f t="shared" si="714"/>
        <v>-92503597873.553574</v>
      </c>
      <c r="AN1332">
        <f t="shared" si="715"/>
        <v>118080883760.06554</v>
      </c>
      <c r="AO1332">
        <f t="shared" si="716"/>
        <v>23411.155701710111</v>
      </c>
      <c r="AP1332">
        <f t="shared" si="717"/>
        <v>18340.108017994407</v>
      </c>
      <c r="AQ1332">
        <f>SQRT((xs-AM1332)^2+(ys-AN1332)^2)</f>
        <v>150000035763.69647</v>
      </c>
      <c r="AR1332">
        <f>G*Ms*Me/AQ1332^2</f>
        <v>3.5212567368910389E+22</v>
      </c>
      <c r="AS1332">
        <f>(xs-AM1332)/AQ1332*AR1332</f>
        <v>2.1715255969141852E+22</v>
      </c>
      <c r="AT1332">
        <f>(ys-AN1332)/AQ1332*AR1332</f>
        <v>-2.7719533886858586E+22</v>
      </c>
      <c r="AU1332">
        <f>AS1332/Me</f>
        <v>3.6361781596017835E-3</v>
      </c>
      <c r="AV1332">
        <f>AT1332/Me</f>
        <v>-4.6415830353078672E-3</v>
      </c>
      <c r="AW1332">
        <f>BE1332*dt</f>
        <v>506529210.79801035</v>
      </c>
      <c r="AX1332">
        <f>BF1332*dt</f>
        <v>395063544.69820255</v>
      </c>
      <c r="AY1332">
        <f>BG1332*dt</f>
        <v>78.326770569391996</v>
      </c>
      <c r="AZ1332">
        <f>BH1332*dt</f>
        <v>-100.42637030086215</v>
      </c>
      <c r="BA1332">
        <f>AM1332+AO1332*dt/2</f>
        <v>-92250757391.975098</v>
      </c>
      <c r="BB1332">
        <f>AN1332+AP1332*dt/2</f>
        <v>118278956926.65988</v>
      </c>
      <c r="BC1332">
        <f>(xs-BA1332)/AQ1332*AR1332</f>
        <v>2.1655901566685604E+22</v>
      </c>
      <c r="BD1332">
        <f>(ys-BB1332)/AQ1332*AR1332</f>
        <v>-2.7766031640590222E+22</v>
      </c>
      <c r="BE1332">
        <f t="shared" si="708"/>
        <v>23450.426425833812</v>
      </c>
      <c r="BF1332">
        <f t="shared" si="709"/>
        <v>18289.978921213082</v>
      </c>
      <c r="BG1332">
        <f t="shared" si="710"/>
        <v>3.6262393782125926E-3</v>
      </c>
      <c r="BH1332">
        <f t="shared" si="711"/>
        <v>-4.6493689954102847E-3</v>
      </c>
      <c r="BI1332">
        <f t="shared" si="712"/>
        <v>-9250359787.3553581</v>
      </c>
      <c r="BJ1332">
        <f t="shared" si="713"/>
        <v>11808088376.006554</v>
      </c>
    </row>
    <row r="1333" spans="2:62">
      <c r="B1333">
        <f t="shared" si="704"/>
        <v>-231519801.06118494</v>
      </c>
      <c r="C1333">
        <f t="shared" si="705"/>
        <v>310175527.29610091</v>
      </c>
      <c r="D1333">
        <f t="shared" si="706"/>
        <v>812.93169405569677</v>
      </c>
      <c r="E1333">
        <f t="shared" si="707"/>
        <v>606.86799731872736</v>
      </c>
      <c r="F1333">
        <f t="shared" si="684"/>
        <v>-222740138.76538342</v>
      </c>
      <c r="G1333">
        <f t="shared" si="685"/>
        <v>316729701.66714317</v>
      </c>
      <c r="H1333">
        <f t="shared" si="686"/>
        <v>387053324.51333487</v>
      </c>
      <c r="I1333">
        <f t="shared" si="687"/>
        <v>1.9535029375897584E+20</v>
      </c>
      <c r="J1333">
        <f t="shared" si="688"/>
        <v>1.1685072387684383E+20</v>
      </c>
      <c r="K1333">
        <f t="shared" si="689"/>
        <v>-1.5654917949697386E+20</v>
      </c>
      <c r="L1333">
        <f t="shared" si="690"/>
        <v>1.1241952667489255E+20</v>
      </c>
      <c r="M1333">
        <f t="shared" si="691"/>
        <v>-1.5985714717905109E+20</v>
      </c>
      <c r="N1333">
        <f t="shared" si="692"/>
        <v>1.5904549323103828E-3</v>
      </c>
      <c r="O1333">
        <f t="shared" si="693"/>
        <v>-2.1307905198989226E-3</v>
      </c>
      <c r="P1333">
        <f t="shared" si="694"/>
        <v>830.10860732464891</v>
      </c>
      <c r="Q1333">
        <f t="shared" si="695"/>
        <v>583.85545970381895</v>
      </c>
      <c r="R1333">
        <f t="shared" si="696"/>
        <v>1.5301419174478365E-3</v>
      </c>
      <c r="S1333">
        <f t="shared" si="697"/>
        <v>-2.1758152603654698E-3</v>
      </c>
      <c r="T1333">
        <f t="shared" si="698"/>
        <v>17930345.918212418</v>
      </c>
      <c r="U1333">
        <f t="shared" si="699"/>
        <v>12611277.929602489</v>
      </c>
      <c r="V1333">
        <f t="shared" si="700"/>
        <v>33.051065416873271</v>
      </c>
      <c r="W1333">
        <f t="shared" si="701"/>
        <v>-46.997609623894149</v>
      </c>
      <c r="X1333">
        <f t="shared" si="702"/>
        <v>-9362474678.9959354</v>
      </c>
      <c r="Y1333">
        <f t="shared" si="703"/>
        <v>12157770257.772474</v>
      </c>
      <c r="AM1333">
        <f t="shared" si="714"/>
        <v>-91997068662.755569</v>
      </c>
      <c r="AN1333">
        <f t="shared" si="715"/>
        <v>118475947304.76373</v>
      </c>
      <c r="AO1333">
        <f t="shared" si="716"/>
        <v>23489.482472279502</v>
      </c>
      <c r="AP1333">
        <f t="shared" si="717"/>
        <v>18239.681647693546</v>
      </c>
      <c r="AQ1333">
        <f>SQRT((xs-AM1333)^2+(ys-AN1333)^2)</f>
        <v>150000035774.33212</v>
      </c>
      <c r="AR1333">
        <f>G*Ms*Me/AQ1333^2</f>
        <v>3.5212567363916944E+22</v>
      </c>
      <c r="AS1333">
        <f>(xs-AM1333)/AQ1333*AR1333</f>
        <v>2.1596348033168304E+22</v>
      </c>
      <c r="AT1333">
        <f>(ys-AN1333)/AQ1333*AR1333</f>
        <v>-2.7812275203381976E+22</v>
      </c>
      <c r="AU1333">
        <f>AS1333/Me</f>
        <v>3.6162672527073514E-3</v>
      </c>
      <c r="AV1333">
        <f>AT1333/Me</f>
        <v>-4.6571123917250462E-3</v>
      </c>
      <c r="AW1333">
        <f>BE1333*dt</f>
        <v>508216424.22594881</v>
      </c>
      <c r="AX1333">
        <f>BF1333*dt</f>
        <v>392890712.41143894</v>
      </c>
      <c r="AY1333">
        <f>BG1333*dt</f>
        <v>77.895976732796996</v>
      </c>
      <c r="AZ1333">
        <f>BH1333*dt</f>
        <v>-100.76088350085998</v>
      </c>
      <c r="BA1333">
        <f>AM1333+AO1333*dt/2</f>
        <v>-91743382252.054947</v>
      </c>
      <c r="BB1333">
        <f>AN1333+AP1333*dt/2</f>
        <v>118672935866.55882</v>
      </c>
      <c r="BC1333">
        <f>(xs-BA1333)/AQ1333*AR1333</f>
        <v>2.1536795048530724E+22</v>
      </c>
      <c r="BD1333">
        <f>(ys-BB1333)/AQ1333*AR1333</f>
        <v>-2.7858518345700732E+22</v>
      </c>
      <c r="BE1333">
        <f t="shared" si="708"/>
        <v>23528.538158608742</v>
      </c>
      <c r="BF1333">
        <f t="shared" si="709"/>
        <v>18189.384833862914</v>
      </c>
      <c r="BG1333">
        <f t="shared" si="710"/>
        <v>3.6062952191109718E-3</v>
      </c>
      <c r="BH1333">
        <f t="shared" si="711"/>
        <v>-4.6648557176324065E-3</v>
      </c>
      <c r="BI1333">
        <f t="shared" si="712"/>
        <v>-9199706866.2755566</v>
      </c>
      <c r="BJ1333">
        <f t="shared" si="713"/>
        <v>11847594730.476374</v>
      </c>
    </row>
    <row r="1334" spans="2:62">
      <c r="B1334">
        <f t="shared" si="704"/>
        <v>-213589455.14297253</v>
      </c>
      <c r="C1334">
        <f t="shared" si="705"/>
        <v>322786805.22570342</v>
      </c>
      <c r="D1334">
        <f t="shared" si="706"/>
        <v>845.98275947257002</v>
      </c>
      <c r="E1334">
        <f t="shared" si="707"/>
        <v>559.8703876948332</v>
      </c>
      <c r="F1334">
        <f t="shared" si="684"/>
        <v>-204452841.34066877</v>
      </c>
      <c r="G1334">
        <f t="shared" si="685"/>
        <v>328833405.41280764</v>
      </c>
      <c r="H1334">
        <f t="shared" si="686"/>
        <v>387055263.46516472</v>
      </c>
      <c r="I1334">
        <f t="shared" si="687"/>
        <v>1.9534833655081176E+20</v>
      </c>
      <c r="J1334">
        <f t="shared" si="688"/>
        <v>1.0779945063511359E+20</v>
      </c>
      <c r="K1334">
        <f t="shared" si="689"/>
        <v>-1.6291178912508733E+20</v>
      </c>
      <c r="L1334">
        <f t="shared" si="690"/>
        <v>1.0318816517678301E+20</v>
      </c>
      <c r="M1334">
        <f t="shared" si="691"/>
        <v>-1.6596353237684896E+20</v>
      </c>
      <c r="N1334">
        <f t="shared" si="692"/>
        <v>1.4672580731606587E-3</v>
      </c>
      <c r="O1334">
        <f t="shared" si="693"/>
        <v>-2.217391984824926E-3</v>
      </c>
      <c r="P1334">
        <f t="shared" si="694"/>
        <v>861.82914666270517</v>
      </c>
      <c r="Q1334">
        <f t="shared" si="695"/>
        <v>535.92255425872395</v>
      </c>
      <c r="R1334">
        <f t="shared" si="696"/>
        <v>1.4044938774572344E-3</v>
      </c>
      <c r="S1334">
        <f t="shared" si="697"/>
        <v>-2.2589292551633178E-3</v>
      </c>
      <c r="T1334">
        <f t="shared" si="698"/>
        <v>18615509.56791443</v>
      </c>
      <c r="U1334">
        <f t="shared" si="699"/>
        <v>11575927.171988437</v>
      </c>
      <c r="V1334">
        <f t="shared" si="700"/>
        <v>30.337067753076262</v>
      </c>
      <c r="W1334">
        <f t="shared" si="701"/>
        <v>-48.792871911527662</v>
      </c>
      <c r="X1334">
        <f t="shared" si="702"/>
        <v>-9292869737.724474</v>
      </c>
      <c r="Y1334">
        <f t="shared" si="703"/>
        <v>12209670606.943222</v>
      </c>
      <c r="AM1334">
        <f t="shared" si="714"/>
        <v>-91488852238.529617</v>
      </c>
      <c r="AN1334">
        <f t="shared" si="715"/>
        <v>118868838017.17517</v>
      </c>
      <c r="AO1334">
        <f t="shared" si="716"/>
        <v>23567.3784490123</v>
      </c>
      <c r="AP1334">
        <f t="shared" si="717"/>
        <v>18138.920764192684</v>
      </c>
      <c r="AQ1334">
        <f>SQRT((xs-AM1334)^2+(ys-AN1334)^2)</f>
        <v>150000035784.91885</v>
      </c>
      <c r="AR1334">
        <f>G*Ms*Me/AQ1334^2</f>
        <v>3.5212567358946463E+22</v>
      </c>
      <c r="AS1334">
        <f>(xs-AM1334)/AQ1334*AR1334</f>
        <v>2.1477044023250976E+22</v>
      </c>
      <c r="AT1334">
        <f>(ys-AN1334)/AQ1334*AR1334</f>
        <v>-2.7904506446659853E+22</v>
      </c>
      <c r="AU1334">
        <f>AS1334/Me</f>
        <v>3.5962900239871025E-3</v>
      </c>
      <c r="AV1334">
        <f>AT1334/Me</f>
        <v>-4.6725563373509462E-3</v>
      </c>
      <c r="AW1334">
        <f>BE1334*dt</f>
        <v>509894317.03546137</v>
      </c>
      <c r="AX1334">
        <f>BF1334*dt</f>
        <v>390710674.56418473</v>
      </c>
      <c r="AY1334">
        <f>BG1334*dt</f>
        <v>77.463754295095669</v>
      </c>
      <c r="AZ1334">
        <f>BH1334*dt</f>
        <v>-101.09354876031814</v>
      </c>
      <c r="BA1334">
        <f>AM1334+AO1334*dt/2</f>
        <v>-91234324551.280289</v>
      </c>
      <c r="BB1334">
        <f>AN1334+AP1334*dt/2</f>
        <v>119064738361.42845</v>
      </c>
      <c r="BC1334">
        <f>(xs-BA1334)/AQ1334*AR1334</f>
        <v>2.1417293548625525E+22</v>
      </c>
      <c r="BD1334">
        <f>(ys-BB1334)/AQ1334*AR1334</f>
        <v>-2.7950494129473148E+22</v>
      </c>
      <c r="BE1334">
        <f t="shared" si="708"/>
        <v>23606.218381271359</v>
      </c>
      <c r="BF1334">
        <f t="shared" si="709"/>
        <v>18088.457155749293</v>
      </c>
      <c r="BG1334">
        <f t="shared" si="710"/>
        <v>3.5862849210692438E-3</v>
      </c>
      <c r="BH1334">
        <f t="shared" si="711"/>
        <v>-4.6802568870517661E-3</v>
      </c>
      <c r="BI1334">
        <f t="shared" si="712"/>
        <v>-9148885223.8529625</v>
      </c>
      <c r="BJ1334">
        <f t="shared" si="713"/>
        <v>11886883801.717518</v>
      </c>
    </row>
    <row r="1335" spans="2:62">
      <c r="B1335">
        <f t="shared" si="704"/>
        <v>-194973945.5750581</v>
      </c>
      <c r="C1335">
        <f t="shared" si="705"/>
        <v>334362732.39769185</v>
      </c>
      <c r="D1335">
        <f t="shared" si="706"/>
        <v>876.31982722564624</v>
      </c>
      <c r="E1335">
        <f t="shared" si="707"/>
        <v>511.07751578330556</v>
      </c>
      <c r="F1335">
        <f t="shared" si="684"/>
        <v>-185509691.44102111</v>
      </c>
      <c r="G1335">
        <f t="shared" si="685"/>
        <v>339882369.56815153</v>
      </c>
      <c r="H1335">
        <f t="shared" si="686"/>
        <v>387057200.25540954</v>
      </c>
      <c r="I1335">
        <f t="shared" si="687"/>
        <v>1.953463815539497E+20</v>
      </c>
      <c r="J1335">
        <f t="shared" si="688"/>
        <v>9.8402651443381879E+19</v>
      </c>
      <c r="K1335">
        <f t="shared" si="689"/>
        <v>-1.687516725106261E+20</v>
      </c>
      <c r="L1335">
        <f t="shared" si="690"/>
        <v>9.3626076306758271E+19</v>
      </c>
      <c r="M1335">
        <f t="shared" si="691"/>
        <v>-1.7153741360529755E+20</v>
      </c>
      <c r="N1335">
        <f t="shared" si="692"/>
        <v>1.3393582611049663E-3</v>
      </c>
      <c r="O1335">
        <f t="shared" si="693"/>
        <v>-2.2968786240727657E-3</v>
      </c>
      <c r="P1335">
        <f t="shared" si="694"/>
        <v>890.78489644557988</v>
      </c>
      <c r="Q1335">
        <f t="shared" si="695"/>
        <v>486.27122664331966</v>
      </c>
      <c r="R1335">
        <f t="shared" si="696"/>
        <v>1.2743443079727545E-3</v>
      </c>
      <c r="S1335">
        <f t="shared" si="697"/>
        <v>-2.3347953396664969E-3</v>
      </c>
      <c r="T1335">
        <f t="shared" si="698"/>
        <v>19240953.763224524</v>
      </c>
      <c r="U1335">
        <f t="shared" si="699"/>
        <v>10503458.495495705</v>
      </c>
      <c r="V1335">
        <f t="shared" si="700"/>
        <v>27.525837052211497</v>
      </c>
      <c r="W1335">
        <f t="shared" si="701"/>
        <v>-50.431579336796332</v>
      </c>
      <c r="X1335">
        <f t="shared" si="702"/>
        <v>-9222472498.1158257</v>
      </c>
      <c r="Y1335">
        <f t="shared" si="703"/>
        <v>12260317601.571627</v>
      </c>
      <c r="AM1335">
        <f t="shared" si="714"/>
        <v>-90978957921.494156</v>
      </c>
      <c r="AN1335">
        <f t="shared" si="715"/>
        <v>119259548691.73935</v>
      </c>
      <c r="AO1335">
        <f t="shared" si="716"/>
        <v>23644.842203307395</v>
      </c>
      <c r="AP1335">
        <f t="shared" si="717"/>
        <v>18037.827215432368</v>
      </c>
      <c r="AQ1335">
        <f>SQRT((xs-AM1335)^2+(ys-AN1335)^2)</f>
        <v>150000035795.45691</v>
      </c>
      <c r="AR1335">
        <f>G*Ms*Me/AQ1335^2</f>
        <v>3.5212567353998837E+22</v>
      </c>
      <c r="AS1335">
        <f>(xs-AM1335)/AQ1335*AR1335</f>
        <v>2.1357346127408504E+22</v>
      </c>
      <c r="AT1335">
        <f>(ys-AN1335)/AQ1335*AR1335</f>
        <v>-2.799622592518451E+22</v>
      </c>
      <c r="AU1335">
        <f>AS1335/Me</f>
        <v>3.5762468398205798E-3</v>
      </c>
      <c r="AV1335">
        <f>AT1335/Me</f>
        <v>-4.6879145889458318E-3</v>
      </c>
      <c r="AW1335">
        <f>BE1335*dt</f>
        <v>511562858.45423311</v>
      </c>
      <c r="AX1335">
        <f>BF1335*dt</f>
        <v>388523471.13802987</v>
      </c>
      <c r="AY1335">
        <f>BG1335*dt</f>
        <v>77.030111183186307</v>
      </c>
      <c r="AZ1335">
        <f>BH1335*dt</f>
        <v>-101.42435997820375</v>
      </c>
      <c r="BA1335">
        <f>AM1335+AO1335*dt/2</f>
        <v>-90723593625.698441</v>
      </c>
      <c r="BB1335">
        <f>AN1335+AP1335*dt/2</f>
        <v>119454357225.66602</v>
      </c>
      <c r="BC1335">
        <f>(xs-BA1335)/AQ1335*AR1335</f>
        <v>2.1297399258610588E+22</v>
      </c>
      <c r="BD1335">
        <f>(ys-BB1335)/AQ1335*AR1335</f>
        <v>-2.8041957305084851E+22</v>
      </c>
      <c r="BE1335">
        <f t="shared" si="708"/>
        <v>23683.465669177458</v>
      </c>
      <c r="BF1335">
        <f t="shared" si="709"/>
        <v>17987.197737871753</v>
      </c>
      <c r="BG1335">
        <f t="shared" si="710"/>
        <v>3.5662088510734404E-3</v>
      </c>
      <c r="BH1335">
        <f t="shared" si="711"/>
        <v>-4.6955722212131366E-3</v>
      </c>
      <c r="BI1335">
        <f t="shared" si="712"/>
        <v>-9097895792.149416</v>
      </c>
      <c r="BJ1335">
        <f t="shared" si="713"/>
        <v>11925954869.173935</v>
      </c>
    </row>
    <row r="1336" spans="2:62">
      <c r="B1336">
        <f t="shared" si="704"/>
        <v>-175732991.81183359</v>
      </c>
      <c r="C1336">
        <f t="shared" si="705"/>
        <v>344866190.89318752</v>
      </c>
      <c r="D1336">
        <f t="shared" si="706"/>
        <v>903.84566427785774</v>
      </c>
      <c r="E1336">
        <f t="shared" si="707"/>
        <v>460.64593644650921</v>
      </c>
      <c r="F1336">
        <f t="shared" si="684"/>
        <v>-165971458.63763273</v>
      </c>
      <c r="G1336">
        <f t="shared" si="685"/>
        <v>349841167.00680983</v>
      </c>
      <c r="H1336">
        <f t="shared" si="686"/>
        <v>387059135.0586037</v>
      </c>
      <c r="I1336">
        <f t="shared" si="687"/>
        <v>1.9534442859211974E+20</v>
      </c>
      <c r="J1336">
        <f t="shared" si="688"/>
        <v>8.8690481016728109E+19</v>
      </c>
      <c r="K1336">
        <f t="shared" si="689"/>
        <v>-1.7405012024989571E+20</v>
      </c>
      <c r="L1336">
        <f t="shared" si="690"/>
        <v>8.3763944094124343E+19</v>
      </c>
      <c r="M1336">
        <f t="shared" si="691"/>
        <v>-1.7656093520851403E+20</v>
      </c>
      <c r="N1336">
        <f t="shared" si="692"/>
        <v>1.2071659319004779E-3</v>
      </c>
      <c r="O1336">
        <f t="shared" si="693"/>
        <v>-2.3689957839920471E-3</v>
      </c>
      <c r="P1336">
        <f t="shared" si="694"/>
        <v>916.88305634238293</v>
      </c>
      <c r="Q1336">
        <f t="shared" si="695"/>
        <v>435.06078197939507</v>
      </c>
      <c r="R1336">
        <f t="shared" si="696"/>
        <v>1.140110849246282E-3</v>
      </c>
      <c r="S1336">
        <f t="shared" si="697"/>
        <v>-2.4031704805841025E-3</v>
      </c>
      <c r="T1336">
        <f t="shared" si="698"/>
        <v>19804674.016995471</v>
      </c>
      <c r="U1336">
        <f t="shared" si="699"/>
        <v>9397312.8907549344</v>
      </c>
      <c r="V1336">
        <f t="shared" si="700"/>
        <v>24.626394343719692</v>
      </c>
      <c r="W1336">
        <f t="shared" si="701"/>
        <v>-51.908482380616611</v>
      </c>
      <c r="X1336">
        <f t="shared" si="702"/>
        <v>-9151345622.3106842</v>
      </c>
      <c r="Y1336">
        <f t="shared" si="703"/>
        <v>12309673407.180927</v>
      </c>
      <c r="AM1336">
        <f t="shared" si="714"/>
        <v>-90467395063.039917</v>
      </c>
      <c r="AN1336">
        <f t="shared" si="715"/>
        <v>119648072162.87738</v>
      </c>
      <c r="AO1336">
        <f t="shared" si="716"/>
        <v>23721.872314490582</v>
      </c>
      <c r="AP1336">
        <f t="shared" si="717"/>
        <v>17936.402855454166</v>
      </c>
      <c r="AQ1336">
        <f>SQRT((xs-AM1336)^2+(ys-AN1336)^2)</f>
        <v>150000035805.94656</v>
      </c>
      <c r="AR1336">
        <f>G*Ms*Me/AQ1336^2</f>
        <v>3.5212567349073935E+22</v>
      </c>
      <c r="AS1336">
        <f>(xs-AM1336)/AQ1336*AR1336</f>
        <v>2.1237256540883327E+22</v>
      </c>
      <c r="AT1336">
        <f>(ys-AN1336)/AQ1336*AR1336</f>
        <v>-2.8087431956833935E+22</v>
      </c>
      <c r="AU1336">
        <f>AS1336/Me</f>
        <v>3.5561380677969399E-3</v>
      </c>
      <c r="AV1336">
        <f>AT1336/Me</f>
        <v>-4.7031868648415827E-3</v>
      </c>
      <c r="AW1336">
        <f>BE1336*dt</f>
        <v>513222017.88145226</v>
      </c>
      <c r="AX1336">
        <f>BF1336*dt</f>
        <v>386329142.24597973</v>
      </c>
      <c r="AY1336">
        <f>BG1336*dt</f>
        <v>76.595055350022108</v>
      </c>
      <c r="AZ1336">
        <f>BH1336*dt</f>
        <v>-101.75331108748675</v>
      </c>
      <c r="BA1336">
        <f>AM1336+AO1336*dt/2</f>
        <v>-90211198842.043411</v>
      </c>
      <c r="BB1336">
        <f>AN1336+AP1336*dt/2</f>
        <v>119841785313.71628</v>
      </c>
      <c r="BC1336">
        <f>(xs-BA1336)/AQ1336*AR1336</f>
        <v>2.1177114377330188E+22</v>
      </c>
      <c r="BD1336">
        <f>(ys-BB1336)/AQ1336*AR1336</f>
        <v>-2.813290619511439E+22</v>
      </c>
      <c r="BE1336">
        <f t="shared" si="708"/>
        <v>23760.278605622789</v>
      </c>
      <c r="BF1336">
        <f t="shared" si="709"/>
        <v>17885.608437313876</v>
      </c>
      <c r="BG1336">
        <f t="shared" si="710"/>
        <v>3.5460673773158383E-3</v>
      </c>
      <c r="BH1336">
        <f t="shared" si="711"/>
        <v>-4.7108014392354975E-3</v>
      </c>
      <c r="BI1336">
        <f t="shared" si="712"/>
        <v>-9046739506.3039913</v>
      </c>
      <c r="BJ1336">
        <f t="shared" si="713"/>
        <v>11964807216.287739</v>
      </c>
    </row>
    <row r="1337" spans="2:62">
      <c r="B1337">
        <f t="shared" si="704"/>
        <v>-155928317.79483813</v>
      </c>
      <c r="C1337">
        <f t="shared" si="705"/>
        <v>354263503.78394246</v>
      </c>
      <c r="D1337">
        <f t="shared" si="706"/>
        <v>928.47205862157739</v>
      </c>
      <c r="E1337">
        <f t="shared" si="707"/>
        <v>408.73745406589262</v>
      </c>
      <c r="F1337">
        <f t="shared" si="684"/>
        <v>-145900819.56172508</v>
      </c>
      <c r="G1337">
        <f t="shared" si="685"/>
        <v>358677868.28785408</v>
      </c>
      <c r="H1337">
        <f t="shared" si="686"/>
        <v>387061068.05464619</v>
      </c>
      <c r="I1337">
        <f t="shared" si="687"/>
        <v>1.9534247748364783E+20</v>
      </c>
      <c r="J1337">
        <f t="shared" si="688"/>
        <v>7.8694103907140862E+19</v>
      </c>
      <c r="K1337">
        <f t="shared" si="689"/>
        <v>-1.7879016057854407E+20</v>
      </c>
      <c r="L1337">
        <f t="shared" si="690"/>
        <v>7.3633413206151389E+19</v>
      </c>
      <c r="M1337">
        <f t="shared" si="691"/>
        <v>-1.8101800773207959E+20</v>
      </c>
      <c r="N1337">
        <f t="shared" si="692"/>
        <v>1.0711052661921989E-3</v>
      </c>
      <c r="O1337">
        <f t="shared" si="693"/>
        <v>-2.4335124619374445E-3</v>
      </c>
      <c r="P1337">
        <f t="shared" si="694"/>
        <v>940.03999549645312</v>
      </c>
      <c r="Q1337">
        <f t="shared" si="695"/>
        <v>382.45551947696822</v>
      </c>
      <c r="R1337">
        <f t="shared" si="696"/>
        <v>1.0022242167708095E-3</v>
      </c>
      <c r="S1337">
        <f t="shared" si="697"/>
        <v>-2.4638356843892689E-3</v>
      </c>
      <c r="T1337">
        <f t="shared" si="698"/>
        <v>20304863.902723387</v>
      </c>
      <c r="U1337">
        <f t="shared" si="699"/>
        <v>8261039.2207025131</v>
      </c>
      <c r="V1337">
        <f t="shared" si="700"/>
        <v>21.648043082249487</v>
      </c>
      <c r="W1337">
        <f t="shared" si="701"/>
        <v>-53.218850782808211</v>
      </c>
      <c r="X1337">
        <f t="shared" si="702"/>
        <v>-9079553581.9191246</v>
      </c>
      <c r="Y1337">
        <f t="shared" si="703"/>
        <v>12357703634.29628</v>
      </c>
      <c r="AM1337">
        <f t="shared" si="714"/>
        <v>-89954173045.158463</v>
      </c>
      <c r="AN1337">
        <f t="shared" si="715"/>
        <v>120034401305.12337</v>
      </c>
      <c r="AO1337">
        <f t="shared" si="716"/>
        <v>23798.467369840604</v>
      </c>
      <c r="AP1337">
        <f t="shared" si="717"/>
        <v>17834.649544366679</v>
      </c>
      <c r="AQ1337">
        <f>SQRT((xs-AM1337)^2+(ys-AN1337)^2)</f>
        <v>150000035816.38809</v>
      </c>
      <c r="AR1337">
        <f>G*Ms*Me/AQ1337^2</f>
        <v>3.5212567344171633E+22</v>
      </c>
      <c r="AS1337">
        <f>(xs-AM1337)/AQ1337*AR1337</f>
        <v>2.1116777466101429E+22</v>
      </c>
      <c r="AT1337">
        <f>(ys-AN1337)/AQ1337*AR1337</f>
        <v>-2.8178122868902634E+22</v>
      </c>
      <c r="AU1337">
        <f>AS1337/Me</f>
        <v>3.5359640767082096E-3</v>
      </c>
      <c r="AV1337">
        <f>AT1337/Me</f>
        <v>-4.7183728849468573E-3</v>
      </c>
      <c r="AW1337">
        <f>BE1337*dt</f>
        <v>514871764.88837153</v>
      </c>
      <c r="AX1337">
        <f>BF1337*dt</f>
        <v>384127728.13171983</v>
      </c>
      <c r="AY1337">
        <f>BG1337*dt</f>
        <v>76.158594774465342</v>
      </c>
      <c r="AZ1337">
        <f>BH1337*dt</f>
        <v>-102.08039605525113</v>
      </c>
      <c r="BA1337">
        <f>AM1337+AO1337*dt/2</f>
        <v>-89697149597.564178</v>
      </c>
      <c r="BB1337">
        <f>AN1337+AP1337*dt/2</f>
        <v>120227015520.20253</v>
      </c>
      <c r="BC1337">
        <f>(xs-BA1337)/AQ1337*AR1337</f>
        <v>2.1056441110791996E+22</v>
      </c>
      <c r="BD1337">
        <f>(ys-BB1337)/AQ1337*AR1337</f>
        <v>-2.8223339131572213E+22</v>
      </c>
      <c r="BE1337">
        <f t="shared" si="708"/>
        <v>23836.655781869053</v>
      </c>
      <c r="BF1337">
        <f t="shared" si="709"/>
        <v>17783.691117209251</v>
      </c>
      <c r="BG1337">
        <f t="shared" si="710"/>
        <v>3.5258608691882106E-3</v>
      </c>
      <c r="BH1337">
        <f t="shared" si="711"/>
        <v>-4.7259442618171818E-3</v>
      </c>
      <c r="BI1337">
        <f t="shared" si="712"/>
        <v>-8995417304.5158463</v>
      </c>
      <c r="BJ1337">
        <f t="shared" si="713"/>
        <v>12003440130.512337</v>
      </c>
    </row>
    <row r="1338" spans="2:62">
      <c r="B1338">
        <f t="shared" si="704"/>
        <v>-135623453.89211476</v>
      </c>
      <c r="C1338">
        <f t="shared" si="705"/>
        <v>362524543.00464499</v>
      </c>
      <c r="D1338">
        <f t="shared" si="706"/>
        <v>950.12010170382689</v>
      </c>
      <c r="E1338">
        <f t="shared" si="707"/>
        <v>355.51860328308442</v>
      </c>
      <c r="F1338">
        <f t="shared" si="684"/>
        <v>-125362156.79371342</v>
      </c>
      <c r="G1338">
        <f t="shared" si="685"/>
        <v>366364143.9201023</v>
      </c>
      <c r="H1338">
        <f t="shared" si="686"/>
        <v>387062999.4281981</v>
      </c>
      <c r="I1338">
        <f t="shared" si="687"/>
        <v>1.9534052804206412E+20</v>
      </c>
      <c r="J1338">
        <f t="shared" si="688"/>
        <v>6.8445594482840142E+19</v>
      </c>
      <c r="K1338">
        <f t="shared" si="689"/>
        <v>-1.8295661368653234E+20</v>
      </c>
      <c r="L1338">
        <f t="shared" si="690"/>
        <v>6.3266987391593103E+19</v>
      </c>
      <c r="M1338">
        <f t="shared" si="691"/>
        <v>-1.84894359405974E+20</v>
      </c>
      <c r="N1338">
        <f t="shared" si="692"/>
        <v>9.3161282813175638E-4</v>
      </c>
      <c r="O1338">
        <f t="shared" si="693"/>
        <v>-2.4902220455496438E-3</v>
      </c>
      <c r="P1338">
        <f t="shared" si="694"/>
        <v>960.18152024764981</v>
      </c>
      <c r="Q1338">
        <f t="shared" si="695"/>
        <v>328.62420519114823</v>
      </c>
      <c r="R1338">
        <f t="shared" si="696"/>
        <v>8.6112681899541449E-4</v>
      </c>
      <c r="S1338">
        <f t="shared" si="697"/>
        <v>-2.516596698053273E-3</v>
      </c>
      <c r="T1338">
        <f t="shared" si="698"/>
        <v>20739920.837349236</v>
      </c>
      <c r="U1338">
        <f t="shared" si="699"/>
        <v>7098282.8321288023</v>
      </c>
      <c r="V1338">
        <f t="shared" si="700"/>
        <v>18.600339290300951</v>
      </c>
      <c r="W1338">
        <f t="shared" si="701"/>
        <v>-54.358488677950696</v>
      </c>
      <c r="X1338">
        <f t="shared" si="702"/>
        <v>-9007162454.1598873</v>
      </c>
      <c r="Y1338">
        <f t="shared" si="703"/>
        <v>12404377446.330153</v>
      </c>
      <c r="AM1338">
        <f t="shared" si="714"/>
        <v>-89439301280.270096</v>
      </c>
      <c r="AN1338">
        <f t="shared" si="715"/>
        <v>120418529033.25508</v>
      </c>
      <c r="AO1338">
        <f t="shared" si="716"/>
        <v>23874.625964615068</v>
      </c>
      <c r="AP1338">
        <f t="shared" si="717"/>
        <v>17732.569148311428</v>
      </c>
      <c r="AQ1338">
        <f>SQRT((xs-AM1338)^2+(ys-AN1338)^2)</f>
        <v>150000035826.7818</v>
      </c>
      <c r="AR1338">
        <f>G*Ms*Me/AQ1338^2</f>
        <v>3.5212567339291778E+22</v>
      </c>
      <c r="AS1338">
        <f>(xs-AM1338)/AQ1338*AR1338</f>
        <v>2.0995911112631935E+22</v>
      </c>
      <c r="AT1338">
        <f>(ys-AN1338)/AQ1338*AR1338</f>
        <v>-2.8268296998132323E+22</v>
      </c>
      <c r="AU1338">
        <f>AS1338/Me</f>
        <v>3.5157252365425207E-3</v>
      </c>
      <c r="AV1338">
        <f>AT1338/Me</f>
        <v>-4.7334723707522309E-3</v>
      </c>
      <c r="AW1338">
        <f>BE1338*dt</f>
        <v>516512069.21886611</v>
      </c>
      <c r="AX1338">
        <f>BF1338*dt</f>
        <v>381919269.16887778</v>
      </c>
      <c r="AY1338">
        <f>BG1338*dt</f>
        <v>75.720737461141013</v>
      </c>
      <c r="AZ1338">
        <f>BH1338*dt</f>
        <v>-102.40560888280564</v>
      </c>
      <c r="BA1338">
        <f>AM1338+AO1338*dt/2</f>
        <v>-89181455319.852249</v>
      </c>
      <c r="BB1338">
        <f>AN1338+AP1338*dt/2</f>
        <v>120610040780.05684</v>
      </c>
      <c r="BC1338">
        <f>(xs-BA1338)/AQ1338*AR1338</f>
        <v>2.0935381672126581E+22</v>
      </c>
      <c r="BD1338">
        <f>(ys-BB1338)/AQ1338*AR1338</f>
        <v>-2.8313254455931264E+22</v>
      </c>
      <c r="BE1338">
        <f t="shared" si="708"/>
        <v>23912.595797169728</v>
      </c>
      <c r="BF1338">
        <f t="shared" si="709"/>
        <v>17681.447646707304</v>
      </c>
      <c r="BG1338">
        <f t="shared" si="710"/>
        <v>3.5055896972750467E-3</v>
      </c>
      <c r="BH1338">
        <f t="shared" si="711"/>
        <v>-4.7410004112410017E-3</v>
      </c>
      <c r="BI1338">
        <f t="shared" si="712"/>
        <v>-8943930128.02701</v>
      </c>
      <c r="BJ1338">
        <f t="shared" si="713"/>
        <v>12041852903.325508</v>
      </c>
    </row>
    <row r="1339" spans="2:62">
      <c r="B1339">
        <f t="shared" si="704"/>
        <v>-114883533.05476552</v>
      </c>
      <c r="C1339">
        <f t="shared" si="705"/>
        <v>369622825.83677381</v>
      </c>
      <c r="D1339">
        <f t="shared" si="706"/>
        <v>968.72044099412778</v>
      </c>
      <c r="E1339">
        <f t="shared" si="707"/>
        <v>301.16011460513374</v>
      </c>
      <c r="F1339">
        <f t="shared" si="684"/>
        <v>-104421352.29202895</v>
      </c>
      <c r="G1339">
        <f t="shared" si="685"/>
        <v>372875355.07450926</v>
      </c>
      <c r="H1339">
        <f t="shared" si="686"/>
        <v>387064929.36806792</v>
      </c>
      <c r="I1339">
        <f t="shared" si="687"/>
        <v>1.9533858007672403E+20</v>
      </c>
      <c r="J1339">
        <f t="shared" si="688"/>
        <v>5.7977833997395067E+19</v>
      </c>
      <c r="K1339">
        <f t="shared" si="689"/>
        <v>-1.8653614028214809E+20</v>
      </c>
      <c r="L1339">
        <f t="shared" si="690"/>
        <v>5.2697925176837431E+19</v>
      </c>
      <c r="M1339">
        <f t="shared" si="691"/>
        <v>-1.8817758179428545E+20</v>
      </c>
      <c r="N1339">
        <f t="shared" si="692"/>
        <v>7.8913616438539621E-4</v>
      </c>
      <c r="O1339">
        <f t="shared" si="693"/>
        <v>-2.5389429737600121E-3</v>
      </c>
      <c r="P1339">
        <f t="shared" si="694"/>
        <v>977.24311156949011</v>
      </c>
      <c r="Q1339">
        <f t="shared" si="695"/>
        <v>273.73953048852559</v>
      </c>
      <c r="R1339">
        <f t="shared" si="696"/>
        <v>7.1727133764580683E-4</v>
      </c>
      <c r="S1339">
        <f t="shared" si="697"/>
        <v>-2.5612846303836321E-3</v>
      </c>
      <c r="T1339">
        <f t="shared" si="698"/>
        <v>21108451.209900986</v>
      </c>
      <c r="U1339">
        <f t="shared" si="699"/>
        <v>5912773.8585521523</v>
      </c>
      <c r="V1339">
        <f t="shared" si="700"/>
        <v>15.493060893149428</v>
      </c>
      <c r="W1339">
        <f t="shared" si="701"/>
        <v>-55.323748016286451</v>
      </c>
      <c r="X1339">
        <f t="shared" si="702"/>
        <v>-8934239712.8709869</v>
      </c>
      <c r="Y1339">
        <f t="shared" si="703"/>
        <v>12449667656.07917</v>
      </c>
      <c r="AM1339">
        <f t="shared" si="714"/>
        <v>-88922789211.051224</v>
      </c>
      <c r="AN1339">
        <f t="shared" si="715"/>
        <v>120800448302.42397</v>
      </c>
      <c r="AO1339">
        <f t="shared" si="716"/>
        <v>23950.346702076211</v>
      </c>
      <c r="AP1339">
        <f t="shared" si="717"/>
        <v>17630.16353942862</v>
      </c>
      <c r="AQ1339">
        <f>SQRT((xs-AM1339)^2+(ys-AN1339)^2)</f>
        <v>150000035837.1279</v>
      </c>
      <c r="AR1339">
        <f>G*Ms*Me/AQ1339^2</f>
        <v>3.5212567334434275E+22</v>
      </c>
      <c r="AS1339">
        <f>(xs-AM1339)/AQ1339*AR1339</f>
        <v>2.0874659697146649E+22</v>
      </c>
      <c r="AT1339">
        <f>(ys-AN1339)/AQ1339*AR1339</f>
        <v>-2.8357952690742488E+22</v>
      </c>
      <c r="AU1339">
        <f>AS1339/Me</f>
        <v>3.4954219184773357E-3</v>
      </c>
      <c r="AV1339">
        <f>AT1339/Me</f>
        <v>-4.7484850453353121E-3</v>
      </c>
      <c r="AW1339">
        <f>BE1339*dt</f>
        <v>518142900.78998852</v>
      </c>
      <c r="AX1339">
        <f>BF1339*dt</f>
        <v>379703805.86028236</v>
      </c>
      <c r="AY1339">
        <f>BG1339*dt</f>
        <v>75.28149144029021</v>
      </c>
      <c r="AZ1339">
        <f>BH1339*dt</f>
        <v>-102.72894360579397</v>
      </c>
      <c r="BA1339">
        <f>AM1339+AO1339*dt/2</f>
        <v>-88664125466.668808</v>
      </c>
      <c r="BB1339">
        <f>AN1339+AP1339*dt/2</f>
        <v>120990854068.6498</v>
      </c>
      <c r="BC1339">
        <f>(xs-BA1339)/AQ1339*AR1339</f>
        <v>2.0813938281546907E+22</v>
      </c>
      <c r="BD1339">
        <f>(ys-BB1339)/AQ1339*AR1339</f>
        <v>-2.8402650519157485E+22</v>
      </c>
      <c r="BE1339">
        <f t="shared" si="708"/>
        <v>23988.097258795766</v>
      </c>
      <c r="BF1339">
        <f t="shared" si="709"/>
        <v>17578.879900938999</v>
      </c>
      <c r="BG1339">
        <f t="shared" si="710"/>
        <v>3.4852542333467691E-3</v>
      </c>
      <c r="BH1339">
        <f t="shared" si="711"/>
        <v>-4.7559696113793504E-3</v>
      </c>
      <c r="BI1339">
        <f t="shared" si="712"/>
        <v>-8892278921.1051216</v>
      </c>
      <c r="BJ1339">
        <f t="shared" si="713"/>
        <v>12080044830.242397</v>
      </c>
    </row>
    <row r="1340" spans="2:62">
      <c r="B1340">
        <f t="shared" si="704"/>
        <v>-93775081.844864532</v>
      </c>
      <c r="C1340">
        <f t="shared" si="705"/>
        <v>375535599.69532597</v>
      </c>
      <c r="D1340">
        <f t="shared" si="706"/>
        <v>984.21350188727718</v>
      </c>
      <c r="E1340">
        <f t="shared" si="707"/>
        <v>245.83636658884728</v>
      </c>
      <c r="F1340">
        <f t="shared" si="684"/>
        <v>-83145576.024481937</v>
      </c>
      <c r="G1340">
        <f t="shared" si="685"/>
        <v>378190632.45448554</v>
      </c>
      <c r="H1340">
        <f t="shared" si="686"/>
        <v>387066858.06658667</v>
      </c>
      <c r="I1340">
        <f t="shared" si="687"/>
        <v>1.9533663339343888E+20</v>
      </c>
      <c r="J1340">
        <f t="shared" si="688"/>
        <v>4.7324405078925296E+19</v>
      </c>
      <c r="K1340">
        <f t="shared" si="689"/>
        <v>-1.8951728424977108E+20</v>
      </c>
      <c r="L1340">
        <f t="shared" si="690"/>
        <v>4.1960133149365494E+19</v>
      </c>
      <c r="M1340">
        <f t="shared" si="691"/>
        <v>-1.9085716946576212E+20</v>
      </c>
      <c r="N1340">
        <f t="shared" si="692"/>
        <v>6.4413236802674954E-4</v>
      </c>
      <c r="O1340">
        <f t="shared" si="693"/>
        <v>-2.57951931740535E-3</v>
      </c>
      <c r="P1340">
        <f t="shared" si="694"/>
        <v>991.17013146196609</v>
      </c>
      <c r="Q1340">
        <f t="shared" si="695"/>
        <v>217.97755796086949</v>
      </c>
      <c r="R1340">
        <f t="shared" si="696"/>
        <v>5.7111927520573692E-4</v>
      </c>
      <c r="S1340">
        <f t="shared" si="697"/>
        <v>-2.5977564919798845E-3</v>
      </c>
      <c r="T1340">
        <f t="shared" si="698"/>
        <v>21409274.839578468</v>
      </c>
      <c r="U1340">
        <f t="shared" si="699"/>
        <v>4708315.2519547809</v>
      </c>
      <c r="V1340">
        <f t="shared" si="700"/>
        <v>12.336176344443917</v>
      </c>
      <c r="W1340">
        <f t="shared" si="701"/>
        <v>-56.111540226765506</v>
      </c>
      <c r="X1340">
        <f t="shared" si="702"/>
        <v>-8860854015.0621567</v>
      </c>
      <c r="Y1340">
        <f t="shared" si="703"/>
        <v>12493550810.52375</v>
      </c>
      <c r="AM1340">
        <f t="shared" si="714"/>
        <v>-88404646310.26123</v>
      </c>
      <c r="AN1340">
        <f t="shared" si="715"/>
        <v>121180152108.28424</v>
      </c>
      <c r="AO1340">
        <f t="shared" si="716"/>
        <v>24025.628193516503</v>
      </c>
      <c r="AP1340">
        <f t="shared" si="717"/>
        <v>17527.434595822826</v>
      </c>
      <c r="AQ1340">
        <f>SQRT((xs-AM1340)^2+(ys-AN1340)^2)</f>
        <v>150000035847.4267</v>
      </c>
      <c r="AR1340">
        <f>G*Ms*Me/AQ1340^2</f>
        <v>3.5212567329598981E+22</v>
      </c>
      <c r="AS1340">
        <f>(xs-AM1340)/AQ1340*AR1340</f>
        <v>2.075302544337933E+22</v>
      </c>
      <c r="AT1340">
        <f>(ys-AN1340)/AQ1340*AR1340</f>
        <v>-2.8447088302460613E+22</v>
      </c>
      <c r="AU1340">
        <f>AS1340/Me</f>
        <v>3.4750544948726272E-3</v>
      </c>
      <c r="AV1340">
        <f>AT1340/Me</f>
        <v>-4.7634106333658086E-3</v>
      </c>
      <c r="AW1340">
        <f>BE1340*dt</f>
        <v>519764229.69252038</v>
      </c>
      <c r="AX1340">
        <f>BF1340*dt</f>
        <v>377481378.8372215</v>
      </c>
      <c r="AY1340">
        <f>BG1340*dt</f>
        <v>74.840864767622605</v>
      </c>
      <c r="AZ1340">
        <f>BH1340*dt</f>
        <v>-103.0503942943038</v>
      </c>
      <c r="BA1340">
        <f>AM1340+AO1340*dt/2</f>
        <v>-88145169525.771255</v>
      </c>
      <c r="BB1340">
        <f>AN1340+AP1340*dt/2</f>
        <v>121369448401.91913</v>
      </c>
      <c r="BC1340">
        <f>(xs-BA1340)/AQ1340*AR1340</f>
        <v>2.069211316630751E+22</v>
      </c>
      <c r="BD1340">
        <f>(ys-BB1340)/AQ1340*AR1340</f>
        <v>-2.8491525681739922E+22</v>
      </c>
      <c r="BE1340">
        <f t="shared" si="708"/>
        <v>24063.158782061128</v>
      </c>
      <c r="BF1340">
        <f t="shared" si="709"/>
        <v>17475.989760982477</v>
      </c>
      <c r="BG1340">
        <f t="shared" si="710"/>
        <v>3.4648548503528982E-3</v>
      </c>
      <c r="BH1340">
        <f t="shared" si="711"/>
        <v>-4.7708515876992499E-3</v>
      </c>
      <c r="BI1340">
        <f t="shared" si="712"/>
        <v>-8840464631.026123</v>
      </c>
      <c r="BJ1340">
        <f t="shared" si="713"/>
        <v>12118015210.828424</v>
      </c>
    </row>
    <row r="1341" spans="2:62">
      <c r="B1341">
        <f t="shared" si="704"/>
        <v>-72365807.005286068</v>
      </c>
      <c r="C1341">
        <f t="shared" si="705"/>
        <v>380243914.94728076</v>
      </c>
      <c r="D1341">
        <f t="shared" si="706"/>
        <v>996.54967823172115</v>
      </c>
      <c r="E1341">
        <f t="shared" si="707"/>
        <v>189.72482636208179</v>
      </c>
      <c r="F1341">
        <f t="shared" si="684"/>
        <v>-61603070.480383478</v>
      </c>
      <c r="G1341">
        <f t="shared" si="685"/>
        <v>382292943.07199126</v>
      </c>
      <c r="H1341">
        <f t="shared" si="686"/>
        <v>387068785.71897423</v>
      </c>
      <c r="I1341">
        <f t="shared" si="687"/>
        <v>1.9533468779511624E+20</v>
      </c>
      <c r="J1341">
        <f t="shared" si="688"/>
        <v>3.6519483977925583E+19</v>
      </c>
      <c r="K1341">
        <f t="shared" si="689"/>
        <v>-1.9189050926505348E+20</v>
      </c>
      <c r="L1341">
        <f t="shared" si="690"/>
        <v>3.1088057170910167E+19</v>
      </c>
      <c r="M1341">
        <f t="shared" si="691"/>
        <v>-1.9292455355844772E+20</v>
      </c>
      <c r="N1341">
        <f t="shared" si="692"/>
        <v>4.9706661192222101E-4</v>
      </c>
      <c r="O1341">
        <f t="shared" si="693"/>
        <v>-2.6118212775970255E-3</v>
      </c>
      <c r="P1341">
        <f t="shared" si="694"/>
        <v>1001.9179976404812</v>
      </c>
      <c r="Q1341">
        <f t="shared" si="695"/>
        <v>161.51715656403391</v>
      </c>
      <c r="R1341">
        <f t="shared" si="696"/>
        <v>4.2313947421954764E-4</v>
      </c>
      <c r="S1341">
        <f t="shared" si="697"/>
        <v>-2.625895652081771E-3</v>
      </c>
      <c r="T1341">
        <f t="shared" si="698"/>
        <v>21641428.749034394</v>
      </c>
      <c r="U1341">
        <f t="shared" si="699"/>
        <v>3488770.5817831326</v>
      </c>
      <c r="V1341">
        <f t="shared" si="700"/>
        <v>9.1398126431422284</v>
      </c>
      <c r="W1341">
        <f t="shared" si="701"/>
        <v>-56.719346084966254</v>
      </c>
      <c r="X1341">
        <f t="shared" si="702"/>
        <v>-8787074983.6939716</v>
      </c>
      <c r="Y1341">
        <f t="shared" si="703"/>
        <v>12536007263.659428</v>
      </c>
      <c r="AM1341">
        <f t="shared" si="714"/>
        <v>-87884882080.56871</v>
      </c>
      <c r="AN1341">
        <f t="shared" si="715"/>
        <v>121557633487.12146</v>
      </c>
      <c r="AO1341">
        <f t="shared" si="716"/>
        <v>24100.469058284125</v>
      </c>
      <c r="AP1341">
        <f t="shared" si="717"/>
        <v>17424.384201528523</v>
      </c>
      <c r="AQ1341">
        <f>SQRT((xs-AM1341)^2+(ys-AN1341)^2)</f>
        <v>150000035857.67844</v>
      </c>
      <c r="AR1341">
        <f>G*Ms*Me/AQ1341^2</f>
        <v>3.5212567324785778E+22</v>
      </c>
      <c r="AS1341">
        <f>(xs-AM1341)/AQ1341*AR1341</f>
        <v>2.0631010582084943E+22</v>
      </c>
      <c r="AT1341">
        <f>(ys-AN1341)/AQ1341*AR1341</f>
        <v>-2.8535702198552436E+22</v>
      </c>
      <c r="AU1341">
        <f>AS1341/Me</f>
        <v>3.4546233392640561E-3</v>
      </c>
      <c r="AV1341">
        <f>AT1341/Me</f>
        <v>-4.7782488611105888E-3</v>
      </c>
      <c r="AW1341">
        <f>BE1341*dt</f>
        <v>521376026.19152057</v>
      </c>
      <c r="AX1341">
        <f>BF1341*dt</f>
        <v>375252028.85869622</v>
      </c>
      <c r="AY1341">
        <f>BG1341*dt</f>
        <v>74.39886552416894</v>
      </c>
      <c r="AZ1341">
        <f>BH1341*dt</f>
        <v>-103.36995505297583</v>
      </c>
      <c r="BA1341">
        <f>AM1341+AO1341*dt/2</f>
        <v>-87624597014.739243</v>
      </c>
      <c r="BB1341">
        <f>AN1341+AP1341*dt/2</f>
        <v>121745816836.49797</v>
      </c>
      <c r="BC1341">
        <f>(xs-BA1341)/AQ1341*AR1341</f>
        <v>2.0569908560663746E+22</v>
      </c>
      <c r="BD1341">
        <f>(ys-BB1341)/AQ1341*AR1341</f>
        <v>-2.8579878313720908E+22</v>
      </c>
      <c r="BE1341">
        <f t="shared" si="708"/>
        <v>24137.778990348175</v>
      </c>
      <c r="BF1341">
        <f t="shared" si="709"/>
        <v>17372.779113828528</v>
      </c>
      <c r="BG1341">
        <f t="shared" si="710"/>
        <v>3.4443919224152286E-3</v>
      </c>
      <c r="BH1341">
        <f t="shared" si="711"/>
        <v>-4.7856460672673993E-3</v>
      </c>
      <c r="BI1341">
        <f t="shared" si="712"/>
        <v>-8788488208.0568714</v>
      </c>
      <c r="BJ1341">
        <f t="shared" si="713"/>
        <v>12155763348.712147</v>
      </c>
    </row>
    <row r="1342" spans="2:62">
      <c r="B1342">
        <f t="shared" si="704"/>
        <v>-50724378.256251678</v>
      </c>
      <c r="C1342">
        <f t="shared" si="705"/>
        <v>383732685.52906388</v>
      </c>
      <c r="D1342">
        <f t="shared" si="706"/>
        <v>1005.6894908748634</v>
      </c>
      <c r="E1342">
        <f t="shared" si="707"/>
        <v>133.00548027711554</v>
      </c>
      <c r="F1342">
        <f t="shared" si="684"/>
        <v>-39862931.754803151</v>
      </c>
      <c r="G1342">
        <f t="shared" si="685"/>
        <v>385169144.7160567</v>
      </c>
      <c r="H1342">
        <f t="shared" si="686"/>
        <v>387070712.52270007</v>
      </c>
      <c r="I1342">
        <f t="shared" si="687"/>
        <v>1.9533274308240468E+20</v>
      </c>
      <c r="J1342">
        <f t="shared" si="688"/>
        <v>2.5597730919417086E+19</v>
      </c>
      <c r="K1342">
        <f t="shared" si="689"/>
        <v>-1.9364822925055066E+20</v>
      </c>
      <c r="L1342">
        <f t="shared" si="690"/>
        <v>2.0116571869321544E+19</v>
      </c>
      <c r="M1342">
        <f t="shared" si="691"/>
        <v>-1.9437312913122758E+20</v>
      </c>
      <c r="N1342">
        <f t="shared" si="692"/>
        <v>3.4841065631437438E-4</v>
      </c>
      <c r="O1342">
        <f t="shared" si="693"/>
        <v>-2.6357456002524928E-3</v>
      </c>
      <c r="P1342">
        <f t="shared" si="694"/>
        <v>1009.4523259630587</v>
      </c>
      <c r="Q1342">
        <f t="shared" si="695"/>
        <v>104.53942779438862</v>
      </c>
      <c r="R1342">
        <f t="shared" si="696"/>
        <v>2.738066131662113E-4</v>
      </c>
      <c r="S1342">
        <f t="shared" si="697"/>
        <v>-2.6456122108510626E-3</v>
      </c>
      <c r="T1342">
        <f t="shared" si="698"/>
        <v>21804170.240802068</v>
      </c>
      <c r="U1342">
        <f t="shared" si="699"/>
        <v>2258051.640358794</v>
      </c>
      <c r="V1342">
        <f t="shared" si="700"/>
        <v>5.9142228443901637</v>
      </c>
      <c r="W1342">
        <f t="shared" si="701"/>
        <v>-57.145223754382954</v>
      </c>
      <c r="X1342">
        <f t="shared" si="702"/>
        <v>-8712972987.3804817</v>
      </c>
      <c r="Y1342">
        <f t="shared" si="703"/>
        <v>12577021237.127081</v>
      </c>
      <c r="AM1342">
        <f t="shared" si="714"/>
        <v>-87363506054.377197</v>
      </c>
      <c r="AN1342">
        <f t="shared" si="715"/>
        <v>121932885515.98016</v>
      </c>
      <c r="AO1342">
        <f t="shared" si="716"/>
        <v>24174.867923808295</v>
      </c>
      <c r="AP1342">
        <f t="shared" si="717"/>
        <v>17321.014246475548</v>
      </c>
      <c r="AQ1342">
        <f>SQRT((xs-AM1342)^2+(ys-AN1342)^2)</f>
        <v>150000035867.88345</v>
      </c>
      <c r="AR1342">
        <f>G*Ms*Me/AQ1342^2</f>
        <v>3.521256731999452E+22</v>
      </c>
      <c r="AS1342">
        <f>(xs-AM1342)/AQ1342*AR1342</f>
        <v>2.0508617350998726E+22</v>
      </c>
      <c r="AT1342">
        <f>(ys-AN1342)/AQ1342*AR1342</f>
        <v>-2.8623792753851826E+22</v>
      </c>
      <c r="AU1342">
        <f>AS1342/Me</f>
        <v>3.4341288263561162E-3</v>
      </c>
      <c r="AV1342">
        <f>AT1342/Me</f>
        <v>-4.7929994564386846E-3</v>
      </c>
      <c r="AW1342">
        <f>BE1342*dt</f>
        <v>522978260.72687149</v>
      </c>
      <c r="AX1342">
        <f>BF1342*dt</f>
        <v>373015796.81067377</v>
      </c>
      <c r="AY1342">
        <f>BG1342*dt</f>
        <v>73.955501816132568</v>
      </c>
      <c r="AZ1342">
        <f>BH1342*dt</f>
        <v>-103.68762002111164</v>
      </c>
      <c r="BA1342">
        <f>AM1342+AO1342*dt/2</f>
        <v>-87102417480.800064</v>
      </c>
      <c r="BB1342">
        <f>AN1342+AP1342*dt/2</f>
        <v>122119952469.8421</v>
      </c>
      <c r="BC1342">
        <f>(xs-BA1342)/AQ1342*AR1342</f>
        <v>2.0447326705830725E+22</v>
      </c>
      <c r="BD1342">
        <f>(ys-BB1342)/AQ1342*AR1342</f>
        <v>-2.8667706794725868E+22</v>
      </c>
      <c r="BE1342">
        <f t="shared" si="708"/>
        <v>24211.956515132941</v>
      </c>
      <c r="BF1342">
        <f t="shared" si="709"/>
        <v>17269.249852346009</v>
      </c>
      <c r="BG1342">
        <f t="shared" si="710"/>
        <v>3.4238658248209519E-3</v>
      </c>
      <c r="BH1342">
        <f t="shared" si="711"/>
        <v>-4.8003527787551688E-3</v>
      </c>
      <c r="BI1342">
        <f t="shared" si="712"/>
        <v>-8736350605.4377193</v>
      </c>
      <c r="BJ1342">
        <f t="shared" si="713"/>
        <v>12193288551.598017</v>
      </c>
    </row>
    <row r="1343" spans="2:62">
      <c r="B1343">
        <f t="shared" si="704"/>
        <v>-28920208.01544961</v>
      </c>
      <c r="C1343">
        <f t="shared" si="705"/>
        <v>385990737.16942269</v>
      </c>
      <c r="D1343">
        <f t="shared" si="706"/>
        <v>1011.6037137192535</v>
      </c>
      <c r="E1343">
        <f t="shared" si="707"/>
        <v>75.860256522732584</v>
      </c>
      <c r="F1343">
        <f t="shared" si="684"/>
        <v>-17994887.907281674</v>
      </c>
      <c r="G1343">
        <f t="shared" si="685"/>
        <v>386810027.93986821</v>
      </c>
      <c r="H1343">
        <f t="shared" si="686"/>
        <v>387072638.67683959</v>
      </c>
      <c r="I1343">
        <f t="shared" si="687"/>
        <v>1.9533079905434406E+20</v>
      </c>
      <c r="J1343">
        <f t="shared" si="688"/>
        <v>1.4594178911188498E+19</v>
      </c>
      <c r="K1343">
        <f t="shared" si="689"/>
        <v>-1.9478483257460464E+20</v>
      </c>
      <c r="L1343">
        <f t="shared" si="690"/>
        <v>9.0808687636463503E+18</v>
      </c>
      <c r="M1343">
        <f t="shared" si="691"/>
        <v>-1.9519827621504388E+20</v>
      </c>
      <c r="N1343">
        <f t="shared" si="692"/>
        <v>1.9864133539115961E-4</v>
      </c>
      <c r="O1343">
        <f t="shared" si="693"/>
        <v>-2.6512159054662395E-3</v>
      </c>
      <c r="P1343">
        <f t="shared" si="694"/>
        <v>1013.7490401414781</v>
      </c>
      <c r="Q1343">
        <f t="shared" si="695"/>
        <v>47.227124743697196</v>
      </c>
      <c r="R1343">
        <f t="shared" si="696"/>
        <v>1.2359968373004424E-4</v>
      </c>
      <c r="S1343">
        <f t="shared" si="697"/>
        <v>-2.6568432858996033E-3</v>
      </c>
      <c r="T1343">
        <f t="shared" si="698"/>
        <v>21896979.267055925</v>
      </c>
      <c r="U1343">
        <f t="shared" si="699"/>
        <v>1020105.8944638594</v>
      </c>
      <c r="V1343">
        <f t="shared" si="700"/>
        <v>2.6697531685689557</v>
      </c>
      <c r="W1343">
        <f t="shared" si="701"/>
        <v>-57.387814975431432</v>
      </c>
      <c r="X1343">
        <f t="shared" si="702"/>
        <v>-8638618917.7220459</v>
      </c>
      <c r="Y1343">
        <f t="shared" si="703"/>
        <v>12616580868.448505</v>
      </c>
      <c r="AM1343">
        <f t="shared" si="714"/>
        <v>-86840527793.65033</v>
      </c>
      <c r="AN1343">
        <f t="shared" si="715"/>
        <v>122305901312.79083</v>
      </c>
      <c r="AO1343">
        <f t="shared" si="716"/>
        <v>24248.823425624429</v>
      </c>
      <c r="AP1343">
        <f t="shared" si="717"/>
        <v>17217.326626454436</v>
      </c>
      <c r="AQ1343">
        <f>SQRT((xs-AM1343)^2+(ys-AN1343)^2)</f>
        <v>150000035878.04199</v>
      </c>
      <c r="AR1343">
        <f>G*Ms*Me/AQ1343^2</f>
        <v>3.5212567315225076E+22</v>
      </c>
      <c r="AS1343">
        <f>(xs-AM1343)/AQ1343*AR1343</f>
        <v>2.0385847994795176E+22</v>
      </c>
      <c r="AT1343">
        <f>(ys-AN1343)/AQ1343*AR1343</f>
        <v>-2.8711358352790676E+22</v>
      </c>
      <c r="AU1343">
        <f>AS1343/Me</f>
        <v>3.4135713320152671E-3</v>
      </c>
      <c r="AV1343">
        <f>AT1343/Me</f>
        <v>-4.8076621488263018E-3</v>
      </c>
      <c r="AW1343">
        <f>BE1343*dt</f>
        <v>524570903.91382021</v>
      </c>
      <c r="AX1343">
        <f>BF1343*dt</f>
        <v>370772723.70533764</v>
      </c>
      <c r="AY1343">
        <f>BG1343*dt</f>
        <v>73.510781774740991</v>
      </c>
      <c r="AZ1343">
        <f>BH1343*dt</f>
        <v>-104.00338337278143</v>
      </c>
      <c r="BA1343">
        <f>AM1343+AO1343*dt/2</f>
        <v>-86578640500.65358</v>
      </c>
      <c r="BB1343">
        <f>AN1343+AP1343*dt/2</f>
        <v>122491848440.35654</v>
      </c>
      <c r="BC1343">
        <f>(xs-BA1343)/AQ1343*AR1343</f>
        <v>2.0324369849942278E+22</v>
      </c>
      <c r="BD1343">
        <f>(ys-BB1343)/AQ1343*AR1343</f>
        <v>-2.8755009513993091E+22</v>
      </c>
      <c r="BE1343">
        <f t="shared" si="708"/>
        <v>24285.689996010195</v>
      </c>
      <c r="BF1343">
        <f t="shared" si="709"/>
        <v>17165.403875247113</v>
      </c>
      <c r="BG1343">
        <f t="shared" si="710"/>
        <v>3.4032769340157864E-3</v>
      </c>
      <c r="BH1343">
        <f t="shared" si="711"/>
        <v>-4.8149714524435847E-3</v>
      </c>
      <c r="BI1343">
        <f t="shared" si="712"/>
        <v>-8684052779.3650322</v>
      </c>
      <c r="BJ1343">
        <f t="shared" si="713"/>
        <v>12230590131.279083</v>
      </c>
    </row>
    <row r="1344" spans="2:62">
      <c r="B1344">
        <f t="shared" si="704"/>
        <v>-7023228.7483936846</v>
      </c>
      <c r="C1344">
        <f t="shared" si="705"/>
        <v>387010843.06388652</v>
      </c>
      <c r="D1344">
        <f t="shared" si="706"/>
        <v>1014.2734668878225</v>
      </c>
      <c r="E1344">
        <f t="shared" si="707"/>
        <v>18.472441547301152</v>
      </c>
      <c r="F1344">
        <f t="shared" si="684"/>
        <v>3930924.6939947978</v>
      </c>
      <c r="G1344">
        <f t="shared" si="685"/>
        <v>387210345.4325974</v>
      </c>
      <c r="H1344">
        <f t="shared" si="686"/>
        <v>387074564.38142824</v>
      </c>
      <c r="I1344">
        <f t="shared" si="687"/>
        <v>1.953288555090172E+20</v>
      </c>
      <c r="J1344">
        <f t="shared" si="688"/>
        <v>3.5441213648178079E+18</v>
      </c>
      <c r="K1344">
        <f t="shared" si="689"/>
        <v>-1.9529669991634259E+20</v>
      </c>
      <c r="L1344">
        <f t="shared" si="690"/>
        <v>-1.9836566187116206E+18</v>
      </c>
      <c r="M1344">
        <f t="shared" si="691"/>
        <v>-1.9539737449674005E+20</v>
      </c>
      <c r="N1344">
        <f t="shared" si="692"/>
        <v>4.8239027695900474E-5</v>
      </c>
      <c r="O1344">
        <f t="shared" si="693"/>
        <v>-2.6581829306702408E-3</v>
      </c>
      <c r="P1344">
        <f t="shared" si="694"/>
        <v>1014.7944483869381</v>
      </c>
      <c r="Q1344">
        <f t="shared" si="695"/>
        <v>-10.235934103937449</v>
      </c>
      <c r="R1344">
        <f t="shared" si="696"/>
        <v>-2.6999545647361106E-5</v>
      </c>
      <c r="S1344">
        <f t="shared" si="697"/>
        <v>-2.6595532121510826E-3</v>
      </c>
      <c r="T1344">
        <f t="shared" si="698"/>
        <v>21919560.085157864</v>
      </c>
      <c r="U1344">
        <f t="shared" si="699"/>
        <v>-221096.17664504889</v>
      </c>
      <c r="V1344">
        <f t="shared" si="700"/>
        <v>-0.58319018598299988</v>
      </c>
      <c r="W1344">
        <f t="shared" si="701"/>
        <v>-57.446349382463382</v>
      </c>
      <c r="X1344">
        <f t="shared" si="702"/>
        <v>-8564083964.9825354</v>
      </c>
      <c r="Y1344">
        <f t="shared" si="703"/>
        <v>12654678246.713503</v>
      </c>
      <c r="AM1344">
        <f t="shared" si="714"/>
        <v>-86315956889.736511</v>
      </c>
      <c r="AN1344">
        <f t="shared" si="715"/>
        <v>122676674036.49617</v>
      </c>
      <c r="AO1344">
        <f t="shared" si="716"/>
        <v>24322.33420739917</v>
      </c>
      <c r="AP1344">
        <f t="shared" si="717"/>
        <v>17113.323243081653</v>
      </c>
      <c r="AQ1344">
        <f>SQRT((xs-AM1344)^2+(ys-AN1344)^2)</f>
        <v>150000035888.15433</v>
      </c>
      <c r="AR1344">
        <f>G*Ms*Me/AQ1344^2</f>
        <v>3.5212567310477325E+22</v>
      </c>
      <c r="AS1344">
        <f>(xs-AM1344)/AQ1344*AR1344</f>
        <v>2.0262704765046868E+22</v>
      </c>
      <c r="AT1344">
        <f>(ys-AN1344)/AQ1344*AR1344</f>
        <v>-2.8798397389428518E+22</v>
      </c>
      <c r="AU1344">
        <f>AS1344/Me</f>
        <v>3.3929512332630386E-3</v>
      </c>
      <c r="AV1344">
        <f>AT1344/Me</f>
        <v>-4.8222366693617741E-3</v>
      </c>
      <c r="AW1344">
        <f>BE1344*dt</f>
        <v>526153926.54351765</v>
      </c>
      <c r="AX1344">
        <f>BF1344*dt</f>
        <v>368522850.68033499</v>
      </c>
      <c r="AY1344">
        <f>BG1344*dt</f>
        <v>73.06471355609672</v>
      </c>
      <c r="AZ1344">
        <f>BH1344*dt</f>
        <v>-104.31723931693084</v>
      </c>
      <c r="BA1344">
        <f>AM1344+AO1344*dt/2</f>
        <v>-86053275680.2966</v>
      </c>
      <c r="BB1344">
        <f>AN1344+AP1344*dt/2</f>
        <v>122861497927.52145</v>
      </c>
      <c r="BC1344">
        <f>(xs-BA1344)/AQ1344*AR1344</f>
        <v>2.0201040248009707E+22</v>
      </c>
      <c r="BD1344">
        <f>(ys-BB1344)/AQ1344*AR1344</f>
        <v>-2.8841784870403284E+22</v>
      </c>
      <c r="BE1344">
        <f t="shared" si="708"/>
        <v>24358.978080718411</v>
      </c>
      <c r="BF1344">
        <f t="shared" si="709"/>
        <v>17061.243087052546</v>
      </c>
      <c r="BG1344">
        <f t="shared" si="710"/>
        <v>3.3826256275970704E-3</v>
      </c>
      <c r="BH1344">
        <f t="shared" si="711"/>
        <v>-4.8295018202282793E-3</v>
      </c>
      <c r="BI1344">
        <f t="shared" si="712"/>
        <v>-8631595688.9736519</v>
      </c>
      <c r="BJ1344">
        <f t="shared" si="713"/>
        <v>12267667403.649616</v>
      </c>
    </row>
    <row r="1345" spans="2:62">
      <c r="B1345">
        <f t="shared" si="704"/>
        <v>14896331.336764179</v>
      </c>
      <c r="C1345">
        <f t="shared" si="705"/>
        <v>386789746.88724148</v>
      </c>
      <c r="D1345">
        <f t="shared" si="706"/>
        <v>1013.6902767018395</v>
      </c>
      <c r="E1345">
        <f t="shared" si="707"/>
        <v>-38.97390783516223</v>
      </c>
      <c r="F1345">
        <f t="shared" si="684"/>
        <v>25844186.325144045</v>
      </c>
      <c r="G1345">
        <f t="shared" si="685"/>
        <v>386368828.68262172</v>
      </c>
      <c r="H1345">
        <f t="shared" si="686"/>
        <v>387076489.83681631</v>
      </c>
      <c r="I1345">
        <f t="shared" si="687"/>
        <v>1.9532691224420139E+20</v>
      </c>
      <c r="J1345">
        <f t="shared" si="688"/>
        <v>-7.5170011100476191E+18</v>
      </c>
      <c r="K1345">
        <f t="shared" si="689"/>
        <v>-1.9518221573997334E+20</v>
      </c>
      <c r="L1345">
        <f t="shared" si="690"/>
        <v>-1.3041518270671421E+19</v>
      </c>
      <c r="M1345">
        <f t="shared" si="691"/>
        <v>-1.9496981158892195E+20</v>
      </c>
      <c r="N1345">
        <f t="shared" si="692"/>
        <v>-1.0231388471549773E-4</v>
      </c>
      <c r="O1345">
        <f t="shared" si="693"/>
        <v>-2.65662468681058E-3</v>
      </c>
      <c r="P1345">
        <f t="shared" si="694"/>
        <v>1012.5852867469121</v>
      </c>
      <c r="Q1345">
        <f t="shared" si="695"/>
        <v>-67.665454452716489</v>
      </c>
      <c r="R1345">
        <f t="shared" si="696"/>
        <v>-1.7750807500573597E-4</v>
      </c>
      <c r="S1345">
        <f t="shared" si="697"/>
        <v>-2.6537336544020951E-3</v>
      </c>
      <c r="T1345">
        <f t="shared" si="698"/>
        <v>21871842.193733301</v>
      </c>
      <c r="U1345">
        <f t="shared" si="699"/>
        <v>-1461573.8161786762</v>
      </c>
      <c r="V1345">
        <f t="shared" si="700"/>
        <v>-3.834174420123897</v>
      </c>
      <c r="W1345">
        <f t="shared" si="701"/>
        <v>-57.320646935085257</v>
      </c>
      <c r="X1345">
        <f t="shared" si="702"/>
        <v>-8489439392.8304462</v>
      </c>
      <c r="Y1345">
        <f t="shared" si="703"/>
        <v>12691309435.604891</v>
      </c>
      <c r="AM1345">
        <f t="shared" si="714"/>
        <v>-85789802963.192993</v>
      </c>
      <c r="AN1345">
        <f t="shared" si="715"/>
        <v>123045196887.1765</v>
      </c>
      <c r="AO1345">
        <f t="shared" si="716"/>
        <v>24395.398920955267</v>
      </c>
      <c r="AP1345">
        <f t="shared" si="717"/>
        <v>17009.006003764724</v>
      </c>
      <c r="AQ1345">
        <f>SQRT((xs-AM1345)^2+(ys-AN1345)^2)</f>
        <v>150000035898.22073</v>
      </c>
      <c r="AR1345">
        <f>G*Ms*Me/AQ1345^2</f>
        <v>3.5212567305751141E+22</v>
      </c>
      <c r="AS1345">
        <f>(xs-AM1345)/AQ1345*AR1345</f>
        <v>2.0139189920183177E+22</v>
      </c>
      <c r="AT1345">
        <f>(ys-AN1345)/AQ1345*AR1345</f>
        <v>-2.8884908267481938E+22</v>
      </c>
      <c r="AU1345">
        <f>AS1345/Me</f>
        <v>3.3722689082691187E-3</v>
      </c>
      <c r="AV1345">
        <f>AT1345/Me</f>
        <v>-4.8367227507504921E-3</v>
      </c>
      <c r="AW1345">
        <f>BE1345*dt</f>
        <v>527727299.58355474</v>
      </c>
      <c r="AX1345">
        <f>BF1345*dt</f>
        <v>366266218.99802297</v>
      </c>
      <c r="AY1345">
        <f>BG1345*dt</f>
        <v>72.617305341027617</v>
      </c>
      <c r="AZ1345">
        <f>BH1345*dt</f>
        <v>-104.62918209748698</v>
      </c>
      <c r="BA1345">
        <f>AM1345+AO1345*dt/2</f>
        <v>-85526332654.84668</v>
      </c>
      <c r="BB1345">
        <f>AN1345+AP1345*dt/2</f>
        <v>123228894152.01715</v>
      </c>
      <c r="BC1345">
        <f>(xs-BA1345)/AQ1345*AR1345</f>
        <v>2.0077340161880413E+22</v>
      </c>
      <c r="BD1345">
        <f>(ys-BB1345)/AQ1345*AR1345</f>
        <v>-2.8928031272508901E+22</v>
      </c>
      <c r="BE1345">
        <f t="shared" si="708"/>
        <v>24431.819425164573</v>
      </c>
      <c r="BF1345">
        <f t="shared" si="709"/>
        <v>16956.769398056618</v>
      </c>
      <c r="BG1345">
        <f t="shared" si="710"/>
        <v>3.361912284306834E-3</v>
      </c>
      <c r="BH1345">
        <f t="shared" si="711"/>
        <v>-4.8439436156243968E-3</v>
      </c>
      <c r="BI1345">
        <f t="shared" si="712"/>
        <v>-8578980296.3192997</v>
      </c>
      <c r="BJ1345">
        <f t="shared" si="713"/>
        <v>12304519688.717649</v>
      </c>
    </row>
    <row r="1346" spans="2:62">
      <c r="B1346">
        <f t="shared" si="704"/>
        <v>36768173.530497476</v>
      </c>
      <c r="C1346">
        <f t="shared" si="705"/>
        <v>385328173.0710628</v>
      </c>
      <c r="D1346">
        <f t="shared" si="706"/>
        <v>1009.8561022817156</v>
      </c>
      <c r="E1346">
        <f t="shared" si="707"/>
        <v>-96.294554770247487</v>
      </c>
      <c r="F1346">
        <f t="shared" si="684"/>
        <v>47674619.435140006</v>
      </c>
      <c r="G1346">
        <f t="shared" si="685"/>
        <v>384288191.87954414</v>
      </c>
      <c r="H1346">
        <f t="shared" si="686"/>
        <v>387078415.243025</v>
      </c>
      <c r="I1346">
        <f t="shared" si="687"/>
        <v>1.95324969058018E+20</v>
      </c>
      <c r="J1346">
        <f t="shared" si="688"/>
        <v>-1.8553714375045272E+19</v>
      </c>
      <c r="K1346">
        <f t="shared" si="689"/>
        <v>-1.9444177334205972E+20</v>
      </c>
      <c r="L1346">
        <f t="shared" si="690"/>
        <v>-2.4057253515867042E+19</v>
      </c>
      <c r="M1346">
        <f t="shared" si="691"/>
        <v>-1.939169848597912E+20</v>
      </c>
      <c r="N1346">
        <f t="shared" si="692"/>
        <v>-2.525345634278654E-4</v>
      </c>
      <c r="O1346">
        <f t="shared" si="693"/>
        <v>-2.6465465270458653E-3</v>
      </c>
      <c r="P1346">
        <f t="shared" si="694"/>
        <v>1007.1287289966947</v>
      </c>
      <c r="Q1346">
        <f t="shared" si="695"/>
        <v>-124.87725726234284</v>
      </c>
      <c r="R1346">
        <f t="shared" si="696"/>
        <v>-3.2744322193911857E-4</v>
      </c>
      <c r="S1346">
        <f t="shared" si="697"/>
        <v>-2.6394036322280002E-3</v>
      </c>
      <c r="T1346">
        <f t="shared" si="698"/>
        <v>21753980.546328604</v>
      </c>
      <c r="U1346">
        <f t="shared" si="699"/>
        <v>-2697348.7568666055</v>
      </c>
      <c r="V1346">
        <f t="shared" si="700"/>
        <v>-7.0727735938849614</v>
      </c>
      <c r="W1346">
        <f t="shared" si="701"/>
        <v>-57.011118456124805</v>
      </c>
      <c r="X1346">
        <f t="shared" si="702"/>
        <v>-8414756312.8662682</v>
      </c>
      <c r="Y1346">
        <f t="shared" si="703"/>
        <v>12726474483.688513</v>
      </c>
      <c r="AM1346">
        <f t="shared" si="714"/>
        <v>-85262075663.609436</v>
      </c>
      <c r="AN1346">
        <f t="shared" si="715"/>
        <v>123411463106.17451</v>
      </c>
      <c r="AO1346">
        <f t="shared" si="716"/>
        <v>24468.016226296295</v>
      </c>
      <c r="AP1346">
        <f t="shared" si="717"/>
        <v>16904.376821667236</v>
      </c>
      <c r="AQ1346">
        <f>SQRT((xs-AM1346)^2+(ys-AN1346)^2)</f>
        <v>150000035908.24149</v>
      </c>
      <c r="AR1346">
        <f>G*Ms*Me/AQ1346^2</f>
        <v>3.5212567301046386E+22</v>
      </c>
      <c r="AS1346">
        <f>(xs-AM1346)/AQ1346*AR1346</f>
        <v>2.0015305725448836E+22</v>
      </c>
      <c r="AT1346">
        <f>(ys-AN1346)/AQ1346*AR1346</f>
        <v>-2.8970889400353871E+22</v>
      </c>
      <c r="AU1346">
        <f>AS1346/Me</f>
        <v>3.3515247363444132E-3</v>
      </c>
      <c r="AV1346">
        <f>AT1346/Me</f>
        <v>-4.8511201273198044E-3</v>
      </c>
      <c r="AW1346">
        <f>BE1346*dt</f>
        <v>529290994.17849439</v>
      </c>
      <c r="AX1346">
        <f>BF1346*dt</f>
        <v>364002870.04471111</v>
      </c>
      <c r="AY1346">
        <f>BG1346*dt</f>
        <v>72.168565334936815</v>
      </c>
      <c r="AZ1346">
        <f>BH1346*dt</f>
        <v>-104.93920599346413</v>
      </c>
      <c r="BA1346">
        <f>AM1346+AO1346*dt/2</f>
        <v>-84997821088.365433</v>
      </c>
      <c r="BB1346">
        <f>AN1346+AP1346*dt/2</f>
        <v>123594030375.84853</v>
      </c>
      <c r="BC1346">
        <f>(xs-BA1346)/AQ1346*AR1346</f>
        <v>1.9953271860196423E+22</v>
      </c>
      <c r="BD1346">
        <f>(ys-BB1346)/AQ1346*AR1346</f>
        <v>-2.9013747138563326E+22</v>
      </c>
      <c r="BE1346">
        <f t="shared" si="708"/>
        <v>24504.212693448815</v>
      </c>
      <c r="BF1346">
        <f t="shared" si="709"/>
        <v>16851.984724292182</v>
      </c>
      <c r="BG1346">
        <f t="shared" si="710"/>
        <v>3.3411372840248528E-3</v>
      </c>
      <c r="BH1346">
        <f t="shared" si="711"/>
        <v>-4.8582965737714876E-3</v>
      </c>
      <c r="BI1346">
        <f t="shared" si="712"/>
        <v>-8526207566.3609438</v>
      </c>
      <c r="BJ1346">
        <f t="shared" si="713"/>
        <v>12341146310.617451</v>
      </c>
    </row>
    <row r="1347" spans="2:62">
      <c r="B1347">
        <f t="shared" si="704"/>
        <v>58522154.076826081</v>
      </c>
      <c r="C1347">
        <f t="shared" si="705"/>
        <v>382630824.31419617</v>
      </c>
      <c r="D1347">
        <f t="shared" si="706"/>
        <v>1002.7833286878306</v>
      </c>
      <c r="E1347">
        <f t="shared" si="707"/>
        <v>-153.30567322637228</v>
      </c>
      <c r="F1347">
        <f t="shared" si="684"/>
        <v>69352214.026654646</v>
      </c>
      <c r="G1347">
        <f t="shared" si="685"/>
        <v>380975123.04335135</v>
      </c>
      <c r="H1347">
        <f t="shared" si="686"/>
        <v>387080340.79910725</v>
      </c>
      <c r="I1347">
        <f t="shared" si="687"/>
        <v>1.9532302574957756E+20</v>
      </c>
      <c r="J1347">
        <f t="shared" si="688"/>
        <v>-2.9530624531513303E+19</v>
      </c>
      <c r="K1347">
        <f t="shared" si="689"/>
        <v>-1.9307777345605819E+20</v>
      </c>
      <c r="L1347">
        <f t="shared" si="690"/>
        <v>-3.4995536735741452E+19</v>
      </c>
      <c r="M1347">
        <f t="shared" si="691"/>
        <v>-1.9224229681756189E+20</v>
      </c>
      <c r="N1347">
        <f t="shared" si="692"/>
        <v>-4.0194126216841296E-4</v>
      </c>
      <c r="O1347">
        <f t="shared" si="693"/>
        <v>-2.627981127753616E-3</v>
      </c>
      <c r="P1347">
        <f t="shared" si="694"/>
        <v>998.44236305641175</v>
      </c>
      <c r="Q1347">
        <f t="shared" si="695"/>
        <v>-181.68786940611133</v>
      </c>
      <c r="R1347">
        <f t="shared" si="696"/>
        <v>-4.7632416953506803E-4</v>
      </c>
      <c r="S1347">
        <f t="shared" si="697"/>
        <v>-2.616609457160227E-3</v>
      </c>
      <c r="T1347">
        <f t="shared" si="698"/>
        <v>21566355.042018496</v>
      </c>
      <c r="U1347">
        <f t="shared" si="699"/>
        <v>-3924457.9791720049</v>
      </c>
      <c r="V1347">
        <f t="shared" si="700"/>
        <v>-10.288602061957469</v>
      </c>
      <c r="W1347">
        <f t="shared" si="701"/>
        <v>-56.518764274660903</v>
      </c>
      <c r="X1347">
        <f t="shared" si="702"/>
        <v>-8340105459.6592083</v>
      </c>
      <c r="Y1347">
        <f t="shared" si="703"/>
        <v>12760177421.936117</v>
      </c>
      <c r="AM1347">
        <f t="shared" si="714"/>
        <v>-84732784669.430939</v>
      </c>
      <c r="AN1347">
        <f t="shared" si="715"/>
        <v>123775465976.21922</v>
      </c>
      <c r="AO1347">
        <f t="shared" si="716"/>
        <v>24540.184791631233</v>
      </c>
      <c r="AP1347">
        <f t="shared" si="717"/>
        <v>16799.437615673771</v>
      </c>
      <c r="AQ1347">
        <f>SQRT((xs-AM1347)^2+(ys-AN1347)^2)</f>
        <v>150000035918.21689</v>
      </c>
      <c r="AR1347">
        <f>G*Ms*Me/AQ1347^2</f>
        <v>3.521256729636293E+22</v>
      </c>
      <c r="AS1347">
        <f>(xs-AM1347)/AQ1347*AR1347</f>
        <v>1.9891054452862387E+22</v>
      </c>
      <c r="AT1347">
        <f>(ys-AN1347)/AQ1347*AR1347</f>
        <v>-2.9056339211162707E+22</v>
      </c>
      <c r="AU1347">
        <f>AS1347/Me</f>
        <v>3.3307190979340899E-3</v>
      </c>
      <c r="AV1347">
        <f>AT1347/Me</f>
        <v>-4.8654285350238956E-3</v>
      </c>
      <c r="AW1347">
        <f>BE1347*dt</f>
        <v>530844981.6504007</v>
      </c>
      <c r="AX1347">
        <f>BF1347*dt</f>
        <v>361732845.32990307</v>
      </c>
      <c r="AY1347">
        <f>BG1347*dt</f>
        <v>71.718501767652427</v>
      </c>
      <c r="AZ1347">
        <f>BH1347*dt</f>
        <v>-105.24730531906863</v>
      </c>
      <c r="BA1347">
        <f>AM1347+AO1347*dt/2</f>
        <v>-84467750673.68132</v>
      </c>
      <c r="BB1347">
        <f>AN1347+AP1347*dt/2</f>
        <v>123956899902.46851</v>
      </c>
      <c r="BC1347">
        <f>(xs-BA1347)/AQ1347*AR1347</f>
        <v>1.9828837618352791E+22</v>
      </c>
      <c r="BD1347">
        <f>(ys-BB1347)/AQ1347*AR1347</f>
        <v>-2.9098930896549899E+22</v>
      </c>
      <c r="BE1347">
        <f t="shared" si="708"/>
        <v>24576.15655788892</v>
      </c>
      <c r="BF1347">
        <f t="shared" si="709"/>
        <v>16746.890987495513</v>
      </c>
      <c r="BG1347">
        <f t="shared" si="710"/>
        <v>3.3203010077616862E-3</v>
      </c>
      <c r="BH1347">
        <f t="shared" si="711"/>
        <v>-4.8725604314383622E-3</v>
      </c>
      <c r="BI1347">
        <f t="shared" si="712"/>
        <v>-8473278466.9430943</v>
      </c>
      <c r="BJ1347">
        <f t="shared" si="713"/>
        <v>12377546597.621922</v>
      </c>
    </row>
    <row r="1348" spans="2:62">
      <c r="B1348">
        <f t="shared" si="704"/>
        <v>80088509.118844569</v>
      </c>
      <c r="C1348">
        <f t="shared" si="705"/>
        <v>378706366.33502418</v>
      </c>
      <c r="D1348">
        <f t="shared" si="706"/>
        <v>992.49472662587311</v>
      </c>
      <c r="E1348">
        <f t="shared" si="707"/>
        <v>-209.82443750103317</v>
      </c>
      <c r="F1348">
        <f t="shared" si="684"/>
        <v>90807452.166403994</v>
      </c>
      <c r="G1348">
        <f t="shared" si="685"/>
        <v>376440262.41001302</v>
      </c>
      <c r="H1348">
        <f t="shared" si="686"/>
        <v>387082266.70251483</v>
      </c>
      <c r="I1348">
        <f t="shared" si="687"/>
        <v>1.9532108211961869E+20</v>
      </c>
      <c r="J1348">
        <f t="shared" si="688"/>
        <v>-4.0412531423098741E+19</v>
      </c>
      <c r="K1348">
        <f t="shared" si="689"/>
        <v>-1.9109461641908145E+20</v>
      </c>
      <c r="L1348">
        <f t="shared" si="690"/>
        <v>-4.5821292648621122E+19</v>
      </c>
      <c r="M1348">
        <f t="shared" si="691"/>
        <v>-1.8995114406474377E+20</v>
      </c>
      <c r="N1348">
        <f t="shared" si="692"/>
        <v>-5.5005487169046874E-4</v>
      </c>
      <c r="O1348">
        <f t="shared" si="693"/>
        <v>-2.6009883819120925E-3</v>
      </c>
      <c r="P1348">
        <f t="shared" si="694"/>
        <v>986.55413401161604</v>
      </c>
      <c r="Q1348">
        <f t="shared" si="695"/>
        <v>-237.91511202568378</v>
      </c>
      <c r="R1348">
        <f t="shared" si="696"/>
        <v>-6.2367350821588565E-4</v>
      </c>
      <c r="S1348">
        <f t="shared" si="697"/>
        <v>-2.5854245823430481E-3</v>
      </c>
      <c r="T1348">
        <f t="shared" si="698"/>
        <v>21309569.294650905</v>
      </c>
      <c r="U1348">
        <f t="shared" si="699"/>
        <v>-5138966.4197547697</v>
      </c>
      <c r="V1348">
        <f t="shared" si="700"/>
        <v>-13.47134777746313</v>
      </c>
      <c r="W1348">
        <f t="shared" si="701"/>
        <v>-55.845170978609843</v>
      </c>
      <c r="X1348">
        <f t="shared" si="702"/>
        <v>-8265556967.0146227</v>
      </c>
      <c r="Y1348">
        <f t="shared" si="703"/>
        <v>12792426248.489937</v>
      </c>
      <c r="AM1348">
        <f t="shared" si="714"/>
        <v>-84201939687.780533</v>
      </c>
      <c r="AN1348">
        <f t="shared" si="715"/>
        <v>124137198821.54913</v>
      </c>
      <c r="AO1348">
        <f t="shared" si="716"/>
        <v>24611.903293398886</v>
      </c>
      <c r="AP1348">
        <f t="shared" si="717"/>
        <v>16694.190310354701</v>
      </c>
      <c r="AQ1348">
        <f>SQRT((xs-AM1348)^2+(ys-AN1348)^2)</f>
        <v>150000035928.14719</v>
      </c>
      <c r="AR1348">
        <f>G*Ms*Me/AQ1348^2</f>
        <v>3.5212567291700642E+22</v>
      </c>
      <c r="AS1348">
        <f>(xs-AM1348)/AQ1348*AR1348</f>
        <v>1.9766438381174556E+22</v>
      </c>
      <c r="AT1348">
        <f>(ys-AN1348)/AQ1348*AR1348</f>
        <v>-2.914125613277121E+22</v>
      </c>
      <c r="AU1348">
        <f>AS1348/Me</f>
        <v>3.3098523746106089E-3</v>
      </c>
      <c r="AV1348">
        <f>AT1348/Me</f>
        <v>-4.8796477114486283E-3</v>
      </c>
      <c r="AW1348">
        <f>BE1348*dt</f>
        <v>532389233.49936509</v>
      </c>
      <c r="AX1348">
        <f>BF1348*dt</f>
        <v>359456186.48553485</v>
      </c>
      <c r="AY1348">
        <f>BG1348*dt</f>
        <v>71.26712289327638</v>
      </c>
      <c r="AZ1348">
        <f>BH1348*dt</f>
        <v>-105.55347442380311</v>
      </c>
      <c r="BA1348">
        <f>AM1348+AO1348*dt/2</f>
        <v>-83936131132.211823</v>
      </c>
      <c r="BB1348">
        <f>AN1348+AP1348*dt/2</f>
        <v>124317496076.90097</v>
      </c>
      <c r="BC1348">
        <f>(xs-BA1348)/AQ1348*AR1348</f>
        <v>1.9704039718455857E+22</v>
      </c>
      <c r="BD1348">
        <f>(ys-BB1348)/AQ1348*AR1348</f>
        <v>-2.918358098421075E+22</v>
      </c>
      <c r="BE1348">
        <f t="shared" si="708"/>
        <v>24647.649699044679</v>
      </c>
      <c r="BF1348">
        <f t="shared" si="709"/>
        <v>16641.490115071058</v>
      </c>
      <c r="BG1348">
        <f t="shared" si="710"/>
        <v>3.2994038376516839E-3</v>
      </c>
      <c r="BH1348">
        <f t="shared" si="711"/>
        <v>-4.8867349270279217E-3</v>
      </c>
      <c r="BI1348">
        <f t="shared" si="712"/>
        <v>-8420193968.7780533</v>
      </c>
      <c r="BJ1348">
        <f t="shared" si="713"/>
        <v>12413719882.154913</v>
      </c>
    </row>
    <row r="1349" spans="2:62">
      <c r="B1349">
        <f t="shared" si="704"/>
        <v>101398078.41349548</v>
      </c>
      <c r="C1349">
        <f t="shared" si="705"/>
        <v>373567399.91526943</v>
      </c>
      <c r="D1349">
        <f t="shared" si="706"/>
        <v>979.02337884840995</v>
      </c>
      <c r="E1349">
        <f t="shared" si="707"/>
        <v>-265.66960847964299</v>
      </c>
      <c r="F1349">
        <f t="shared" si="684"/>
        <v>111971530.90505831</v>
      </c>
      <c r="G1349">
        <f t="shared" si="685"/>
        <v>370698168.14368927</v>
      </c>
      <c r="H1349">
        <f t="shared" si="686"/>
        <v>387084193.14847285</v>
      </c>
      <c r="I1349">
        <f t="shared" si="687"/>
        <v>1.9531913797113889E+20</v>
      </c>
      <c r="J1349">
        <f t="shared" si="688"/>
        <v>-5.1164541508563583E+19</v>
      </c>
      <c r="K1349">
        <f t="shared" si="689"/>
        <v>-1.8849868792648732E+20</v>
      </c>
      <c r="L1349">
        <f t="shared" si="690"/>
        <v>-5.6499808777508094E+19</v>
      </c>
      <c r="M1349">
        <f t="shared" si="691"/>
        <v>-1.8705089985819623E+20</v>
      </c>
      <c r="N1349">
        <f t="shared" si="692"/>
        <v>-6.9640045608498132E-4</v>
      </c>
      <c r="O1349">
        <f t="shared" si="693"/>
        <v>-2.565655205206034E-3</v>
      </c>
      <c r="P1349">
        <f t="shared" si="694"/>
        <v>971.50225392269215</v>
      </c>
      <c r="Q1349">
        <f t="shared" si="695"/>
        <v>-293.37868469586817</v>
      </c>
      <c r="R1349">
        <f t="shared" si="696"/>
        <v>-7.6901876653747228E-4</v>
      </c>
      <c r="S1349">
        <f t="shared" si="697"/>
        <v>-2.5459493651585167E-3</v>
      </c>
      <c r="T1349">
        <f t="shared" si="698"/>
        <v>20984448.68473015</v>
      </c>
      <c r="U1349">
        <f t="shared" si="699"/>
        <v>-6336979.5894307522</v>
      </c>
      <c r="V1349">
        <f t="shared" si="700"/>
        <v>-16.610805357209401</v>
      </c>
      <c r="W1349">
        <f t="shared" si="701"/>
        <v>-54.992506287423964</v>
      </c>
      <c r="X1349">
        <f t="shared" si="702"/>
        <v>-8191180146.1894894</v>
      </c>
      <c r="Y1349">
        <f t="shared" si="703"/>
        <v>12823232900.718737</v>
      </c>
      <c r="AM1349">
        <f t="shared" si="714"/>
        <v>-83669550454.281174</v>
      </c>
      <c r="AN1349">
        <f t="shared" si="715"/>
        <v>124496655008.03467</v>
      </c>
      <c r="AO1349">
        <f t="shared" si="716"/>
        <v>24683.170416292163</v>
      </c>
      <c r="AP1349">
        <f t="shared" si="717"/>
        <v>16588.636835930898</v>
      </c>
      <c r="AQ1349">
        <f>SQRT((xs-AM1349)^2+(ys-AN1349)^2)</f>
        <v>150000035938.03271</v>
      </c>
      <c r="AR1349">
        <f>G*Ms*Me/AQ1349^2</f>
        <v>3.5212567287059381E+22</v>
      </c>
      <c r="AS1349">
        <f>(xs-AM1349)/AQ1349*AR1349</f>
        <v>1.9641459795826408E+22</v>
      </c>
      <c r="AT1349">
        <f>(ys-AN1349)/AQ1349*AR1349</f>
        <v>-2.922563860781522E+22</v>
      </c>
      <c r="AU1349">
        <f>AS1349/Me</f>
        <v>3.2889249490667123E-3</v>
      </c>
      <c r="AV1349">
        <f>AT1349/Me</f>
        <v>-4.893777395816346E-3</v>
      </c>
      <c r="AW1349">
        <f>BE1349*dt</f>
        <v>533923721.40402901</v>
      </c>
      <c r="AX1349">
        <f>BF1349*dt</f>
        <v>357172935.26521134</v>
      </c>
      <c r="AY1349">
        <f>BG1349*dt</f>
        <v>70.814436990033187</v>
      </c>
      <c r="AZ1349">
        <f>BH1349*dt</f>
        <v>-105.8577076925702</v>
      </c>
      <c r="BA1349">
        <f>AM1349+AO1349*dt/2</f>
        <v>-83402972213.785217</v>
      </c>
      <c r="BB1349">
        <f>AN1349+AP1349*dt/2</f>
        <v>124675812285.86272</v>
      </c>
      <c r="BC1349">
        <f>(xs-BA1349)/AQ1349*AR1349</f>
        <v>1.95788804492814E+22</v>
      </c>
      <c r="BD1349">
        <f>(ys-BB1349)/AQ1349*AR1349</f>
        <v>-2.9267695849075431E+22</v>
      </c>
      <c r="BE1349">
        <f t="shared" si="708"/>
        <v>24718.690805742084</v>
      </c>
      <c r="BF1349">
        <f t="shared" si="709"/>
        <v>16535.784040056082</v>
      </c>
      <c r="BG1349">
        <f t="shared" si="710"/>
        <v>3.2784461569459809E-3</v>
      </c>
      <c r="BH1349">
        <f t="shared" si="711"/>
        <v>-4.9008198005819539E-3</v>
      </c>
      <c r="BI1349">
        <f t="shared" si="712"/>
        <v>-8366955045.4281178</v>
      </c>
      <c r="BJ1349">
        <f t="shared" si="713"/>
        <v>12449665500.803467</v>
      </c>
    </row>
    <row r="1350" spans="2:62">
      <c r="B1350">
        <f t="shared" si="704"/>
        <v>122382527.09822562</v>
      </c>
      <c r="C1350">
        <f t="shared" si="705"/>
        <v>367230420.32583869</v>
      </c>
      <c r="D1350">
        <f t="shared" si="706"/>
        <v>962.41257349120053</v>
      </c>
      <c r="E1350">
        <f t="shared" si="707"/>
        <v>-320.66211476706695</v>
      </c>
      <c r="F1350">
        <f t="shared" si="684"/>
        <v>132776582.8919306</v>
      </c>
      <c r="G1350">
        <f t="shared" si="685"/>
        <v>363767269.48635435</v>
      </c>
      <c r="H1350">
        <f t="shared" si="686"/>
        <v>387086120.32936561</v>
      </c>
      <c r="I1350">
        <f t="shared" si="687"/>
        <v>1.953171931100142E+20</v>
      </c>
      <c r="J1350">
        <f t="shared" si="688"/>
        <v>-6.1752179742835098E+19</v>
      </c>
      <c r="K1350">
        <f t="shared" si="689"/>
        <v>-1.8529833842045957E+20</v>
      </c>
      <c r="L1350">
        <f t="shared" si="690"/>
        <v>-6.699684674595038E+19</v>
      </c>
      <c r="M1350">
        <f t="shared" si="691"/>
        <v>-1.8355089033136475E+20</v>
      </c>
      <c r="N1350">
        <f t="shared" si="692"/>
        <v>-8.4050877559323656E-4</v>
      </c>
      <c r="O1350">
        <f t="shared" si="693"/>
        <v>-2.5220952554846814E-3</v>
      </c>
      <c r="P1350">
        <f t="shared" si="694"/>
        <v>953.33507871479355</v>
      </c>
      <c r="Q1350">
        <f t="shared" si="695"/>
        <v>-347.90074352630154</v>
      </c>
      <c r="R1350">
        <f t="shared" si="696"/>
        <v>-9.1189392603716318E-4</v>
      </c>
      <c r="S1350">
        <f t="shared" si="697"/>
        <v>-2.4983107435873793E-3</v>
      </c>
      <c r="T1350">
        <f t="shared" si="698"/>
        <v>20592037.700239539</v>
      </c>
      <c r="U1350">
        <f t="shared" si="699"/>
        <v>-7514656.0601681136</v>
      </c>
      <c r="V1350">
        <f t="shared" si="700"/>
        <v>-19.696908802402724</v>
      </c>
      <c r="W1350">
        <f t="shared" si="701"/>
        <v>-53.963512061487393</v>
      </c>
      <c r="X1350">
        <f t="shared" si="702"/>
        <v>-8117043266.7670393</v>
      </c>
      <c r="Y1350">
        <f t="shared" si="703"/>
        <v>12852613214.655827</v>
      </c>
      <c r="AM1350">
        <f t="shared" si="714"/>
        <v>-83135626732.877151</v>
      </c>
      <c r="AN1350">
        <f t="shared" si="715"/>
        <v>124853827943.29988</v>
      </c>
      <c r="AO1350">
        <f t="shared" si="716"/>
        <v>24753.984853282196</v>
      </c>
      <c r="AP1350">
        <f t="shared" si="717"/>
        <v>16482.77912823833</v>
      </c>
      <c r="AQ1350">
        <f>SQRT((xs-AM1350)^2+(ys-AN1350)^2)</f>
        <v>150000035947.87372</v>
      </c>
      <c r="AR1350">
        <f>G*Ms*Me/AQ1350^2</f>
        <v>3.5212567282439028E+22</v>
      </c>
      <c r="AS1350">
        <f>(xs-AM1350)/AQ1350*AR1350</f>
        <v>1.9516120988907471E+22</v>
      </c>
      <c r="AT1350">
        <f>(ys-AN1350)/AQ1350*AR1350</f>
        <v>-2.9309485088732294E+22</v>
      </c>
      <c r="AU1350">
        <f>AS1350/Me</f>
        <v>3.2679372051084175E-3</v>
      </c>
      <c r="AV1350">
        <f>AT1350/Me</f>
        <v>-4.9078173289906716E-3</v>
      </c>
      <c r="AW1350">
        <f>BE1350*dt</f>
        <v>535448417.22210312</v>
      </c>
      <c r="AX1350">
        <f>BF1350*dt</f>
        <v>354883133.54344094</v>
      </c>
      <c r="AY1350">
        <f>BG1350*dt</f>
        <v>70.360452360118103</v>
      </c>
      <c r="AZ1350">
        <f>BH1350*dt</f>
        <v>-106.15999954577556</v>
      </c>
      <c r="BA1350">
        <f>AM1350+AO1350*dt/2</f>
        <v>-82868283696.4617</v>
      </c>
      <c r="BB1350">
        <f>AN1350+AP1350*dt/2</f>
        <v>125031841957.88486</v>
      </c>
      <c r="BC1350">
        <f>(xs-BA1350)/AQ1350*AR1350</f>
        <v>1.9453362106232656E+22</v>
      </c>
      <c r="BD1350">
        <f>(ys-BB1350)/AQ1350*AR1350</f>
        <v>-2.9351273948489431E+22</v>
      </c>
      <c r="BE1350">
        <f t="shared" si="708"/>
        <v>24789.278575097367</v>
      </c>
      <c r="BF1350">
        <f t="shared" si="709"/>
        <v>16429.774701085229</v>
      </c>
      <c r="BG1350">
        <f t="shared" si="710"/>
        <v>3.2574283500054679E-3</v>
      </c>
      <c r="BH1350">
        <f t="shared" si="711"/>
        <v>-4.9148147937859059E-3</v>
      </c>
      <c r="BI1350">
        <f t="shared" si="712"/>
        <v>-8313562673.287715</v>
      </c>
      <c r="BJ1350">
        <f t="shared" si="713"/>
        <v>12485382794.329988</v>
      </c>
    </row>
    <row r="1351" spans="2:62">
      <c r="B1351">
        <f t="shared" si="704"/>
        <v>142974564.79846516</v>
      </c>
      <c r="C1351">
        <f t="shared" si="705"/>
        <v>359715764.2656706</v>
      </c>
      <c r="D1351">
        <f t="shared" si="706"/>
        <v>942.7156646887978</v>
      </c>
      <c r="E1351">
        <f t="shared" si="707"/>
        <v>-374.62562682855435</v>
      </c>
      <c r="F1351">
        <f t="shared" si="684"/>
        <v>153155893.97710419</v>
      </c>
      <c r="G1351">
        <f t="shared" si="685"/>
        <v>355669807.49592221</v>
      </c>
      <c r="H1351">
        <f t="shared" si="686"/>
        <v>387088048.43413341</v>
      </c>
      <c r="I1351">
        <f t="shared" si="687"/>
        <v>1.95315247345608E+20</v>
      </c>
      <c r="J1351">
        <f t="shared" si="688"/>
        <v>-7.2141500107551359E+19</v>
      </c>
      <c r="K1351">
        <f t="shared" si="689"/>
        <v>-1.8150385617916828E+20</v>
      </c>
      <c r="L1351">
        <f t="shared" si="690"/>
        <v>-7.7278752045132972E+19</v>
      </c>
      <c r="M1351">
        <f t="shared" si="691"/>
        <v>-1.7946236445543839E+20</v>
      </c>
      <c r="N1351">
        <f t="shared" si="692"/>
        <v>-9.8191779103785708E-4</v>
      </c>
      <c r="O1351">
        <f t="shared" si="693"/>
        <v>-2.4704485664784029E-3</v>
      </c>
      <c r="P1351">
        <f t="shared" si="694"/>
        <v>932.11095254558893</v>
      </c>
      <c r="Q1351">
        <f t="shared" si="695"/>
        <v>-401.30647134652111</v>
      </c>
      <c r="R1351">
        <f t="shared" si="696"/>
        <v>-1.0518409152733491E-3</v>
      </c>
      <c r="S1351">
        <f t="shared" si="697"/>
        <v>-2.4426618273504612E-3</v>
      </c>
      <c r="T1351">
        <f t="shared" si="698"/>
        <v>20133596.574984722</v>
      </c>
      <c r="U1351">
        <f t="shared" si="699"/>
        <v>-8668219.781084856</v>
      </c>
      <c r="V1351">
        <f t="shared" si="700"/>
        <v>-22.719763769904343</v>
      </c>
      <c r="W1351">
        <f t="shared" si="701"/>
        <v>-52.761495470769965</v>
      </c>
      <c r="X1351">
        <f t="shared" si="702"/>
        <v>-8043213340.8929653</v>
      </c>
      <c r="Y1351">
        <f t="shared" si="703"/>
        <v>12880586871.950003</v>
      </c>
      <c r="AM1351">
        <f t="shared" si="714"/>
        <v>-82600178315.655045</v>
      </c>
      <c r="AN1351">
        <f t="shared" si="715"/>
        <v>125208711076.84332</v>
      </c>
      <c r="AO1351">
        <f t="shared" si="716"/>
        <v>24824.345305642313</v>
      </c>
      <c r="AP1351">
        <f t="shared" si="717"/>
        <v>16376.619128692553</v>
      </c>
      <c r="AQ1351">
        <f>SQRT((xs-AM1351)^2+(ys-AN1351)^2)</f>
        <v>150000035957.67047</v>
      </c>
      <c r="AR1351">
        <f>G*Ms*Me/AQ1351^2</f>
        <v>3.5212567277839441E+22</v>
      </c>
      <c r="AS1351">
        <f>(xs-AM1351)/AQ1351*AR1351</f>
        <v>1.9390424259113683E+22</v>
      </c>
      <c r="AT1351">
        <f>(ys-AN1351)/AQ1351*AR1351</f>
        <v>-2.9392794037790022E+22</v>
      </c>
      <c r="AU1351">
        <f>AS1351/Me</f>
        <v>3.2468895276479707E-3</v>
      </c>
      <c r="AV1351">
        <f>AT1351/Me</f>
        <v>-4.9217672534812495E-3</v>
      </c>
      <c r="AW1351">
        <f>BE1351*dt</f>
        <v>536963292.99088371</v>
      </c>
      <c r="AX1351">
        <f>BF1351*dt</f>
        <v>352586823.31486702</v>
      </c>
      <c r="AY1351">
        <f>BG1351*dt</f>
        <v>69.905177329544827</v>
      </c>
      <c r="AZ1351">
        <f>BH1351*dt</f>
        <v>-106.46034443942999</v>
      </c>
      <c r="BA1351">
        <f>AM1351+AO1351*dt/2</f>
        <v>-82332075386.354111</v>
      </c>
      <c r="BB1351">
        <f>AN1351+AP1351*dt/2</f>
        <v>125385578563.4332</v>
      </c>
      <c r="BC1351">
        <f>(xs-BA1351)/AQ1351*AR1351</f>
        <v>1.9327486991298229E+22</v>
      </c>
      <c r="BD1351">
        <f>(ys-BB1351)/AQ1351*AR1351</f>
        <v>-2.9434313749642403E+22</v>
      </c>
      <c r="BE1351">
        <f t="shared" si="708"/>
        <v>24859.41171254091</v>
      </c>
      <c r="BF1351">
        <f t="shared" si="709"/>
        <v>16323.464042354955</v>
      </c>
      <c r="BG1351">
        <f t="shared" si="710"/>
        <v>3.2363508022937421E-3</v>
      </c>
      <c r="BH1351">
        <f t="shared" si="711"/>
        <v>-4.9287196499736103E-3</v>
      </c>
      <c r="BI1351">
        <f t="shared" si="712"/>
        <v>-8260017831.5655041</v>
      </c>
      <c r="BJ1351">
        <f t="shared" si="713"/>
        <v>12520871107.684332</v>
      </c>
    </row>
    <row r="1352" spans="2:62">
      <c r="B1352">
        <f t="shared" si="704"/>
        <v>163108161.37344989</v>
      </c>
      <c r="C1352">
        <f t="shared" si="705"/>
        <v>351047544.48458576</v>
      </c>
      <c r="D1352">
        <f t="shared" si="706"/>
        <v>919.99590091889343</v>
      </c>
      <c r="E1352">
        <f t="shared" si="707"/>
        <v>-427.38712229932429</v>
      </c>
      <c r="F1352">
        <f t="shared" si="684"/>
        <v>173044117.10337394</v>
      </c>
      <c r="G1352">
        <f t="shared" si="685"/>
        <v>346431763.56375307</v>
      </c>
      <c r="H1352">
        <f t="shared" si="686"/>
        <v>387089977.6476841</v>
      </c>
      <c r="I1352">
        <f t="shared" si="687"/>
        <v>1.953133004913642E+20</v>
      </c>
      <c r="J1352">
        <f t="shared" si="688"/>
        <v>-8.2299194436704993E+19</v>
      </c>
      <c r="K1352">
        <f t="shared" si="689"/>
        <v>-1.7712743419329305E+20</v>
      </c>
      <c r="L1352">
        <f t="shared" si="690"/>
        <v>-8.731256192025641E+19</v>
      </c>
      <c r="M1352">
        <f t="shared" si="691"/>
        <v>-1.7479845783624191E+20</v>
      </c>
      <c r="N1352">
        <f t="shared" si="692"/>
        <v>-1.120174145048387E-3</v>
      </c>
      <c r="O1352">
        <f t="shared" si="693"/>
        <v>-2.4108810969551251E-3</v>
      </c>
      <c r="P1352">
        <f t="shared" si="694"/>
        <v>907.8980201523708</v>
      </c>
      <c r="Q1352">
        <f t="shared" si="695"/>
        <v>-453.42463814643963</v>
      </c>
      <c r="R1352">
        <f t="shared" si="696"/>
        <v>-1.1884110782667265E-3</v>
      </c>
      <c r="S1352">
        <f t="shared" si="697"/>
        <v>-2.3791814051482498E-3</v>
      </c>
      <c r="T1352">
        <f t="shared" si="698"/>
        <v>19610597.235291209</v>
      </c>
      <c r="U1352">
        <f t="shared" si="699"/>
        <v>-9793972.1839630958</v>
      </c>
      <c r="V1352">
        <f t="shared" si="700"/>
        <v>-25.669679290561294</v>
      </c>
      <c r="W1352">
        <f t="shared" si="701"/>
        <v>-51.390318351202197</v>
      </c>
      <c r="X1352">
        <f t="shared" si="702"/>
        <v>-7969755911.5648985</v>
      </c>
      <c r="Y1352">
        <f t="shared" si="703"/>
        <v>12907177334.500404</v>
      </c>
      <c r="AM1352">
        <f t="shared" si="714"/>
        <v>-82063215022.664154</v>
      </c>
      <c r="AN1352">
        <f t="shared" si="715"/>
        <v>125561297900.15819</v>
      </c>
      <c r="AO1352">
        <f t="shared" si="716"/>
        <v>24894.250482971856</v>
      </c>
      <c r="AP1352">
        <f t="shared" si="717"/>
        <v>16270.158784253123</v>
      </c>
      <c r="AQ1352">
        <f>SQRT((xs-AM1352)^2+(ys-AN1352)^2)</f>
        <v>150000035967.42328</v>
      </c>
      <c r="AR1352">
        <f>G*Ms*Me/AQ1352^2</f>
        <v>3.5212567273260494E+22</v>
      </c>
      <c r="AS1352">
        <f>(xs-AM1352)/AQ1352*AR1352</f>
        <v>1.9264371911705229E+22</v>
      </c>
      <c r="AT1352">
        <f>(ys-AN1352)/AQ1352*AR1352</f>
        <v>-2.947556392711425E+22</v>
      </c>
      <c r="AU1352">
        <f>AS1352/Me</f>
        <v>3.2257823026967899E-3</v>
      </c>
      <c r="AV1352">
        <f>AT1352/Me</f>
        <v>-4.9356269134484673E-3</v>
      </c>
      <c r="AW1352">
        <f>BE1352*dt</f>
        <v>538468320.92776525</v>
      </c>
      <c r="AX1352">
        <f>BF1352*dt</f>
        <v>350284046.69349819</v>
      </c>
      <c r="AY1352">
        <f>BG1352*dt</f>
        <v>69.448620247992821</v>
      </c>
      <c r="AZ1352">
        <f>BH1352*dt</f>
        <v>-106.75873686525129</v>
      </c>
      <c r="BA1352">
        <f>AM1352+AO1352*dt/2</f>
        <v>-81794357117.448059</v>
      </c>
      <c r="BB1352">
        <f>AN1352+AP1352*dt/2</f>
        <v>125737015615.02812</v>
      </c>
      <c r="BC1352">
        <f>(xs-BA1352)/AQ1352*AR1352</f>
        <v>1.920125741300987E+22</v>
      </c>
      <c r="BD1352">
        <f>(ys-BB1352)/AQ1352*AR1352</f>
        <v>-2.9516813729596332E+22</v>
      </c>
      <c r="BE1352">
        <f t="shared" si="708"/>
        <v>24929.088931840983</v>
      </c>
      <c r="BF1352">
        <f t="shared" si="709"/>
        <v>16216.854013587879</v>
      </c>
      <c r="BG1352">
        <f t="shared" si="710"/>
        <v>3.2152139003700383E-3</v>
      </c>
      <c r="BH1352">
        <f t="shared" si="711"/>
        <v>-4.9425341141320044E-3</v>
      </c>
      <c r="BI1352">
        <f t="shared" si="712"/>
        <v>-8206321502.2664156</v>
      </c>
      <c r="BJ1352">
        <f t="shared" si="713"/>
        <v>12556129790.01582</v>
      </c>
    </row>
    <row r="1353" spans="2:62">
      <c r="B1353">
        <f t="shared" si="704"/>
        <v>182718758.6087411</v>
      </c>
      <c r="C1353">
        <f t="shared" si="705"/>
        <v>341253572.30062264</v>
      </c>
      <c r="D1353">
        <f t="shared" si="706"/>
        <v>894.32622162833218</v>
      </c>
      <c r="E1353">
        <f t="shared" si="707"/>
        <v>-478.7774406505265</v>
      </c>
      <c r="F1353">
        <f t="shared" si="684"/>
        <v>192377481.8023271</v>
      </c>
      <c r="G1353">
        <f t="shared" si="685"/>
        <v>336082775.94159698</v>
      </c>
      <c r="H1353">
        <f t="shared" si="686"/>
        <v>387091908.15031987</v>
      </c>
      <c r="I1353">
        <f t="shared" si="687"/>
        <v>1.9531135236538561E+20</v>
      </c>
      <c r="J1353">
        <f t="shared" si="688"/>
        <v>-9.2192699188481294E+19</v>
      </c>
      <c r="K1353">
        <f t="shared" si="689"/>
        <v>-1.7218313093662232E+20</v>
      </c>
      <c r="L1353">
        <f t="shared" si="690"/>
        <v>-9.7066111030326428E+19</v>
      </c>
      <c r="M1353">
        <f t="shared" si="691"/>
        <v>-1.6957415046344969E+20</v>
      </c>
      <c r="N1353">
        <f t="shared" si="692"/>
        <v>-1.2548346153325343E-3</v>
      </c>
      <c r="O1353">
        <f t="shared" si="693"/>
        <v>-2.3435841967690526E-3</v>
      </c>
      <c r="P1353">
        <f t="shared" si="694"/>
        <v>880.7740077827408</v>
      </c>
      <c r="Q1353">
        <f t="shared" si="695"/>
        <v>-504.08814997563229</v>
      </c>
      <c r="R1353">
        <f t="shared" si="696"/>
        <v>-1.3211666126354488E-3</v>
      </c>
      <c r="S1353">
        <f t="shared" si="697"/>
        <v>-2.3080733695855409E-3</v>
      </c>
      <c r="T1353">
        <f t="shared" si="698"/>
        <v>19024718.568107203</v>
      </c>
      <c r="U1353">
        <f t="shared" si="699"/>
        <v>-10888304.039473657</v>
      </c>
      <c r="V1353">
        <f t="shared" si="700"/>
        <v>-28.537198832925693</v>
      </c>
      <c r="W1353">
        <f t="shared" si="701"/>
        <v>-49.854384783047685</v>
      </c>
      <c r="X1353">
        <f t="shared" si="702"/>
        <v>-7896734845.6537151</v>
      </c>
      <c r="Y1353">
        <f t="shared" si="703"/>
        <v>12932411766.985792</v>
      </c>
      <c r="AM1353">
        <f t="shared" si="714"/>
        <v>-81524746701.736389</v>
      </c>
      <c r="AN1353">
        <f t="shared" si="715"/>
        <v>125911581946.85168</v>
      </c>
      <c r="AO1353">
        <f t="shared" si="716"/>
        <v>24963.699103219849</v>
      </c>
      <c r="AP1353">
        <f t="shared" si="717"/>
        <v>16163.400047387871</v>
      </c>
      <c r="AQ1353">
        <f>SQRT((xs-AM1353)^2+(ys-AN1353)^2)</f>
        <v>150000035977.13245</v>
      </c>
      <c r="AR1353">
        <f>G*Ms*Me/AQ1353^2</f>
        <v>3.5212567268702032E+22</v>
      </c>
      <c r="AS1353">
        <f>(xs-AM1353)/AQ1353*AR1353</f>
        <v>1.9137966258464267E+22</v>
      </c>
      <c r="AT1353">
        <f>(ys-AN1353)/AQ1353*AR1353</f>
        <v>-2.9557793238717074E+22</v>
      </c>
      <c r="AU1353">
        <f>AS1353/Me</f>
        <v>3.2046159173583833E-3</v>
      </c>
      <c r="AV1353">
        <f>AT1353/Me</f>
        <v>-4.9493960547081503E-3</v>
      </c>
      <c r="AW1353">
        <f>BE1353*dt</f>
        <v>539963473.43075013</v>
      </c>
      <c r="AX1353">
        <f>BF1353*dt</f>
        <v>347974845.91193575</v>
      </c>
      <c r="AY1353">
        <f>BG1353*dt</f>
        <v>68.99078948865413</v>
      </c>
      <c r="AZ1353">
        <f>BH1353*dt</f>
        <v>-107.05517135076522</v>
      </c>
      <c r="BA1353">
        <f>AM1353+AO1353*dt/2</f>
        <v>-81255138751.421616</v>
      </c>
      <c r="BB1353">
        <f>AN1353+AP1353*dt/2</f>
        <v>126086146667.36348</v>
      </c>
      <c r="BC1353">
        <f>(xs-BA1353)/AQ1353*AR1353</f>
        <v>1.9074675686400116E+22</v>
      </c>
      <c r="BD1353">
        <f>(ys-BB1353)/AQ1353*AR1353</f>
        <v>-2.9598772375313422E+22</v>
      </c>
      <c r="BE1353">
        <f t="shared" si="708"/>
        <v>24998.308955127319</v>
      </c>
      <c r="BF1353">
        <f t="shared" si="709"/>
        <v>16109.946569997024</v>
      </c>
      <c r="BG1353">
        <f t="shared" si="710"/>
        <v>3.1940180318821357E-3</v>
      </c>
      <c r="BH1353">
        <f t="shared" si="711"/>
        <v>-4.9562579329057973E-3</v>
      </c>
      <c r="BI1353">
        <f t="shared" si="712"/>
        <v>-8152474670.1736393</v>
      </c>
      <c r="BJ1353">
        <f t="shared" si="713"/>
        <v>12591158194.685169</v>
      </c>
    </row>
    <row r="1354" spans="2:62">
      <c r="B1354">
        <f t="shared" si="704"/>
        <v>201743477.17684829</v>
      </c>
      <c r="C1354">
        <f t="shared" si="705"/>
        <v>330365268.26114899</v>
      </c>
      <c r="D1354">
        <f t="shared" si="706"/>
        <v>865.78902279540648</v>
      </c>
      <c r="E1354">
        <f t="shared" si="707"/>
        <v>-528.63182543357414</v>
      </c>
      <c r="F1354">
        <f t="shared" si="684"/>
        <v>211093998.62303868</v>
      </c>
      <c r="G1354">
        <f t="shared" si="685"/>
        <v>324656044.54646641</v>
      </c>
      <c r="H1354">
        <f t="shared" si="686"/>
        <v>387093840.11718196</v>
      </c>
      <c r="I1354">
        <f t="shared" si="687"/>
        <v>1.9530940279099395E+20</v>
      </c>
      <c r="J1354">
        <f t="shared" si="688"/>
        <v>-1.0179029982099631E+20</v>
      </c>
      <c r="K1354">
        <f t="shared" si="689"/>
        <v>-1.6668682515701835E+20</v>
      </c>
      <c r="L1354">
        <f t="shared" si="690"/>
        <v>-1.0650813454264151E+20</v>
      </c>
      <c r="M1354">
        <f t="shared" si="691"/>
        <v>-1.6380621854809561E+20</v>
      </c>
      <c r="N1354">
        <f t="shared" si="692"/>
        <v>-1.3854675353340998E-3</v>
      </c>
      <c r="O1354">
        <f t="shared" si="693"/>
        <v>-2.2687739915205982E-3</v>
      </c>
      <c r="P1354">
        <f t="shared" si="694"/>
        <v>850.82597341379824</v>
      </c>
      <c r="Q1354">
        <f t="shared" si="695"/>
        <v>-553.13458454199656</v>
      </c>
      <c r="R1354">
        <f t="shared" si="696"/>
        <v>-1.4496819728139581E-3</v>
      </c>
      <c r="S1354">
        <f t="shared" si="697"/>
        <v>-2.2295660616318989E-3</v>
      </c>
      <c r="T1354">
        <f t="shared" si="698"/>
        <v>18377841.025738042</v>
      </c>
      <c r="U1354">
        <f t="shared" si="699"/>
        <v>-11947707.026107125</v>
      </c>
      <c r="V1354">
        <f t="shared" si="700"/>
        <v>-31.313130612781492</v>
      </c>
      <c r="W1354">
        <f t="shared" si="701"/>
        <v>-48.158626931249017</v>
      </c>
      <c r="X1354">
        <f t="shared" si="702"/>
        <v>-7824212132.3200827</v>
      </c>
      <c r="Y1354">
        <f t="shared" si="703"/>
        <v>12956320947.537512</v>
      </c>
      <c r="AM1354">
        <f t="shared" si="714"/>
        <v>-80984783228.305634</v>
      </c>
      <c r="AN1354">
        <f t="shared" si="715"/>
        <v>126259556792.76363</v>
      </c>
      <c r="AO1354">
        <f t="shared" si="716"/>
        <v>25032.689892708502</v>
      </c>
      <c r="AP1354">
        <f t="shared" si="717"/>
        <v>16056.344876037107</v>
      </c>
      <c r="AQ1354">
        <f>SQRT((xs-AM1354)^2+(ys-AN1354)^2)</f>
        <v>150000035986.79822</v>
      </c>
      <c r="AR1354">
        <f>G*Ms*Me/AQ1354^2</f>
        <v>3.5212567264163942E+22</v>
      </c>
      <c r="AS1354">
        <f>(xs-AM1354)/AQ1354*AR1354</f>
        <v>1.9011209617652557E+22</v>
      </c>
      <c r="AT1354">
        <f>(ys-AN1354)/AQ1354*AR1354</f>
        <v>-2.9639480464524756E+22</v>
      </c>
      <c r="AU1354">
        <f>AS1354/Me</f>
        <v>3.1833907598212588E-3</v>
      </c>
      <c r="AV1354">
        <f>AT1354/Me</f>
        <v>-4.9630744247362284E-3</v>
      </c>
      <c r="AW1354">
        <f>BE1354*dt</f>
        <v>541448723.0789547</v>
      </c>
      <c r="AX1354">
        <f>BF1354*dt</f>
        <v>345659263.32059902</v>
      </c>
      <c r="AY1354">
        <f>BG1354*dt</f>
        <v>68.531693448079963</v>
      </c>
      <c r="AZ1354">
        <f>BH1354*dt</f>
        <v>-107.34964245940593</v>
      </c>
      <c r="BA1354">
        <f>AM1354+AO1354*dt/2</f>
        <v>-80714430177.464386</v>
      </c>
      <c r="BB1354">
        <f>AN1354+AP1354*dt/2</f>
        <v>126432965317.42482</v>
      </c>
      <c r="BC1354">
        <f>(xs-BA1354)/AQ1354*AR1354</f>
        <v>1.8947744132959889E+22</v>
      </c>
      <c r="BD1354">
        <f>(ys-BB1354)/AQ1354*AR1354</f>
        <v>-2.9680188183683902E+22</v>
      </c>
      <c r="BE1354">
        <f t="shared" si="708"/>
        <v>25067.070512914572</v>
      </c>
      <c r="BF1354">
        <f t="shared" si="709"/>
        <v>16002.743672249955</v>
      </c>
      <c r="BG1354">
        <f t="shared" si="710"/>
        <v>3.1727635855592577E-3</v>
      </c>
      <c r="BH1354">
        <f t="shared" si="711"/>
        <v>-4.9698908546021263E-3</v>
      </c>
      <c r="BI1354">
        <f t="shared" si="712"/>
        <v>-8098478322.8305635</v>
      </c>
      <c r="BJ1354">
        <f t="shared" si="713"/>
        <v>12625955679.276363</v>
      </c>
    </row>
    <row r="1355" spans="2:62">
      <c r="B1355">
        <f t="shared" si="704"/>
        <v>220121318.20258632</v>
      </c>
      <c r="C1355">
        <f t="shared" si="705"/>
        <v>318417561.23504186</v>
      </c>
      <c r="D1355">
        <f t="shared" si="706"/>
        <v>834.47589218262499</v>
      </c>
      <c r="E1355">
        <f t="shared" si="707"/>
        <v>-576.79045236482318</v>
      </c>
      <c r="F1355">
        <f t="shared" si="684"/>
        <v>229133657.83815867</v>
      </c>
      <c r="G1355">
        <f t="shared" si="685"/>
        <v>312188224.34950179</v>
      </c>
      <c r="H1355">
        <f t="shared" si="686"/>
        <v>387095773.71771437</v>
      </c>
      <c r="I1355">
        <f t="shared" si="687"/>
        <v>1.9530745159727058E+20</v>
      </c>
      <c r="J1355">
        <f t="shared" si="688"/>
        <v>-1.1106123243735027E+20</v>
      </c>
      <c r="K1355">
        <f t="shared" si="689"/>
        <v>-1.6065616483321463E+20</v>
      </c>
      <c r="L1355">
        <f t="shared" si="690"/>
        <v>-1.1560836833151867E+20</v>
      </c>
      <c r="M1355">
        <f t="shared" si="691"/>
        <v>-1.5751318060331467E+20</v>
      </c>
      <c r="N1355">
        <f t="shared" si="692"/>
        <v>-1.5116541777235642E-3</v>
      </c>
      <c r="O1355">
        <f t="shared" si="693"/>
        <v>-2.186690687807467E-3</v>
      </c>
      <c r="P1355">
        <f t="shared" si="694"/>
        <v>818.15002706321047</v>
      </c>
      <c r="Q1355">
        <f t="shared" si="695"/>
        <v>-600.40671179314381</v>
      </c>
      <c r="R1355">
        <f t="shared" si="696"/>
        <v>-1.5735452338576108E-3</v>
      </c>
      <c r="S1355">
        <f t="shared" si="697"/>
        <v>-2.1439115367267547E-3</v>
      </c>
      <c r="T1355">
        <f t="shared" si="698"/>
        <v>17672040.584565345</v>
      </c>
      <c r="U1355">
        <f t="shared" si="699"/>
        <v>-12968784.974731907</v>
      </c>
      <c r="V1355">
        <f t="shared" si="700"/>
        <v>-33.988577051324391</v>
      </c>
      <c r="W1355">
        <f t="shared" si="701"/>
        <v>-46.308489193297902</v>
      </c>
      <c r="X1355">
        <f t="shared" si="702"/>
        <v>-7752247687.4722052</v>
      </c>
      <c r="Y1355">
        <f t="shared" si="703"/>
        <v>12978939166.843466</v>
      </c>
      <c r="AM1355">
        <f t="shared" si="714"/>
        <v>-80443334505.226685</v>
      </c>
      <c r="AN1355">
        <f t="shared" si="715"/>
        <v>126605216056.08423</v>
      </c>
      <c r="AO1355">
        <f t="shared" si="716"/>
        <v>25101.221586156582</v>
      </c>
      <c r="AP1355">
        <f t="shared" si="717"/>
        <v>15948.9952335777</v>
      </c>
      <c r="AQ1355">
        <f>SQRT((xs-AM1355)^2+(ys-AN1355)^2)</f>
        <v>150000035996.42087</v>
      </c>
      <c r="AR1355">
        <f>G*Ms*Me/AQ1355^2</f>
        <v>3.5212567259646098E+22</v>
      </c>
      <c r="AS1355">
        <f>(xs-AM1355)/AQ1355*AR1355</f>
        <v>1.888410431396892E+22</v>
      </c>
      <c r="AT1355">
        <f>(ys-AN1355)/AQ1355*AR1355</f>
        <v>-2.9720624106405324E+22</v>
      </c>
      <c r="AU1355">
        <f>AS1355/Me</f>
        <v>3.1621072193517949E-3</v>
      </c>
      <c r="AV1355">
        <f>AT1355/Me</f>
        <v>-4.9766617726733631E-3</v>
      </c>
      <c r="AW1355">
        <f>BE1355*dt</f>
        <v>542924042.63311255</v>
      </c>
      <c r="AX1355">
        <f>BF1355*dt</f>
        <v>343337341.38694906</v>
      </c>
      <c r="AY1355">
        <f>BG1355*dt</f>
        <v>68.071340546026633</v>
      </c>
      <c r="AZ1355">
        <f>BH1355*dt</f>
        <v>-107.64214479061567</v>
      </c>
      <c r="BA1355">
        <f>AM1355+AO1355*dt/2</f>
        <v>-80172241312.096191</v>
      </c>
      <c r="BB1355">
        <f>AN1355+AP1355*dt/2</f>
        <v>126777465204.60687</v>
      </c>
      <c r="BC1355">
        <f>(xs-BA1355)/AQ1355*AR1355</f>
        <v>1.8820465080595886E+22</v>
      </c>
      <c r="BD1355">
        <f>(ys-BB1355)/AQ1355*AR1355</f>
        <v>-2.9761059661553559E+22</v>
      </c>
      <c r="BE1355">
        <f t="shared" si="708"/>
        <v>25135.372344125582</v>
      </c>
      <c r="BF1355">
        <f t="shared" si="709"/>
        <v>15895.247286432828</v>
      </c>
      <c r="BG1355">
        <f t="shared" si="710"/>
        <v>3.1514509512049369E-3</v>
      </c>
      <c r="BH1355">
        <f t="shared" si="711"/>
        <v>-4.9834326291951702E-3</v>
      </c>
      <c r="BI1355">
        <f t="shared" si="712"/>
        <v>-8044333450.5226688</v>
      </c>
      <c r="BJ1355">
        <f t="shared" si="713"/>
        <v>12660521605.608423</v>
      </c>
    </row>
    <row r="1356" spans="2:62">
      <c r="B1356">
        <f t="shared" si="704"/>
        <v>237793358.78715166</v>
      </c>
      <c r="C1356">
        <f t="shared" si="705"/>
        <v>305448776.26030993</v>
      </c>
      <c r="D1356">
        <f t="shared" si="706"/>
        <v>800.48731513130065</v>
      </c>
      <c r="E1356">
        <f t="shared" si="707"/>
        <v>-623.09894155812106</v>
      </c>
      <c r="F1356">
        <f t="shared" si="684"/>
        <v>246438621.79056972</v>
      </c>
      <c r="G1356">
        <f t="shared" si="685"/>
        <v>298719307.69148225</v>
      </c>
      <c r="H1356">
        <f t="shared" si="686"/>
        <v>387097709.11514825</v>
      </c>
      <c r="I1356">
        <f t="shared" si="687"/>
        <v>1.9530549861957639E+20</v>
      </c>
      <c r="J1356">
        <f t="shared" si="688"/>
        <v>-1.1997578237419504E+20</v>
      </c>
      <c r="K1356">
        <f t="shared" si="689"/>
        <v>-1.5411051046162016E+20</v>
      </c>
      <c r="L1356">
        <f t="shared" si="690"/>
        <v>-1.2433764596010864E+20</v>
      </c>
      <c r="M1356">
        <f t="shared" si="691"/>
        <v>-1.507152379417079E+20</v>
      </c>
      <c r="N1356">
        <f t="shared" si="692"/>
        <v>-1.6329900962868522E-3</v>
      </c>
      <c r="O1356">
        <f t="shared" si="693"/>
        <v>-2.0975978013014858E-3</v>
      </c>
      <c r="P1356">
        <f t="shared" si="694"/>
        <v>782.85102209140268</v>
      </c>
      <c r="Q1356">
        <f t="shared" si="695"/>
        <v>-645.75299781217711</v>
      </c>
      <c r="R1356">
        <f t="shared" si="696"/>
        <v>-1.6923594114619386E-3</v>
      </c>
      <c r="S1356">
        <f t="shared" si="697"/>
        <v>-2.0513847548891779E-3</v>
      </c>
      <c r="T1356">
        <f t="shared" si="698"/>
        <v>16909582.077174298</v>
      </c>
      <c r="U1356">
        <f t="shared" si="699"/>
        <v>-13948264.752743026</v>
      </c>
      <c r="V1356">
        <f t="shared" si="700"/>
        <v>-36.55496328757787</v>
      </c>
      <c r="W1356">
        <f t="shared" si="701"/>
        <v>-44.309910705606242</v>
      </c>
      <c r="X1356">
        <f t="shared" si="702"/>
        <v>-7680899164.8914242</v>
      </c>
      <c r="Y1356">
        <f t="shared" si="703"/>
        <v>13000304116.007427</v>
      </c>
      <c r="AM1356">
        <f t="shared" si="714"/>
        <v>-79900410462.593567</v>
      </c>
      <c r="AN1356">
        <f t="shared" si="715"/>
        <v>126948553397.47118</v>
      </c>
      <c r="AO1356">
        <f t="shared" si="716"/>
        <v>25169.292926702608</v>
      </c>
      <c r="AP1356">
        <f t="shared" si="717"/>
        <v>15841.353088787084</v>
      </c>
      <c r="AQ1356">
        <f>SQRT((xs-AM1356)^2+(ys-AN1356)^2)</f>
        <v>150000036006.00076</v>
      </c>
      <c r="AR1356">
        <f>G*Ms*Me/AQ1356^2</f>
        <v>3.5212567255148327E+22</v>
      </c>
      <c r="AS1356">
        <f>(xs-AM1356)/AQ1356*AR1356</f>
        <v>1.875665267850655E+22</v>
      </c>
      <c r="AT1356">
        <f>(ys-AN1356)/AQ1356*AR1356</f>
        <v>-2.9801222676195974E+22</v>
      </c>
      <c r="AU1356">
        <f>AS1356/Me</f>
        <v>3.1407656862870981E-3</v>
      </c>
      <c r="AV1356">
        <f>AT1356/Me</f>
        <v>-4.9901578493295332E-3</v>
      </c>
      <c r="AW1356">
        <f>BE1356*dt</f>
        <v>544389405.03607345</v>
      </c>
      <c r="AX1356">
        <f>BF1356*dt</f>
        <v>341009122.69470942</v>
      </c>
      <c r="AY1356">
        <f>BG1356*dt</f>
        <v>67.609739225300899</v>
      </c>
      <c r="AZ1356">
        <f>BH1356*dt</f>
        <v>-107.93267297994346</v>
      </c>
      <c r="BA1356">
        <f>AM1356+AO1356*dt/2</f>
        <v>-79628582098.985184</v>
      </c>
      <c r="BB1356">
        <f>AN1356+AP1356*dt/2</f>
        <v>127119640010.83008</v>
      </c>
      <c r="BC1356">
        <f>(xs-BA1356)/AQ1356*AR1356</f>
        <v>1.8692840863587824E+22</v>
      </c>
      <c r="BD1356">
        <f>(ys-BB1356)/AQ1356*AR1356</f>
        <v>-2.9841385325751037E+22</v>
      </c>
      <c r="BE1356">
        <f t="shared" si="708"/>
        <v>25203.21319611451</v>
      </c>
      <c r="BF1356">
        <f t="shared" si="709"/>
        <v>15787.459384014324</v>
      </c>
      <c r="BG1356">
        <f t="shared" si="710"/>
        <v>3.1300805196898566E-3</v>
      </c>
      <c r="BH1356">
        <f t="shared" si="711"/>
        <v>-4.996883008330716E-3</v>
      </c>
      <c r="BI1356">
        <f t="shared" si="712"/>
        <v>-7990041046.2593565</v>
      </c>
      <c r="BJ1356">
        <f t="shared" si="713"/>
        <v>12694855339.747118</v>
      </c>
    </row>
    <row r="1357" spans="2:62">
      <c r="B1357">
        <f t="shared" si="704"/>
        <v>254702940.86432597</v>
      </c>
      <c r="C1357">
        <f t="shared" si="705"/>
        <v>291500511.50756693</v>
      </c>
      <c r="D1357">
        <f t="shared" si="706"/>
        <v>763.93235184372281</v>
      </c>
      <c r="E1357">
        <f t="shared" si="707"/>
        <v>-667.40885226372734</v>
      </c>
      <c r="F1357">
        <f t="shared" si="684"/>
        <v>262953410.26423818</v>
      </c>
      <c r="G1357">
        <f t="shared" si="685"/>
        <v>284292495.90311867</v>
      </c>
      <c r="H1357">
        <f t="shared" si="686"/>
        <v>387099646.46600944</v>
      </c>
      <c r="I1357">
        <f t="shared" si="687"/>
        <v>1.9530354370004825E+20</v>
      </c>
      <c r="J1357">
        <f t="shared" si="688"/>
        <v>-1.2850537941784109E+20</v>
      </c>
      <c r="K1357">
        <f t="shared" si="689"/>
        <v>-1.4707087285548202E+20</v>
      </c>
      <c r="L1357">
        <f t="shared" si="690"/>
        <v>-1.3266799213449506E+20</v>
      </c>
      <c r="M1357">
        <f t="shared" si="691"/>
        <v>-1.4343420978062282E+20</v>
      </c>
      <c r="N1357">
        <f t="shared" si="692"/>
        <v>-1.7490864219115432E-3</v>
      </c>
      <c r="O1357">
        <f t="shared" si="693"/>
        <v>-2.0017813101331429E-3</v>
      </c>
      <c r="P1357">
        <f t="shared" si="694"/>
        <v>745.04221848707812</v>
      </c>
      <c r="Q1357">
        <f t="shared" si="695"/>
        <v>-689.02809041316527</v>
      </c>
      <c r="R1357">
        <f t="shared" si="696"/>
        <v>-1.8057437339661774E-3</v>
      </c>
      <c r="S1357">
        <f t="shared" si="697"/>
        <v>-1.9522826974359986E-3</v>
      </c>
      <c r="T1357">
        <f t="shared" si="698"/>
        <v>16092911.919320887</v>
      </c>
      <c r="U1357">
        <f t="shared" si="699"/>
        <v>-14883006.75292437</v>
      </c>
      <c r="V1357">
        <f t="shared" si="700"/>
        <v>-39.004064653669431</v>
      </c>
      <c r="W1357">
        <f t="shared" si="701"/>
        <v>-42.169306264617568</v>
      </c>
      <c r="X1357">
        <f t="shared" si="702"/>
        <v>-7610221774.6307726</v>
      </c>
      <c r="Y1357">
        <f t="shared" si="703"/>
        <v>13020456763.524155</v>
      </c>
      <c r="AM1357">
        <f t="shared" si="714"/>
        <v>-79356021057.557495</v>
      </c>
      <c r="AN1357">
        <f t="shared" si="715"/>
        <v>127289562520.16588</v>
      </c>
      <c r="AO1357">
        <f t="shared" si="716"/>
        <v>25236.902665927908</v>
      </c>
      <c r="AP1357">
        <f t="shared" si="717"/>
        <v>15733.420415807141</v>
      </c>
      <c r="AQ1357">
        <f>SQRT((xs-AM1357)^2+(ys-AN1357)^2)</f>
        <v>150000036015.53809</v>
      </c>
      <c r="AR1357">
        <f>G*Ms*Me/AQ1357^2</f>
        <v>3.5212567250670551E+22</v>
      </c>
      <c r="AS1357">
        <f>(xs-AM1357)/AQ1357*AR1357</f>
        <v>1.8628857048710408E+22</v>
      </c>
      <c r="AT1357">
        <f>(ys-AN1357)/AQ1357*AR1357</f>
        <v>-2.9881274695730583E+22</v>
      </c>
      <c r="AU1357">
        <f>AS1357/Me</f>
        <v>3.1193665520278645E-3</v>
      </c>
      <c r="AV1357">
        <f>AT1357/Me</f>
        <v>-5.0035624071886444E-3</v>
      </c>
      <c r="AW1357">
        <f>BE1357*dt</f>
        <v>545844783.4132998</v>
      </c>
      <c r="AX1357">
        <f>BF1357*dt</f>
        <v>338674649.94308525</v>
      </c>
      <c r="AY1357">
        <f>BG1357*dt</f>
        <v>67.146897951605638</v>
      </c>
      <c r="AZ1357">
        <f>BH1357*dt</f>
        <v>-108.22122169914431</v>
      </c>
      <c r="BA1357">
        <f>AM1357+AO1357*dt/2</f>
        <v>-79083462508.765472</v>
      </c>
      <c r="BB1357">
        <f>AN1357+AP1357*dt/2</f>
        <v>127459483460.6566</v>
      </c>
      <c r="BC1357">
        <f>(xs-BA1357)/AQ1357*AR1357</f>
        <v>1.8564873822545782E+22</v>
      </c>
      <c r="BD1357">
        <f>(ys-BB1357)/AQ1357*AR1357</f>
        <v>-2.9921163703115271E+22</v>
      </c>
      <c r="BE1357">
        <f t="shared" si="708"/>
        <v>25270.591824689807</v>
      </c>
      <c r="BF1357">
        <f t="shared" si="709"/>
        <v>15679.381941809503</v>
      </c>
      <c r="BG1357">
        <f t="shared" si="710"/>
        <v>3.1086526829447055E-3</v>
      </c>
      <c r="BH1357">
        <f t="shared" si="711"/>
        <v>-5.0102417453307549E-3</v>
      </c>
      <c r="BI1357">
        <f t="shared" si="712"/>
        <v>-7935602105.7557497</v>
      </c>
      <c r="BJ1357">
        <f t="shared" si="713"/>
        <v>12728956252.016588</v>
      </c>
    </row>
    <row r="1358" spans="2:62">
      <c r="B1358">
        <f t="shared" si="704"/>
        <v>270795852.78364688</v>
      </c>
      <c r="C1358">
        <f t="shared" si="705"/>
        <v>276617504.75464255</v>
      </c>
      <c r="D1358">
        <f t="shared" si="706"/>
        <v>724.92828719005342</v>
      </c>
      <c r="E1358">
        <f t="shared" si="707"/>
        <v>-709.57815852834494</v>
      </c>
      <c r="F1358">
        <f t="shared" si="684"/>
        <v>278625078.28529948</v>
      </c>
      <c r="G1358">
        <f t="shared" si="685"/>
        <v>268954060.6425364</v>
      </c>
      <c r="H1358">
        <f t="shared" si="686"/>
        <v>387101585.91964883</v>
      </c>
      <c r="I1358">
        <f t="shared" si="687"/>
        <v>1.9530158668807258E+20</v>
      </c>
      <c r="J1358">
        <f t="shared" si="688"/>
        <v>-1.3662268934277564E+20</v>
      </c>
      <c r="K1358">
        <f t="shared" si="689"/>
        <v>-1.3955984565635685E+20</v>
      </c>
      <c r="L1358">
        <f t="shared" si="690"/>
        <v>-1.4057271233061444E+20</v>
      </c>
      <c r="M1358">
        <f t="shared" si="691"/>
        <v>-1.3569346316393182E+20</v>
      </c>
      <c r="N1358">
        <f t="shared" si="692"/>
        <v>-1.8595711085174307E-3</v>
      </c>
      <c r="O1358">
        <f t="shared" si="693"/>
        <v>-1.8995487363053878E-3</v>
      </c>
      <c r="P1358">
        <f t="shared" si="694"/>
        <v>704.84491921806512</v>
      </c>
      <c r="Q1358">
        <f t="shared" si="695"/>
        <v>-730.09328488044309</v>
      </c>
      <c r="R1358">
        <f t="shared" si="696"/>
        <v>-1.9133348622650665E-3</v>
      </c>
      <c r="S1358">
        <f t="shared" si="697"/>
        <v>-1.8469234131472956E-3</v>
      </c>
      <c r="T1358">
        <f t="shared" si="698"/>
        <v>15224650.255110206</v>
      </c>
      <c r="U1358">
        <f t="shared" si="699"/>
        <v>-15770014.953417571</v>
      </c>
      <c r="V1358">
        <f t="shared" si="700"/>
        <v>-41.328033024925439</v>
      </c>
      <c r="W1358">
        <f t="shared" si="701"/>
        <v>-39.893545723981582</v>
      </c>
      <c r="X1358">
        <f t="shared" si="702"/>
        <v>-7540268109.2683258</v>
      </c>
      <c r="Y1358">
        <f t="shared" si="703"/>
        <v>13039441221.765539</v>
      </c>
      <c r="AM1358">
        <f t="shared" si="714"/>
        <v>-78810176274.144196</v>
      </c>
      <c r="AN1358">
        <f t="shared" si="715"/>
        <v>127628237170.10896</v>
      </c>
      <c r="AO1358">
        <f t="shared" si="716"/>
        <v>25304.049563879515</v>
      </c>
      <c r="AP1358">
        <f t="shared" si="717"/>
        <v>15625.199194107996</v>
      </c>
      <c r="AQ1358">
        <f>SQRT((xs-AM1358)^2+(ys-AN1358)^2)</f>
        <v>150000036025.0332</v>
      </c>
      <c r="AR1358">
        <f>G*Ms*Me/AQ1358^2</f>
        <v>3.5212567246212589E+22</v>
      </c>
      <c r="AS1358">
        <f>(xs-AM1358)/AQ1358*AR1358</f>
        <v>1.8500719768334177E+22</v>
      </c>
      <c r="AT1358">
        <f>(ys-AN1358)/AQ1358*AR1358</f>
        <v>-2.9960778696866558E+22</v>
      </c>
      <c r="AU1358">
        <f>AS1358/Me</f>
        <v>3.0979102090311749E-3</v>
      </c>
      <c r="AV1358">
        <f>AT1358/Me</f>
        <v>-5.01687520041302E-3</v>
      </c>
      <c r="AW1358">
        <f>BE1358*dt</f>
        <v>547290151.07336032</v>
      </c>
      <c r="AX1358">
        <f>BF1358*dt</f>
        <v>336333965.94598037</v>
      </c>
      <c r="AY1358">
        <f>BG1358*dt</f>
        <v>66.682825213384021</v>
      </c>
      <c r="AZ1358">
        <f>BH1358*dt</f>
        <v>-108.50778565627591</v>
      </c>
      <c r="BA1358">
        <f>AM1358+AO1358*dt/2</f>
        <v>-78536892538.854294</v>
      </c>
      <c r="BB1358">
        <f>AN1358+AP1358*dt/2</f>
        <v>127796989321.40533</v>
      </c>
      <c r="BC1358">
        <f>(xs-BA1358)/AQ1358*AR1358</f>
        <v>1.8436566304367101E+22</v>
      </c>
      <c r="BD1358">
        <f>(ys-BB1358)/AQ1358*AR1358</f>
        <v>-3.0000393330522212E+22</v>
      </c>
      <c r="BE1358">
        <f t="shared" si="708"/>
        <v>25337.506994137053</v>
      </c>
      <c r="BF1358">
        <f t="shared" si="709"/>
        <v>15571.016941943535</v>
      </c>
      <c r="BG1358">
        <f t="shared" si="710"/>
        <v>3.087167833952964E-3</v>
      </c>
      <c r="BH1358">
        <f t="shared" si="711"/>
        <v>-5.0235085951979589E-3</v>
      </c>
      <c r="BI1358">
        <f t="shared" si="712"/>
        <v>-7881017627.4144192</v>
      </c>
      <c r="BJ1358">
        <f t="shared" si="713"/>
        <v>12762823717.010897</v>
      </c>
    </row>
    <row r="1359" spans="2:62">
      <c r="B1359">
        <f t="shared" si="704"/>
        <v>286020503.03875709</v>
      </c>
      <c r="C1359">
        <f t="shared" si="705"/>
        <v>260847489.80122498</v>
      </c>
      <c r="D1359">
        <f t="shared" si="706"/>
        <v>683.60025416512804</v>
      </c>
      <c r="E1359">
        <f t="shared" si="707"/>
        <v>-749.4717042523265</v>
      </c>
      <c r="F1359">
        <f t="shared" si="684"/>
        <v>293403385.78374046</v>
      </c>
      <c r="G1359">
        <f t="shared" si="685"/>
        <v>252753195.39529985</v>
      </c>
      <c r="H1359">
        <f t="shared" si="686"/>
        <v>387103527.61779869</v>
      </c>
      <c r="I1359">
        <f t="shared" si="687"/>
        <v>1.9529962744073218E+20</v>
      </c>
      <c r="J1359">
        <f t="shared" si="688"/>
        <v>-1.4430170147928067E+20</v>
      </c>
      <c r="K1359">
        <f t="shared" si="689"/>
        <v>-1.3160153277478706E+20</v>
      </c>
      <c r="L1359">
        <f t="shared" si="690"/>
        <v>-1.4802647830683124E+20</v>
      </c>
      <c r="M1359">
        <f t="shared" si="691"/>
        <v>-1.2751783792550227E+20</v>
      </c>
      <c r="N1359">
        <f t="shared" si="692"/>
        <v>-1.9640901249391679E-3</v>
      </c>
      <c r="O1359">
        <f t="shared" si="693"/>
        <v>-1.7912281580888397E-3</v>
      </c>
      <c r="P1359">
        <f t="shared" si="694"/>
        <v>662.38808081578497</v>
      </c>
      <c r="Q1359">
        <f t="shared" si="695"/>
        <v>-768.81696835968592</v>
      </c>
      <c r="R1359">
        <f t="shared" si="696"/>
        <v>-2.0147880537203107E-3</v>
      </c>
      <c r="S1359">
        <f t="shared" si="697"/>
        <v>-1.7356449969443619E-3</v>
      </c>
      <c r="T1359">
        <f t="shared" si="698"/>
        <v>14307582.545620956</v>
      </c>
      <c r="U1359">
        <f t="shared" si="699"/>
        <v>-16606446.516569216</v>
      </c>
      <c r="V1359">
        <f t="shared" si="700"/>
        <v>-43.519421960358713</v>
      </c>
      <c r="W1359">
        <f t="shared" si="701"/>
        <v>-37.489931933998214</v>
      </c>
      <c r="X1359">
        <f t="shared" si="702"/>
        <v>-7471087978.5718622</v>
      </c>
      <c r="Y1359">
        <f t="shared" si="703"/>
        <v>13057304603.406721</v>
      </c>
      <c r="AM1359">
        <f t="shared" si="714"/>
        <v>-78262886123.070831</v>
      </c>
      <c r="AN1359">
        <f t="shared" si="715"/>
        <v>127964571136.05495</v>
      </c>
      <c r="AO1359">
        <f t="shared" si="716"/>
        <v>25370.7323890929</v>
      </c>
      <c r="AP1359">
        <f t="shared" si="717"/>
        <v>15516.691408451719</v>
      </c>
      <c r="AQ1359">
        <f>SQRT((xs-AM1359)^2+(ys-AN1359)^2)</f>
        <v>150000036034.48642</v>
      </c>
      <c r="AR1359">
        <f>G*Ms*Me/AQ1359^2</f>
        <v>3.5212567241774294E+22</v>
      </c>
      <c r="AS1359">
        <f>(xs-AM1359)/AQ1359*AR1359</f>
        <v>1.8372243187397388E+22</v>
      </c>
      <c r="AT1359">
        <f>(ys-AN1359)/AQ1359*AR1359</f>
        <v>-3.0039733221511905E+22</v>
      </c>
      <c r="AU1359">
        <f>AS1359/Me</f>
        <v>3.0763970508033132E-3</v>
      </c>
      <c r="AV1359">
        <f>AT1359/Me</f>
        <v>-5.0300959848479411E-3</v>
      </c>
      <c r="AW1359">
        <f>BE1359*dt</f>
        <v>548725481.50841808</v>
      </c>
      <c r="AX1359">
        <f>BF1359*dt</f>
        <v>333987113.63121182</v>
      </c>
      <c r="AY1359">
        <f>BG1359*dt</f>
        <v>66.217529521664204</v>
      </c>
      <c r="AZ1359">
        <f>BH1359*dt</f>
        <v>-108.79235959579637</v>
      </c>
      <c r="BA1359">
        <f>AM1359+AO1359*dt/2</f>
        <v>-77988882213.268631</v>
      </c>
      <c r="BB1359">
        <f>AN1359+AP1359*dt/2</f>
        <v>128132151403.26622</v>
      </c>
      <c r="BC1359">
        <f>(xs-BA1359)/AQ1359*AR1359</f>
        <v>1.8307920662193456E+22</v>
      </c>
      <c r="BD1359">
        <f>(ys-BB1359)/AQ1359*AR1359</f>
        <v>-3.0079072754911848E+22</v>
      </c>
      <c r="BE1359">
        <f t="shared" si="708"/>
        <v>25403.957477241576</v>
      </c>
      <c r="BF1359">
        <f t="shared" si="709"/>
        <v>15462.366371815362</v>
      </c>
      <c r="BG1359">
        <f t="shared" si="710"/>
        <v>3.0656263667437132E-3</v>
      </c>
      <c r="BH1359">
        <f t="shared" si="711"/>
        <v>-5.0366833146202024E-3</v>
      </c>
      <c r="BI1359">
        <f t="shared" si="712"/>
        <v>-7826288612.3070831</v>
      </c>
      <c r="BJ1359">
        <f t="shared" si="713"/>
        <v>12796457113.605495</v>
      </c>
    </row>
    <row r="1360" spans="2:62">
      <c r="B1360">
        <f t="shared" si="704"/>
        <v>300328085.58437806</v>
      </c>
      <c r="C1360">
        <f t="shared" si="705"/>
        <v>244241043.28465575</v>
      </c>
      <c r="D1360">
        <f t="shared" si="706"/>
        <v>640.08083220476931</v>
      </c>
      <c r="E1360">
        <f t="shared" si="707"/>
        <v>-786.96163618632477</v>
      </c>
      <c r="F1360">
        <f t="shared" si="684"/>
        <v>307240958.57218957</v>
      </c>
      <c r="G1360">
        <f t="shared" si="685"/>
        <v>235741857.61384344</v>
      </c>
      <c r="H1360">
        <f t="shared" si="686"/>
        <v>387105471.69415545</v>
      </c>
      <c r="I1360">
        <f t="shared" si="687"/>
        <v>1.9529766582322705E+20</v>
      </c>
      <c r="J1360">
        <f t="shared" si="688"/>
        <v>-1.5151781202960702E+20</v>
      </c>
      <c r="K1360">
        <f t="shared" si="689"/>
        <v>-1.2322147099333601E+20</v>
      </c>
      <c r="L1360">
        <f t="shared" si="690"/>
        <v>-1.5500540922822961E+20</v>
      </c>
      <c r="M1360">
        <f t="shared" si="691"/>
        <v>-1.1893356693544842E+20</v>
      </c>
      <c r="N1360">
        <f t="shared" si="692"/>
        <v>-2.0623085889425207E-3</v>
      </c>
      <c r="O1360">
        <f t="shared" si="693"/>
        <v>-1.6771671565718796E-3</v>
      </c>
      <c r="P1360">
        <f t="shared" si="694"/>
        <v>617.80789944419007</v>
      </c>
      <c r="Q1360">
        <f t="shared" si="695"/>
        <v>-805.07504147730106</v>
      </c>
      <c r="R1360">
        <f t="shared" si="696"/>
        <v>-2.1097782663431278E-3</v>
      </c>
      <c r="S1360">
        <f t="shared" si="697"/>
        <v>-1.6188045043616225E-3</v>
      </c>
      <c r="T1360">
        <f t="shared" si="698"/>
        <v>13344650.627994506</v>
      </c>
      <c r="U1360">
        <f t="shared" si="699"/>
        <v>-17389620.895909704</v>
      </c>
      <c r="V1360">
        <f t="shared" si="700"/>
        <v>-45.571210553011561</v>
      </c>
      <c r="W1360">
        <f t="shared" si="701"/>
        <v>-34.966177294211043</v>
      </c>
      <c r="X1360">
        <f t="shared" si="702"/>
        <v>-7402728253.1043968</v>
      </c>
      <c r="Y1360">
        <f t="shared" si="703"/>
        <v>13074096868.253273</v>
      </c>
      <c r="AM1360">
        <f t="shared" si="714"/>
        <v>-77714160641.562408</v>
      </c>
      <c r="AN1360">
        <f t="shared" si="715"/>
        <v>128298558249.68616</v>
      </c>
      <c r="AO1360">
        <f t="shared" si="716"/>
        <v>25436.949918614566</v>
      </c>
      <c r="AP1360">
        <f t="shared" si="717"/>
        <v>15407.899048855923</v>
      </c>
      <c r="AQ1360">
        <f>SQRT((xs-AM1360)^2+(ys-AN1360)^2)</f>
        <v>150000036043.89795</v>
      </c>
      <c r="AR1360">
        <f>G*Ms*Me/AQ1360^2</f>
        <v>3.5212567237355574E+22</v>
      </c>
      <c r="AS1360">
        <f>(xs-AM1360)/AQ1360*AR1360</f>
        <v>1.8243429662142344E+22</v>
      </c>
      <c r="AT1360">
        <f>(ys-AN1360)/AQ1360*AR1360</f>
        <v>-3.0118136821652027E+22</v>
      </c>
      <c r="AU1360">
        <f>AS1360/Me</f>
        <v>3.0548274718925558E-3</v>
      </c>
      <c r="AV1360">
        <f>AT1360/Me</f>
        <v>-5.0432245180261261E-3</v>
      </c>
      <c r="AW1360">
        <f>BE1360*dt</f>
        <v>550150748.39471769</v>
      </c>
      <c r="AX1360">
        <f>BF1360*dt</f>
        <v>331634136.0397228</v>
      </c>
      <c r="AY1360">
        <f>BG1360*dt</f>
        <v>65.751019409903265</v>
      </c>
      <c r="AZ1360">
        <f>BH1360*dt</f>
        <v>-109.07493829866068</v>
      </c>
      <c r="BA1360">
        <f>AM1360+AO1360*dt/2</f>
        <v>-77439441582.441376</v>
      </c>
      <c r="BB1360">
        <f>AN1360+AP1360*dt/2</f>
        <v>128464963559.4138</v>
      </c>
      <c r="BC1360">
        <f>(xs-BA1360)/AQ1360*AR1360</f>
        <v>1.8178939255367697E+22</v>
      </c>
      <c r="BD1360">
        <f>(ys-BB1360)/AQ1360*AR1360</f>
        <v>-3.015720053331489E+22</v>
      </c>
      <c r="BE1360">
        <f t="shared" si="708"/>
        <v>25469.942055311007</v>
      </c>
      <c r="BF1360">
        <f t="shared" si="709"/>
        <v>15353.43222406124</v>
      </c>
      <c r="BG1360">
        <f t="shared" si="710"/>
        <v>3.0440286763844101E-3</v>
      </c>
      <c r="BH1360">
        <f t="shared" si="711"/>
        <v>-5.0497656619750315E-3</v>
      </c>
      <c r="BI1360">
        <f t="shared" si="712"/>
        <v>-7771416064.1562405</v>
      </c>
      <c r="BJ1360">
        <f t="shared" si="713"/>
        <v>12829855824.968616</v>
      </c>
    </row>
    <row r="1361" spans="2:62">
      <c r="B1361">
        <f t="shared" si="704"/>
        <v>313672736.21237254</v>
      </c>
      <c r="C1361">
        <f t="shared" si="705"/>
        <v>226851422.38874605</v>
      </c>
      <c r="D1361">
        <f t="shared" si="706"/>
        <v>594.5096216517577</v>
      </c>
      <c r="E1361">
        <f t="shared" si="707"/>
        <v>-821.92781348053586</v>
      </c>
      <c r="F1361">
        <f t="shared" si="684"/>
        <v>320093440.12621152</v>
      </c>
      <c r="G1361">
        <f t="shared" si="685"/>
        <v>217974602.00315627</v>
      </c>
      <c r="H1361">
        <f t="shared" si="686"/>
        <v>387107418.27399009</v>
      </c>
      <c r="I1361">
        <f t="shared" si="687"/>
        <v>1.9529570170926658E+20</v>
      </c>
      <c r="J1361">
        <f t="shared" si="688"/>
        <v>-1.5824790286582061E+20</v>
      </c>
      <c r="K1361">
        <f t="shared" si="689"/>
        <v>-1.1444654798063873E+20</v>
      </c>
      <c r="L1361">
        <f t="shared" si="690"/>
        <v>-1.6148714814278169E+20</v>
      </c>
      <c r="M1361">
        <f t="shared" si="691"/>
        <v>-1.0996819188537047E+20</v>
      </c>
      <c r="N1361">
        <f t="shared" si="692"/>
        <v>-2.1539118397416717E-3</v>
      </c>
      <c r="O1361">
        <f t="shared" si="693"/>
        <v>-1.5577316997500848E-3</v>
      </c>
      <c r="P1361">
        <f t="shared" si="694"/>
        <v>571.2473737825477</v>
      </c>
      <c r="Q1361">
        <f t="shared" si="695"/>
        <v>-838.75131583783673</v>
      </c>
      <c r="R1361">
        <f t="shared" si="696"/>
        <v>-2.1980011997111974E-3</v>
      </c>
      <c r="S1361">
        <f t="shared" si="697"/>
        <v>-1.4967768052997206E-3</v>
      </c>
      <c r="T1361">
        <f t="shared" si="698"/>
        <v>12338943.273703029</v>
      </c>
      <c r="U1361">
        <f t="shared" si="699"/>
        <v>-18117028.422097273</v>
      </c>
      <c r="V1361">
        <f t="shared" si="700"/>
        <v>-47.476825913761864</v>
      </c>
      <c r="W1361">
        <f t="shared" si="701"/>
        <v>-32.330378994473968</v>
      </c>
      <c r="X1361">
        <f t="shared" si="702"/>
        <v>-7335232717.2713881</v>
      </c>
      <c r="Y1361">
        <f t="shared" si="703"/>
        <v>13089870660.961334</v>
      </c>
      <c r="AM1361">
        <f t="shared" si="714"/>
        <v>-77164009893.167694</v>
      </c>
      <c r="AN1361">
        <f t="shared" si="715"/>
        <v>128630192385.72588</v>
      </c>
      <c r="AO1361">
        <f t="shared" si="716"/>
        <v>25502.700938024471</v>
      </c>
      <c r="AP1361">
        <f t="shared" si="717"/>
        <v>15298.824110557262</v>
      </c>
      <c r="AQ1361">
        <f>SQRT((xs-AM1361)^2+(ys-AN1361)^2)</f>
        <v>150000036053.2681</v>
      </c>
      <c r="AR1361">
        <f>G*Ms*Me/AQ1361^2</f>
        <v>3.5212567232956277E+22</v>
      </c>
      <c r="AS1361">
        <f>(xs-AM1361)/AQ1361*AR1361</f>
        <v>1.811428155499081E+22</v>
      </c>
      <c r="AT1361">
        <f>(ys-AN1361)/AQ1361*AR1361</f>
        <v>-3.0195988059376132E+22</v>
      </c>
      <c r="AU1361">
        <f>AS1361/Me</f>
        <v>3.0332018678819171E-3</v>
      </c>
      <c r="AV1361">
        <f>AT1361/Me</f>
        <v>-5.0562605591721582E-3</v>
      </c>
      <c r="AW1361">
        <f>BE1361*dt</f>
        <v>551565925.59306812</v>
      </c>
      <c r="AX1361">
        <f>BF1361*dt</f>
        <v>329275076.32479316</v>
      </c>
      <c r="AY1361">
        <f>BG1361*dt</f>
        <v>65.283303433830412</v>
      </c>
      <c r="AZ1361">
        <f>BH1361*dt</f>
        <v>-109.3555165824159</v>
      </c>
      <c r="BA1361">
        <f>AM1361+AO1361*dt/2</f>
        <v>-76888580723.037033</v>
      </c>
      <c r="BB1361">
        <f>AN1361+AP1361*dt/2</f>
        <v>128795419686.11989</v>
      </c>
      <c r="BC1361">
        <f>(xs-BA1361)/AQ1361*AR1361</f>
        <v>1.8049624449390519E+22</v>
      </c>
      <c r="BD1361">
        <f>(ys-BB1361)/AQ1361*AR1361</f>
        <v>-3.0234775232879065E+22</v>
      </c>
      <c r="BE1361">
        <f t="shared" si="708"/>
        <v>25535.459518197596</v>
      </c>
      <c r="BF1361">
        <f t="shared" si="709"/>
        <v>15244.216496518202</v>
      </c>
      <c r="BG1361">
        <f t="shared" si="710"/>
        <v>3.0223751589736302E-3</v>
      </c>
      <c r="BH1361">
        <f t="shared" si="711"/>
        <v>-5.0627553973340697E-3</v>
      </c>
      <c r="BI1361">
        <f t="shared" si="712"/>
        <v>-7716400989.3167696</v>
      </c>
      <c r="BJ1361">
        <f t="shared" si="713"/>
        <v>12863019238.572588</v>
      </c>
    </row>
    <row r="1362" spans="2:62">
      <c r="B1362">
        <f t="shared" si="704"/>
        <v>326011679.48607558</v>
      </c>
      <c r="C1362">
        <f t="shared" si="705"/>
        <v>208734393.96664879</v>
      </c>
      <c r="D1362">
        <f t="shared" si="706"/>
        <v>547.0327957379958</v>
      </c>
      <c r="E1362">
        <f t="shared" si="707"/>
        <v>-854.25819247500988</v>
      </c>
      <c r="F1362">
        <f t="shared" si="684"/>
        <v>331919633.68004596</v>
      </c>
      <c r="G1362">
        <f t="shared" si="685"/>
        <v>199508405.48791867</v>
      </c>
      <c r="H1362">
        <f t="shared" si="686"/>
        <v>387109367.47378749</v>
      </c>
      <c r="I1362">
        <f t="shared" si="687"/>
        <v>1.9529373498143307E+20</v>
      </c>
      <c r="J1362">
        <f t="shared" si="688"/>
        <v>-1.6447041555695944E+20</v>
      </c>
      <c r="K1362">
        <f t="shared" si="689"/>
        <v>-1.053049159798311E+20</v>
      </c>
      <c r="L1362">
        <f t="shared" si="690"/>
        <v>-1.6745093356449078E+20</v>
      </c>
      <c r="M1362">
        <f t="shared" si="691"/>
        <v>-1.0065047488308116E+20</v>
      </c>
      <c r="N1362">
        <f t="shared" si="692"/>
        <v>-2.238606445582679E-3</v>
      </c>
      <c r="O1362">
        <f t="shared" si="693"/>
        <v>-1.4333049677396365E-3</v>
      </c>
      <c r="P1362">
        <f t="shared" si="694"/>
        <v>522.8558461257029</v>
      </c>
      <c r="Q1362">
        <f t="shared" si="695"/>
        <v>-869.73788612659791</v>
      </c>
      <c r="R1362">
        <f t="shared" si="696"/>
        <v>-2.2791742692866582E-3</v>
      </c>
      <c r="S1362">
        <f t="shared" si="697"/>
        <v>-1.3699533807415428E-3</v>
      </c>
      <c r="T1362">
        <f t="shared" si="698"/>
        <v>11293686.276315182</v>
      </c>
      <c r="U1362">
        <f t="shared" si="699"/>
        <v>-18786338.340334516</v>
      </c>
      <c r="V1362">
        <f t="shared" si="700"/>
        <v>-49.230164216591817</v>
      </c>
      <c r="W1362">
        <f t="shared" si="701"/>
        <v>-29.590993024017326</v>
      </c>
      <c r="X1362">
        <f t="shared" si="702"/>
        <v>-7268641932.2801399</v>
      </c>
      <c r="Y1362">
        <f t="shared" si="703"/>
        <v>13104681140.171715</v>
      </c>
      <c r="AM1362">
        <f t="shared" si="714"/>
        <v>-76612443967.574631</v>
      </c>
      <c r="AN1362">
        <f t="shared" si="715"/>
        <v>128959467462.05067</v>
      </c>
      <c r="AO1362">
        <f t="shared" si="716"/>
        <v>25567.9842414583</v>
      </c>
      <c r="AP1362">
        <f t="shared" si="717"/>
        <v>15189.468593974845</v>
      </c>
      <c r="AQ1362">
        <f>SQRT((xs-AM1362)^2+(ys-AN1362)^2)</f>
        <v>150000036062.59723</v>
      </c>
      <c r="AR1362">
        <f>G*Ms*Me/AQ1362^2</f>
        <v>3.521256722857625E+22</v>
      </c>
      <c r="AS1362">
        <f>(xs-AM1362)/AQ1362*AR1362</f>
        <v>1.7984801234500729E+22</v>
      </c>
      <c r="AT1362">
        <f>(ys-AN1362)/AQ1362*AR1362</f>
        <v>-3.0273285506903656E+22</v>
      </c>
      <c r="AU1362">
        <f>AS1362/Me</f>
        <v>3.0115206353819035E-3</v>
      </c>
      <c r="AV1362">
        <f>AT1362/Me</f>
        <v>-5.0692038692069083E-3</v>
      </c>
      <c r="AW1362">
        <f>BE1362*dt</f>
        <v>552970987.1493212</v>
      </c>
      <c r="AX1362">
        <f>BF1362*dt</f>
        <v>326909977.75124806</v>
      </c>
      <c r="AY1362">
        <f>BG1362*dt</f>
        <v>64.814390171290242</v>
      </c>
      <c r="AZ1362">
        <f>BH1362*dt</f>
        <v>-109.63408930129648</v>
      </c>
      <c r="BA1362">
        <f>AM1362+AO1362*dt/2</f>
        <v>-76336309737.766876</v>
      </c>
      <c r="BB1362">
        <f>AN1362+AP1362*dt/2</f>
        <v>129123513722.8656</v>
      </c>
      <c r="BC1362">
        <f>(xs-BA1362)/AQ1362*AR1362</f>
        <v>1.7919978615877099E+22</v>
      </c>
      <c r="BD1362">
        <f>(ys-BB1362)/AQ1362*AR1362</f>
        <v>-3.0311795430895489E+22</v>
      </c>
      <c r="BE1362">
        <f t="shared" si="708"/>
        <v>25600.508664320423</v>
      </c>
      <c r="BF1362">
        <f t="shared" si="709"/>
        <v>15134.721192187411</v>
      </c>
      <c r="BG1362">
        <f t="shared" si="710"/>
        <v>3.0006662116338072E-3</v>
      </c>
      <c r="BH1362">
        <f t="shared" si="711"/>
        <v>-5.0756522824674296E-3</v>
      </c>
      <c r="BI1362">
        <f t="shared" si="712"/>
        <v>-7661244396.7574635</v>
      </c>
      <c r="BJ1362">
        <f t="shared" si="713"/>
        <v>12895946746.205067</v>
      </c>
    </row>
    <row r="1363" spans="2:62">
      <c r="B1363">
        <f t="shared" si="704"/>
        <v>337305365.76239073</v>
      </c>
      <c r="C1363">
        <f t="shared" si="705"/>
        <v>189948055.62631428</v>
      </c>
      <c r="D1363">
        <f t="shared" si="706"/>
        <v>497.80263152140401</v>
      </c>
      <c r="E1363">
        <f t="shared" si="707"/>
        <v>-883.84918549902716</v>
      </c>
      <c r="F1363">
        <f t="shared" si="684"/>
        <v>342681634.18282187</v>
      </c>
      <c r="G1363">
        <f t="shared" si="685"/>
        <v>180402484.42292479</v>
      </c>
      <c r="H1363">
        <f t="shared" si="686"/>
        <v>387111319.40091544</v>
      </c>
      <c r="I1363">
        <f t="shared" si="687"/>
        <v>1.9529176553151483E+20</v>
      </c>
      <c r="J1363">
        <f t="shared" si="688"/>
        <v>-1.7016542038846639E+20</v>
      </c>
      <c r="K1363">
        <f t="shared" si="689"/>
        <v>-9.5825901448578466E+19</v>
      </c>
      <c r="L1363">
        <f t="shared" si="690"/>
        <v>-1.7287766593432692E+20</v>
      </c>
      <c r="M1363">
        <f t="shared" si="691"/>
        <v>-9.1010306140743827E+19</v>
      </c>
      <c r="N1363">
        <f t="shared" si="692"/>
        <v>-2.3161211431668217E-3</v>
      </c>
      <c r="O1363">
        <f t="shared" si="693"/>
        <v>-1.3042861228879604E-3</v>
      </c>
      <c r="P1363">
        <f t="shared" si="694"/>
        <v>472.78852317520233</v>
      </c>
      <c r="Q1363">
        <f t="shared" si="695"/>
        <v>-897.93547562621711</v>
      </c>
      <c r="R1363">
        <f t="shared" si="696"/>
        <v>-2.3530375110157467E-3</v>
      </c>
      <c r="S1363">
        <f t="shared" si="697"/>
        <v>-1.2387410662956829E-3</v>
      </c>
      <c r="T1363">
        <f t="shared" si="698"/>
        <v>10212232.100584371</v>
      </c>
      <c r="U1363">
        <f t="shared" si="699"/>
        <v>-19395406.273526289</v>
      </c>
      <c r="V1363">
        <f t="shared" si="700"/>
        <v>-50.825610237940133</v>
      </c>
      <c r="W1363">
        <f t="shared" si="701"/>
        <v>-26.756807031986753</v>
      </c>
      <c r="X1363">
        <f t="shared" si="702"/>
        <v>-7202993109.4500713</v>
      </c>
      <c r="Y1363">
        <f t="shared" si="703"/>
        <v>13118585799.606506</v>
      </c>
      <c r="AM1363">
        <f t="shared" si="714"/>
        <v>-76059472980.425308</v>
      </c>
      <c r="AN1363">
        <f t="shared" si="715"/>
        <v>129286377439.80193</v>
      </c>
      <c r="AO1363">
        <f t="shared" si="716"/>
        <v>25632.79863162959</v>
      </c>
      <c r="AP1363">
        <f t="shared" si="717"/>
        <v>15079.834504673549</v>
      </c>
      <c r="AQ1363">
        <f>SQRT((xs-AM1363)^2+(ys-AN1363)^2)</f>
        <v>150000036071.88559</v>
      </c>
      <c r="AR1363">
        <f>G*Ms*Me/AQ1363^2</f>
        <v>3.5212567224215352E+22</v>
      </c>
      <c r="AS1363">
        <f>(xs-AM1363)/AQ1363*AR1363</f>
        <v>1.7854991075322815E+22</v>
      </c>
      <c r="AT1363">
        <f>(ys-AN1363)/AQ1363*AR1363</f>
        <v>-3.0350027746610508E+22</v>
      </c>
      <c r="AU1363">
        <f>AS1363/Me</f>
        <v>2.9897841720232443E-3</v>
      </c>
      <c r="AV1363">
        <f>AT1363/Me</f>
        <v>-5.0820542107519262E-3</v>
      </c>
      <c r="AW1363">
        <f>BE1363*dt</f>
        <v>554365907.2948488</v>
      </c>
      <c r="AX1363">
        <f>BF1363*dt</f>
        <v>324538883.69466442</v>
      </c>
      <c r="AY1363">
        <f>BG1363*dt</f>
        <v>64.344288222085453</v>
      </c>
      <c r="AZ1363">
        <f>BH1363*dt</f>
        <v>-109.91065134631866</v>
      </c>
      <c r="BA1363">
        <f>AM1363+AO1363*dt/2</f>
        <v>-75782638755.203705</v>
      </c>
      <c r="BB1363">
        <f>AN1363+AP1363*dt/2</f>
        <v>129449239652.45239</v>
      </c>
      <c r="BC1363">
        <f>(xs-BA1363)/AQ1363*AR1363</f>
        <v>1.7790004132513627E+22</v>
      </c>
      <c r="BD1363">
        <f>(ys-BB1363)/AQ1363*AR1363</f>
        <v>-3.0388259714824772E+22</v>
      </c>
      <c r="BE1363">
        <f t="shared" si="708"/>
        <v>25665.088300687443</v>
      </c>
      <c r="BF1363">
        <f t="shared" si="709"/>
        <v>15024.948319197427</v>
      </c>
      <c r="BG1363">
        <f t="shared" si="710"/>
        <v>2.978902232503956E-3</v>
      </c>
      <c r="BH1363">
        <f t="shared" si="711"/>
        <v>-5.0884560808480859E-3</v>
      </c>
      <c r="BI1363">
        <f t="shared" si="712"/>
        <v>-7605947298.042531</v>
      </c>
      <c r="BJ1363">
        <f t="shared" si="713"/>
        <v>12928637743.980192</v>
      </c>
    </row>
    <row r="1364" spans="2:62">
      <c r="B1364">
        <f t="shared" si="704"/>
        <v>347517597.86297512</v>
      </c>
      <c r="C1364">
        <f t="shared" si="705"/>
        <v>170552649.352788</v>
      </c>
      <c r="D1364">
        <f t="shared" si="706"/>
        <v>446.9770212834639</v>
      </c>
      <c r="E1364">
        <f t="shared" si="707"/>
        <v>-910.60599253101395</v>
      </c>
      <c r="F1364">
        <f t="shared" si="684"/>
        <v>352344949.69283652</v>
      </c>
      <c r="G1364">
        <f t="shared" si="685"/>
        <v>160718104.63345304</v>
      </c>
      <c r="H1364">
        <f t="shared" si="686"/>
        <v>387113274.15332526</v>
      </c>
      <c r="I1364">
        <f t="shared" si="687"/>
        <v>1.9528979326080778E+20</v>
      </c>
      <c r="J1364">
        <f t="shared" si="688"/>
        <v>-1.7531468015295385E+20</v>
      </c>
      <c r="K1364">
        <f t="shared" si="689"/>
        <v>-8.603991094089148E+19</v>
      </c>
      <c r="L1364">
        <f t="shared" si="690"/>
        <v>-1.7774996874622855E+20</v>
      </c>
      <c r="M1364">
        <f t="shared" si="691"/>
        <v>-8.1078608052857717E+19</v>
      </c>
      <c r="N1364">
        <f t="shared" si="692"/>
        <v>-2.3862077059065446E-3</v>
      </c>
      <c r="O1364">
        <f t="shared" si="693"/>
        <v>-1.1710890287313391E-3</v>
      </c>
      <c r="P1364">
        <f t="shared" si="694"/>
        <v>421.20597805967321</v>
      </c>
      <c r="Q1364">
        <f t="shared" si="695"/>
        <v>-923.25375404131239</v>
      </c>
      <c r="R1364">
        <f t="shared" si="696"/>
        <v>-2.4193544133146662E-3</v>
      </c>
      <c r="S1364">
        <f t="shared" si="697"/>
        <v>-1.1035607466021195E-3</v>
      </c>
      <c r="T1364">
        <f t="shared" si="698"/>
        <v>9098049.1260889415</v>
      </c>
      <c r="U1364">
        <f t="shared" si="699"/>
        <v>-19942281.087292347</v>
      </c>
      <c r="V1364">
        <f t="shared" si="700"/>
        <v>-52.258055327596793</v>
      </c>
      <c r="W1364">
        <f t="shared" si="701"/>
        <v>-23.836912126605782</v>
      </c>
      <c r="X1364">
        <f t="shared" si="702"/>
        <v>-7138319994.2792797</v>
      </c>
      <c r="Y1364">
        <f t="shared" si="703"/>
        <v>13131644281.702448</v>
      </c>
      <c r="AM1364">
        <f t="shared" si="714"/>
        <v>-75505107073.130463</v>
      </c>
      <c r="AN1364">
        <f t="shared" si="715"/>
        <v>129610916323.4966</v>
      </c>
      <c r="AO1364">
        <f t="shared" si="716"/>
        <v>25697.142919851674</v>
      </c>
      <c r="AP1364">
        <f t="shared" si="717"/>
        <v>14969.923853327229</v>
      </c>
      <c r="AQ1364">
        <f>SQRT((xs-AM1364)^2+(ys-AN1364)^2)</f>
        <v>150000036081.13342</v>
      </c>
      <c r="AR1364">
        <f>G*Ms*Me/AQ1364^2</f>
        <v>3.5212567219873484E+22</v>
      </c>
      <c r="AS1364">
        <f>(xs-AM1364)/AQ1364*AR1364</f>
        <v>1.7724853458156992E+22</v>
      </c>
      <c r="AT1364">
        <f>(ys-AN1364)/AQ1364*AR1364</f>
        <v>-3.042621337105505E+22</v>
      </c>
      <c r="AU1364">
        <f>AS1364/Me</f>
        <v>2.9679928764495965E-3</v>
      </c>
      <c r="AV1364">
        <f>AT1364/Me</f>
        <v>-5.094811348133799E-3</v>
      </c>
      <c r="AW1364">
        <f>BE1364*dt</f>
        <v>555750660.44701433</v>
      </c>
      <c r="AX1364">
        <f>BF1364*dt</f>
        <v>322161837.64057553</v>
      </c>
      <c r="AY1364">
        <f>BG1364*dt</f>
        <v>63.873006207819223</v>
      </c>
      <c r="AZ1364">
        <f>BH1364*dt</f>
        <v>-110.18519764537442</v>
      </c>
      <c r="BA1364">
        <f>AM1364+AO1364*dt/2</f>
        <v>-75227577929.596069</v>
      </c>
      <c r="BB1364">
        <f>AN1364+AP1364*dt/2</f>
        <v>129772591501.11253</v>
      </c>
      <c r="BC1364">
        <f>(xs-BA1364)/AQ1364*AR1364</f>
        <v>1.7659703383013724E+22</v>
      </c>
      <c r="BD1364">
        <f>(ys-BB1364)/AQ1364*AR1364</f>
        <v>-3.0464166682322966E+22</v>
      </c>
      <c r="BE1364">
        <f t="shared" si="708"/>
        <v>25729.197242917329</v>
      </c>
      <c r="BF1364">
        <f t="shared" si="709"/>
        <v>14914.899890767385</v>
      </c>
      <c r="BG1364">
        <f t="shared" si="710"/>
        <v>2.9570836207323714E-3</v>
      </c>
      <c r="BH1364">
        <f t="shared" si="711"/>
        <v>-5.1011665576562231E-3</v>
      </c>
      <c r="BI1364">
        <f t="shared" si="712"/>
        <v>-7550510707.3130465</v>
      </c>
      <c r="BJ1364">
        <f t="shared" si="713"/>
        <v>12961091632.349659</v>
      </c>
    </row>
    <row r="1365" spans="2:62">
      <c r="B1365">
        <f t="shared" si="704"/>
        <v>356615646.98906404</v>
      </c>
      <c r="C1365">
        <f t="shared" si="705"/>
        <v>150610368.26549566</v>
      </c>
      <c r="D1365">
        <f t="shared" si="706"/>
        <v>394.71896595586713</v>
      </c>
      <c r="E1365">
        <f t="shared" si="707"/>
        <v>-934.44290465761969</v>
      </c>
      <c r="F1365">
        <f t="shared" si="684"/>
        <v>360878611.82138741</v>
      </c>
      <c r="G1365">
        <f t="shared" si="685"/>
        <v>140518384.89519337</v>
      </c>
      <c r="H1365">
        <f t="shared" si="686"/>
        <v>387115231.81928265</v>
      </c>
      <c r="I1365">
        <f t="shared" si="687"/>
        <v>1.9528781808038609E+20</v>
      </c>
      <c r="J1365">
        <f t="shared" si="688"/>
        <v>-1.7990170850815522E+20</v>
      </c>
      <c r="K1365">
        <f t="shared" si="689"/>
        <v>-7.5978333532953494E+19</v>
      </c>
      <c r="L1365">
        <f t="shared" si="690"/>
        <v>-1.8205224414258486E+20</v>
      </c>
      <c r="M1365">
        <f t="shared" si="691"/>
        <v>-7.0887235972085817E+19</v>
      </c>
      <c r="N1365">
        <f t="shared" si="692"/>
        <v>-2.4486417382354052E-3</v>
      </c>
      <c r="O1365">
        <f t="shared" si="693"/>
        <v>-1.0341409219130732E-3</v>
      </c>
      <c r="P1365">
        <f t="shared" si="694"/>
        <v>368.27363518292475</v>
      </c>
      <c r="Q1365">
        <f t="shared" si="695"/>
        <v>-945.61162661428091</v>
      </c>
      <c r="R1365">
        <f t="shared" si="696"/>
        <v>-2.4779126737795678E-3</v>
      </c>
      <c r="S1365">
        <f t="shared" si="697"/>
        <v>-9.6484600479223919E-4</v>
      </c>
      <c r="T1365">
        <f t="shared" si="698"/>
        <v>7954710.519951175</v>
      </c>
      <c r="U1365">
        <f t="shared" si="699"/>
        <v>-20425211.134868469</v>
      </c>
      <c r="V1365">
        <f t="shared" si="700"/>
        <v>-53.522913753638662</v>
      </c>
      <c r="W1365">
        <f t="shared" si="701"/>
        <v>-20.840673703512365</v>
      </c>
      <c r="X1365">
        <f t="shared" si="702"/>
        <v>-7074652761.6383648</v>
      </c>
      <c r="Y1365">
        <f t="shared" si="703"/>
        <v>13143918184.379213</v>
      </c>
      <c r="AM1365">
        <f t="shared" si="714"/>
        <v>-74949356412.683441</v>
      </c>
      <c r="AN1365">
        <f t="shared" si="715"/>
        <v>129933078161.13718</v>
      </c>
      <c r="AO1365">
        <f t="shared" si="716"/>
        <v>25761.015926059492</v>
      </c>
      <c r="AP1365">
        <f t="shared" si="717"/>
        <v>14859.738655681855</v>
      </c>
      <c r="AQ1365">
        <f>SQRT((xs-AM1365)^2+(ys-AN1365)^2)</f>
        <v>150000036090.34113</v>
      </c>
      <c r="AR1365">
        <f>G*Ms*Me/AQ1365^2</f>
        <v>3.5212567215550465E+22</v>
      </c>
      <c r="AS1365">
        <f>(xs-AM1365)/AQ1365*AR1365</f>
        <v>1.7594390769708661E+22</v>
      </c>
      <c r="AT1365">
        <f>(ys-AN1365)/AQ1365*AR1365</f>
        <v>-3.0501840983003794E+22</v>
      </c>
      <c r="AU1365">
        <f>AS1365/Me</f>
        <v>2.9461471483102244E-3</v>
      </c>
      <c r="AV1365">
        <f>AT1365/Me</f>
        <v>-5.1074750473884449E-3</v>
      </c>
      <c r="AW1365">
        <f>BE1365*dt</f>
        <v>557125221.20964289</v>
      </c>
      <c r="AX1365">
        <f>BF1365*dt</f>
        <v>319778883.18367326</v>
      </c>
      <c r="AY1365">
        <f>BG1365*dt</f>
        <v>63.400552771736656</v>
      </c>
      <c r="AZ1365">
        <f>BH1365*dt</f>
        <v>-110.45772316332373</v>
      </c>
      <c r="BA1365">
        <f>AM1365+AO1365*dt/2</f>
        <v>-74671137440.681992</v>
      </c>
      <c r="BB1365">
        <f>AN1365+AP1365*dt/2</f>
        <v>130093563338.61855</v>
      </c>
      <c r="BC1365">
        <f>(xs-BA1365)/AQ1365*AR1365</f>
        <v>1.7529078757074598E+22</v>
      </c>
      <c r="BD1365">
        <f>(ys-BB1365)/AQ1365*AR1365</f>
        <v>-3.05395149412671E+22</v>
      </c>
      <c r="BE1365">
        <f t="shared" si="708"/>
        <v>25792.834315261243</v>
      </c>
      <c r="BF1365">
        <f t="shared" si="709"/>
        <v>14804.577925170059</v>
      </c>
      <c r="BG1365">
        <f t="shared" si="710"/>
        <v>2.9352107764692896E-3</v>
      </c>
      <c r="BH1365">
        <f t="shared" si="711"/>
        <v>-5.1137834797835065E-3</v>
      </c>
      <c r="BI1365">
        <f t="shared" si="712"/>
        <v>-7494935641.2683439</v>
      </c>
      <c r="BJ1365">
        <f t="shared" si="713"/>
        <v>12993307816.113718</v>
      </c>
    </row>
    <row r="1366" spans="2:62">
      <c r="B1366">
        <f t="shared" si="704"/>
        <v>364570357.5090152</v>
      </c>
      <c r="C1366">
        <f t="shared" si="705"/>
        <v>130185157.13062719</v>
      </c>
      <c r="D1366">
        <f t="shared" si="706"/>
        <v>341.19605220222849</v>
      </c>
      <c r="E1366">
        <f t="shared" si="707"/>
        <v>-955.28357836113207</v>
      </c>
      <c r="F1366">
        <f t="shared" si="684"/>
        <v>368255274.87279928</v>
      </c>
      <c r="G1366">
        <f t="shared" si="685"/>
        <v>119868094.48432696</v>
      </c>
      <c r="H1366">
        <f t="shared" si="686"/>
        <v>387117192.4771325</v>
      </c>
      <c r="I1366">
        <f t="shared" si="687"/>
        <v>1.9528583991133907E+20</v>
      </c>
      <c r="J1366">
        <f t="shared" si="688"/>
        <v>-1.8391182271536752E+20</v>
      </c>
      <c r="K1366">
        <f t="shared" si="689"/>
        <v>-6.5673440106243711E+19</v>
      </c>
      <c r="L1366">
        <f t="shared" si="690"/>
        <v>-1.857707228013743E+20</v>
      </c>
      <c r="M1366">
        <f t="shared" si="691"/>
        <v>-6.0468876001487102E+19</v>
      </c>
      <c r="N1366">
        <f t="shared" si="692"/>
        <v>-2.5032233934308905E-3</v>
      </c>
      <c r="O1366">
        <f t="shared" si="693"/>
        <v>-8.9388104132630611E-4</v>
      </c>
      <c r="P1366">
        <f t="shared" si="694"/>
        <v>314.16123955317488</v>
      </c>
      <c r="Q1366">
        <f t="shared" si="695"/>
        <v>-964.93749360745619</v>
      </c>
      <c r="R1366">
        <f t="shared" si="696"/>
        <v>-2.5285248782002763E-3</v>
      </c>
      <c r="S1366">
        <f t="shared" si="697"/>
        <v>-8.2304173133914652E-4</v>
      </c>
      <c r="T1366">
        <f t="shared" si="698"/>
        <v>6785882.7743485775</v>
      </c>
      <c r="U1366">
        <f t="shared" si="699"/>
        <v>-20842649.861921053</v>
      </c>
      <c r="V1366">
        <f t="shared" si="700"/>
        <v>-54.616137369125966</v>
      </c>
      <c r="W1366">
        <f t="shared" si="701"/>
        <v>-17.777701396925565</v>
      </c>
      <c r="X1366">
        <f t="shared" si="702"/>
        <v>-7012017922.4266682</v>
      </c>
      <c r="Y1366">
        <f t="shared" si="703"/>
        <v>13155470861.562712</v>
      </c>
      <c r="AM1366">
        <f t="shared" si="714"/>
        <v>-74392231191.473801</v>
      </c>
      <c r="AN1366">
        <f t="shared" si="715"/>
        <v>130252857044.32085</v>
      </c>
      <c r="AO1366">
        <f t="shared" si="716"/>
        <v>25824.41647883123</v>
      </c>
      <c r="AP1366">
        <f t="shared" si="717"/>
        <v>14749.280932518532</v>
      </c>
      <c r="AQ1366">
        <f>SQRT((xs-AM1366)^2+(ys-AN1366)^2)</f>
        <v>150000036099.50888</v>
      </c>
      <c r="AR1366">
        <f>G*Ms*Me/AQ1366^2</f>
        <v>3.5212567211246195E+22</v>
      </c>
      <c r="AS1366">
        <f>(xs-AM1366)/AQ1366*AR1366</f>
        <v>1.7463605402645058E+22</v>
      </c>
      <c r="AT1366">
        <f>(ys-AN1366)/AQ1366*AR1366</f>
        <v>-3.0576909195457233E+22</v>
      </c>
      <c r="AU1366">
        <f>AS1366/Me</f>
        <v>2.9242473882526887E-3</v>
      </c>
      <c r="AV1366">
        <f>AT1366/Me</f>
        <v>-5.1200450762654438E-3</v>
      </c>
      <c r="AW1366">
        <f>BE1366*dt</f>
        <v>558489564.37348616</v>
      </c>
      <c r="AX1366">
        <f>BF1366*dt</f>
        <v>317390064.02700907</v>
      </c>
      <c r="AY1366">
        <f>BG1366*dt</f>
        <v>62.926936578566895</v>
      </c>
      <c r="AZ1366">
        <f>BH1366*dt</f>
        <v>-110.72822290208788</v>
      </c>
      <c r="BA1366">
        <f>AM1366+AO1366*dt/2</f>
        <v>-74113327493.502426</v>
      </c>
      <c r="BB1366">
        <f>AN1366+AP1366*dt/2</f>
        <v>130412149278.39204</v>
      </c>
      <c r="BC1366">
        <f>(xs-BA1366)/AQ1366*AR1366</f>
        <v>1.7398132650333404E+22</v>
      </c>
      <c r="BD1366">
        <f>(ys-BB1366)/AQ1366*AR1366</f>
        <v>-3.0614303109780966E+22</v>
      </c>
      <c r="BE1366">
        <f t="shared" si="708"/>
        <v>25855.998350624359</v>
      </c>
      <c r="BF1366">
        <f t="shared" si="709"/>
        <v>14693.984445694865</v>
      </c>
      <c r="BG1366">
        <f t="shared" si="710"/>
        <v>2.9132841008595784E-3</v>
      </c>
      <c r="BH1366">
        <f t="shared" si="711"/>
        <v>-5.1263066158374017E-3</v>
      </c>
      <c r="BI1366">
        <f t="shared" si="712"/>
        <v>-7439223119.1473799</v>
      </c>
      <c r="BJ1366">
        <f t="shared" si="713"/>
        <v>13025285704.432085</v>
      </c>
    </row>
    <row r="1367" spans="2:62">
      <c r="B1367">
        <f t="shared" si="704"/>
        <v>371356240.28336376</v>
      </c>
      <c r="C1367">
        <f t="shared" si="705"/>
        <v>109342507.26870613</v>
      </c>
      <c r="D1367">
        <f t="shared" si="706"/>
        <v>286.57991483310252</v>
      </c>
      <c r="E1367">
        <f t="shared" si="707"/>
        <v>-973.06127975805759</v>
      </c>
      <c r="F1367">
        <f t="shared" si="684"/>
        <v>374451303.36356127</v>
      </c>
      <c r="G1367">
        <f t="shared" si="685"/>
        <v>98833445.447319105</v>
      </c>
      <c r="H1367">
        <f t="shared" si="686"/>
        <v>387119156.19509512</v>
      </c>
      <c r="I1367">
        <f t="shared" si="687"/>
        <v>1.9528385868497555E+20</v>
      </c>
      <c r="J1367">
        <f t="shared" si="688"/>
        <v>-1.8733219058974346E+20</v>
      </c>
      <c r="K1367">
        <f t="shared" si="689"/>
        <v>-5.5158279811298738E+19</v>
      </c>
      <c r="L1367">
        <f t="shared" si="690"/>
        <v>-1.8889350795547407E+20</v>
      </c>
      <c r="M1367">
        <f t="shared" si="691"/>
        <v>-4.9856940131261956E+19</v>
      </c>
      <c r="N1367">
        <f t="shared" si="692"/>
        <v>-2.5497780126547361E-3</v>
      </c>
      <c r="O1367">
        <f t="shared" si="693"/>
        <v>-7.507592188825199E-4</v>
      </c>
      <c r="P1367">
        <f t="shared" si="694"/>
        <v>259.04231229643136</v>
      </c>
      <c r="Q1367">
        <f t="shared" si="695"/>
        <v>-981.16947932198877</v>
      </c>
      <c r="R1367">
        <f t="shared" si="696"/>
        <v>-2.5710290997070103E-3</v>
      </c>
      <c r="S1367">
        <f t="shared" si="697"/>
        <v>-6.7860269676414794E-4</v>
      </c>
      <c r="T1367">
        <f t="shared" si="698"/>
        <v>5595313.9456029171</v>
      </c>
      <c r="U1367">
        <f t="shared" si="699"/>
        <v>-21193260.753354959</v>
      </c>
      <c r="V1367">
        <f t="shared" si="700"/>
        <v>-55.534228553671426</v>
      </c>
      <c r="W1367">
        <f t="shared" si="701"/>
        <v>-14.657818250105596</v>
      </c>
      <c r="X1367">
        <f t="shared" si="702"/>
        <v>-6950438241.9893961</v>
      </c>
      <c r="Y1367">
        <f t="shared" si="703"/>
        <v>13166367218.103491</v>
      </c>
      <c r="AM1367">
        <f t="shared" si="714"/>
        <v>-73833741627.100311</v>
      </c>
      <c r="AN1367">
        <f t="shared" si="715"/>
        <v>130570247108.34785</v>
      </c>
      <c r="AO1367">
        <f t="shared" si="716"/>
        <v>25887.343415409796</v>
      </c>
      <c r="AP1367">
        <f t="shared" si="717"/>
        <v>14638.552709616444</v>
      </c>
      <c r="AQ1367">
        <f>SQRT((xs-AM1367)^2+(ys-AN1367)^2)</f>
        <v>150000036108.63705</v>
      </c>
      <c r="AR1367">
        <f>G*Ms*Me/AQ1367^2</f>
        <v>3.5212567206960514E+22</v>
      </c>
      <c r="AS1367">
        <f>(xs-AM1367)/AQ1367*AR1367</f>
        <v>1.7332499755551232E+22</v>
      </c>
      <c r="AT1367">
        <f>(ys-AN1367)/AQ1367*AR1367</f>
        <v>-3.0651416631675082E+22</v>
      </c>
      <c r="AU1367">
        <f>AS1367/Me</f>
        <v>2.9022939979154775E-3</v>
      </c>
      <c r="AV1367">
        <f>AT1367/Me</f>
        <v>-5.132521204232264E-3</v>
      </c>
      <c r="AW1367">
        <f>BE1367*dt</f>
        <v>559843664.91668534</v>
      </c>
      <c r="AX1367">
        <f>BF1367*dt</f>
        <v>314995423.98119193</v>
      </c>
      <c r="AY1367">
        <f>BG1367*dt</f>
        <v>62.452166314363637</v>
      </c>
      <c r="AZ1367">
        <f>BH1367*dt</f>
        <v>-110.9966919007403</v>
      </c>
      <c r="BA1367">
        <f>AM1367+AO1367*dt/2</f>
        <v>-73554158318.213882</v>
      </c>
      <c r="BB1367">
        <f>AN1367+AP1367*dt/2</f>
        <v>130728343477.61171</v>
      </c>
      <c r="BC1367">
        <f>(xs-BA1367)/AQ1367*AR1367</f>
        <v>1.7266867464323132E+22</v>
      </c>
      <c r="BD1367">
        <f>(ys-BB1367)/AQ1367*AR1367</f>
        <v>-3.0688529816260239E+22</v>
      </c>
      <c r="BE1367">
        <f t="shared" si="708"/>
        <v>25918.688190587283</v>
      </c>
      <c r="BF1367">
        <f t="shared" si="709"/>
        <v>14583.121480610736</v>
      </c>
      <c r="BG1367">
        <f t="shared" si="710"/>
        <v>2.8913039960353536E-3</v>
      </c>
      <c r="BH1367">
        <f t="shared" si="711"/>
        <v>-5.1387357361453844E-3</v>
      </c>
      <c r="BI1367">
        <f t="shared" si="712"/>
        <v>-7383374162.7100315</v>
      </c>
      <c r="BJ1367">
        <f t="shared" si="713"/>
        <v>13057024710.834785</v>
      </c>
    </row>
    <row r="1368" spans="2:62">
      <c r="B1368">
        <f t="shared" si="704"/>
        <v>376951554.22896665</v>
      </c>
      <c r="C1368">
        <f t="shared" si="705"/>
        <v>88149246.515351176</v>
      </c>
      <c r="D1368">
        <f t="shared" si="706"/>
        <v>231.0456862794311</v>
      </c>
      <c r="E1368">
        <f t="shared" si="707"/>
        <v>-987.7190980081632</v>
      </c>
      <c r="F1368">
        <f t="shared" si="684"/>
        <v>379446847.6407845</v>
      </c>
      <c r="G1368">
        <f t="shared" si="685"/>
        <v>77481880.256863013</v>
      </c>
      <c r="H1368">
        <f t="shared" si="686"/>
        <v>387121123.03109699</v>
      </c>
      <c r="I1368">
        <f t="shared" si="687"/>
        <v>1.9528187434299435E+20</v>
      </c>
      <c r="J1368">
        <f t="shared" si="688"/>
        <v>-1.9015187151238021E+20</v>
      </c>
      <c r="K1368">
        <f t="shared" si="689"/>
        <v>-4.4466574044469445E+19</v>
      </c>
      <c r="L1368">
        <f t="shared" si="690"/>
        <v>-1.9141061340349723E+20</v>
      </c>
      <c r="M1368">
        <f t="shared" si="691"/>
        <v>-3.9085459056606986E+19</v>
      </c>
      <c r="N1368">
        <f t="shared" si="692"/>
        <v>-2.5881566831683707E-3</v>
      </c>
      <c r="O1368">
        <f t="shared" si="693"/>
        <v>-6.0523443642941936E-4</v>
      </c>
      <c r="P1368">
        <f t="shared" si="694"/>
        <v>203.09359410121269</v>
      </c>
      <c r="Q1368">
        <f t="shared" si="695"/>
        <v>-994.25562992160098</v>
      </c>
      <c r="R1368">
        <f t="shared" si="696"/>
        <v>-2.6052894161358001E-3</v>
      </c>
      <c r="S1368">
        <f t="shared" si="697"/>
        <v>-5.3199209278082188E-4</v>
      </c>
      <c r="T1368">
        <f t="shared" si="698"/>
        <v>4386821.6325861942</v>
      </c>
      <c r="U1368">
        <f t="shared" si="699"/>
        <v>-21475921.606306583</v>
      </c>
      <c r="V1368">
        <f t="shared" si="700"/>
        <v>-56.27425138853328</v>
      </c>
      <c r="W1368">
        <f t="shared" si="701"/>
        <v>-11.491029204065752</v>
      </c>
      <c r="X1368">
        <f t="shared" si="702"/>
        <v>-6889932670.5562859</v>
      </c>
      <c r="Y1368">
        <f t="shared" si="703"/>
        <v>13176673499.748255</v>
      </c>
      <c r="AM1368">
        <f t="shared" si="714"/>
        <v>-73273897962.183624</v>
      </c>
      <c r="AN1368">
        <f t="shared" si="715"/>
        <v>130885242532.32904</v>
      </c>
      <c r="AO1368">
        <f t="shared" si="716"/>
        <v>25949.79558172416</v>
      </c>
      <c r="AP1368">
        <f t="shared" si="717"/>
        <v>14527.556017715704</v>
      </c>
      <c r="AQ1368">
        <f>SQRT((xs-AM1368)^2+(ys-AN1368)^2)</f>
        <v>150000036117.72595</v>
      </c>
      <c r="AR1368">
        <f>G*Ms*Me/AQ1368^2</f>
        <v>3.5212567202693267E+22</v>
      </c>
      <c r="AS1368">
        <f>(xs-AM1368)/AQ1368*AR1368</f>
        <v>1.7201076232886151E+22</v>
      </c>
      <c r="AT1368">
        <f>(ys-AN1368)/AQ1368*AR1368</f>
        <v>-3.0725361925201611E+22</v>
      </c>
      <c r="AU1368">
        <f>AS1368/Me</f>
        <v>2.8802873799206549E-3</v>
      </c>
      <c r="AV1368">
        <f>AT1368/Me</f>
        <v>-5.1449032024785011E-3</v>
      </c>
      <c r="AW1368">
        <f>BE1368*dt</f>
        <v>561187498.00522971</v>
      </c>
      <c r="AX1368">
        <f>BF1368*dt</f>
        <v>312595006.96358502</v>
      </c>
      <c r="AY1368">
        <f>BG1368*dt</f>
        <v>61.976250686346155</v>
      </c>
      <c r="AZ1368">
        <f>BH1368*dt</f>
        <v>-111.26312523559797</v>
      </c>
      <c r="BA1368">
        <f>AM1368+AO1368*dt/2</f>
        <v>-72993640169.901001</v>
      </c>
      <c r="BB1368">
        <f>AN1368+AP1368*dt/2</f>
        <v>131042140137.32037</v>
      </c>
      <c r="BC1368">
        <f>(xs-BA1368)/AQ1368*AR1368</f>
        <v>1.7135285606428669E+22</v>
      </c>
      <c r="BD1368">
        <f>(ys-BB1368)/AQ1368*AR1368</f>
        <v>-3.0762193699397737E+22</v>
      </c>
      <c r="BE1368">
        <f t="shared" si="708"/>
        <v>25980.902685427303</v>
      </c>
      <c r="BF1368">
        <f t="shared" si="709"/>
        <v>14471.991063128937</v>
      </c>
      <c r="BG1368">
        <f t="shared" si="710"/>
        <v>2.8692708651086181E-3</v>
      </c>
      <c r="BH1368">
        <f t="shared" si="711"/>
        <v>-5.1510706127591652E-3</v>
      </c>
      <c r="BI1368">
        <f t="shared" si="712"/>
        <v>-7327389796.2183628</v>
      </c>
      <c r="BJ1368">
        <f t="shared" si="713"/>
        <v>13088524253.232904</v>
      </c>
    </row>
    <row r="1369" spans="2:62">
      <c r="B1369">
        <f t="shared" si="704"/>
        <v>381338375.86155283</v>
      </c>
      <c r="C1369">
        <f t="shared" si="705"/>
        <v>66673324.909044594</v>
      </c>
      <c r="D1369">
        <f t="shared" si="706"/>
        <v>174.77143489089781</v>
      </c>
      <c r="E1369">
        <f t="shared" si="707"/>
        <v>-999.21012721222894</v>
      </c>
      <c r="F1369">
        <f t="shared" si="684"/>
        <v>383225907.35837454</v>
      </c>
      <c r="G1369">
        <f t="shared" si="685"/>
        <v>55881855.535152525</v>
      </c>
      <c r="H1369">
        <f t="shared" si="686"/>
        <v>387123093.03263474</v>
      </c>
      <c r="I1369">
        <f t="shared" si="687"/>
        <v>1.9527988683762034E+20</v>
      </c>
      <c r="J1369">
        <f t="shared" si="688"/>
        <v>-1.9236185137322276E+20</v>
      </c>
      <c r="K1369">
        <f t="shared" si="689"/>
        <v>-3.3632608277978735E+19</v>
      </c>
      <c r="L1369">
        <f t="shared" si="690"/>
        <v>-1.9331399539081232E+20</v>
      </c>
      <c r="M1369">
        <f t="shared" si="691"/>
        <v>-2.8188973020684386E+19</v>
      </c>
      <c r="N1369">
        <f t="shared" si="692"/>
        <v>-2.6182367139406934E-3</v>
      </c>
      <c r="O1369">
        <f t="shared" si="693"/>
        <v>-4.5777335345009842E-4</v>
      </c>
      <c r="P1369">
        <f t="shared" si="694"/>
        <v>146.49447838033831</v>
      </c>
      <c r="Q1369">
        <f t="shared" si="695"/>
        <v>-1004.15407942949</v>
      </c>
      <c r="R1369">
        <f t="shared" si="696"/>
        <v>-2.6311963439609679E-3</v>
      </c>
      <c r="S1369">
        <f t="shared" si="697"/>
        <v>-3.8368004655892725E-4</v>
      </c>
      <c r="T1369">
        <f t="shared" si="698"/>
        <v>3164280.7330153072</v>
      </c>
      <c r="U1369">
        <f t="shared" si="699"/>
        <v>-21689728.115676984</v>
      </c>
      <c r="V1369">
        <f t="shared" si="700"/>
        <v>-56.833841029556908</v>
      </c>
      <c r="W1369">
        <f t="shared" si="701"/>
        <v>-8.2874890056728283</v>
      </c>
      <c r="X1369">
        <f t="shared" si="702"/>
        <v>-6830516285.9239302</v>
      </c>
      <c r="Y1369">
        <f t="shared" si="703"/>
        <v>13186457078.838308</v>
      </c>
      <c r="AM1369">
        <f t="shared" si="714"/>
        <v>-72712710464.178391</v>
      </c>
      <c r="AN1369">
        <f t="shared" si="715"/>
        <v>131197837539.29263</v>
      </c>
      <c r="AO1369">
        <f t="shared" si="716"/>
        <v>26011.771832410504</v>
      </c>
      <c r="AP1369">
        <f t="shared" si="717"/>
        <v>14416.292892480105</v>
      </c>
      <c r="AQ1369">
        <f>SQRT((xs-AM1369)^2+(ys-AN1369)^2)</f>
        <v>150000036126.77585</v>
      </c>
      <c r="AR1369">
        <f>G*Ms*Me/AQ1369^2</f>
        <v>3.5212567198444336E+22</v>
      </c>
      <c r="AS1369">
        <f>(xs-AM1369)/AQ1369*AR1369</f>
        <v>1.7069337244938585E+22</v>
      </c>
      <c r="AT1369">
        <f>(ys-AN1369)/AQ1369*AR1369</f>
        <v>-3.0798743719890762E+22</v>
      </c>
      <c r="AU1369">
        <f>AS1369/Me</f>
        <v>2.8582279378664742E-3</v>
      </c>
      <c r="AV1369">
        <f>AT1369/Me</f>
        <v>-5.1571908439200873E-3</v>
      </c>
      <c r="AW1369">
        <f>BE1369*dt</f>
        <v>562521038.99341238</v>
      </c>
      <c r="AX1369">
        <f>BF1369*dt</f>
        <v>310188856.9975006</v>
      </c>
      <c r="AY1369">
        <f>BG1369*dt</f>
        <v>61.499198422739575</v>
      </c>
      <c r="AZ1369">
        <f>BH1369*dt</f>
        <v>-111.52751802031177</v>
      </c>
      <c r="BA1369">
        <f>AM1369+AO1369*dt/2</f>
        <v>-72431783328.388351</v>
      </c>
      <c r="BB1369">
        <f>AN1369+AP1369*dt/2</f>
        <v>131353533502.53142</v>
      </c>
      <c r="BC1369">
        <f>(xs-BA1369)/AQ1369*AR1369</f>
        <v>1.7003389489842628E+22</v>
      </c>
      <c r="BD1369">
        <f>(ys-BB1369)/AQ1369*AR1369</f>
        <v>-3.0835293408208425E+22</v>
      </c>
      <c r="BE1369">
        <f t="shared" si="708"/>
        <v>26042.640694139463</v>
      </c>
      <c r="BF1369">
        <f t="shared" si="709"/>
        <v>14360.595231365769</v>
      </c>
      <c r="BG1369">
        <f t="shared" si="710"/>
        <v>2.8471851121638692E-3</v>
      </c>
      <c r="BH1369">
        <f t="shared" si="711"/>
        <v>-5.1633110194588784E-3</v>
      </c>
      <c r="BI1369">
        <f t="shared" si="712"/>
        <v>-7271271046.4178391</v>
      </c>
      <c r="BJ1369">
        <f t="shared" si="713"/>
        <v>13119783753.929264</v>
      </c>
    </row>
    <row r="1370" spans="2:62">
      <c r="B1370">
        <f t="shared" si="704"/>
        <v>384502656.59456813</v>
      </c>
      <c r="C1370">
        <f t="shared" si="705"/>
        <v>44983596.793367609</v>
      </c>
      <c r="D1370">
        <f t="shared" si="706"/>
        <v>117.9375938613409</v>
      </c>
      <c r="E1370">
        <f t="shared" si="707"/>
        <v>-1007.4976162179017</v>
      </c>
      <c r="F1370">
        <f t="shared" si="684"/>
        <v>385776382.60827059</v>
      </c>
      <c r="G1370">
        <f t="shared" si="685"/>
        <v>34102622.538214266</v>
      </c>
      <c r="H1370">
        <f t="shared" si="686"/>
        <v>387125066.2366733</v>
      </c>
      <c r="I1370">
        <f t="shared" si="687"/>
        <v>1.9527789613170675E+20</v>
      </c>
      <c r="J1370">
        <f t="shared" si="688"/>
        <v>-1.9395507133329208E+20</v>
      </c>
      <c r="K1370">
        <f t="shared" si="689"/>
        <v>-2.2691122090439459E+19</v>
      </c>
      <c r="L1370">
        <f t="shared" si="690"/>
        <v>-1.9459757825908222E+20</v>
      </c>
      <c r="M1370">
        <f t="shared" si="691"/>
        <v>-1.7202421033012761E+19</v>
      </c>
      <c r="N1370">
        <f t="shared" si="692"/>
        <v>-2.6399220271306938E-3</v>
      </c>
      <c r="O1370">
        <f t="shared" si="693"/>
        <v>-3.0884881026867368E-4</v>
      </c>
      <c r="P1370">
        <f t="shared" si="694"/>
        <v>89.4264359683294</v>
      </c>
      <c r="Q1370">
        <f t="shared" si="695"/>
        <v>-1010.8331833688034</v>
      </c>
      <c r="R1370">
        <f t="shared" si="696"/>
        <v>-2.6486671874109461E-3</v>
      </c>
      <c r="S1370">
        <f t="shared" si="697"/>
        <v>-2.3414211287617749E-4</v>
      </c>
      <c r="T1370">
        <f t="shared" si="698"/>
        <v>1931611.0169159151</v>
      </c>
      <c r="U1370">
        <f t="shared" si="699"/>
        <v>-21833996.760766152</v>
      </c>
      <c r="V1370">
        <f t="shared" si="700"/>
        <v>-57.211211248076438</v>
      </c>
      <c r="W1370">
        <f t="shared" si="701"/>
        <v>-5.0574696381254336</v>
      </c>
      <c r="X1370">
        <f t="shared" si="702"/>
        <v>-6772200248.5645847</v>
      </c>
      <c r="Y1370">
        <f t="shared" si="703"/>
        <v>13195786236.42238</v>
      </c>
      <c r="AM1370">
        <f t="shared" si="714"/>
        <v>-72150189425.184982</v>
      </c>
      <c r="AN1370">
        <f t="shared" si="715"/>
        <v>131508026396.29013</v>
      </c>
      <c r="AO1370">
        <f t="shared" si="716"/>
        <v>26073.271030833243</v>
      </c>
      <c r="AP1370">
        <f t="shared" si="717"/>
        <v>14304.765374459794</v>
      </c>
      <c r="AQ1370">
        <f>SQRT((xs-AM1370)^2+(ys-AN1370)^2)</f>
        <v>150000036135.78705</v>
      </c>
      <c r="AR1370">
        <f>G*Ms*Me/AQ1370^2</f>
        <v>3.5212567194213571E+22</v>
      </c>
      <c r="AS1370">
        <f>(xs-AM1370)/AQ1370*AR1370</f>
        <v>1.693728520778288E+22</v>
      </c>
      <c r="AT1370">
        <f>(ys-AN1370)/AQ1370*AR1370</f>
        <v>-3.0871560669930904E+22</v>
      </c>
      <c r="AU1370">
        <f>AS1370/Me</f>
        <v>2.836116076319973E-3</v>
      </c>
      <c r="AV1370">
        <f>AT1370/Me</f>
        <v>-5.1693839032034327E-3</v>
      </c>
      <c r="AW1370">
        <f>BE1370*dt</f>
        <v>563844263.42428195</v>
      </c>
      <c r="AX1370">
        <f>BF1370*dt</f>
        <v>307777018.21139228</v>
      </c>
      <c r="AY1370">
        <f>BG1370*dt</f>
        <v>61.021018272614747</v>
      </c>
      <c r="AZ1370">
        <f>BH1370*dt</f>
        <v>-111.78986540595588</v>
      </c>
      <c r="BA1370">
        <f>AM1370+AO1370*dt/2</f>
        <v>-71868598098.051987</v>
      </c>
      <c r="BB1370">
        <f>AN1370+AP1370*dt/2</f>
        <v>131662517862.33429</v>
      </c>
      <c r="BC1370">
        <f>(xs-BA1370)/AQ1370*AR1370</f>
        <v>1.6871181533521079E+22</v>
      </c>
      <c r="BD1370">
        <f>(ys-BB1370)/AQ1370*AR1370</f>
        <v>-3.0907827602054099E+22</v>
      </c>
      <c r="BE1370">
        <f t="shared" si="708"/>
        <v>26103.901084457499</v>
      </c>
      <c r="BF1370">
        <f t="shared" si="709"/>
        <v>14248.936028305197</v>
      </c>
      <c r="BG1370">
        <f t="shared" si="710"/>
        <v>2.8250471422506828E-3</v>
      </c>
      <c r="BH1370">
        <f t="shared" si="711"/>
        <v>-5.1754567317572166E-3</v>
      </c>
      <c r="BI1370">
        <f t="shared" si="712"/>
        <v>-7215018942.5184984</v>
      </c>
      <c r="BJ1370">
        <f t="shared" si="713"/>
        <v>13150802639.629013</v>
      </c>
    </row>
    <row r="1371" spans="2:62">
      <c r="B1371">
        <f t="shared" si="704"/>
        <v>386434267.61148405</v>
      </c>
      <c r="C1371">
        <f t="shared" si="705"/>
        <v>23149600.032601457</v>
      </c>
      <c r="D1371">
        <f t="shared" si="706"/>
        <v>60.726382613264462</v>
      </c>
      <c r="E1371">
        <f t="shared" si="707"/>
        <v>-1012.5550858560272</v>
      </c>
      <c r="F1371">
        <f t="shared" si="684"/>
        <v>387090112.54370731</v>
      </c>
      <c r="G1371">
        <f t="shared" si="685"/>
        <v>12214005.105356364</v>
      </c>
      <c r="H1371">
        <f t="shared" si="686"/>
        <v>387127042.66957825</v>
      </c>
      <c r="I1371">
        <f t="shared" si="687"/>
        <v>1.9527590219880219E+20</v>
      </c>
      <c r="J1371">
        <f t="shared" si="688"/>
        <v>-1.9492645031459052E+20</v>
      </c>
      <c r="K1371">
        <f t="shared" si="689"/>
        <v>-1.1677197750729261E+19</v>
      </c>
      <c r="L1371">
        <f t="shared" si="690"/>
        <v>-1.9525727378266771E+20</v>
      </c>
      <c r="M1371">
        <f t="shared" si="691"/>
        <v>-6.161028818761642E+18</v>
      </c>
      <c r="N1371">
        <f t="shared" si="692"/>
        <v>-2.6531434641975027E-3</v>
      </c>
      <c r="O1371">
        <f t="shared" si="693"/>
        <v>-1.5893831156566299E-4</v>
      </c>
      <c r="P1371">
        <f t="shared" si="694"/>
        <v>32.072433199931439</v>
      </c>
      <c r="Q1371">
        <f t="shared" si="695"/>
        <v>-1014.2716196209363</v>
      </c>
      <c r="R1371">
        <f t="shared" si="696"/>
        <v>-2.6576463016560188E-3</v>
      </c>
      <c r="S1371">
        <f t="shared" si="697"/>
        <v>-8.3857748996347373E-5</v>
      </c>
      <c r="T1371">
        <f t="shared" si="698"/>
        <v>692764.55711851909</v>
      </c>
      <c r="U1371">
        <f t="shared" si="699"/>
        <v>-21908266.983812224</v>
      </c>
      <c r="V1371">
        <f t="shared" si="700"/>
        <v>-57.405160115770009</v>
      </c>
      <c r="W1371">
        <f t="shared" si="701"/>
        <v>-1.8113273783211032</v>
      </c>
      <c r="X1371">
        <f t="shared" si="702"/>
        <v>-6714991769.3044577</v>
      </c>
      <c r="Y1371">
        <f t="shared" si="703"/>
        <v>13204729941.482756</v>
      </c>
      <c r="AM1371">
        <f t="shared" si="714"/>
        <v>-71586345161.760696</v>
      </c>
      <c r="AN1371">
        <f t="shared" si="715"/>
        <v>131815803414.50153</v>
      </c>
      <c r="AO1371">
        <f t="shared" si="716"/>
        <v>26134.292049105858</v>
      </c>
      <c r="AP1371">
        <f t="shared" si="717"/>
        <v>14192.975509053838</v>
      </c>
      <c r="AQ1371">
        <f>SQRT((xs-AM1371)^2+(ys-AN1371)^2)</f>
        <v>150000036144.75983</v>
      </c>
      <c r="AR1371">
        <f>G*Ms*Me/AQ1371^2</f>
        <v>3.5212567190000842E+22</v>
      </c>
      <c r="AS1371">
        <f>(xs-AM1371)/AQ1371*AR1371</f>
        <v>1.6804922543234674E+22</v>
      </c>
      <c r="AT1371">
        <f>(ys-AN1371)/AQ1371*AR1371</f>
        <v>-3.0943811439869634E+22</v>
      </c>
      <c r="AU1371">
        <f>AS1371/Me</f>
        <v>2.8139522008095567E-3</v>
      </c>
      <c r="AV1371">
        <f>AT1371/Me</f>
        <v>-5.1814821567095831E-3</v>
      </c>
      <c r="AW1371">
        <f>BE1371*dt</f>
        <v>565157147.0300914</v>
      </c>
      <c r="AX1371">
        <f>BF1371*dt</f>
        <v>305359534.83804566</v>
      </c>
      <c r="AY1371">
        <f>BG1371*dt</f>
        <v>60.541719005727792</v>
      </c>
      <c r="AZ1371">
        <f>BH1371*dt</f>
        <v>-112.05016258111682</v>
      </c>
      <c r="BA1371">
        <f>AM1371+AO1371*dt/2</f>
        <v>-71304094807.630356</v>
      </c>
      <c r="BB1371">
        <f>AN1371+AP1371*dt/2</f>
        <v>131969087549.99931</v>
      </c>
      <c r="BC1371">
        <f>(xs-BA1371)/AQ1371*AR1371</f>
        <v>1.6738664162139186E+22</v>
      </c>
      <c r="BD1371">
        <f>(ys-BB1371)/AQ1371*AR1371</f>
        <v>-3.0979794950668042E+22</v>
      </c>
      <c r="BE1371">
        <f t="shared" si="708"/>
        <v>26164.6827328746</v>
      </c>
      <c r="BF1371">
        <f t="shared" si="709"/>
        <v>14137.015501761374</v>
      </c>
      <c r="BG1371">
        <f t="shared" si="710"/>
        <v>2.8028573613762867E-3</v>
      </c>
      <c r="BH1371">
        <f t="shared" si="711"/>
        <v>-5.1875075269035564E-3</v>
      </c>
      <c r="BI1371">
        <f t="shared" si="712"/>
        <v>-7158634516.1760693</v>
      </c>
      <c r="BJ1371">
        <f t="shared" si="713"/>
        <v>13181580341.450153</v>
      </c>
    </row>
    <row r="1372" spans="2:62">
      <c r="B1372">
        <f t="shared" si="704"/>
        <v>387127032.16860259</v>
      </c>
      <c r="C1372">
        <f t="shared" si="705"/>
        <v>1241333.048789233</v>
      </c>
      <c r="D1372">
        <f t="shared" si="706"/>
        <v>3.3212224974944533</v>
      </c>
      <c r="E1372">
        <f t="shared" si="707"/>
        <v>-1014.3664132343483</v>
      </c>
      <c r="F1372">
        <f t="shared" si="684"/>
        <v>387162901.37157553</v>
      </c>
      <c r="G1372">
        <f t="shared" si="685"/>
        <v>-9713824.2141417284</v>
      </c>
      <c r="H1372">
        <f t="shared" si="686"/>
        <v>387129022.34708297</v>
      </c>
      <c r="I1372">
        <f t="shared" si="687"/>
        <v>1.9527390502318355E+20</v>
      </c>
      <c r="J1372">
        <f t="shared" si="688"/>
        <v>-1.9527290114617842E+20</v>
      </c>
      <c r="K1372">
        <f t="shared" si="689"/>
        <v>-6.2614771272323354E+17</v>
      </c>
      <c r="L1372">
        <f t="shared" si="690"/>
        <v>-1.9529099413050733E+20</v>
      </c>
      <c r="M1372">
        <f t="shared" si="691"/>
        <v>4.8998041415339151E+18</v>
      </c>
      <c r="N1372">
        <f t="shared" si="692"/>
        <v>-2.6578590056646032E-3</v>
      </c>
      <c r="O1372">
        <f t="shared" si="693"/>
        <v>-8.5224950690517689E-6</v>
      </c>
      <c r="P1372">
        <f t="shared" si="694"/>
        <v>-25.383654763683261</v>
      </c>
      <c r="Q1372">
        <f t="shared" si="695"/>
        <v>-1014.4584561810941</v>
      </c>
      <c r="R1372">
        <f t="shared" si="696"/>
        <v>-2.6581052692324393E-3</v>
      </c>
      <c r="S1372">
        <f t="shared" si="697"/>
        <v>6.6691222832910234E-5</v>
      </c>
      <c r="T1372">
        <f t="shared" si="698"/>
        <v>-548286.94289555843</v>
      </c>
      <c r="U1372">
        <f t="shared" si="699"/>
        <v>-21912302.653511632</v>
      </c>
      <c r="V1372">
        <f t="shared" si="700"/>
        <v>-57.415073815420691</v>
      </c>
      <c r="W1372">
        <f t="shared" si="701"/>
        <v>1.4405304131908612</v>
      </c>
      <c r="X1372">
        <f t="shared" si="702"/>
        <v>-6658894089.6740789</v>
      </c>
      <c r="Y1372">
        <f t="shared" si="703"/>
        <v>13213357627.982746</v>
      </c>
      <c r="AM1372">
        <f t="shared" si="714"/>
        <v>-71021188014.730606</v>
      </c>
      <c r="AN1372">
        <f t="shared" si="715"/>
        <v>132121162949.33957</v>
      </c>
      <c r="AO1372">
        <f t="shared" si="716"/>
        <v>26194.833768111585</v>
      </c>
      <c r="AP1372">
        <f t="shared" si="717"/>
        <v>14080.925346472721</v>
      </c>
      <c r="AQ1372">
        <f>SQRT((xs-AM1372)^2+(ys-AN1372)^2)</f>
        <v>150000036153.69449</v>
      </c>
      <c r="AR1372">
        <f>G*Ms*Me/AQ1372^2</f>
        <v>3.5212567185806009E+22</v>
      </c>
      <c r="AS1372">
        <f>(xs-AM1372)/AQ1372*AR1372</f>
        <v>1.6672251678806455E+22</v>
      </c>
      <c r="AT1372">
        <f>(ys-AN1372)/AQ1372*AR1372</f>
        <v>-3.1015494704638156E+22</v>
      </c>
      <c r="AU1372">
        <f>AS1372/Me</f>
        <v>2.7917367178175575E-3</v>
      </c>
      <c r="AV1372">
        <f>AT1372/Me</f>
        <v>-5.1934853825582978E-3</v>
      </c>
      <c r="AW1372">
        <f>BE1372*dt</f>
        <v>566459665.73274267</v>
      </c>
      <c r="AX1372">
        <f>BF1372*dt</f>
        <v>302936451.21376753</v>
      </c>
      <c r="AY1372">
        <f>BG1372*dt</f>
        <v>60.061309412359286</v>
      </c>
      <c r="AZ1372">
        <f>BH1372*dt</f>
        <v>-112.3084047719817</v>
      </c>
      <c r="BA1372">
        <f>AM1372+AO1372*dt/2</f>
        <v>-70738283810.035004</v>
      </c>
      <c r="BB1372">
        <f>AN1372+AP1372*dt/2</f>
        <v>132273236943.08148</v>
      </c>
      <c r="BC1372">
        <f>(xs-BA1372)/AQ1372*AR1372</f>
        <v>1.6605839806046746E+22</v>
      </c>
      <c r="BD1372">
        <f>(ys-BB1372)/AQ1372*AR1372</f>
        <v>-3.1051194134179388E+22</v>
      </c>
      <c r="BE1372">
        <f t="shared" si="708"/>
        <v>26224.984524664014</v>
      </c>
      <c r="BF1372">
        <f t="shared" si="709"/>
        <v>14024.835704341091</v>
      </c>
      <c r="BG1372">
        <f t="shared" si="710"/>
        <v>2.7806161764981152E-3</v>
      </c>
      <c r="BH1372">
        <f t="shared" si="711"/>
        <v>-5.1994631838880416E-3</v>
      </c>
      <c r="BI1372">
        <f t="shared" si="712"/>
        <v>-7102118801.4730606</v>
      </c>
      <c r="BJ1372">
        <f t="shared" si="713"/>
        <v>13212116294.933956</v>
      </c>
    </row>
    <row r="1373" spans="2:62">
      <c r="B1373">
        <f t="shared" si="704"/>
        <v>386578745.22570705</v>
      </c>
      <c r="C1373">
        <f t="shared" si="705"/>
        <v>-20670969.604722399</v>
      </c>
      <c r="D1373">
        <f t="shared" si="706"/>
        <v>-54.093851317926237</v>
      </c>
      <c r="E1373">
        <f t="shared" si="707"/>
        <v>-1012.9258828211574</v>
      </c>
      <c r="F1373">
        <f t="shared" si="684"/>
        <v>385994531.63147342</v>
      </c>
      <c r="G1373">
        <f t="shared" si="685"/>
        <v>-31610569.139190897</v>
      </c>
      <c r="H1373">
        <f t="shared" si="686"/>
        <v>387131005.27428889</v>
      </c>
      <c r="I1373">
        <f t="shared" si="687"/>
        <v>1.9527190459985435E+20</v>
      </c>
      <c r="J1373">
        <f t="shared" si="688"/>
        <v>-1.9499334031527949E+20</v>
      </c>
      <c r="K1373">
        <f t="shared" si="689"/>
        <v>1.0426598618160126E+19</v>
      </c>
      <c r="L1373">
        <f t="shared" si="690"/>
        <v>-1.9469865841255173E+20</v>
      </c>
      <c r="M1373">
        <f t="shared" si="691"/>
        <v>1.5944618119444484E+19</v>
      </c>
      <c r="N1373">
        <f t="shared" si="692"/>
        <v>-2.6540539038421053E-3</v>
      </c>
      <c r="O1373">
        <f t="shared" si="693"/>
        <v>1.4191640966598783E-4</v>
      </c>
      <c r="P1373">
        <f t="shared" si="694"/>
        <v>-82.757633479420974</v>
      </c>
      <c r="Q1373">
        <f t="shared" si="695"/>
        <v>-1011.3931855967647</v>
      </c>
      <c r="R1373">
        <f t="shared" si="696"/>
        <v>-2.6500429891459332E-3</v>
      </c>
      <c r="S1373">
        <f t="shared" si="697"/>
        <v>2.1702216032999162E-4</v>
      </c>
      <c r="T1373">
        <f t="shared" si="698"/>
        <v>-1787564.8831554931</v>
      </c>
      <c r="U1373">
        <f t="shared" si="699"/>
        <v>-21846092.808890119</v>
      </c>
      <c r="V1373">
        <f t="shared" si="700"/>
        <v>-57.240928565552153</v>
      </c>
      <c r="W1373">
        <f t="shared" si="701"/>
        <v>4.6876786631278193</v>
      </c>
      <c r="X1373">
        <f t="shared" si="702"/>
        <v>-6603906474.9928122</v>
      </c>
      <c r="Y1373">
        <f t="shared" si="703"/>
        <v>13221738970.450609</v>
      </c>
      <c r="AM1373">
        <f t="shared" si="714"/>
        <v>-70454728348.997864</v>
      </c>
      <c r="AN1373">
        <f t="shared" si="715"/>
        <v>132424099400.55333</v>
      </c>
      <c r="AO1373">
        <f t="shared" si="716"/>
        <v>26254.895077523943</v>
      </c>
      <c r="AP1373">
        <f t="shared" si="717"/>
        <v>13968.616941700739</v>
      </c>
      <c r="AQ1373">
        <f>SQRT((xs-AM1373)^2+(ys-AN1373)^2)</f>
        <v>150000036162.59134</v>
      </c>
      <c r="AR1373">
        <f>G*Ms*Me/AQ1373^2</f>
        <v>3.5212567181628935E+22</v>
      </c>
      <c r="AS1373">
        <f>(xs-AM1373)/AQ1373*AR1373</f>
        <v>1.6539275047663064E+22</v>
      </c>
      <c r="AT1373">
        <f>(ys-AN1373)/AQ1373*AR1373</f>
        <v>-3.1086609149575664E+22</v>
      </c>
      <c r="AU1373">
        <f>AS1373/Me</f>
        <v>2.7694700347727836E-3</v>
      </c>
      <c r="AV1373">
        <f>AT1373/Me</f>
        <v>-5.2053933606121339E-3</v>
      </c>
      <c r="AW1373">
        <f>BE1373*dt</f>
        <v>567751795.64422894</v>
      </c>
      <c r="AX1373">
        <f>BF1373*dt</f>
        <v>300507811.77757233</v>
      </c>
      <c r="AY1373">
        <f>BG1373*dt</f>
        <v>59.579798303153019</v>
      </c>
      <c r="AZ1373">
        <f>BH1373*dt</f>
        <v>-112.56458724242567</v>
      </c>
      <c r="BA1373">
        <f>AM1373+AO1373*dt/2</f>
        <v>-70171175482.160599</v>
      </c>
      <c r="BB1373">
        <f>AN1373+AP1373*dt/2</f>
        <v>132574960463.5237</v>
      </c>
      <c r="BC1373">
        <f>(xs-BA1373)/AQ1373*AR1373</f>
        <v>1.6472710901223605E+22</v>
      </c>
      <c r="BD1373">
        <f>(ys-BB1373)/AQ1373*AR1373</f>
        <v>-3.1122023843137323E+22</v>
      </c>
      <c r="BE1373">
        <f t="shared" si="708"/>
        <v>26284.80535389949</v>
      </c>
      <c r="BF1373">
        <f t="shared" si="709"/>
        <v>13912.398693406127</v>
      </c>
      <c r="BG1373">
        <f t="shared" si="710"/>
        <v>2.7583239955163434E-3</v>
      </c>
      <c r="BH1373">
        <f t="shared" si="711"/>
        <v>-5.2113234834456328E-3</v>
      </c>
      <c r="BI1373">
        <f t="shared" si="712"/>
        <v>-7045472834.899786</v>
      </c>
      <c r="BJ1373">
        <f t="shared" si="713"/>
        <v>13242409940.055332</v>
      </c>
    </row>
    <row r="1374" spans="2:62">
      <c r="B1374">
        <f t="shared" si="704"/>
        <v>384791180.34255159</v>
      </c>
      <c r="C1374">
        <f t="shared" si="705"/>
        <v>-42517062.413612515</v>
      </c>
      <c r="D1374">
        <f t="shared" si="706"/>
        <v>-111.33477988347839</v>
      </c>
      <c r="E1374">
        <f t="shared" si="707"/>
        <v>-1008.2382041580296</v>
      </c>
      <c r="F1374">
        <f t="shared" si="684"/>
        <v>383588764.71981001</v>
      </c>
      <c r="G1374">
        <f t="shared" si="685"/>
        <v>-53406035.018519238</v>
      </c>
      <c r="H1374">
        <f t="shared" si="686"/>
        <v>387132991.44570082</v>
      </c>
      <c r="I1374">
        <f t="shared" si="687"/>
        <v>1.9526990093450871E+20</v>
      </c>
      <c r="J1374">
        <f t="shared" si="688"/>
        <v>-1.9408869129279976E+20</v>
      </c>
      <c r="K1374">
        <f t="shared" si="689"/>
        <v>2.1445608483349627E+19</v>
      </c>
      <c r="L1374">
        <f t="shared" si="690"/>
        <v>-1.9348219279041682E+20</v>
      </c>
      <c r="M1374">
        <f t="shared" si="691"/>
        <v>2.6938006829195457E+19</v>
      </c>
      <c r="N1374">
        <f t="shared" si="692"/>
        <v>-2.6417407280903736E-3</v>
      </c>
      <c r="O1374">
        <f t="shared" si="693"/>
        <v>2.9189612744453007E-4</v>
      </c>
      <c r="P1374">
        <f t="shared" si="694"/>
        <v>-139.86557974685442</v>
      </c>
      <c r="Q1374">
        <f t="shared" si="695"/>
        <v>-1005.0857259816287</v>
      </c>
      <c r="R1374">
        <f t="shared" si="696"/>
        <v>-2.633485678377798E-3</v>
      </c>
      <c r="S1374">
        <f t="shared" si="697"/>
        <v>3.6665314862114408E-4</v>
      </c>
      <c r="T1374">
        <f t="shared" si="698"/>
        <v>-3021096.5225320556</v>
      </c>
      <c r="U1374">
        <f t="shared" si="699"/>
        <v>-21709851.681203179</v>
      </c>
      <c r="V1374">
        <f t="shared" si="700"/>
        <v>-56.88329065296044</v>
      </c>
      <c r="W1374">
        <f t="shared" si="701"/>
        <v>7.9197080102167119</v>
      </c>
      <c r="X1374">
        <f t="shared" si="702"/>
        <v>-6550024220.2086363</v>
      </c>
      <c r="Y1374">
        <f t="shared" si="703"/>
        <v>13229943658.819477</v>
      </c>
      <c r="AM1374">
        <f t="shared" si="714"/>
        <v>-69886976553.353638</v>
      </c>
      <c r="AN1374">
        <f t="shared" si="715"/>
        <v>132724607212.3309</v>
      </c>
      <c r="AO1374">
        <f t="shared" si="716"/>
        <v>26314.474875827094</v>
      </c>
      <c r="AP1374">
        <f t="shared" si="717"/>
        <v>13856.052354458312</v>
      </c>
      <c r="AQ1374">
        <f>SQRT((xs-AM1374)^2+(ys-AN1374)^2)</f>
        <v>150000036171.45071</v>
      </c>
      <c r="AR1374">
        <f>G*Ms*Me/AQ1374^2</f>
        <v>3.5212567177469452E+22</v>
      </c>
      <c r="AS1374">
        <f>(xs-AM1374)/AQ1374*AR1374</f>
        <v>1.6405995088577032E+22</v>
      </c>
      <c r="AT1374">
        <f>(ys-AN1374)/AQ1374*AR1374</f>
        <v>-3.1157153470453381E+22</v>
      </c>
      <c r="AU1374">
        <f>AS1374/Me</f>
        <v>2.7471525600430394E-3</v>
      </c>
      <c r="AV1374">
        <f>AT1374/Me</f>
        <v>-5.2172058724804724E-3</v>
      </c>
      <c r="AW1374">
        <f>BE1374*dt</f>
        <v>569033513.06707203</v>
      </c>
      <c r="AX1374">
        <f>BF1374*dt</f>
        <v>298073661.07036728</v>
      </c>
      <c r="AY1374">
        <f>BG1374*dt</f>
        <v>59.097194508954388</v>
      </c>
      <c r="AZ1374">
        <f>BH1374*dt</f>
        <v>-112.81870529409881</v>
      </c>
      <c r="BA1374">
        <f>AM1374+AO1374*dt/2</f>
        <v>-69602780224.694702</v>
      </c>
      <c r="BB1374">
        <f>AN1374+AP1374*dt/2</f>
        <v>132874252577.75905</v>
      </c>
      <c r="BC1374">
        <f>(xs-BA1374)/AQ1374*AR1374</f>
        <v>1.6339279889234982E+22</v>
      </c>
      <c r="BD1374">
        <f>(ys-BB1374)/AQ1374*AR1374</f>
        <v>-3.1192282778535098E+22</v>
      </c>
      <c r="BE1374">
        <f t="shared" si="708"/>
        <v>26344.144123475558</v>
      </c>
      <c r="BF1374">
        <f t="shared" si="709"/>
        <v>13799.706531035523</v>
      </c>
      <c r="BG1374">
        <f t="shared" si="710"/>
        <v>2.7359812272664068E-3</v>
      </c>
      <c r="BH1374">
        <f t="shared" si="711"/>
        <v>-5.2230882080601298E-3</v>
      </c>
      <c r="BI1374">
        <f t="shared" si="712"/>
        <v>-6988697655.3353634</v>
      </c>
      <c r="BJ1374">
        <f t="shared" si="713"/>
        <v>13272460721.233089</v>
      </c>
    </row>
    <row r="1375" spans="2:62">
      <c r="B1375">
        <f t="shared" si="704"/>
        <v>381770083.82001954</v>
      </c>
      <c r="C1375">
        <f t="shared" si="705"/>
        <v>-64226914.094815694</v>
      </c>
      <c r="D1375">
        <f t="shared" si="706"/>
        <v>-168.21807053643883</v>
      </c>
      <c r="E1375">
        <f t="shared" si="707"/>
        <v>-1000.3184961478129</v>
      </c>
      <c r="F1375">
        <f t="shared" si="684"/>
        <v>379953328.65822601</v>
      </c>
      <c r="G1375">
        <f t="shared" si="685"/>
        <v>-75030353.853212073</v>
      </c>
      <c r="H1375">
        <f t="shared" si="686"/>
        <v>387134980.84529585</v>
      </c>
      <c r="I1375">
        <f t="shared" si="687"/>
        <v>1.952678940434607E+20</v>
      </c>
      <c r="J1375">
        <f t="shared" si="688"/>
        <v>-1.925618814232672E+20</v>
      </c>
      <c r="K1375">
        <f t="shared" si="689"/>
        <v>3.2395559370070594E+19</v>
      </c>
      <c r="L1375">
        <f t="shared" si="690"/>
        <v>-1.9164552415257726E+20</v>
      </c>
      <c r="M1375">
        <f t="shared" si="691"/>
        <v>3.7844730936642265E+19</v>
      </c>
      <c r="N1375">
        <f t="shared" si="692"/>
        <v>-2.6209593224890051E-3</v>
      </c>
      <c r="O1375">
        <f t="shared" si="693"/>
        <v>4.4093588362693062E-4</v>
      </c>
      <c r="P1375">
        <f t="shared" si="694"/>
        <v>-196.52443121932009</v>
      </c>
      <c r="Q1375">
        <f t="shared" si="695"/>
        <v>-995.55638860464205</v>
      </c>
      <c r="R1375">
        <f t="shared" si="696"/>
        <v>-2.6084867857979754E-3</v>
      </c>
      <c r="S1375">
        <f t="shared" si="697"/>
        <v>5.1510454521086512E-4</v>
      </c>
      <c r="T1375">
        <f t="shared" si="698"/>
        <v>-4244927.7143373135</v>
      </c>
      <c r="U1375">
        <f t="shared" si="699"/>
        <v>-21504017.993860267</v>
      </c>
      <c r="V1375">
        <f t="shared" si="700"/>
        <v>-56.34331457323627</v>
      </c>
      <c r="W1375">
        <f t="shared" si="701"/>
        <v>11.126258176554687</v>
      </c>
      <c r="X1375">
        <f t="shared" si="702"/>
        <v>-6497238668.4734983</v>
      </c>
      <c r="Y1375">
        <f t="shared" si="703"/>
        <v>13238041173.245312</v>
      </c>
      <c r="AM1375">
        <f t="shared" si="714"/>
        <v>-69317943040.28656</v>
      </c>
      <c r="AN1375">
        <f t="shared" si="715"/>
        <v>133022680873.40128</v>
      </c>
      <c r="AO1375">
        <f t="shared" si="716"/>
        <v>26373.572070336049</v>
      </c>
      <c r="AP1375">
        <f t="shared" si="717"/>
        <v>13743.233649164213</v>
      </c>
      <c r="AQ1375">
        <f>SQRT((xs-AM1375)^2+(ys-AN1375)^2)</f>
        <v>150000036180.27286</v>
      </c>
      <c r="AR1375">
        <f>G*Ms*Me/AQ1375^2</f>
        <v>3.5212567173327447E+22</v>
      </c>
      <c r="AS1375">
        <f>(xs-AM1375)/AQ1375*AR1375</f>
        <v>1.6272414245883925E+22</v>
      </c>
      <c r="AT1375">
        <f>(ys-AN1375)/AQ1375*AR1375</f>
        <v>-3.1227126373498598E+22</v>
      </c>
      <c r="AU1375">
        <f>AS1375/Me</f>
        <v>2.7247847029276497E-3</v>
      </c>
      <c r="AV1375">
        <f>AT1375/Me</f>
        <v>-5.2289227015235428E-3</v>
      </c>
      <c r="AW1375">
        <f>BE1375*dt</f>
        <v>570304794.49475765</v>
      </c>
      <c r="AX1375">
        <f>BF1375*dt</f>
        <v>295634043.73413557</v>
      </c>
      <c r="AY1375">
        <f>BG1375*dt</f>
        <v>58.613506880648572</v>
      </c>
      <c r="AZ1375">
        <f>BH1375*dt</f>
        <v>-113.07075426651255</v>
      </c>
      <c r="BA1375">
        <f>AM1375+AO1375*dt/2</f>
        <v>-69033108461.926926</v>
      </c>
      <c r="BB1375">
        <f>AN1375+AP1375*dt/2</f>
        <v>133171107796.81226</v>
      </c>
      <c r="BC1375">
        <f>(xs-BA1375)/AQ1375*AR1375</f>
        <v>1.6205549217186725E+22</v>
      </c>
      <c r="BD1375">
        <f>(ys-BB1375)/AQ1375*AR1375</f>
        <v>-3.1261969651833934E+22</v>
      </c>
      <c r="BE1375">
        <f t="shared" si="708"/>
        <v>26402.999745127669</v>
      </c>
      <c r="BF1375">
        <f t="shared" si="709"/>
        <v>13686.761283987758</v>
      </c>
      <c r="BG1375">
        <f t="shared" si="710"/>
        <v>2.713588281511508E-3</v>
      </c>
      <c r="BH1375">
        <f t="shared" si="711"/>
        <v>-5.2347571419681738E-3</v>
      </c>
      <c r="BI1375">
        <f t="shared" si="712"/>
        <v>-6931794304.028656</v>
      </c>
      <c r="BJ1375">
        <f t="shared" si="713"/>
        <v>13302268087.340128</v>
      </c>
    </row>
    <row r="1376" spans="2:62">
      <c r="B1376">
        <f t="shared" si="704"/>
        <v>377525156.10568225</v>
      </c>
      <c r="C1376">
        <f t="shared" si="705"/>
        <v>-85730932.088675961</v>
      </c>
      <c r="D1376">
        <f t="shared" si="706"/>
        <v>-224.56138510967509</v>
      </c>
      <c r="E1376">
        <f t="shared" si="707"/>
        <v>-989.19223797125824</v>
      </c>
      <c r="F1376">
        <f t="shared" si="684"/>
        <v>375099893.14649779</v>
      </c>
      <c r="G1376">
        <f t="shared" si="685"/>
        <v>-96414208.258765548</v>
      </c>
      <c r="H1376">
        <f t="shared" si="686"/>
        <v>387136973.44662511</v>
      </c>
      <c r="I1376">
        <f t="shared" si="687"/>
        <v>1.9526588395354115E+20</v>
      </c>
      <c r="J1376">
        <f t="shared" si="688"/>
        <v>-1.9041783238985358E+20</v>
      </c>
      <c r="K1376">
        <f t="shared" si="689"/>
        <v>4.3241352246517785E+19</v>
      </c>
      <c r="L1376">
        <f t="shared" si="690"/>
        <v>-1.8919456737507394E+20</v>
      </c>
      <c r="M1376">
        <f t="shared" si="691"/>
        <v>4.8629831022647788E+19</v>
      </c>
      <c r="N1376">
        <f t="shared" si="692"/>
        <v>-2.5917766760562618E-3</v>
      </c>
      <c r="O1376">
        <f t="shared" si="693"/>
        <v>5.885579453725028E-4</v>
      </c>
      <c r="P1376">
        <f t="shared" si="694"/>
        <v>-252.55257321108272</v>
      </c>
      <c r="Q1376">
        <f t="shared" si="695"/>
        <v>-982.83581216123525</v>
      </c>
      <c r="R1376">
        <f t="shared" si="696"/>
        <v>-2.5751268187705718E-3</v>
      </c>
      <c r="S1376">
        <f t="shared" si="697"/>
        <v>6.6190051752617099E-4</v>
      </c>
      <c r="T1376">
        <f t="shared" si="698"/>
        <v>-5455135.5813593864</v>
      </c>
      <c r="U1376">
        <f t="shared" si="699"/>
        <v>-21229253.542682681</v>
      </c>
      <c r="V1376">
        <f t="shared" si="700"/>
        <v>-55.622739285444354</v>
      </c>
      <c r="W1376">
        <f t="shared" si="701"/>
        <v>14.297051178565294</v>
      </c>
      <c r="X1376">
        <f t="shared" si="702"/>
        <v>-6445537242.3936415</v>
      </c>
      <c r="Y1376">
        <f t="shared" si="703"/>
        <v>13246100559.624865</v>
      </c>
      <c r="AM1376">
        <f t="shared" si="714"/>
        <v>-68747638245.791809</v>
      </c>
      <c r="AN1376">
        <f t="shared" si="715"/>
        <v>133318314917.13541</v>
      </c>
      <c r="AO1376">
        <f t="shared" si="716"/>
        <v>26432.185577216696</v>
      </c>
      <c r="AP1376">
        <f t="shared" si="717"/>
        <v>13630.1628948977</v>
      </c>
      <c r="AQ1376">
        <f>SQRT((xs-AM1376)^2+(ys-AN1376)^2)</f>
        <v>150000036189.05811</v>
      </c>
      <c r="AR1376">
        <f>G*Ms*Me/AQ1376^2</f>
        <v>3.5212567169202769E+22</v>
      </c>
      <c r="AS1376">
        <f>(xs-AM1376)/AQ1376*AR1376</f>
        <v>1.6138534969437449E+22</v>
      </c>
      <c r="AT1376">
        <f>(ys-AN1376)/AQ1376*AR1376</f>
        <v>-3.1296526575418263E+22</v>
      </c>
      <c r="AU1376">
        <f>AS1376/Me</f>
        <v>2.7023668736499409E-3</v>
      </c>
      <c r="AV1376">
        <f>AT1376/Me</f>
        <v>-5.2405436328563735E-3</v>
      </c>
      <c r="AW1376">
        <f>BE1376*dt</f>
        <v>571565616.61216569</v>
      </c>
      <c r="AX1376">
        <f>BF1376*dt</f>
        <v>293189004.51111758</v>
      </c>
      <c r="AY1376">
        <f>BG1376*dt</f>
        <v>58.128744288998064</v>
      </c>
      <c r="AZ1376">
        <f>BH1376*dt</f>
        <v>-113.32072953712469</v>
      </c>
      <c r="BA1376">
        <f>AM1376+AO1376*dt/2</f>
        <v>-68462170641.557869</v>
      </c>
      <c r="BB1376">
        <f>AN1376+AP1376*dt/2</f>
        <v>133465520676.4003</v>
      </c>
      <c r="BC1376">
        <f>(xs-BA1376)/AQ1376*AR1376</f>
        <v>1.6071521337680392E+22</v>
      </c>
      <c r="BD1376">
        <f>(ys-BB1376)/AQ1376*AR1376</f>
        <v>-3.133108318498651E+22</v>
      </c>
      <c r="BE1376">
        <f t="shared" si="708"/>
        <v>26461.371139452116</v>
      </c>
      <c r="BF1376">
        <f t="shared" si="709"/>
        <v>13573.56502366285</v>
      </c>
      <c r="BG1376">
        <f t="shared" si="710"/>
        <v>2.6911455689350955E-3</v>
      </c>
      <c r="BH1376">
        <f t="shared" si="711"/>
        <v>-5.24633007116318E-3</v>
      </c>
      <c r="BI1376">
        <f t="shared" si="712"/>
        <v>-6874763824.5791807</v>
      </c>
      <c r="BJ1376">
        <f t="shared" si="713"/>
        <v>13331831491.713541</v>
      </c>
    </row>
    <row r="1377" spans="2:62">
      <c r="B1377">
        <f t="shared" si="704"/>
        <v>372070020.52432287</v>
      </c>
      <c r="C1377">
        <f t="shared" si="705"/>
        <v>-106960185.63135864</v>
      </c>
      <c r="D1377">
        <f t="shared" si="706"/>
        <v>-280.18412439511945</v>
      </c>
      <c r="E1377">
        <f t="shared" si="707"/>
        <v>-974.89518679269293</v>
      </c>
      <c r="F1377">
        <f t="shared" si="684"/>
        <v>369044031.98085558</v>
      </c>
      <c r="G1377">
        <f t="shared" si="685"/>
        <v>-117489053.64871973</v>
      </c>
      <c r="H1377">
        <f t="shared" si="686"/>
        <v>387138969.2129491</v>
      </c>
      <c r="I1377">
        <f t="shared" si="687"/>
        <v>1.9526387070196017E+20</v>
      </c>
      <c r="J1377">
        <f t="shared" si="688"/>
        <v>-1.8766344428575025E+20</v>
      </c>
      <c r="K1377">
        <f t="shared" si="689"/>
        <v>5.3948224070129828E+19</v>
      </c>
      <c r="L1377">
        <f t="shared" si="690"/>
        <v>-1.8613720620928267E+20</v>
      </c>
      <c r="M1377">
        <f t="shared" si="691"/>
        <v>5.9258739638633939E+19</v>
      </c>
      <c r="N1377">
        <f t="shared" si="692"/>
        <v>-2.5542867059446064E-3</v>
      </c>
      <c r="O1377">
        <f t="shared" si="693"/>
        <v>7.3428915298938099E-4</v>
      </c>
      <c r="P1377">
        <f t="shared" si="694"/>
        <v>-307.7704208193212</v>
      </c>
      <c r="Q1377">
        <f t="shared" si="695"/>
        <v>-966.96486394040767</v>
      </c>
      <c r="R1377">
        <f t="shared" si="696"/>
        <v>-2.533513083017322E-3</v>
      </c>
      <c r="S1377">
        <f t="shared" si="697"/>
        <v>8.0657056810444993E-4</v>
      </c>
      <c r="T1377">
        <f t="shared" si="698"/>
        <v>-6647841.0896973377</v>
      </c>
      <c r="U1377">
        <f t="shared" si="699"/>
        <v>-20886441.061112806</v>
      </c>
      <c r="V1377">
        <f t="shared" si="700"/>
        <v>-54.723882593174153</v>
      </c>
      <c r="W1377">
        <f t="shared" si="701"/>
        <v>17.421924271056117</v>
      </c>
      <c r="X1377">
        <f t="shared" si="702"/>
        <v>-6394903487.8537388</v>
      </c>
      <c r="Y1377">
        <f t="shared" si="703"/>
        <v>13254190206.533295</v>
      </c>
      <c r="AM1377">
        <f t="shared" si="714"/>
        <v>-68176072629.179642</v>
      </c>
      <c r="AN1377">
        <f t="shared" si="715"/>
        <v>133611503921.64653</v>
      </c>
      <c r="AO1377">
        <f t="shared" si="716"/>
        <v>26490.314321505695</v>
      </c>
      <c r="AP1377">
        <f t="shared" si="717"/>
        <v>13516.842165360575</v>
      </c>
      <c r="AQ1377">
        <f>SQRT((xs-AM1377)^2+(ys-AN1377)^2)</f>
        <v>150000036197.80676</v>
      </c>
      <c r="AR1377">
        <f>G*Ms*Me/AQ1377^2</f>
        <v>3.5212567165095266E+22</v>
      </c>
      <c r="AS1377">
        <f>(xs-AM1377)/AQ1377*AR1377</f>
        <v>1.6004359714564538E+22</v>
      </c>
      <c r="AT1377">
        <f>(ys-AN1377)/AQ1377*AR1377</f>
        <v>-3.1365352803422586E+22</v>
      </c>
      <c r="AU1377">
        <f>AS1377/Me</f>
        <v>2.6798994833497217E-3</v>
      </c>
      <c r="AV1377">
        <f>AT1377/Me</f>
        <v>-5.2520684533527437E-3</v>
      </c>
      <c r="AW1377">
        <f>BE1377*dt</f>
        <v>572815956.29599893</v>
      </c>
      <c r="AX1377">
        <f>BF1377*dt</f>
        <v>290738588.24299026</v>
      </c>
      <c r="AY1377">
        <f>BG1377*dt</f>
        <v>57.642915624479997</v>
      </c>
      <c r="AZ1377">
        <f>BH1377*dt</f>
        <v>-113.56862652142452</v>
      </c>
      <c r="BA1377">
        <f>AM1377+AO1377*dt/2</f>
        <v>-67889977234.507378</v>
      </c>
      <c r="BB1377">
        <f>AN1377+AP1377*dt/2</f>
        <v>133757485817.03242</v>
      </c>
      <c r="BC1377">
        <f>(xs-BA1377)/AQ1377*AR1377</f>
        <v>1.5937198708768268E+22</v>
      </c>
      <c r="BD1377">
        <f>(ys-BB1377)/AQ1377*AR1377</f>
        <v>-3.1399622110460519E+22</v>
      </c>
      <c r="BE1377">
        <f t="shared" si="708"/>
        <v>26519.257235925874</v>
      </c>
      <c r="BF1377">
        <f t="shared" si="709"/>
        <v>13460.119826064365</v>
      </c>
      <c r="BG1377">
        <f t="shared" si="710"/>
        <v>2.6686535011333332E-3</v>
      </c>
      <c r="BH1377">
        <f t="shared" si="711"/>
        <v>-5.2578067833992832E-3</v>
      </c>
      <c r="BI1377">
        <f t="shared" si="712"/>
        <v>-6817607262.917964</v>
      </c>
      <c r="BJ1377">
        <f t="shared" si="713"/>
        <v>13361150392.164654</v>
      </c>
    </row>
    <row r="1378" spans="2:62">
      <c r="B1378">
        <f t="shared" si="704"/>
        <v>365422179.43462551</v>
      </c>
      <c r="C1378">
        <f t="shared" si="705"/>
        <v>-127846626.69247144</v>
      </c>
      <c r="D1378">
        <f t="shared" si="706"/>
        <v>-334.90800698829361</v>
      </c>
      <c r="E1378">
        <f t="shared" si="707"/>
        <v>-957.4732625216368</v>
      </c>
      <c r="F1378">
        <f t="shared" si="684"/>
        <v>361805172.95915192</v>
      </c>
      <c r="G1378">
        <f t="shared" si="685"/>
        <v>-138187337.92770511</v>
      </c>
      <c r="H1378">
        <f t="shared" si="686"/>
        <v>387140968.09740484</v>
      </c>
      <c r="I1378">
        <f t="shared" si="687"/>
        <v>1.9526185433613759E+20</v>
      </c>
      <c r="J1378">
        <f t="shared" si="688"/>
        <v>-1.8430757334368531E+20</v>
      </c>
      <c r="K1378">
        <f t="shared" si="689"/>
        <v>6.4481859208222769E+19</v>
      </c>
      <c r="L1378">
        <f t="shared" si="690"/>
        <v>-1.824832678587409E+20</v>
      </c>
      <c r="M1378">
        <f t="shared" si="691"/>
        <v>6.9697392095039947E+19</v>
      </c>
      <c r="N1378">
        <f t="shared" si="692"/>
        <v>-2.5086099543172083E-3</v>
      </c>
      <c r="O1378">
        <f t="shared" si="693"/>
        <v>8.776624364805059E-4</v>
      </c>
      <c r="P1378">
        <f t="shared" si="694"/>
        <v>-362.00099449491944</v>
      </c>
      <c r="Q1378">
        <f t="shared" si="695"/>
        <v>-947.9945082076473</v>
      </c>
      <c r="R1378">
        <f t="shared" si="696"/>
        <v>-2.4837793365828351E-3</v>
      </c>
      <c r="S1378">
        <f t="shared" si="697"/>
        <v>9.4865104253491147E-4</v>
      </c>
      <c r="T1378">
        <f t="shared" si="698"/>
        <v>-7819221.4810902597</v>
      </c>
      <c r="U1378">
        <f t="shared" si="699"/>
        <v>-20476681.377285182</v>
      </c>
      <c r="V1378">
        <f t="shared" si="700"/>
        <v>-53.649633670189239</v>
      </c>
      <c r="W1378">
        <f t="shared" si="701"/>
        <v>20.490862518754088</v>
      </c>
      <c r="X1378">
        <f t="shared" si="702"/>
        <v>-6345317130.2733088</v>
      </c>
      <c r="Y1378">
        <f t="shared" si="703"/>
        <v>13262377624.296482</v>
      </c>
      <c r="AM1378">
        <f t="shared" si="714"/>
        <v>-67603256672.883644</v>
      </c>
      <c r="AN1378">
        <f t="shared" si="715"/>
        <v>133902242509.88953</v>
      </c>
      <c r="AO1378">
        <f t="shared" si="716"/>
        <v>26547.957237130177</v>
      </c>
      <c r="AP1378">
        <f t="shared" si="717"/>
        <v>13403.27353883915</v>
      </c>
      <c r="AQ1378">
        <f>SQRT((xs-AM1378)^2+(ys-AN1378)^2)</f>
        <v>150000036206.51913</v>
      </c>
      <c r="AR1378">
        <f>G*Ms*Me/AQ1378^2</f>
        <v>3.5212567161004796E+22</v>
      </c>
      <c r="AS1378">
        <f>(xs-AM1378)/AQ1378*AR1378</f>
        <v>1.5869890942020339E+22</v>
      </c>
      <c r="AT1378">
        <f>(ys-AN1378)/AQ1378*AR1378</f>
        <v>-3.1433603795248392E+22</v>
      </c>
      <c r="AU1378">
        <f>AS1378/Me</f>
        <v>2.6573829440757432E-3</v>
      </c>
      <c r="AV1378">
        <f>AT1378/Me</f>
        <v>-5.263496951649094E-3</v>
      </c>
      <c r="AW1378">
        <f>BE1378*dt</f>
        <v>574055790.61520576</v>
      </c>
      <c r="AX1378">
        <f>BF1378*dt</f>
        <v>288282839.87004495</v>
      </c>
      <c r="AY1378">
        <f>BG1378*dt</f>
        <v>57.156029797123225</v>
      </c>
      <c r="AZ1378">
        <f>BH1378*dt</f>
        <v>-113.81444067301679</v>
      </c>
      <c r="BA1378">
        <f>AM1378+AO1378*dt/2</f>
        <v>-67316538734.722641</v>
      </c>
      <c r="BB1378">
        <f>AN1378+AP1378*dt/2</f>
        <v>134046997864.10899</v>
      </c>
      <c r="BC1378">
        <f>(xs-BA1378)/AQ1378*AR1378</f>
        <v>1.5802583793908329E+22</v>
      </c>
      <c r="BD1378">
        <f>(ys-BB1378)/AQ1378*AR1378</f>
        <v>-3.1467585171261865E+22</v>
      </c>
      <c r="BE1378">
        <f t="shared" si="708"/>
        <v>26576.656972926194</v>
      </c>
      <c r="BF1378">
        <f t="shared" si="709"/>
        <v>13346.42777176134</v>
      </c>
      <c r="BG1378">
        <f t="shared" si="710"/>
        <v>2.6461124906075567E-3</v>
      </c>
      <c r="BH1378">
        <f t="shared" si="711"/>
        <v>-5.2691870681952219E-3</v>
      </c>
      <c r="BI1378">
        <f t="shared" si="712"/>
        <v>-6760325667.2883644</v>
      </c>
      <c r="BJ1378">
        <f t="shared" si="713"/>
        <v>13390224250.988953</v>
      </c>
    </row>
    <row r="1379" spans="2:62">
      <c r="B1379">
        <f t="shared" si="704"/>
        <v>357602957.95353526</v>
      </c>
      <c r="C1379">
        <f t="shared" si="705"/>
        <v>-148323308.06975663</v>
      </c>
      <c r="D1379">
        <f t="shared" si="706"/>
        <v>-388.55764065848285</v>
      </c>
      <c r="E1379">
        <f t="shared" si="707"/>
        <v>-936.98240000288274</v>
      </c>
      <c r="F1379">
        <f t="shared" si="684"/>
        <v>353406535.43442363</v>
      </c>
      <c r="G1379">
        <f t="shared" si="685"/>
        <v>-158442717.98978776</v>
      </c>
      <c r="H1379">
        <f t="shared" si="686"/>
        <v>387142970.04320484</v>
      </c>
      <c r="I1379">
        <f t="shared" si="687"/>
        <v>1.9525983491350184E+20</v>
      </c>
      <c r="J1379">
        <f t="shared" si="688"/>
        <v>-1.8036100339570875E+20</v>
      </c>
      <c r="K1379">
        <f t="shared" si="689"/>
        <v>7.4808499413777465E+19</v>
      </c>
      <c r="L1379">
        <f t="shared" si="690"/>
        <v>-1.7824449132726642E+20</v>
      </c>
      <c r="M1379">
        <f t="shared" si="691"/>
        <v>7.9912335627532861E+19</v>
      </c>
      <c r="N1379">
        <f t="shared" si="692"/>
        <v>-2.4548931998871477E-3</v>
      </c>
      <c r="O1379">
        <f t="shared" si="693"/>
        <v>1.0182183124238119E-3</v>
      </c>
      <c r="P1379">
        <f t="shared" si="694"/>
        <v>-415.07048721726403</v>
      </c>
      <c r="Q1379">
        <f t="shared" si="695"/>
        <v>-925.98564222870561</v>
      </c>
      <c r="R1379">
        <f t="shared" si="696"/>
        <v>-2.4260853590209121E-3</v>
      </c>
      <c r="S1379">
        <f t="shared" si="697"/>
        <v>1.0876866153196251E-3</v>
      </c>
      <c r="T1379">
        <f t="shared" si="698"/>
        <v>-8965522.5238929037</v>
      </c>
      <c r="U1379">
        <f t="shared" si="699"/>
        <v>-20001289.872140042</v>
      </c>
      <c r="V1379">
        <f t="shared" si="700"/>
        <v>-52.4034437548517</v>
      </c>
      <c r="W1379">
        <f t="shared" si="701"/>
        <v>23.494030890903904</v>
      </c>
      <c r="X1379">
        <f t="shared" si="702"/>
        <v>-6296754143.1140604</v>
      </c>
      <c r="Y1379">
        <f t="shared" si="703"/>
        <v>13270729226.906199</v>
      </c>
      <c r="AM1379">
        <f t="shared" si="714"/>
        <v>-67029200882.26844</v>
      </c>
      <c r="AN1379">
        <f t="shared" si="715"/>
        <v>134190525349.75957</v>
      </c>
      <c r="AO1379">
        <f t="shared" si="716"/>
        <v>26605.113266927299</v>
      </c>
      <c r="AP1379">
        <f t="shared" si="717"/>
        <v>13289.459098166133</v>
      </c>
      <c r="AQ1379">
        <f>SQRT((xs-AM1379)^2+(ys-AN1379)^2)</f>
        <v>150000036215.1955</v>
      </c>
      <c r="AR1379">
        <f>G*Ms*Me/AQ1379^2</f>
        <v>3.5212567156931238E+22</v>
      </c>
      <c r="AS1379">
        <f>(xs-AM1379)/AQ1379*AR1379</f>
        <v>1.5735131117943083E+22</v>
      </c>
      <c r="AT1379">
        <f>(ys-AN1379)/AQ1379*AR1379</f>
        <v>-3.1501278299182269E+22</v>
      </c>
      <c r="AU1379">
        <f>AS1379/Me</f>
        <v>2.6348176687781451E-3</v>
      </c>
      <c r="AV1379">
        <f>AT1379/Me</f>
        <v>-5.2748289181484042E-3</v>
      </c>
      <c r="AW1379">
        <f>BE1379*dt</f>
        <v>575285096.83140218</v>
      </c>
      <c r="AX1379">
        <f>BF1379*dt</f>
        <v>285821804.43036282</v>
      </c>
      <c r="AY1379">
        <f>BG1379*dt</f>
        <v>56.668095736344767</v>
      </c>
      <c r="AZ1379">
        <f>BH1379*dt</f>
        <v>-114.05816748370518</v>
      </c>
      <c r="BA1379">
        <f>AM1379+AO1379*dt/2</f>
        <v>-66741865658.985626</v>
      </c>
      <c r="BB1379">
        <f>AN1379+AP1379*dt/2</f>
        <v>134334051508.01976</v>
      </c>
      <c r="BC1379">
        <f>(xs-BA1379)/AQ1379*AR1379</f>
        <v>1.5667679061919027E+22</v>
      </c>
      <c r="BD1379">
        <f>(ys-BB1379)/AQ1379*AR1379</f>
        <v>-3.1534971120957744E+22</v>
      </c>
      <c r="BE1379">
        <f t="shared" si="708"/>
        <v>26633.569297750102</v>
      </c>
      <c r="BF1379">
        <f t="shared" si="709"/>
        <v>13232.49094585013</v>
      </c>
      <c r="BG1379">
        <f t="shared" si="710"/>
        <v>2.6235229507567022E-3</v>
      </c>
      <c r="BH1379">
        <f t="shared" si="711"/>
        <v>-5.2804707168382023E-3</v>
      </c>
      <c r="BI1379">
        <f t="shared" si="712"/>
        <v>-6702920088.2268438</v>
      </c>
      <c r="BJ1379">
        <f t="shared" si="713"/>
        <v>13419052534.975956</v>
      </c>
    </row>
    <row r="1380" spans="2:62">
      <c r="B1380">
        <f t="shared" si="704"/>
        <v>348637435.42964238</v>
      </c>
      <c r="C1380">
        <f t="shared" si="705"/>
        <v>-168324597.94189668</v>
      </c>
      <c r="D1380">
        <f t="shared" si="706"/>
        <v>-440.96108441333456</v>
      </c>
      <c r="E1380">
        <f t="shared" si="707"/>
        <v>-913.48836911197884</v>
      </c>
      <c r="F1380">
        <f t="shared" si="684"/>
        <v>343875055.71797836</v>
      </c>
      <c r="G1380">
        <f t="shared" si="685"/>
        <v>-178190272.32830605</v>
      </c>
      <c r="H1380">
        <f t="shared" si="686"/>
        <v>387144974.98386729</v>
      </c>
      <c r="I1380">
        <f t="shared" si="687"/>
        <v>1.9525781250125654E+20</v>
      </c>
      <c r="J1380">
        <f t="shared" si="688"/>
        <v>-1.7583641115547674E+20</v>
      </c>
      <c r="K1380">
        <f t="shared" si="689"/>
        <v>8.4895052003859382E+19</v>
      </c>
      <c r="L1380">
        <f t="shared" si="690"/>
        <v>-1.7343448964057491E+20</v>
      </c>
      <c r="M1380">
        <f t="shared" si="691"/>
        <v>8.9870836591067939E+19</v>
      </c>
      <c r="N1380">
        <f t="shared" si="692"/>
        <v>-2.3933089853746662E-3</v>
      </c>
      <c r="O1380">
        <f t="shared" si="693"/>
        <v>1.1555063563884493E-3</v>
      </c>
      <c r="P1380">
        <f t="shared" si="694"/>
        <v>-466.80882145538095</v>
      </c>
      <c r="Q1380">
        <f t="shared" si="695"/>
        <v>-901.00890046298355</v>
      </c>
      <c r="R1380">
        <f t="shared" si="696"/>
        <v>-2.3606164371930707E-3</v>
      </c>
      <c r="S1380">
        <f t="shared" si="697"/>
        <v>1.2232317488916284E-3</v>
      </c>
      <c r="T1380">
        <f t="shared" si="698"/>
        <v>-10083070.543436229</v>
      </c>
      <c r="U1380">
        <f t="shared" si="699"/>
        <v>-19461792.250000443</v>
      </c>
      <c r="V1380">
        <f t="shared" si="700"/>
        <v>-50.989315043370325</v>
      </c>
      <c r="W1380">
        <f t="shared" si="701"/>
        <v>26.421805776059173</v>
      </c>
      <c r="X1380">
        <f t="shared" si="702"/>
        <v>-6249186828.4175682</v>
      </c>
      <c r="Y1380">
        <f t="shared" si="703"/>
        <v>13279310117.477097</v>
      </c>
      <c r="AM1380">
        <f t="shared" si="714"/>
        <v>-66453915785.437035</v>
      </c>
      <c r="AN1380">
        <f t="shared" si="715"/>
        <v>134476347154.18993</v>
      </c>
      <c r="AO1380">
        <f t="shared" si="716"/>
        <v>26661.781362663645</v>
      </c>
      <c r="AP1380">
        <f t="shared" si="717"/>
        <v>13175.400930682428</v>
      </c>
      <c r="AQ1380">
        <f>SQRT((xs-AM1380)^2+(ys-AN1380)^2)</f>
        <v>150000036223.83618</v>
      </c>
      <c r="AR1380">
        <f>G*Ms*Me/AQ1380^2</f>
        <v>3.5212567152874431E+22</v>
      </c>
      <c r="AS1380">
        <f>(xs-AM1380)/AQ1380*AR1380</f>
        <v>1.560008271380882E+22</v>
      </c>
      <c r="AT1380">
        <f>(ys-AN1380)/AQ1380*AR1380</f>
        <v>-3.1568375074083467E+22</v>
      </c>
      <c r="AU1380">
        <f>AS1380/Me</f>
        <v>2.612204071300874E-3</v>
      </c>
      <c r="AV1380">
        <f>AT1380/Me</f>
        <v>-5.2860641450240232E-3</v>
      </c>
      <c r="AW1380">
        <f>BE1380*dt</f>
        <v>576503852.39928782</v>
      </c>
      <c r="AX1380">
        <f>BF1380*dt</f>
        <v>283355527.05898923</v>
      </c>
      <c r="AY1380">
        <f>BG1380*dt</f>
        <v>56.179122390786084</v>
      </c>
      <c r="AZ1380">
        <f>BH1380*dt</f>
        <v>-114.29980248357472</v>
      </c>
      <c r="BA1380">
        <f>AM1380+AO1380*dt/2</f>
        <v>-66165968546.720268</v>
      </c>
      <c r="BB1380">
        <f>AN1380+AP1380*dt/2</f>
        <v>134618641484.2413</v>
      </c>
      <c r="BC1380">
        <f>(xs-BA1380)/AQ1380*AR1380</f>
        <v>1.5532486986934006E+22</v>
      </c>
      <c r="BD1380">
        <f>(ys-BB1380)/AQ1380*AR1380</f>
        <v>-3.1601778723699462E+22</v>
      </c>
      <c r="BE1380">
        <f t="shared" si="708"/>
        <v>26689.993166633696</v>
      </c>
      <c r="BF1380">
        <f t="shared" si="709"/>
        <v>13118.311437916169</v>
      </c>
      <c r="BG1380">
        <f t="shared" si="710"/>
        <v>2.6008852958697261E-3</v>
      </c>
      <c r="BH1380">
        <f t="shared" si="711"/>
        <v>-5.291657522387719E-3</v>
      </c>
      <c r="BI1380">
        <f t="shared" si="712"/>
        <v>-6645391578.5437031</v>
      </c>
      <c r="BJ1380">
        <f t="shared" si="713"/>
        <v>13447634715.418993</v>
      </c>
    </row>
    <row r="1381" spans="2:62">
      <c r="B1381">
        <f t="shared" si="704"/>
        <v>338554364.88620615</v>
      </c>
      <c r="C1381">
        <f t="shared" si="705"/>
        <v>-187786390.19189712</v>
      </c>
      <c r="D1381">
        <f t="shared" si="706"/>
        <v>-491.95039945670487</v>
      </c>
      <c r="E1381">
        <f t="shared" si="707"/>
        <v>-887.06656333591968</v>
      </c>
      <c r="F1381">
        <f t="shared" si="684"/>
        <v>333241300.57207376</v>
      </c>
      <c r="G1381">
        <f t="shared" si="685"/>
        <v>-197366709.07592505</v>
      </c>
      <c r="H1381">
        <f t="shared" si="686"/>
        <v>387146982.84347492</v>
      </c>
      <c r="I1381">
        <f t="shared" si="687"/>
        <v>1.9525578717611894E+20</v>
      </c>
      <c r="J1381">
        <f t="shared" si="688"/>
        <v>-1.7074832543508051E+20</v>
      </c>
      <c r="K1381">
        <f t="shared" si="689"/>
        <v>9.470919589396634E+19</v>
      </c>
      <c r="L1381">
        <f t="shared" si="690"/>
        <v>-1.6806870606324957E+20</v>
      </c>
      <c r="M1381">
        <f t="shared" si="691"/>
        <v>9.9540985338275168E+19</v>
      </c>
      <c r="N1381">
        <f t="shared" si="692"/>
        <v>-2.3240550624075199E-3</v>
      </c>
      <c r="O1381">
        <f t="shared" si="693"/>
        <v>1.289086646168046E-3</v>
      </c>
      <c r="P1381">
        <f t="shared" si="694"/>
        <v>-517.05019413070613</v>
      </c>
      <c r="Q1381">
        <f t="shared" si="695"/>
        <v>-873.14442755730477</v>
      </c>
      <c r="R1381">
        <f t="shared" si="696"/>
        <v>-2.287582769337819E-3</v>
      </c>
      <c r="S1381">
        <f t="shared" si="697"/>
        <v>1.3548521211144027E-3</v>
      </c>
      <c r="T1381">
        <f t="shared" si="698"/>
        <v>-11168284.193223253</v>
      </c>
      <c r="U1381">
        <f t="shared" si="699"/>
        <v>-18859919.635237783</v>
      </c>
      <c r="V1381">
        <f t="shared" si="700"/>
        <v>-49.41178781769689</v>
      </c>
      <c r="W1381">
        <f t="shared" si="701"/>
        <v>29.2648058160711</v>
      </c>
      <c r="X1381">
        <f t="shared" si="702"/>
        <v>-6202583909.1140871</v>
      </c>
      <c r="Y1381">
        <f t="shared" si="703"/>
        <v>13288183877.932995</v>
      </c>
      <c r="AM1381">
        <f t="shared" si="714"/>
        <v>-65877411933.03775</v>
      </c>
      <c r="AN1381">
        <f t="shared" si="715"/>
        <v>134759702681.24892</v>
      </c>
      <c r="AO1381">
        <f t="shared" si="716"/>
        <v>26717.960485054431</v>
      </c>
      <c r="AP1381">
        <f t="shared" si="717"/>
        <v>13061.101128198854</v>
      </c>
      <c r="AQ1381">
        <f>SQRT((xs-AM1381)^2+(ys-AN1381)^2)</f>
        <v>150000036232.44147</v>
      </c>
      <c r="AR1381">
        <f>G*Ms*Me/AQ1381^2</f>
        <v>3.5212567148834243E+22</v>
      </c>
      <c r="AS1381">
        <f>(xs-AM1381)/AQ1381*AR1381</f>
        <v>1.5464748206386145E+22</v>
      </c>
      <c r="AT1381">
        <f>(ys-AN1381)/AQ1381*AR1381</f>
        <v>-3.1634892889406736E+22</v>
      </c>
      <c r="AU1381">
        <f>AS1381/Me</f>
        <v>2.5895425663741032E-3</v>
      </c>
      <c r="AV1381">
        <f>AT1381/Me</f>
        <v>-5.2972024262234983E-3</v>
      </c>
      <c r="AW1381">
        <f>BE1381*dt</f>
        <v>577712034.96705949</v>
      </c>
      <c r="AX1381">
        <f>BF1381*dt</f>
        <v>280884052.98710585</v>
      </c>
      <c r="AY1381">
        <f>BG1381*dt</f>
        <v>55.689118728149026</v>
      </c>
      <c r="AZ1381">
        <f>BH1381*dt</f>
        <v>-114.53934124107417</v>
      </c>
      <c r="BA1381">
        <f>AM1381+AO1381*dt/2</f>
        <v>-65588857959.799164</v>
      </c>
      <c r="BB1381">
        <f>AN1381+AP1381*dt/2</f>
        <v>134900762573.43347</v>
      </c>
      <c r="BC1381">
        <f>(xs-BA1381)/AQ1381*AR1381</f>
        <v>1.5397010048356761E+22</v>
      </c>
      <c r="BD1381">
        <f>(ys-BB1381)/AQ1381*AR1381</f>
        <v>-3.1668006754245138E+22</v>
      </c>
      <c r="BE1381">
        <f t="shared" si="708"/>
        <v>26745.927544771272</v>
      </c>
      <c r="BF1381">
        <f t="shared" si="709"/>
        <v>13003.891341995641</v>
      </c>
      <c r="BG1381">
        <f t="shared" si="710"/>
        <v>2.5781999411180105E-3</v>
      </c>
      <c r="BH1381">
        <f t="shared" si="711"/>
        <v>-5.3027472796793595E-3</v>
      </c>
      <c r="BI1381">
        <f t="shared" si="712"/>
        <v>-6587741193.3037748</v>
      </c>
      <c r="BJ1381">
        <f t="shared" si="713"/>
        <v>13475970268.124891</v>
      </c>
    </row>
    <row r="1382" spans="2:62">
      <c r="B1382">
        <f t="shared" si="704"/>
        <v>327386080.69298291</v>
      </c>
      <c r="C1382">
        <f t="shared" si="705"/>
        <v>-206646309.82713491</v>
      </c>
      <c r="D1382">
        <f t="shared" si="706"/>
        <v>-541.36218727440178</v>
      </c>
      <c r="E1382">
        <f t="shared" si="707"/>
        <v>-857.80175751984859</v>
      </c>
      <c r="F1382">
        <f t="shared" si="684"/>
        <v>321539369.07041937</v>
      </c>
      <c r="G1382">
        <f t="shared" si="685"/>
        <v>-215910568.80834928</v>
      </c>
      <c r="H1382">
        <f t="shared" si="686"/>
        <v>387148993.53696448</v>
      </c>
      <c r="I1382">
        <f t="shared" si="687"/>
        <v>1.9525375902402694E+20</v>
      </c>
      <c r="J1382">
        <f t="shared" si="688"/>
        <v>-1.6511308042789732E+20</v>
      </c>
      <c r="K1382">
        <f t="shared" si="689"/>
        <v>1.0421948514852431E+20</v>
      </c>
      <c r="L1382">
        <f t="shared" si="690"/>
        <v>-1.6216436445215506E+20</v>
      </c>
      <c r="M1382">
        <f t="shared" si="691"/>
        <v>1.0889179844612171E+20</v>
      </c>
      <c r="N1382">
        <f t="shared" si="692"/>
        <v>-2.2473537556539718E-3</v>
      </c>
      <c r="O1382">
        <f t="shared" si="693"/>
        <v>1.4185311712062653E-3</v>
      </c>
      <c r="P1382">
        <f t="shared" si="694"/>
        <v>-565.63360783546466</v>
      </c>
      <c r="Q1382">
        <f t="shared" si="695"/>
        <v>-842.48162087082096</v>
      </c>
      <c r="R1382">
        <f t="shared" si="696"/>
        <v>-2.2072187893310883E-3</v>
      </c>
      <c r="S1382">
        <f t="shared" si="697"/>
        <v>1.4821260166887396E-3</v>
      </c>
      <c r="T1382">
        <f t="shared" si="698"/>
        <v>-12217685.929246036</v>
      </c>
      <c r="U1382">
        <f t="shared" si="699"/>
        <v>-18197603.010809734</v>
      </c>
      <c r="V1382">
        <f t="shared" si="700"/>
        <v>-47.675925849551504</v>
      </c>
      <c r="W1382">
        <f t="shared" si="701"/>
        <v>32.013921960476779</v>
      </c>
      <c r="X1382">
        <f t="shared" si="702"/>
        <v>-6156910632.8056507</v>
      </c>
      <c r="Y1382">
        <f t="shared" si="703"/>
        <v>13297412363.596468</v>
      </c>
      <c r="AM1382">
        <f t="shared" si="714"/>
        <v>-65299699898.070694</v>
      </c>
      <c r="AN1382">
        <f t="shared" si="715"/>
        <v>135040586734.23602</v>
      </c>
      <c r="AO1382">
        <f t="shared" si="716"/>
        <v>26773.649603782582</v>
      </c>
      <c r="AP1382">
        <f t="shared" si="717"/>
        <v>12946.56178695778</v>
      </c>
      <c r="AQ1382">
        <f>SQRT((xs-AM1382)^2+(ys-AN1382)^2)</f>
        <v>150000036241.01169</v>
      </c>
      <c r="AR1382">
        <f>G*Ms*Me/AQ1382^2</f>
        <v>3.5212567144810517E+22</v>
      </c>
      <c r="AS1382">
        <f>(xs-AM1382)/AQ1382*AR1382</f>
        <v>1.5329130077690723E+22</v>
      </c>
      <c r="AT1382">
        <f>(ys-AN1382)/AQ1382*AR1382</f>
        <v>-3.1700830525224833E+22</v>
      </c>
      <c r="AU1382">
        <f>AS1382/Me</f>
        <v>2.5668335696066181E-3</v>
      </c>
      <c r="AV1382">
        <f>AT1382/Me</f>
        <v>-5.3082435574723433E-3</v>
      </c>
      <c r="AW1382">
        <f>BE1382*dt</f>
        <v>578909622.37682152</v>
      </c>
      <c r="AX1382">
        <f>BF1382*dt</f>
        <v>278407427.54120088</v>
      </c>
      <c r="AY1382">
        <f>BG1382*dt</f>
        <v>55.198093735031257</v>
      </c>
      <c r="AZ1382">
        <f>BH1382*dt</f>
        <v>-114.77677936309679</v>
      </c>
      <c r="BA1382">
        <f>AM1382+AO1382*dt/2</f>
        <v>-65010544482.349838</v>
      </c>
      <c r="BB1382">
        <f>AN1382+AP1382*dt/2</f>
        <v>135180409601.53517</v>
      </c>
      <c r="BC1382">
        <f>(xs-BA1382)/AQ1382*AR1382</f>
        <v>1.5261250730815123E+22</v>
      </c>
      <c r="BD1382">
        <f>(ys-BB1382)/AQ1382*AR1382</f>
        <v>-3.1733653997982132E+22</v>
      </c>
      <c r="BE1382">
        <f t="shared" si="708"/>
        <v>26801.371406334332</v>
      </c>
      <c r="BF1382">
        <f t="shared" si="709"/>
        <v>12889.232756537078</v>
      </c>
      <c r="BG1382">
        <f t="shared" si="710"/>
        <v>2.5554673025477434E-3</v>
      </c>
      <c r="BH1382">
        <f t="shared" si="711"/>
        <v>-5.3137397853285553E-3</v>
      </c>
      <c r="BI1382">
        <f t="shared" si="712"/>
        <v>-6529969989.8070698</v>
      </c>
      <c r="BJ1382">
        <f t="shared" si="713"/>
        <v>13504058673.423603</v>
      </c>
    </row>
    <row r="1383" spans="2:62">
      <c r="B1383">
        <f t="shared" si="704"/>
        <v>315168394.7637369</v>
      </c>
      <c r="C1383">
        <f t="shared" si="705"/>
        <v>-224843912.83794463</v>
      </c>
      <c r="D1383">
        <f t="shared" si="706"/>
        <v>-589.03811312395328</v>
      </c>
      <c r="E1383">
        <f t="shared" si="707"/>
        <v>-825.78783555937184</v>
      </c>
      <c r="F1383">
        <f t="shared" si="684"/>
        <v>308806783.14199823</v>
      </c>
      <c r="G1383">
        <f t="shared" si="685"/>
        <v>-233762421.46198586</v>
      </c>
      <c r="H1383">
        <f t="shared" si="686"/>
        <v>387151006.97044289</v>
      </c>
      <c r="I1383">
        <f t="shared" si="687"/>
        <v>1.9525172813981968E+20</v>
      </c>
      <c r="J1383">
        <f t="shared" si="688"/>
        <v>-1.5894876320797118E+20</v>
      </c>
      <c r="K1383">
        <f t="shared" si="689"/>
        <v>1.1339544971577285E+20</v>
      </c>
      <c r="L1383">
        <f t="shared" si="690"/>
        <v>-1.5574041390618657E+20</v>
      </c>
      <c r="M1383">
        <f t="shared" si="691"/>
        <v>1.1789331796336047E+20</v>
      </c>
      <c r="N1383">
        <f t="shared" si="692"/>
        <v>-2.1634512482369833E-3</v>
      </c>
      <c r="O1383">
        <f t="shared" si="693"/>
        <v>1.5434252036990994E-3</v>
      </c>
      <c r="P1383">
        <f t="shared" si="694"/>
        <v>-612.40338660491273</v>
      </c>
      <c r="Q1383">
        <f t="shared" si="695"/>
        <v>-809.11884335942159</v>
      </c>
      <c r="R1383">
        <f t="shared" si="696"/>
        <v>-2.1197824133140949E-3</v>
      </c>
      <c r="S1383">
        <f t="shared" si="697"/>
        <v>1.604645678009534E-3</v>
      </c>
      <c r="T1383">
        <f t="shared" si="698"/>
        <v>-13227913.150666114</v>
      </c>
      <c r="U1383">
        <f t="shared" si="699"/>
        <v>-17476967.016563505</v>
      </c>
      <c r="V1383">
        <f t="shared" si="700"/>
        <v>-45.787300127584452</v>
      </c>
      <c r="W1383">
        <f t="shared" si="701"/>
        <v>34.66034664500593</v>
      </c>
      <c r="X1383">
        <f t="shared" si="702"/>
        <v>-6112128886.6898174</v>
      </c>
      <c r="Y1383">
        <f t="shared" si="703"/>
        <v>13307055503.339779</v>
      </c>
      <c r="AM1383">
        <f t="shared" si="714"/>
        <v>-64720790275.693871</v>
      </c>
      <c r="AN1383">
        <f t="shared" si="715"/>
        <v>135318994161.77722</v>
      </c>
      <c r="AO1383">
        <f t="shared" si="716"/>
        <v>26828.847697517613</v>
      </c>
      <c r="AP1383">
        <f t="shared" si="717"/>
        <v>12831.785007594683</v>
      </c>
      <c r="AQ1383">
        <f>SQRT((xs-AM1383)^2+(ys-AN1383)^2)</f>
        <v>150000036249.54712</v>
      </c>
      <c r="AR1383">
        <f>G*Ms*Me/AQ1383^2</f>
        <v>3.5212567140803124E+22</v>
      </c>
      <c r="AS1383">
        <f>(xs-AM1383)/AQ1383*AR1383</f>
        <v>1.5193230814939814E+22</v>
      </c>
      <c r="AT1383">
        <f>(ys-AN1383)/AQ1383*AR1383</f>
        <v>-3.1766186772250948E+22</v>
      </c>
      <c r="AU1383">
        <f>AS1383/Me</f>
        <v>2.5440774974782006E-3</v>
      </c>
      <c r="AV1383">
        <f>AT1383/Me</f>
        <v>-5.3191873362777873E-3</v>
      </c>
      <c r="AW1383">
        <f>BE1383*dt</f>
        <v>580096592.66499209</v>
      </c>
      <c r="AX1383">
        <f>BF1383*dt</f>
        <v>275925696.14223826</v>
      </c>
      <c r="AY1383">
        <f>BG1383*dt</f>
        <v>54.706056416761541</v>
      </c>
      <c r="AZ1383">
        <f>BH1383*dt</f>
        <v>-115.01211249506144</v>
      </c>
      <c r="BA1383">
        <f>AM1383+AO1383*dt/2</f>
        <v>-64431038720.560677</v>
      </c>
      <c r="BB1383">
        <f>AN1383+AP1383*dt/2</f>
        <v>135457577439.85924</v>
      </c>
      <c r="BC1383">
        <f>(xs-BA1383)/AQ1383*AR1383</f>
        <v>1.5125211524115739E+22</v>
      </c>
      <c r="BD1383">
        <f>(ys-BB1383)/AQ1383*AR1383</f>
        <v>-3.1798719250949401E+22</v>
      </c>
      <c r="BE1383">
        <f t="shared" si="708"/>
        <v>26856.323734490376</v>
      </c>
      <c r="BF1383">
        <f t="shared" si="709"/>
        <v>12774.337784362882</v>
      </c>
      <c r="BG1383">
        <f t="shared" si="710"/>
        <v>2.5326877970722936E-3</v>
      </c>
      <c r="BH1383">
        <f t="shared" si="711"/>
        <v>-5.3246348377343263E-3</v>
      </c>
      <c r="BI1383">
        <f t="shared" si="712"/>
        <v>-6472079027.5693874</v>
      </c>
      <c r="BJ1383">
        <f t="shared" si="713"/>
        <v>13531899416.177723</v>
      </c>
    </row>
    <row r="1384" spans="2:62">
      <c r="B1384">
        <f t="shared" si="704"/>
        <v>301940481.61307079</v>
      </c>
      <c r="C1384">
        <f t="shared" si="705"/>
        <v>-242320879.85450813</v>
      </c>
      <c r="D1384">
        <f t="shared" si="706"/>
        <v>-634.82541325153773</v>
      </c>
      <c r="E1384">
        <f t="shared" si="707"/>
        <v>-791.12748891436593</v>
      </c>
      <c r="F1384">
        <f t="shared" ref="F1384:F1447" si="718">B1384+D1384*dt/2</f>
        <v>295084367.1499542</v>
      </c>
      <c r="G1384">
        <f t="shared" ref="G1384:G1447" si="719">C1384+E1384*dt/2</f>
        <v>-250865056.73478329</v>
      </c>
      <c r="H1384">
        <f t="shared" ref="H1384:H1447" si="720">SQRT((xs-B1384)^2+(ys-C1384)^2)</f>
        <v>387153023.04153085</v>
      </c>
      <c r="I1384">
        <f t="shared" ref="I1384:I1447" si="721">G*Me*Mk/H1384^2</f>
        <v>1.9524969462689009E+20</v>
      </c>
      <c r="J1384">
        <f t="shared" ref="J1384:J1447" si="722">(xs-B1384)/H1384*I1384</f>
        <v>-1.5227515561495196E+20</v>
      </c>
      <c r="K1384">
        <f t="shared" ref="K1384:K1447" si="723">(ys-C1384)/H1384*I1384</f>
        <v>1.2220769302435912E+20</v>
      </c>
      <c r="L1384">
        <f t="shared" ref="L1384:L1447" si="724">(xs-F1384)/H1384*I1384</f>
        <v>-1.48817467890512E+20</v>
      </c>
      <c r="M1384">
        <f t="shared" ref="M1384:M1447" si="725">(ys-G1384)/H1384*I1384</f>
        <v>1.2651670736087615E+20</v>
      </c>
      <c r="N1384">
        <f t="shared" ref="N1384:N1447" si="726">J1384/Mk</f>
        <v>-2.0726167907302567E-3</v>
      </c>
      <c r="O1384">
        <f t="shared" ref="O1384:O1447" si="727">K1384/Mk</f>
        <v>1.6633686269818854E-3</v>
      </c>
      <c r="P1384">
        <f t="shared" ref="P1384:P1447" si="728">D1384+N1384*dt/2</f>
        <v>-657.20967459142446</v>
      </c>
      <c r="Q1384">
        <f t="shared" ref="Q1384:Q1447" si="729">E1384+O1384*dt/2</f>
        <v>-773.16310774296153</v>
      </c>
      <c r="R1384">
        <f t="shared" ref="R1384:R1447" si="730">L1384/Mk</f>
        <v>-2.025554211113543E-3</v>
      </c>
      <c r="S1384">
        <f t="shared" ref="S1384:S1447" si="731">M1384/Mk</f>
        <v>1.7220186111457213E-3</v>
      </c>
      <c r="T1384">
        <f t="shared" ref="T1384:T1447" si="732">P1384*dt</f>
        <v>-14195728.971174769</v>
      </c>
      <c r="U1384">
        <f t="shared" ref="U1384:U1447" si="733">Q1384*dt</f>
        <v>-16700323.127247969</v>
      </c>
      <c r="V1384">
        <f t="shared" ref="V1384:V1447" si="734">R1384*dt</f>
        <v>-43.751970960052532</v>
      </c>
      <c r="W1384">
        <f t="shared" ref="W1384:W1447" si="735">S1384*dt</f>
        <v>37.195602000747584</v>
      </c>
      <c r="X1384">
        <f t="shared" ref="X1384:X1447" si="736">B1385+BI1385</f>
        <v>-6068197323.2547207</v>
      </c>
      <c r="Y1384">
        <f t="shared" ref="Y1384:Y1447" si="737">BJ1384+C1384</f>
        <v>13317171105.937439</v>
      </c>
      <c r="AM1384">
        <f t="shared" si="714"/>
        <v>-64140693683.028877</v>
      </c>
      <c r="AN1384">
        <f t="shared" si="715"/>
        <v>135594919857.91946</v>
      </c>
      <c r="AO1384">
        <f t="shared" si="716"/>
        <v>26883.553753934375</v>
      </c>
      <c r="AP1384">
        <f t="shared" si="717"/>
        <v>12716.772895099621</v>
      </c>
      <c r="AQ1384">
        <f>SQRT((xs-AM1384)^2+(ys-AN1384)^2)</f>
        <v>150000036258.0481</v>
      </c>
      <c r="AR1384">
        <f>G*Ms*Me/AQ1384^2</f>
        <v>3.5212567136811912E+22</v>
      </c>
      <c r="AS1384">
        <f>(xs-AM1384)/AQ1384*AR1384</f>
        <v>1.5057052910506622E+22</v>
      </c>
      <c r="AT1384">
        <f>(ys-AN1384)/AQ1384*AR1384</f>
        <v>-3.1830960431860837E+22</v>
      </c>
      <c r="AU1384">
        <f>AS1384/Me</f>
        <v>2.5212747673319861E-3</v>
      </c>
      <c r="AV1384">
        <f>AT1384/Me</f>
        <v>-5.3300335619324906E-3</v>
      </c>
      <c r="AW1384">
        <f>BE1384*dt</f>
        <v>581272924.06270564</v>
      </c>
      <c r="AX1384">
        <f>BF1384*dt</f>
        <v>273438904.30482417</v>
      </c>
      <c r="AY1384">
        <f>BG1384*dt</f>
        <v>54.213015797234547</v>
      </c>
      <c r="AZ1384">
        <f>BH1384*dt</f>
        <v>-115.2453363209921</v>
      </c>
      <c r="BA1384">
        <f>AM1384+AO1384*dt/2</f>
        <v>-63850351302.486389</v>
      </c>
      <c r="BB1384">
        <f>AN1384+AP1384*dt/2</f>
        <v>135732261005.18654</v>
      </c>
      <c r="BC1384">
        <f>(xs-BA1384)/AQ1384*AR1384</f>
        <v>1.4988894923198367E+22</v>
      </c>
      <c r="BD1384">
        <f>(ys-BB1384)/AQ1384*AR1384</f>
        <v>-3.1863201319859484E+22</v>
      </c>
      <c r="BE1384">
        <f t="shared" si="708"/>
        <v>26910.783521421559</v>
      </c>
      <c r="BF1384">
        <f t="shared" si="709"/>
        <v>12659.20853263075</v>
      </c>
      <c r="BG1384">
        <f t="shared" si="710"/>
        <v>2.5098618424645625E-3</v>
      </c>
      <c r="BH1384">
        <f t="shared" si="711"/>
        <v>-5.3354322370829672E-3</v>
      </c>
      <c r="BI1384">
        <f t="shared" si="712"/>
        <v>-6414069368.3028879</v>
      </c>
      <c r="BJ1384">
        <f t="shared" si="713"/>
        <v>13559491985.791946</v>
      </c>
    </row>
    <row r="1385" spans="2:62">
      <c r="B1385">
        <f t="shared" si="704"/>
        <v>287744752.64189601</v>
      </c>
      <c r="C1385">
        <f t="shared" si="705"/>
        <v>-259021202.98175609</v>
      </c>
      <c r="D1385">
        <f t="shared" si="706"/>
        <v>-678.57738421159024</v>
      </c>
      <c r="E1385">
        <f t="shared" si="707"/>
        <v>-753.93188691361831</v>
      </c>
      <c r="F1385">
        <f t="shared" si="718"/>
        <v>280416116.89241081</v>
      </c>
      <c r="G1385">
        <f t="shared" si="719"/>
        <v>-267163667.36042318</v>
      </c>
      <c r="H1385">
        <f t="shared" si="720"/>
        <v>387155041.63973123</v>
      </c>
      <c r="I1385">
        <f t="shared" si="721"/>
        <v>1.9524765859681262E+20</v>
      </c>
      <c r="J1385">
        <f t="shared" si="722"/>
        <v>-1.4511367071161413E+20</v>
      </c>
      <c r="K1385">
        <f t="shared" si="723"/>
        <v>1.306279861290785E+20</v>
      </c>
      <c r="L1385">
        <f t="shared" si="724"/>
        <v>-1.4141773803116768E+20</v>
      </c>
      <c r="M1385">
        <f t="shared" si="725"/>
        <v>1.3473434387766772E+20</v>
      </c>
      <c r="N1385">
        <f t="shared" si="726"/>
        <v>-1.9751418362816677E-3</v>
      </c>
      <c r="O1385">
        <f t="shared" si="727"/>
        <v>1.7779772169467605E-3</v>
      </c>
      <c r="P1385">
        <f t="shared" si="728"/>
        <v>-699.90891604343221</v>
      </c>
      <c r="Q1385">
        <f t="shared" si="729"/>
        <v>-734.72973297059332</v>
      </c>
      <c r="R1385">
        <f t="shared" si="730"/>
        <v>-1.9248365051200173E-3</v>
      </c>
      <c r="S1385">
        <f t="shared" si="731"/>
        <v>1.8338688427612319E-3</v>
      </c>
      <c r="T1385">
        <f t="shared" si="732"/>
        <v>-15118032.586538136</v>
      </c>
      <c r="U1385">
        <f t="shared" si="733"/>
        <v>-15870162.232164815</v>
      </c>
      <c r="V1385">
        <f t="shared" si="734"/>
        <v>-41.57646851059237</v>
      </c>
      <c r="W1385">
        <f t="shared" si="735"/>
        <v>39.611567003642612</v>
      </c>
      <c r="X1385">
        <f t="shared" si="736"/>
        <v>-6025071496.3416376</v>
      </c>
      <c r="Y1385">
        <f t="shared" si="737"/>
        <v>13327814673.240673</v>
      </c>
      <c r="AM1385">
        <f t="shared" si="714"/>
        <v>-63559420758.966171</v>
      </c>
      <c r="AN1385">
        <f t="shared" si="715"/>
        <v>135868358762.22429</v>
      </c>
      <c r="AO1385">
        <f t="shared" si="716"/>
        <v>26937.76676973161</v>
      </c>
      <c r="AP1385">
        <f t="shared" si="717"/>
        <v>12601.527558778629</v>
      </c>
      <c r="AQ1385">
        <f>SQRT((xs-AM1385)^2+(ys-AN1385)^2)</f>
        <v>150000036266.51492</v>
      </c>
      <c r="AR1385">
        <f>G*Ms*Me/AQ1385^2</f>
        <v>3.5212567132836727E+22</v>
      </c>
      <c r="AS1385">
        <f>(xs-AM1385)/AQ1385*AR1385</f>
        <v>1.4920598861874607E+22</v>
      </c>
      <c r="AT1385">
        <f>(ys-AN1385)/AQ1385*AR1385</f>
        <v>-3.1895150316114823E+22</v>
      </c>
      <c r="AU1385">
        <f>AS1385/Me</f>
        <v>2.4984257973668131E-3</v>
      </c>
      <c r="AV1385">
        <f>AT1385/Me</f>
        <v>-5.3407820355182217E-3</v>
      </c>
      <c r="AW1385">
        <f>BE1385*dt</f>
        <v>582438594.99621248</v>
      </c>
      <c r="AX1385">
        <f>BF1385*dt</f>
        <v>270947097.63637269</v>
      </c>
      <c r="AY1385">
        <f>BG1385*dt</f>
        <v>53.718980918745281</v>
      </c>
      <c r="AZ1385">
        <f>BH1385*dt</f>
        <v>-115.47644656359698</v>
      </c>
      <c r="BA1385">
        <f>AM1385+AO1385*dt/2</f>
        <v>-63268492877.853073</v>
      </c>
      <c r="BB1385">
        <f>AN1385+AP1385*dt/2</f>
        <v>136004455259.8591</v>
      </c>
      <c r="BC1385">
        <f>(xs-BA1385)/AQ1385*AR1385</f>
        <v>1.4852303428090132E+22</v>
      </c>
      <c r="BD1385">
        <f>(ys-BB1385)/AQ1385*AR1385</f>
        <v>-3.1927099022120428E+22</v>
      </c>
      <c r="BE1385">
        <f t="shared" si="708"/>
        <v>26964.749768343172</v>
      </c>
      <c r="BF1385">
        <f t="shared" si="709"/>
        <v>12543.847112795032</v>
      </c>
      <c r="BG1385">
        <f t="shared" si="710"/>
        <v>2.4869898573493185E-3</v>
      </c>
      <c r="BH1385">
        <f t="shared" si="711"/>
        <v>-5.3461317853517121E-3</v>
      </c>
      <c r="BI1385">
        <f t="shared" si="712"/>
        <v>-6355942075.8966169</v>
      </c>
      <c r="BJ1385">
        <f t="shared" si="713"/>
        <v>13586835876.222429</v>
      </c>
    </row>
    <row r="1386" spans="2:62">
      <c r="B1386">
        <f t="shared" ref="B1386:B1449" si="738">B1385+T1385</f>
        <v>272626720.05535787</v>
      </c>
      <c r="C1386">
        <f t="shared" ref="C1386:C1449" si="739">C1385+U1385</f>
        <v>-274891365.21392089</v>
      </c>
      <c r="D1386">
        <f t="shared" ref="D1386:D1449" si="740">D1385+V1385</f>
        <v>-720.15385272218259</v>
      </c>
      <c r="E1386">
        <f t="shared" ref="E1386:E1449" si="741">E1385+W1385</f>
        <v>-714.32031990997575</v>
      </c>
      <c r="F1386">
        <f t="shared" si="718"/>
        <v>264849058.44595832</v>
      </c>
      <c r="G1386">
        <f t="shared" si="719"/>
        <v>-282606024.66894865</v>
      </c>
      <c r="H1386">
        <f t="shared" si="720"/>
        <v>387157062.64682257</v>
      </c>
      <c r="I1386">
        <f t="shared" si="721"/>
        <v>1.9524562016894576E+20</v>
      </c>
      <c r="J1386">
        <f t="shared" si="722"/>
        <v>-1.3748728401835024E+20</v>
      </c>
      <c r="K1386">
        <f t="shared" si="723"/>
        <v>1.3862935810431259E+20</v>
      </c>
      <c r="L1386">
        <f t="shared" si="724"/>
        <v>-1.3356496279292889E+20</v>
      </c>
      <c r="M1386">
        <f t="shared" si="725"/>
        <v>1.4251990696681175E+20</v>
      </c>
      <c r="N1386">
        <f t="shared" si="726"/>
        <v>-1.8713391046461172E-3</v>
      </c>
      <c r="O1386">
        <f t="shared" si="727"/>
        <v>1.8868838723875403E-3</v>
      </c>
      <c r="P1386">
        <f t="shared" si="728"/>
        <v>-740.36431505236067</v>
      </c>
      <c r="Q1386">
        <f t="shared" si="729"/>
        <v>-693.94197408819036</v>
      </c>
      <c r="R1386">
        <f t="shared" si="730"/>
        <v>-1.817952399522647E-3</v>
      </c>
      <c r="S1386">
        <f t="shared" si="731"/>
        <v>1.9398381239527935E-3</v>
      </c>
      <c r="T1386">
        <f t="shared" si="732"/>
        <v>-15991869.205130991</v>
      </c>
      <c r="U1386">
        <f t="shared" si="733"/>
        <v>-14989146.640304912</v>
      </c>
      <c r="V1386">
        <f t="shared" si="734"/>
        <v>-39.267771829689174</v>
      </c>
      <c r="W1386">
        <f t="shared" si="735"/>
        <v>41.90050347738034</v>
      </c>
      <c r="X1386">
        <f t="shared" si="736"/>
        <v>-5982704007.1380405</v>
      </c>
      <c r="Y1386">
        <f t="shared" si="737"/>
        <v>13339039220.772144</v>
      </c>
      <c r="AM1386">
        <f t="shared" si="714"/>
        <v>-62976982163.969955</v>
      </c>
      <c r="AN1386">
        <f t="shared" si="715"/>
        <v>136139305859.86066</v>
      </c>
      <c r="AO1386">
        <f t="shared" si="716"/>
        <v>26991.485750650354</v>
      </c>
      <c r="AP1386">
        <f t="shared" si="717"/>
        <v>12486.051112215033</v>
      </c>
      <c r="AQ1386">
        <f>SQRT((xs-AM1386)^2+(ys-AN1386)^2)</f>
        <v>150000036274.94788</v>
      </c>
      <c r="AR1386">
        <f>G*Ms*Me/AQ1386^2</f>
        <v>3.5212567128877451E+22</v>
      </c>
      <c r="AS1386">
        <f>(xs-AM1386)/AQ1386*AR1386</f>
        <v>1.4783871171591691E+22</v>
      </c>
      <c r="AT1386">
        <f>(ys-AN1386)/AQ1386*AR1386</f>
        <v>-3.1958755247779612E+22</v>
      </c>
      <c r="AU1386">
        <f>AS1386/Me</f>
        <v>2.4755310066295528E-3</v>
      </c>
      <c r="AV1386">
        <f>AT1386/Me</f>
        <v>-5.3514325599095126E-3</v>
      </c>
      <c r="AW1386">
        <f>BE1386*dt</f>
        <v>583593584.08727419</v>
      </c>
      <c r="AX1386">
        <f>BF1386*dt</f>
        <v>268450321.83626902</v>
      </c>
      <c r="AY1386">
        <f>BG1386*dt</f>
        <v>53.223960841823448</v>
      </c>
      <c r="AZ1386">
        <f>BH1386*dt</f>
        <v>-115.70543898434738</v>
      </c>
      <c r="BA1386">
        <f>AM1386+AO1386*dt/2</f>
        <v>-62685474117.86293</v>
      </c>
      <c r="BB1386">
        <f>AN1386+AP1386*dt/2</f>
        <v>136274155211.87257</v>
      </c>
      <c r="BC1386">
        <f>(xs-BA1386)/AQ1386*AR1386</f>
        <v>1.4715439543859706E+22</v>
      </c>
      <c r="BD1386">
        <f>(ys-BB1386)/AQ1386*AR1386</f>
        <v>-3.1990411185857529E+22</v>
      </c>
      <c r="BE1386">
        <f t="shared" si="708"/>
        <v>27018.221485521954</v>
      </c>
      <c r="BF1386">
        <f t="shared" si="709"/>
        <v>12428.25564056801</v>
      </c>
      <c r="BG1386">
        <f t="shared" si="710"/>
        <v>2.4640722611955299E-3</v>
      </c>
      <c r="BH1386">
        <f t="shared" si="711"/>
        <v>-5.356733286312379E-3</v>
      </c>
      <c r="BI1386">
        <f t="shared" si="712"/>
        <v>-6297698216.3969955</v>
      </c>
      <c r="BJ1386">
        <f t="shared" si="713"/>
        <v>13613930585.986065</v>
      </c>
    </row>
    <row r="1387" spans="2:62">
      <c r="B1387">
        <f t="shared" si="738"/>
        <v>256634850.85022688</v>
      </c>
      <c r="C1387">
        <f t="shared" si="739"/>
        <v>-289880511.85422581</v>
      </c>
      <c r="D1387">
        <f t="shared" si="740"/>
        <v>-759.42162455187179</v>
      </c>
      <c r="E1387">
        <f t="shared" si="741"/>
        <v>-672.41981643259544</v>
      </c>
      <c r="F1387">
        <f t="shared" si="718"/>
        <v>248433097.30506667</v>
      </c>
      <c r="G1387">
        <f t="shared" si="719"/>
        <v>-297142645.87169784</v>
      </c>
      <c r="H1387">
        <f t="shared" si="720"/>
        <v>387159085.93727481</v>
      </c>
      <c r="I1387">
        <f t="shared" si="721"/>
        <v>1.9524357947001222E+20</v>
      </c>
      <c r="J1387">
        <f t="shared" si="722"/>
        <v>-1.294204597457618E+20</v>
      </c>
      <c r="K1387">
        <f t="shared" si="723"/>
        <v>1.461861823958018E+20</v>
      </c>
      <c r="L1387">
        <f t="shared" si="724"/>
        <v>-1.2528433126976012E+20</v>
      </c>
      <c r="M1387">
        <f t="shared" si="725"/>
        <v>1.4984846255830817E+20</v>
      </c>
      <c r="N1387">
        <f t="shared" si="726"/>
        <v>-1.7615415781374955E-3</v>
      </c>
      <c r="O1387">
        <f t="shared" si="727"/>
        <v>1.9897397903334939E-3</v>
      </c>
      <c r="P1387">
        <f t="shared" si="728"/>
        <v>-778.44627359575679</v>
      </c>
      <c r="Q1387">
        <f t="shared" si="729"/>
        <v>-650.93062669699373</v>
      </c>
      <c r="R1387">
        <f t="shared" si="730"/>
        <v>-1.7052447430210987E-3</v>
      </c>
      <c r="S1387">
        <f t="shared" si="731"/>
        <v>2.0395870771513294E-3</v>
      </c>
      <c r="T1387">
        <f t="shared" si="732"/>
        <v>-16814439.509668346</v>
      </c>
      <c r="U1387">
        <f t="shared" si="733"/>
        <v>-14060101.536655065</v>
      </c>
      <c r="V1387">
        <f t="shared" si="734"/>
        <v>-36.833286449255731</v>
      </c>
      <c r="W1387">
        <f t="shared" si="735"/>
        <v>44.055080866468714</v>
      </c>
      <c r="X1387">
        <f t="shared" si="736"/>
        <v>-5941044659.6323547</v>
      </c>
      <c r="Y1387">
        <f t="shared" si="737"/>
        <v>13350895106.315468</v>
      </c>
      <c r="AM1387">
        <f t="shared" si="714"/>
        <v>-62393388579.882683</v>
      </c>
      <c r="AN1387">
        <f t="shared" si="715"/>
        <v>136407756181.69693</v>
      </c>
      <c r="AO1387">
        <f t="shared" si="716"/>
        <v>27044.709711492178</v>
      </c>
      <c r="AP1387">
        <f t="shared" si="717"/>
        <v>12370.345673230686</v>
      </c>
      <c r="AQ1387">
        <f>SQRT((xs-AM1387)^2+(ys-AN1387)^2)</f>
        <v>150000036283.34732</v>
      </c>
      <c r="AR1387">
        <f>G*Ms*Me/AQ1387^2</f>
        <v>3.5212567124933907E+22</v>
      </c>
      <c r="AS1387">
        <f>(xs-AM1387)/AQ1387*AR1387</f>
        <v>1.4646872347224314E+22</v>
      </c>
      <c r="AT1387">
        <f>(ys-AN1387)/AQ1387*AR1387</f>
        <v>-3.2021774060349808E+22</v>
      </c>
      <c r="AU1387">
        <f>AS1387/Me</f>
        <v>2.4525908150074202E-3</v>
      </c>
      <c r="AV1387">
        <f>AT1387/Me</f>
        <v>-5.3619849397772614E-3</v>
      </c>
      <c r="AW1387">
        <f>BE1387*dt</f>
        <v>584737870.15355599</v>
      </c>
      <c r="AX1387">
        <f>BF1387*dt</f>
        <v>265948622.69503158</v>
      </c>
      <c r="AY1387">
        <f>BG1387*dt</f>
        <v>52.727964645067026</v>
      </c>
      <c r="AZ1387">
        <f>BH1387*dt</f>
        <v>-115.93230938355485</v>
      </c>
      <c r="BA1387">
        <f>AM1387+AO1387*dt/2</f>
        <v>-62101305714.998566</v>
      </c>
      <c r="BB1387">
        <f>AN1387+AP1387*dt/2</f>
        <v>136541355914.96782</v>
      </c>
      <c r="BC1387">
        <f>(xs-BA1387)/AQ1387*AR1387</f>
        <v>1.4578305780571311E+22</v>
      </c>
      <c r="BD1387">
        <f>(ys-BB1387)/AQ1387*AR1387</f>
        <v>-3.2053136649934707E+22</v>
      </c>
      <c r="BE1387">
        <f t="shared" ref="BE1387:BE1450" si="742">AO1387+AU1387*dt/2</f>
        <v>27071.197692294259</v>
      </c>
      <c r="BF1387">
        <f t="shared" ref="BF1387:BF1450" si="743">AP1387+AV1387*dt/2</f>
        <v>12312.436235881092</v>
      </c>
      <c r="BG1387">
        <f t="shared" ref="BG1387:BG1450" si="744">BC1387/Me</f>
        <v>2.4411094743086587E-3</v>
      </c>
      <c r="BH1387">
        <f t="shared" ref="BH1387:BH1450" si="745">BD1387/Me</f>
        <v>-5.3672365455349471E-3</v>
      </c>
      <c r="BI1387">
        <f t="shared" ref="BI1387:BI1450" si="746">AM1387/10</f>
        <v>-6239338857.9882679</v>
      </c>
      <c r="BJ1387">
        <f t="shared" ref="BJ1387:BJ1450" si="747">AN1387/10</f>
        <v>13640775618.169693</v>
      </c>
    </row>
    <row r="1388" spans="2:62">
      <c r="B1388">
        <f t="shared" si="738"/>
        <v>239820411.34055853</v>
      </c>
      <c r="C1388">
        <f t="shared" si="739"/>
        <v>-303940613.39088088</v>
      </c>
      <c r="D1388">
        <f t="shared" si="740"/>
        <v>-796.25491100112754</v>
      </c>
      <c r="E1388">
        <f t="shared" si="741"/>
        <v>-628.36473556612668</v>
      </c>
      <c r="F1388">
        <f t="shared" si="718"/>
        <v>231220858.30174634</v>
      </c>
      <c r="G1388">
        <f t="shared" si="719"/>
        <v>-310726952.53499508</v>
      </c>
      <c r="H1388">
        <f t="shared" si="720"/>
        <v>387161111.37868643</v>
      </c>
      <c r="I1388">
        <f t="shared" si="721"/>
        <v>1.9524153663365713E+20</v>
      </c>
      <c r="J1388">
        <f t="shared" si="722"/>
        <v>-1.2093907226247317E+20</v>
      </c>
      <c r="K1388">
        <f t="shared" si="723"/>
        <v>1.5327425885439459E+20</v>
      </c>
      <c r="L1388">
        <f t="shared" si="724"/>
        <v>-1.166024023327857E+20</v>
      </c>
      <c r="M1388">
        <f t="shared" si="725"/>
        <v>1.5669654286917013E+20</v>
      </c>
      <c r="N1388">
        <f t="shared" si="726"/>
        <v>-1.6461014327272786E-3</v>
      </c>
      <c r="O1388">
        <f t="shared" si="727"/>
        <v>2.0862155826105156E-3</v>
      </c>
      <c r="P1388">
        <f t="shared" si="728"/>
        <v>-814.03280647458212</v>
      </c>
      <c r="Q1388">
        <f t="shared" si="729"/>
        <v>-605.83360727393313</v>
      </c>
      <c r="R1388">
        <f t="shared" si="730"/>
        <v>-1.5870750283487913E-3</v>
      </c>
      <c r="S1388">
        <f t="shared" si="731"/>
        <v>2.1327962824169064E-3</v>
      </c>
      <c r="T1388">
        <f t="shared" si="732"/>
        <v>-17583108.619850975</v>
      </c>
      <c r="U1388">
        <f t="shared" si="733"/>
        <v>-13086005.917116955</v>
      </c>
      <c r="V1388">
        <f t="shared" si="734"/>
        <v>-34.280820612333891</v>
      </c>
      <c r="W1388">
        <f t="shared" si="735"/>
        <v>46.068399700205177</v>
      </c>
      <c r="X1388">
        <f t="shared" si="736"/>
        <v>-5900040625.0313034</v>
      </c>
      <c r="Y1388">
        <f t="shared" si="737"/>
        <v>13363429867.048317</v>
      </c>
      <c r="AM1388">
        <f t="shared" ref="AM1388:AM1451" si="748">AM1387+AW1387</f>
        <v>-61808650709.729126</v>
      </c>
      <c r="AN1388">
        <f t="shared" ref="AN1388:AN1451" si="749">AN1387+AX1387</f>
        <v>136673704804.39197</v>
      </c>
      <c r="AO1388">
        <f t="shared" ref="AO1388:AO1451" si="750">AO1387+AY1387</f>
        <v>27097.437676137244</v>
      </c>
      <c r="AP1388">
        <f t="shared" ref="AP1388:AP1451" si="751">AP1387+AZ1387</f>
        <v>12254.41336384713</v>
      </c>
      <c r="AQ1388">
        <f>SQRT((xs-AM1388)^2+(ys-AN1388)^2)</f>
        <v>150000036291.71353</v>
      </c>
      <c r="AR1388">
        <f>G*Ms*Me/AQ1388^2</f>
        <v>3.5212567121005967E+22</v>
      </c>
      <c r="AS1388">
        <f>(xs-AM1388)/AQ1388*AR1388</f>
        <v>1.4509604901311503E+22</v>
      </c>
      <c r="AT1388">
        <f>(ys-AN1388)/AQ1388*AR1388</f>
        <v>-3.2084205598069393E+22</v>
      </c>
      <c r="AU1388">
        <f>AS1388/Me</f>
        <v>2.4296056432202783E-3</v>
      </c>
      <c r="AV1388">
        <f>AT1388/Me</f>
        <v>-5.3724389815923293E-3</v>
      </c>
      <c r="AW1388">
        <f>BE1388*dt</f>
        <v>585871432.20901489</v>
      </c>
      <c r="AX1388">
        <f>BF1388*dt</f>
        <v>263442046.09347215</v>
      </c>
      <c r="AY1388">
        <f>BG1388*dt</f>
        <v>52.231001424975993</v>
      </c>
      <c r="AZ1388">
        <f>BH1388*dt</f>
        <v>-116.15705360044871</v>
      </c>
      <c r="BA1388">
        <f>AM1388+AO1388*dt/2</f>
        <v>-61515998382.826843</v>
      </c>
      <c r="BB1388">
        <f>AN1388+AP1388*dt/2</f>
        <v>136806052468.72151</v>
      </c>
      <c r="BC1388">
        <f>(xs-BA1388)/AQ1388*AR1388</f>
        <v>1.4440904653238734E+22</v>
      </c>
      <c r="BD1388">
        <f>(ys-BB1388)/AQ1388*AR1388</f>
        <v>-3.211527426397591E+22</v>
      </c>
      <c r="BE1388">
        <f t="shared" si="742"/>
        <v>27123.677417084022</v>
      </c>
      <c r="BF1388">
        <f t="shared" si="743"/>
        <v>12196.391022845934</v>
      </c>
      <c r="BG1388">
        <f t="shared" si="744"/>
        <v>2.4181019178229628E-3</v>
      </c>
      <c r="BH1388">
        <f t="shared" si="745"/>
        <v>-5.3776413703911438E-3</v>
      </c>
      <c r="BI1388">
        <f t="shared" si="746"/>
        <v>-6180865070.9729128</v>
      </c>
      <c r="BJ1388">
        <f t="shared" si="747"/>
        <v>13667370480.439198</v>
      </c>
    </row>
    <row r="1389" spans="2:62">
      <c r="B1389">
        <f t="shared" si="738"/>
        <v>222237302.72070757</v>
      </c>
      <c r="C1389">
        <f t="shared" si="739"/>
        <v>-317026619.30799782</v>
      </c>
      <c r="D1389">
        <f t="shared" si="740"/>
        <v>-830.53573161346139</v>
      </c>
      <c r="E1389">
        <f t="shared" si="741"/>
        <v>-582.29633586592149</v>
      </c>
      <c r="F1389">
        <f t="shared" si="718"/>
        <v>213267516.81928217</v>
      </c>
      <c r="G1389">
        <f t="shared" si="719"/>
        <v>-323315419.73534977</v>
      </c>
      <c r="H1389">
        <f t="shared" si="720"/>
        <v>387163138.83224159</v>
      </c>
      <c r="I1389">
        <f t="shared" si="721"/>
        <v>1.9523949179998677E+20</v>
      </c>
      <c r="J1389">
        <f t="shared" si="722"/>
        <v>-1.1207032305054097E+20</v>
      </c>
      <c r="K1389">
        <f t="shared" si="723"/>
        <v>1.5987089118931091E+20</v>
      </c>
      <c r="L1389">
        <f t="shared" si="724"/>
        <v>-1.0754701939557242E+20</v>
      </c>
      <c r="M1389">
        <f t="shared" si="725"/>
        <v>1.6304222150544346E+20</v>
      </c>
      <c r="N1389">
        <f t="shared" si="726"/>
        <v>-1.5253889077247989E-3</v>
      </c>
      <c r="O1389">
        <f t="shared" si="727"/>
        <v>2.1760023300573146E-3</v>
      </c>
      <c r="P1389">
        <f t="shared" si="728"/>
        <v>-847.00993181688921</v>
      </c>
      <c r="Q1389">
        <f t="shared" si="729"/>
        <v>-558.79551070130253</v>
      </c>
      <c r="R1389">
        <f t="shared" si="730"/>
        <v>-1.4638222321433567E-3</v>
      </c>
      <c r="S1389">
        <f t="shared" si="731"/>
        <v>2.2191672996521501E-3</v>
      </c>
      <c r="T1389">
        <f t="shared" si="732"/>
        <v>-18295414.527244806</v>
      </c>
      <c r="U1389">
        <f t="shared" si="733"/>
        <v>-12069983.031148134</v>
      </c>
      <c r="V1389">
        <f t="shared" si="734"/>
        <v>-31.618560214296505</v>
      </c>
      <c r="W1389">
        <f t="shared" si="735"/>
        <v>47.934013672486444</v>
      </c>
      <c r="X1389">
        <f t="shared" si="736"/>
        <v>-5859636614.6121197</v>
      </c>
      <c r="Y1389">
        <f t="shared" si="737"/>
        <v>13376688065.740545</v>
      </c>
      <c r="AM1389">
        <f t="shared" si="748"/>
        <v>-61222779277.520111</v>
      </c>
      <c r="AN1389">
        <f t="shared" si="749"/>
        <v>136937146850.48544</v>
      </c>
      <c r="AO1389">
        <f t="shared" si="750"/>
        <v>27149.668677562218</v>
      </c>
      <c r="AP1389">
        <f t="shared" si="751"/>
        <v>12138.256310246681</v>
      </c>
      <c r="AQ1389">
        <f>SQRT((xs-AM1389)^2+(ys-AN1389)^2)</f>
        <v>150000036300.04681</v>
      </c>
      <c r="AR1389">
        <f>G*Ms*Me/AQ1389^2</f>
        <v>3.5212567117093482E+22</v>
      </c>
      <c r="AS1389">
        <f>(xs-AM1389)/AQ1389*AR1389</f>
        <v>1.437207135131876E+22</v>
      </c>
      <c r="AT1389">
        <f>(ys-AN1389)/AQ1389*AR1389</f>
        <v>-3.2146048715952879E+22</v>
      </c>
      <c r="AU1389">
        <f>AS1389/Me</f>
        <v>2.4065759128129201E-3</v>
      </c>
      <c r="AV1389">
        <f>AT1389/Me</f>
        <v>-5.3827944936290818E-3</v>
      </c>
      <c r="AW1389">
        <f>BE1389*dt</f>
        <v>586994249.4642849</v>
      </c>
      <c r="AX1389">
        <f>BF1389*dt</f>
        <v>260930638.00185451</v>
      </c>
      <c r="AY1389">
        <f>BG1389*dt</f>
        <v>51.733080295785342</v>
      </c>
      <c r="AZ1389">
        <f>BH1389*dt</f>
        <v>-116.37966751325204</v>
      </c>
      <c r="BA1389">
        <f>AM1389+AO1389*dt/2</f>
        <v>-60929562855.802437</v>
      </c>
      <c r="BB1389">
        <f>AN1389+AP1389*dt/2</f>
        <v>137068240018.63611</v>
      </c>
      <c r="BC1389">
        <f>(xs-BA1389)/AQ1389*AR1389</f>
        <v>1.4303238681779172E+22</v>
      </c>
      <c r="BD1389">
        <f>(ys-BB1389)/AQ1389*AR1389</f>
        <v>-3.2176822888386171E+22</v>
      </c>
      <c r="BE1389">
        <f t="shared" si="742"/>
        <v>27175.659697420597</v>
      </c>
      <c r="BF1389">
        <f t="shared" si="743"/>
        <v>12080.122129715486</v>
      </c>
      <c r="BG1389">
        <f t="shared" si="744"/>
        <v>2.3950500136937659E-3</v>
      </c>
      <c r="BH1389">
        <f t="shared" si="745"/>
        <v>-5.3879475700579649E-3</v>
      </c>
      <c r="BI1389">
        <f t="shared" si="746"/>
        <v>-6122277927.7520113</v>
      </c>
      <c r="BJ1389">
        <f t="shared" si="747"/>
        <v>13693714685.048544</v>
      </c>
    </row>
    <row r="1390" spans="2:62">
      <c r="B1390">
        <f t="shared" si="738"/>
        <v>203941888.19346276</v>
      </c>
      <c r="C1390">
        <f t="shared" si="739"/>
        <v>-329096602.33914596</v>
      </c>
      <c r="D1390">
        <f t="shared" si="740"/>
        <v>-862.1542918277579</v>
      </c>
      <c r="E1390">
        <f t="shared" si="741"/>
        <v>-534.36232219343503</v>
      </c>
      <c r="F1390">
        <f t="shared" si="718"/>
        <v>194630621.84172297</v>
      </c>
      <c r="G1390">
        <f t="shared" si="719"/>
        <v>-334867715.41883504</v>
      </c>
      <c r="H1390">
        <f t="shared" si="720"/>
        <v>387165168.15318608</v>
      </c>
      <c r="I1390">
        <f t="shared" si="721"/>
        <v>1.9523744511508765E+20</v>
      </c>
      <c r="J1390">
        <f t="shared" si="722"/>
        <v>-1.0284265341525885E+20</v>
      </c>
      <c r="K1390">
        <f t="shared" si="723"/>
        <v>1.6595495959318541E+20</v>
      </c>
      <c r="L1390">
        <f t="shared" si="724"/>
        <v>-9.8147221070527644E+19</v>
      </c>
      <c r="M1390">
        <f t="shared" si="725"/>
        <v>1.6886518361598014E+20</v>
      </c>
      <c r="N1390">
        <f t="shared" si="726"/>
        <v>-1.3997911176705981E-3</v>
      </c>
      <c r="O1390">
        <f t="shared" si="727"/>
        <v>2.2588125710247095E-3</v>
      </c>
      <c r="P1390">
        <f t="shared" si="728"/>
        <v>-877.27203589860039</v>
      </c>
      <c r="Q1390">
        <f t="shared" si="729"/>
        <v>-509.96714642636817</v>
      </c>
      <c r="R1390">
        <f t="shared" si="730"/>
        <v>-1.3358815988910799E-3</v>
      </c>
      <c r="S1390">
        <f t="shared" si="731"/>
        <v>2.2984236234650894E-3</v>
      </c>
      <c r="T1390">
        <f t="shared" si="732"/>
        <v>-18949075.975409769</v>
      </c>
      <c r="U1390">
        <f t="shared" si="733"/>
        <v>-11015290.362809552</v>
      </c>
      <c r="V1390">
        <f t="shared" si="734"/>
        <v>-28.855042536047325</v>
      </c>
      <c r="W1390">
        <f t="shared" si="735"/>
        <v>49.645950266845929</v>
      </c>
      <c r="X1390">
        <f t="shared" si="736"/>
        <v>-5819775060.4548235</v>
      </c>
      <c r="Y1390">
        <f t="shared" si="737"/>
        <v>13390711146.509584</v>
      </c>
      <c r="AM1390">
        <f t="shared" si="748"/>
        <v>-60635785028.055824</v>
      </c>
      <c r="AN1390">
        <f t="shared" si="749"/>
        <v>137198077488.4873</v>
      </c>
      <c r="AO1390">
        <f t="shared" si="750"/>
        <v>27201.401757858002</v>
      </c>
      <c r="AP1390">
        <f t="shared" si="751"/>
        <v>12021.876642733429</v>
      </c>
      <c r="AQ1390">
        <f>SQRT((xs-AM1390)^2+(ys-AN1390)^2)</f>
        <v>150000036308.3475</v>
      </c>
      <c r="AR1390">
        <f>G*Ms*Me/AQ1390^2</f>
        <v>3.5212567113196299E+22</v>
      </c>
      <c r="AS1390">
        <f>(xs-AM1390)/AQ1390*AR1390</f>
        <v>1.4234274219591893E+22</v>
      </c>
      <c r="AT1390">
        <f>(ys-AN1390)/AQ1390*AR1390</f>
        <v>-3.2207302279806281E+22</v>
      </c>
      <c r="AU1390">
        <f>AS1390/Me</f>
        <v>2.3835020461473364E-3</v>
      </c>
      <c r="AV1390">
        <f>AT1390/Me</f>
        <v>-5.3930512859689016E-3</v>
      </c>
      <c r="AW1390">
        <f>BE1390*dt</f>
        <v>588106301.32705808</v>
      </c>
      <c r="AX1390">
        <f>BF1390*dt</f>
        <v>258414444.4790512</v>
      </c>
      <c r="AY1390">
        <f>BG1390*dt</f>
        <v>51.234210389298006</v>
      </c>
      <c r="AZ1390">
        <f>BH1390*dt</f>
        <v>-116.60014703925744</v>
      </c>
      <c r="BA1390">
        <f>AM1390+AO1390*dt/2</f>
        <v>-60342009889.070961</v>
      </c>
      <c r="BB1390">
        <f>AN1390+AP1390*dt/2</f>
        <v>137327913756.22882</v>
      </c>
      <c r="BC1390">
        <f>(xs-BA1390)/AQ1390*AR1390</f>
        <v>1.4165310390967026E+22</v>
      </c>
      <c r="BD1390">
        <f>(ys-BB1390)/AQ1390*AR1390</f>
        <v>-3.2237781394372472E+22</v>
      </c>
      <c r="BE1390">
        <f t="shared" si="742"/>
        <v>27227.143579956395</v>
      </c>
      <c r="BF1390">
        <f t="shared" si="743"/>
        <v>11963.631688844964</v>
      </c>
      <c r="BG1390">
        <f t="shared" si="744"/>
        <v>2.3719541846897226E-3</v>
      </c>
      <c r="BH1390">
        <f t="shared" si="745"/>
        <v>-5.3981549555211774E-3</v>
      </c>
      <c r="BI1390">
        <f t="shared" si="746"/>
        <v>-6063578502.805582</v>
      </c>
      <c r="BJ1390">
        <f t="shared" si="747"/>
        <v>13719807748.84873</v>
      </c>
    </row>
    <row r="1391" spans="2:62">
      <c r="B1391">
        <f t="shared" si="738"/>
        <v>184992812.21805298</v>
      </c>
      <c r="C1391">
        <f t="shared" si="739"/>
        <v>-340111892.7019555</v>
      </c>
      <c r="D1391">
        <f t="shared" si="740"/>
        <v>-891.00933436380524</v>
      </c>
      <c r="E1391">
        <f t="shared" si="741"/>
        <v>-484.71637192658909</v>
      </c>
      <c r="F1391">
        <f t="shared" si="718"/>
        <v>175369911.40692389</v>
      </c>
      <c r="G1391">
        <f t="shared" si="719"/>
        <v>-345346829.51876265</v>
      </c>
      <c r="H1391">
        <f t="shared" si="720"/>
        <v>387167199.19131875</v>
      </c>
      <c r="I1391">
        <f t="shared" si="721"/>
        <v>1.9523539673053086E+20</v>
      </c>
      <c r="J1391">
        <f t="shared" si="722"/>
        <v>-9.3285653229732594E+19</v>
      </c>
      <c r="K1391">
        <f t="shared" si="723"/>
        <v>1.7150698830668638E+20</v>
      </c>
      <c r="L1391">
        <f t="shared" si="724"/>
        <v>-8.8433148003351167E+19</v>
      </c>
      <c r="M1391">
        <f t="shared" si="725"/>
        <v>1.7414679087369975E+20</v>
      </c>
      <c r="N1391">
        <f t="shared" si="726"/>
        <v>-1.2697108102590524E-3</v>
      </c>
      <c r="O1391">
        <f t="shared" si="727"/>
        <v>2.3343812209975006E-3</v>
      </c>
      <c r="P1391">
        <f t="shared" si="728"/>
        <v>-904.72221111460306</v>
      </c>
      <c r="Q1391">
        <f t="shared" si="729"/>
        <v>-459.5050547398161</v>
      </c>
      <c r="R1391">
        <f t="shared" si="730"/>
        <v>-1.2036633728508392E-3</v>
      </c>
      <c r="S1391">
        <f t="shared" si="731"/>
        <v>2.3703115676289607E-3</v>
      </c>
      <c r="T1391">
        <f t="shared" si="732"/>
        <v>-19541999.760075428</v>
      </c>
      <c r="U1391">
        <f t="shared" si="733"/>
        <v>-9925309.1823800281</v>
      </c>
      <c r="V1391">
        <f t="shared" si="734"/>
        <v>-25.999128853578128</v>
      </c>
      <c r="W1391">
        <f t="shared" si="735"/>
        <v>51.198729860785548</v>
      </c>
      <c r="X1391">
        <f t="shared" si="736"/>
        <v>-5780396303.4746532</v>
      </c>
      <c r="Y1391">
        <f t="shared" si="737"/>
        <v>13405537300.594681</v>
      </c>
      <c r="AM1391">
        <f t="shared" si="748"/>
        <v>-60047678726.728767</v>
      </c>
      <c r="AN1391">
        <f t="shared" si="749"/>
        <v>137456491932.96637</v>
      </c>
      <c r="AO1391">
        <f t="shared" si="750"/>
        <v>27252.635968247301</v>
      </c>
      <c r="AP1391">
        <f t="shared" si="751"/>
        <v>11905.276495694172</v>
      </c>
      <c r="AQ1391">
        <f>SQRT((xs-AM1391)^2+(ys-AN1391)^2)</f>
        <v>150000036316.61588</v>
      </c>
      <c r="AR1391">
        <f>G*Ms*Me/AQ1391^2</f>
        <v>3.5212567109314294E+22</v>
      </c>
      <c r="AS1391">
        <f>(xs-AM1391)/AQ1391*AR1391</f>
        <v>1.4096216033310787E+22</v>
      </c>
      <c r="AT1391">
        <f>(ys-AN1391)/AQ1391*AR1391</f>
        <v>-3.2267965166248008E+22</v>
      </c>
      <c r="AU1391">
        <f>AS1391/Me</f>
        <v>2.3603844663949744E-3</v>
      </c>
      <c r="AV1391">
        <f>AT1391/Me</f>
        <v>-5.4032091705036849E-3</v>
      </c>
      <c r="AW1391">
        <f>BE1391*dt</f>
        <v>589207567.40246224</v>
      </c>
      <c r="AX1391">
        <f>BF1391*dt</f>
        <v>255893511.67169902</v>
      </c>
      <c r="AY1391">
        <f>BG1391*dt</f>
        <v>50.734400854717428</v>
      </c>
      <c r="AZ1391">
        <f>BH1391*dt</f>
        <v>-116.8184881349019</v>
      </c>
      <c r="BA1391">
        <f>AM1391+AO1391*dt/2</f>
        <v>-59753350258.271698</v>
      </c>
      <c r="BB1391">
        <f>AN1391+AP1391*dt/2</f>
        <v>137585068919.11987</v>
      </c>
      <c r="BC1391">
        <f>(xs-BA1391)/AQ1391*AR1391</f>
        <v>1.4027122310387614E+22</v>
      </c>
      <c r="BD1391">
        <f>(ys-BB1391)/AQ1391*AR1391</f>
        <v>-3.2298148663964545E+22</v>
      </c>
      <c r="BE1391">
        <f t="shared" si="742"/>
        <v>27278.128120484365</v>
      </c>
      <c r="BF1391">
        <f t="shared" si="743"/>
        <v>11846.921836652733</v>
      </c>
      <c r="BG1391">
        <f t="shared" si="744"/>
        <v>2.348814854385066E-3</v>
      </c>
      <c r="BH1391">
        <f t="shared" si="745"/>
        <v>-5.4082633395787913E-3</v>
      </c>
      <c r="BI1391">
        <f t="shared" si="746"/>
        <v>-6004767872.6728764</v>
      </c>
      <c r="BJ1391">
        <f t="shared" si="747"/>
        <v>13745649193.296637</v>
      </c>
    </row>
    <row r="1392" spans="2:62">
      <c r="B1392">
        <f t="shared" si="738"/>
        <v>165450812.45797756</v>
      </c>
      <c r="C1392">
        <f t="shared" si="739"/>
        <v>-350037201.88433552</v>
      </c>
      <c r="D1392">
        <f t="shared" si="740"/>
        <v>-917.00846321738334</v>
      </c>
      <c r="E1392">
        <f t="shared" si="741"/>
        <v>-433.51764206580356</v>
      </c>
      <c r="F1392">
        <f t="shared" si="718"/>
        <v>155547121.05522981</v>
      </c>
      <c r="G1392">
        <f t="shared" si="719"/>
        <v>-354719192.41864622</v>
      </c>
      <c r="H1392">
        <f t="shared" si="720"/>
        <v>387169231.79149956</v>
      </c>
      <c r="I1392">
        <f t="shared" si="721"/>
        <v>1.9523334680285875E+20</v>
      </c>
      <c r="J1392">
        <f t="shared" si="722"/>
        <v>-8.3429966007263363E+19</v>
      </c>
      <c r="K1392">
        <f t="shared" si="723"/>
        <v>1.7650920790676108E+20</v>
      </c>
      <c r="L1392">
        <f t="shared" si="724"/>
        <v>-7.8435946184679948E+19</v>
      </c>
      <c r="M1392">
        <f t="shared" si="725"/>
        <v>1.7887014107669086E+20</v>
      </c>
      <c r="N1392">
        <f t="shared" si="726"/>
        <v>-1.1355650742787989E-3</v>
      </c>
      <c r="O1392">
        <f t="shared" si="727"/>
        <v>2.4024664203996333E-3</v>
      </c>
      <c r="P1392">
        <f t="shared" si="728"/>
        <v>-929.27256601959436</v>
      </c>
      <c r="Q1392">
        <f t="shared" si="729"/>
        <v>-407.57100472548751</v>
      </c>
      <c r="R1392">
        <f t="shared" si="730"/>
        <v>-1.0675914820291268E-3</v>
      </c>
      <c r="S1392">
        <f t="shared" si="731"/>
        <v>2.4346010763126561E-3</v>
      </c>
      <c r="T1392">
        <f t="shared" si="732"/>
        <v>-20072287.426023237</v>
      </c>
      <c r="U1392">
        <f t="shared" si="733"/>
        <v>-8803533.7020705305</v>
      </c>
      <c r="V1392">
        <f t="shared" si="734"/>
        <v>-23.059976011829139</v>
      </c>
      <c r="W1392">
        <f t="shared" si="735"/>
        <v>52.587383248353369</v>
      </c>
      <c r="X1392">
        <f t="shared" si="736"/>
        <v>-5741438788.1513319</v>
      </c>
      <c r="Y1392">
        <f t="shared" si="737"/>
        <v>13421201342.579472</v>
      </c>
      <c r="AM1392">
        <f t="shared" si="748"/>
        <v>-59458471159.326302</v>
      </c>
      <c r="AN1392">
        <f t="shared" si="749"/>
        <v>137712385444.63806</v>
      </c>
      <c r="AO1392">
        <f t="shared" si="750"/>
        <v>27303.37036910202</v>
      </c>
      <c r="AP1392">
        <f t="shared" si="751"/>
        <v>11788.458007559269</v>
      </c>
      <c r="AQ1392">
        <f>SQRT((xs-AM1392)^2+(ys-AN1392)^2)</f>
        <v>150000036324.85226</v>
      </c>
      <c r="AR1392">
        <f>G*Ms*Me/AQ1392^2</f>
        <v>3.5212567105447301E+22</v>
      </c>
      <c r="AS1392">
        <f>(xs-AM1392)/AQ1392*AR1392</f>
        <v>1.3957899324442997E+22</v>
      </c>
      <c r="AT1392">
        <f>(ys-AN1392)/AQ1392*AR1392</f>
        <v>-3.2328036262729335E+22</v>
      </c>
      <c r="AU1392">
        <f>AS1392/Me</f>
        <v>2.337223597528968E-3</v>
      </c>
      <c r="AV1392">
        <f>AT1392/Me</f>
        <v>-5.413267960939272E-3</v>
      </c>
      <c r="AW1392">
        <f>BE1392*dt</f>
        <v>590298027.49343514</v>
      </c>
      <c r="AX1392">
        <f>BF1392*dt</f>
        <v>253367885.81335232</v>
      </c>
      <c r="AY1392">
        <f>BG1392*dt</f>
        <v>50.233660858479546</v>
      </c>
      <c r="AZ1392">
        <f>BH1392*dt</f>
        <v>-117.03468679584076</v>
      </c>
      <c r="BA1392">
        <f>AM1392+AO1392*dt/2</f>
        <v>-59163594759.339996</v>
      </c>
      <c r="BB1392">
        <f>AN1392+AP1392*dt/2</f>
        <v>137839700791.11969</v>
      </c>
      <c r="BC1392">
        <f>(xs-BA1392)/AQ1392*AR1392</f>
        <v>1.3888676974390736E+22</v>
      </c>
      <c r="BD1392">
        <f>(ys-BB1392)/AQ1392*AR1392</f>
        <v>-3.2357923590035235E+22</v>
      </c>
      <c r="BE1392">
        <f t="shared" si="742"/>
        <v>27328.612383955333</v>
      </c>
      <c r="BF1392">
        <f t="shared" si="743"/>
        <v>11729.994713581125</v>
      </c>
      <c r="BG1392">
        <f t="shared" si="744"/>
        <v>2.325632447151831E-3</v>
      </c>
      <c r="BH1392">
        <f t="shared" si="745"/>
        <v>-5.4182725368444795E-3</v>
      </c>
      <c r="BI1392">
        <f t="shared" si="746"/>
        <v>-5945847115.9326305</v>
      </c>
      <c r="BJ1392">
        <f t="shared" si="747"/>
        <v>13771238544.463806</v>
      </c>
    </row>
    <row r="1393" spans="2:62">
      <c r="B1393">
        <f t="shared" si="738"/>
        <v>145378525.03195432</v>
      </c>
      <c r="C1393">
        <f t="shared" si="739"/>
        <v>-358840735.58640605</v>
      </c>
      <c r="D1393">
        <f t="shared" si="740"/>
        <v>-940.06843922921246</v>
      </c>
      <c r="E1393">
        <f t="shared" si="741"/>
        <v>-380.93025881745018</v>
      </c>
      <c r="F1393">
        <f t="shared" si="718"/>
        <v>135225785.88827881</v>
      </c>
      <c r="G1393">
        <f t="shared" si="719"/>
        <v>-362954782.38163453</v>
      </c>
      <c r="H1393">
        <f t="shared" si="720"/>
        <v>387171265.79416966</v>
      </c>
      <c r="I1393">
        <f t="shared" si="721"/>
        <v>1.952312954930603E+20</v>
      </c>
      <c r="J1393">
        <f t="shared" si="722"/>
        <v>-7.3307190606308016E+19</v>
      </c>
      <c r="K1393">
        <f t="shared" si="723"/>
        <v>1.8094561211952349E+20</v>
      </c>
      <c r="L1393">
        <f t="shared" si="724"/>
        <v>-6.8187667049318048E+19</v>
      </c>
      <c r="M1393">
        <f t="shared" si="725"/>
        <v>1.8302012217879665E+20</v>
      </c>
      <c r="N1393">
        <f t="shared" si="726"/>
        <v>-9.9778400171917801E-4</v>
      </c>
      <c r="O1393">
        <f t="shared" si="727"/>
        <v>2.4628503078742816E-3</v>
      </c>
      <c r="P1393">
        <f t="shared" si="728"/>
        <v>-950.84450644777962</v>
      </c>
      <c r="Q1393">
        <f t="shared" si="729"/>
        <v>-354.33147549240795</v>
      </c>
      <c r="R1393">
        <f t="shared" si="730"/>
        <v>-9.2810217843089754E-4</v>
      </c>
      <c r="S1393">
        <f t="shared" si="731"/>
        <v>2.4910864594909028E-3</v>
      </c>
      <c r="T1393">
        <f t="shared" si="732"/>
        <v>-20538241.339272041</v>
      </c>
      <c r="U1393">
        <f t="shared" si="733"/>
        <v>-7653559.8706360115</v>
      </c>
      <c r="V1393">
        <f t="shared" si="734"/>
        <v>-20.047007054107386</v>
      </c>
      <c r="W1393">
        <f t="shared" si="735"/>
        <v>53.807467525003503</v>
      </c>
      <c r="X1393">
        <f t="shared" si="736"/>
        <v>-5702839263.3304939</v>
      </c>
      <c r="Y1393">
        <f t="shared" si="737"/>
        <v>13437734597.458735</v>
      </c>
      <c r="AM1393">
        <f t="shared" si="748"/>
        <v>-58868173131.832863</v>
      </c>
      <c r="AN1393">
        <f t="shared" si="749"/>
        <v>137965753330.45142</v>
      </c>
      <c r="AO1393">
        <f t="shared" si="750"/>
        <v>27353.604029960501</v>
      </c>
      <c r="AP1393">
        <f t="shared" si="751"/>
        <v>11671.423320763428</v>
      </c>
      <c r="AQ1393">
        <f>SQRT((xs-AM1393)^2+(ys-AN1393)^2)</f>
        <v>150000036333.05698</v>
      </c>
      <c r="AR1393">
        <f>G*Ms*Me/AQ1393^2</f>
        <v>3.5212567101595181E+22</v>
      </c>
      <c r="AS1393">
        <f>(xs-AM1393)/AQ1393*AR1393</f>
        <v>1.381932662969737E+22</v>
      </c>
      <c r="AT1393">
        <f>(ys-AN1393)/AQ1393*AR1393</f>
        <v>-3.2387514467554939E+22</v>
      </c>
      <c r="AU1393">
        <f>AS1393/Me</f>
        <v>2.3140198643163711E-3</v>
      </c>
      <c r="AV1393">
        <f>AT1393/Me</f>
        <v>-5.4232274727988843E-3</v>
      </c>
      <c r="AW1393">
        <f>BE1393*dt</f>
        <v>591377661.60109448</v>
      </c>
      <c r="AX1393">
        <f>BF1393*dt</f>
        <v>250837613.22363552</v>
      </c>
      <c r="AY1393">
        <f>BG1393*dt</f>
        <v>49.731999584085024</v>
      </c>
      <c r="AZ1393">
        <f>BH1393*dt</f>
        <v>-117.24873905702151</v>
      </c>
      <c r="BA1393">
        <f>AM1393+AO1393*dt/2</f>
        <v>-58572754208.309288</v>
      </c>
      <c r="BB1393">
        <f>AN1393+AP1393*dt/2</f>
        <v>138091804702.31567</v>
      </c>
      <c r="BC1393">
        <f>(xs-BA1393)/AQ1393*AR1393</f>
        <v>1.374997692204425E+22</v>
      </c>
      <c r="BD1393">
        <f>(ys-BB1393)/AQ1393*AR1393</f>
        <v>-3.2417105076320947E+22</v>
      </c>
      <c r="BE1393">
        <f t="shared" si="742"/>
        <v>27378.595444495117</v>
      </c>
      <c r="BF1393">
        <f t="shared" si="743"/>
        <v>11612.8524640572</v>
      </c>
      <c r="BG1393">
        <f t="shared" si="744"/>
        <v>2.3024073881520845E-3</v>
      </c>
      <c r="BH1393">
        <f t="shared" si="745"/>
        <v>-5.4281823637509956E-3</v>
      </c>
      <c r="BI1393">
        <f t="shared" si="746"/>
        <v>-5886817313.1832867</v>
      </c>
      <c r="BJ1393">
        <f t="shared" si="747"/>
        <v>13796575333.045141</v>
      </c>
    </row>
    <row r="1394" spans="2:62">
      <c r="B1394">
        <f t="shared" si="738"/>
        <v>124840283.69268228</v>
      </c>
      <c r="C1394">
        <f t="shared" si="739"/>
        <v>-366494295.45704204</v>
      </c>
      <c r="D1394">
        <f t="shared" si="740"/>
        <v>-960.1154462833199</v>
      </c>
      <c r="E1394">
        <f t="shared" si="741"/>
        <v>-327.12279129244666</v>
      </c>
      <c r="F1394">
        <f t="shared" si="718"/>
        <v>114471036.87282243</v>
      </c>
      <c r="G1394">
        <f t="shared" si="719"/>
        <v>-370027221.60300046</v>
      </c>
      <c r="H1394">
        <f t="shared" si="720"/>
        <v>387173301.03588372</v>
      </c>
      <c r="I1394">
        <f t="shared" si="721"/>
        <v>1.9522924296603399E+20</v>
      </c>
      <c r="J1394">
        <f t="shared" si="722"/>
        <v>-6.2949779883526644E+19</v>
      </c>
      <c r="K1394">
        <f t="shared" si="723"/>
        <v>1.8480200897638062E+20</v>
      </c>
      <c r="L1394">
        <f t="shared" si="724"/>
        <v>-5.7721164683684733E+19</v>
      </c>
      <c r="M1394">
        <f t="shared" si="725"/>
        <v>1.8658346057721417E+20</v>
      </c>
      <c r="N1394">
        <f t="shared" si="726"/>
        <v>-8.5680930833709863E-4</v>
      </c>
      <c r="O1394">
        <f t="shared" si="727"/>
        <v>2.5153397165697646E-3</v>
      </c>
      <c r="P1394">
        <f t="shared" si="728"/>
        <v>-969.36898681336061</v>
      </c>
      <c r="Q1394">
        <f t="shared" si="729"/>
        <v>-299.95712235349322</v>
      </c>
      <c r="R1394">
        <f t="shared" si="730"/>
        <v>-7.8564263895038427E-4</v>
      </c>
      <c r="S1394">
        <f t="shared" si="731"/>
        <v>2.5395870501866633E-3</v>
      </c>
      <c r="T1394">
        <f t="shared" si="732"/>
        <v>-20938370.11516859</v>
      </c>
      <c r="U1394">
        <f t="shared" si="733"/>
        <v>-6479073.8428354533</v>
      </c>
      <c r="V1394">
        <f t="shared" si="734"/>
        <v>-16.9698810013283</v>
      </c>
      <c r="W1394">
        <f t="shared" si="735"/>
        <v>54.855080284031928</v>
      </c>
      <c r="X1394">
        <f t="shared" si="736"/>
        <v>-5664532988.4531527</v>
      </c>
      <c r="Y1394">
        <f t="shared" si="737"/>
        <v>13455164798.910461</v>
      </c>
      <c r="AM1394">
        <f t="shared" si="748"/>
        <v>-58276795470.231766</v>
      </c>
      <c r="AN1394">
        <f t="shared" si="749"/>
        <v>138216590943.67505</v>
      </c>
      <c r="AO1394">
        <f t="shared" si="750"/>
        <v>27403.336029544585</v>
      </c>
      <c r="AP1394">
        <f t="shared" si="751"/>
        <v>11554.174581706406</v>
      </c>
      <c r="AQ1394">
        <f>SQRT((xs-AM1394)^2+(ys-AN1394)^2)</f>
        <v>150000036341.23035</v>
      </c>
      <c r="AR1394">
        <f>G*Ms*Me/AQ1394^2</f>
        <v>3.5212567097757779E+22</v>
      </c>
      <c r="AS1394">
        <f>(xs-AM1394)/AQ1394*AR1394</f>
        <v>1.3680500490477488E+22</v>
      </c>
      <c r="AT1394">
        <f>(ys-AN1394)/AQ1394*AR1394</f>
        <v>-3.2446398689902995E+22</v>
      </c>
      <c r="AU1394">
        <f>AS1394/Me</f>
        <v>2.290773692310363E-3</v>
      </c>
      <c r="AV1394">
        <f>AT1394/Me</f>
        <v>-5.4330875234264893E-3</v>
      </c>
      <c r="AW1394">
        <f>BE1394*dt</f>
        <v>592446449.92510521</v>
      </c>
      <c r="AX1394">
        <f>BF1394*dt</f>
        <v>248302740.3073934</v>
      </c>
      <c r="AY1394">
        <f>BG1394*dt</f>
        <v>49.229426231930496</v>
      </c>
      <c r="AZ1394">
        <f>BH1394*dt</f>
        <v>-117.460640992756</v>
      </c>
      <c r="BA1394">
        <f>AM1394+AO1394*dt/2</f>
        <v>-57980839441.112686</v>
      </c>
      <c r="BB1394">
        <f>AN1394+AP1394*dt/2</f>
        <v>138341376029.15747</v>
      </c>
      <c r="BC1394">
        <f>(xs-BA1394)/AQ1394*AR1394</f>
        <v>1.361102469708745E+22</v>
      </c>
      <c r="BD1394">
        <f>(ys-BB1394)/AQ1394*AR1394</f>
        <v>-3.247569203744161E+22</v>
      </c>
      <c r="BE1394">
        <f t="shared" si="742"/>
        <v>27428.076385421537</v>
      </c>
      <c r="BF1394">
        <f t="shared" si="743"/>
        <v>11495.497236453399</v>
      </c>
      <c r="BG1394">
        <f t="shared" si="744"/>
        <v>2.2791401033301155E-3</v>
      </c>
      <c r="BH1394">
        <f t="shared" si="745"/>
        <v>-5.4379926385535182E-3</v>
      </c>
      <c r="BI1394">
        <f t="shared" si="746"/>
        <v>-5827679547.0231762</v>
      </c>
      <c r="BJ1394">
        <f t="shared" si="747"/>
        <v>13821659094.367504</v>
      </c>
    </row>
    <row r="1395" spans="2:62">
      <c r="B1395">
        <f t="shared" si="738"/>
        <v>103901913.57751369</v>
      </c>
      <c r="C1395">
        <f t="shared" si="739"/>
        <v>-372973369.29987746</v>
      </c>
      <c r="D1395">
        <f t="shared" si="740"/>
        <v>-977.0853272846482</v>
      </c>
      <c r="E1395">
        <f t="shared" si="741"/>
        <v>-272.26771100841472</v>
      </c>
      <c r="F1395">
        <f t="shared" si="718"/>
        <v>93349392.042839497</v>
      </c>
      <c r="G1395">
        <f t="shared" si="719"/>
        <v>-375913860.57876837</v>
      </c>
      <c r="H1395">
        <f t="shared" si="720"/>
        <v>387175337.34985226</v>
      </c>
      <c r="I1395">
        <f t="shared" si="721"/>
        <v>1.9522718939004017E+20</v>
      </c>
      <c r="J1395">
        <f t="shared" si="722"/>
        <v>-5.2390936620159164E+19</v>
      </c>
      <c r="K1395">
        <f t="shared" si="723"/>
        <v>1.8806606615016191E+20</v>
      </c>
      <c r="L1395">
        <f t="shared" si="724"/>
        <v>-4.706999047133261E+19</v>
      </c>
      <c r="M1395">
        <f t="shared" si="725"/>
        <v>1.8954876350308001E+20</v>
      </c>
      <c r="N1395">
        <f t="shared" si="726"/>
        <v>-7.130929171111904E-4</v>
      </c>
      <c r="O1395">
        <f t="shared" si="727"/>
        <v>2.5597667912094992E-3</v>
      </c>
      <c r="P1395">
        <f t="shared" si="728"/>
        <v>-984.78673078944905</v>
      </c>
      <c r="Q1395">
        <f t="shared" si="729"/>
        <v>-244.62222966335213</v>
      </c>
      <c r="R1395">
        <f t="shared" si="730"/>
        <v>-6.4066953139148774E-4</v>
      </c>
      <c r="S1395">
        <f t="shared" si="731"/>
        <v>2.5799477814492989E-3</v>
      </c>
      <c r="T1395">
        <f t="shared" si="732"/>
        <v>-21271393.3850521</v>
      </c>
      <c r="U1395">
        <f t="shared" si="733"/>
        <v>-5283840.1607284062</v>
      </c>
      <c r="V1395">
        <f t="shared" si="734"/>
        <v>-13.838461878056135</v>
      </c>
      <c r="W1395">
        <f t="shared" si="735"/>
        <v>55.726872079304854</v>
      </c>
      <c r="X1395">
        <f t="shared" si="736"/>
        <v>-5626453944.5517998</v>
      </c>
      <c r="Y1395">
        <f t="shared" si="737"/>
        <v>13473515999.098368</v>
      </c>
      <c r="AM1395">
        <f t="shared" si="748"/>
        <v>-57684349020.306664</v>
      </c>
      <c r="AN1395">
        <f t="shared" si="749"/>
        <v>138464893683.98245</v>
      </c>
      <c r="AO1395">
        <f t="shared" si="750"/>
        <v>27452.565455776516</v>
      </c>
      <c r="AP1395">
        <f t="shared" si="751"/>
        <v>11436.713940713649</v>
      </c>
      <c r="AQ1395">
        <f>SQRT((xs-AM1395)^2+(ys-AN1395)^2)</f>
        <v>150000036349.37265</v>
      </c>
      <c r="AR1395">
        <f>G*Ms*Me/AQ1395^2</f>
        <v>3.521256709393496E+22</v>
      </c>
      <c r="AS1395">
        <f>(xs-AM1395)/AQ1395*AR1395</f>
        <v>1.3541423452835084E+22</v>
      </c>
      <c r="AT1395">
        <f>(ys-AN1395)/AQ1395*AR1395</f>
        <v>-3.2504687849845278E+22</v>
      </c>
      <c r="AU1395">
        <f>AS1395/Me</f>
        <v>2.2674855078424453E-3</v>
      </c>
      <c r="AV1395">
        <f>AT1395/Me</f>
        <v>-5.4428479319901671E-3</v>
      </c>
      <c r="AW1395">
        <f>BE1395*dt</f>
        <v>593504372.86404216</v>
      </c>
      <c r="AX1395">
        <f>BF1395*dt</f>
        <v>245763313.55384013</v>
      </c>
      <c r="AY1395">
        <f>BG1395*dt</f>
        <v>48.725950019140043</v>
      </c>
      <c r="AZ1395">
        <f>BH1395*dt</f>
        <v>-117.67038871679307</v>
      </c>
      <c r="BA1395">
        <f>AM1395+AO1395*dt/2</f>
        <v>-57387861313.384277</v>
      </c>
      <c r="BB1395">
        <f>AN1395+AP1395*dt/2</f>
        <v>138588410194.54214</v>
      </c>
      <c r="BC1395">
        <f>(xs-BA1395)/AQ1395*AR1395</f>
        <v>1.3471822847884462E+22</v>
      </c>
      <c r="BD1395">
        <f>(ys-BB1395)/AQ1395*AR1395</f>
        <v>-3.2533683398920756E+22</v>
      </c>
      <c r="BE1395">
        <f t="shared" si="742"/>
        <v>27477.054299261214</v>
      </c>
      <c r="BF1395">
        <f t="shared" si="743"/>
        <v>11377.931183048155</v>
      </c>
      <c r="BG1395">
        <f t="shared" si="744"/>
        <v>2.2558310194046318E-3</v>
      </c>
      <c r="BH1395">
        <f t="shared" si="745"/>
        <v>-5.4477031813330128E-3</v>
      </c>
      <c r="BI1395">
        <f t="shared" si="746"/>
        <v>-5768434902.0306664</v>
      </c>
      <c r="BJ1395">
        <f t="shared" si="747"/>
        <v>13846489368.398245</v>
      </c>
    </row>
    <row r="1396" spans="2:62">
      <c r="B1396">
        <f t="shared" si="738"/>
        <v>82630520.192461595</v>
      </c>
      <c r="C1396">
        <f t="shared" si="739"/>
        <v>-378257209.46060586</v>
      </c>
      <c r="D1396">
        <f t="shared" si="740"/>
        <v>-990.92378916270434</v>
      </c>
      <c r="E1396">
        <f t="shared" si="741"/>
        <v>-216.54083892910987</v>
      </c>
      <c r="F1396">
        <f t="shared" si="718"/>
        <v>71928543.269504383</v>
      </c>
      <c r="G1396">
        <f t="shared" si="719"/>
        <v>-380595850.52104026</v>
      </c>
      <c r="H1396">
        <f t="shared" si="720"/>
        <v>387177374.56649178</v>
      </c>
      <c r="I1396">
        <f t="shared" si="721"/>
        <v>1.9522513493614648E+20</v>
      </c>
      <c r="J1396">
        <f t="shared" si="722"/>
        <v>-4.1664507055659434E+19</v>
      </c>
      <c r="K1396">
        <f t="shared" si="723"/>
        <v>1.907273503267046E+20</v>
      </c>
      <c r="L1396">
        <f t="shared" si="724"/>
        <v>-3.6268285514544964E+19</v>
      </c>
      <c r="M1396">
        <f t="shared" si="725"/>
        <v>1.9190655537994852E+20</v>
      </c>
      <c r="N1396">
        <f t="shared" si="726"/>
        <v>-5.6709550912834397E-4</v>
      </c>
      <c r="O1396">
        <f t="shared" si="727"/>
        <v>2.5959895239785571E-3</v>
      </c>
      <c r="P1396">
        <f t="shared" si="728"/>
        <v>-997.04842066129049</v>
      </c>
      <c r="Q1396">
        <f t="shared" si="729"/>
        <v>-188.50415207014146</v>
      </c>
      <c r="R1396">
        <f t="shared" si="730"/>
        <v>-4.9364755021838794E-4</v>
      </c>
      <c r="S1396">
        <f t="shared" si="731"/>
        <v>2.6120396812297332E-3</v>
      </c>
      <c r="T1396">
        <f t="shared" si="732"/>
        <v>-21536245.886283875</v>
      </c>
      <c r="U1396">
        <f t="shared" si="733"/>
        <v>-4071689.6847150554</v>
      </c>
      <c r="V1396">
        <f t="shared" si="734"/>
        <v>-10.662787084717179</v>
      </c>
      <c r="W1396">
        <f t="shared" si="735"/>
        <v>56.42005711456224</v>
      </c>
      <c r="X1396">
        <f t="shared" si="736"/>
        <v>-5588535049.3365088</v>
      </c>
      <c r="Y1396">
        <f t="shared" si="737"/>
        <v>13492808490.293022</v>
      </c>
      <c r="AM1396">
        <f t="shared" si="748"/>
        <v>-57090844647.442619</v>
      </c>
      <c r="AN1396">
        <f t="shared" si="749"/>
        <v>138710656997.53629</v>
      </c>
      <c r="AO1396">
        <f t="shared" si="750"/>
        <v>27501.291405795655</v>
      </c>
      <c r="AP1396">
        <f t="shared" si="751"/>
        <v>11319.043551996856</v>
      </c>
      <c r="AQ1396">
        <f>SQRT((xs-AM1396)^2+(ys-AN1396)^2)</f>
        <v>150000036357.48422</v>
      </c>
      <c r="AR1396">
        <f>G*Ms*Me/AQ1396^2</f>
        <v>3.521256709012657E+22</v>
      </c>
      <c r="AS1396">
        <f>(xs-AM1396)/AQ1396*AR1396</f>
        <v>1.3402098067423317E+22</v>
      </c>
      <c r="AT1396">
        <f>(ys-AN1396)/AQ1396*AR1396</f>
        <v>-3.2562380878366879E+22</v>
      </c>
      <c r="AU1396">
        <f>AS1396/Me</f>
        <v>2.2441557380146211E-3</v>
      </c>
      <c r="AV1396">
        <f>AT1396/Me</f>
        <v>-5.4525085194854113E-3</v>
      </c>
      <c r="AW1396">
        <f>BE1396*dt</f>
        <v>594551411.01575017</v>
      </c>
      <c r="AX1396">
        <f>BF1396*dt</f>
        <v>243219379.53570655</v>
      </c>
      <c r="AY1396">
        <f>BG1396*dt</f>
        <v>48.221580179396099</v>
      </c>
      <c r="AZ1396">
        <f>BH1396*dt</f>
        <v>-117.87797838238933</v>
      </c>
      <c r="BA1396">
        <f>AM1396+AO1396*dt/2</f>
        <v>-56793830700.260025</v>
      </c>
      <c r="BB1396">
        <f>AN1396+AP1396*dt/2</f>
        <v>138832902667.89786</v>
      </c>
      <c r="BC1396">
        <f>(xs-BA1396)/AQ1396*AR1396</f>
        <v>1.3332373927377477E+22</v>
      </c>
      <c r="BD1396">
        <f>(ys-BB1396)/AQ1396*AR1396</f>
        <v>-3.2591078097205053E+22</v>
      </c>
      <c r="BE1396">
        <f t="shared" si="742"/>
        <v>27525.528287766214</v>
      </c>
      <c r="BF1396">
        <f t="shared" si="743"/>
        <v>11260.156459986414</v>
      </c>
      <c r="BG1396">
        <f t="shared" si="744"/>
        <v>2.2324805638609304E-3</v>
      </c>
      <c r="BH1396">
        <f t="shared" si="745"/>
        <v>-5.4573138139995059E-3</v>
      </c>
      <c r="BI1396">
        <f t="shared" si="746"/>
        <v>-5709084464.7442617</v>
      </c>
      <c r="BJ1396">
        <f t="shared" si="747"/>
        <v>13871065699.753628</v>
      </c>
    </row>
    <row r="1397" spans="2:62">
      <c r="B1397">
        <f t="shared" si="738"/>
        <v>61094274.30617772</v>
      </c>
      <c r="C1397">
        <f t="shared" si="739"/>
        <v>-382328899.14532089</v>
      </c>
      <c r="D1397">
        <f t="shared" si="740"/>
        <v>-1001.5865762474215</v>
      </c>
      <c r="E1397">
        <f t="shared" si="741"/>
        <v>-160.12078181454763</v>
      </c>
      <c r="F1397">
        <f t="shared" si="718"/>
        <v>50277139.282705568</v>
      </c>
      <c r="G1397">
        <f t="shared" si="719"/>
        <v>-384058203.58891803</v>
      </c>
      <c r="H1397">
        <f t="shared" si="720"/>
        <v>387179412.51398098</v>
      </c>
      <c r="I1397">
        <f t="shared" si="721"/>
        <v>1.9522307977766627E+20</v>
      </c>
      <c r="J1397">
        <f t="shared" si="722"/>
        <v>-3.0804872370126025E+19</v>
      </c>
      <c r="K1397">
        <f t="shared" si="723"/>
        <v>1.9277736048648785E+20</v>
      </c>
      <c r="L1397">
        <f t="shared" si="724"/>
        <v>-2.5350671177089098E+19</v>
      </c>
      <c r="M1397">
        <f t="shared" si="725"/>
        <v>1.9364930803442224E+20</v>
      </c>
      <c r="N1397">
        <f t="shared" si="726"/>
        <v>-4.1928504655132739E-4</v>
      </c>
      <c r="O1397">
        <f t="shared" si="727"/>
        <v>2.6238922075199106E-3</v>
      </c>
      <c r="P1397">
        <f t="shared" si="728"/>
        <v>-1006.1148547501758</v>
      </c>
      <c r="Q1397">
        <f t="shared" si="729"/>
        <v>-131.7827459733326</v>
      </c>
      <c r="R1397">
        <f t="shared" si="730"/>
        <v>-3.4504792673321216E-4</v>
      </c>
      <c r="S1397">
        <f t="shared" si="731"/>
        <v>2.6357602835772728E-3</v>
      </c>
      <c r="T1397">
        <f t="shared" si="732"/>
        <v>-21732080.862603799</v>
      </c>
      <c r="U1397">
        <f t="shared" si="733"/>
        <v>-2846507.313023984</v>
      </c>
      <c r="V1397">
        <f t="shared" si="734"/>
        <v>-7.4530352174373826</v>
      </c>
      <c r="W1397">
        <f t="shared" si="735"/>
        <v>56.932422125269092</v>
      </c>
      <c r="X1397">
        <f t="shared" si="736"/>
        <v>-5550708375.681344</v>
      </c>
      <c r="Y1397">
        <f t="shared" si="737"/>
        <v>13513058738.561878</v>
      </c>
      <c r="AM1397">
        <f t="shared" si="748"/>
        <v>-56496293236.426872</v>
      </c>
      <c r="AN1397">
        <f t="shared" si="749"/>
        <v>138953876377.07199</v>
      </c>
      <c r="AO1397">
        <f t="shared" si="750"/>
        <v>27549.512985975052</v>
      </c>
      <c r="AP1397">
        <f t="shared" si="751"/>
        <v>11201.165573614466</v>
      </c>
      <c r="AQ1397">
        <f>SQRT((xs-AM1397)^2+(ys-AN1397)^2)</f>
        <v>150000036365.5654</v>
      </c>
      <c r="AR1397">
        <f>G*Ms*Me/AQ1397^2</f>
        <v>3.5212567086332453E+22</v>
      </c>
      <c r="AS1397">
        <f>(xs-AM1397)/AQ1397*AR1397</f>
        <v>1.3262526889450017E+22</v>
      </c>
      <c r="AT1397">
        <f>(ys-AN1397)/AQ1397*AR1397</f>
        <v>-3.2619476717385864E+22</v>
      </c>
      <c r="AU1397">
        <f>AS1397/Me</f>
        <v>2.2207848106915633E-3</v>
      </c>
      <c r="AV1397">
        <f>AT1397/Me</f>
        <v>-5.4620691087384227E-3</v>
      </c>
      <c r="AW1397">
        <f>BE1397*dt</f>
        <v>595587545.17769921</v>
      </c>
      <c r="AX1397">
        <f>BF1397*dt</f>
        <v>240670984.90838593</v>
      </c>
      <c r="AY1397">
        <f>BG1397*dt</f>
        <v>47.716325962770036</v>
      </c>
      <c r="AZ1397">
        <f>BH1397*dt</f>
        <v>-118.08340618237976</v>
      </c>
      <c r="BA1397">
        <f>AM1397+AO1397*dt/2</f>
        <v>-56198758496.178345</v>
      </c>
      <c r="BB1397">
        <f>AN1397+AP1397*dt/2</f>
        <v>139074848965.26703</v>
      </c>
      <c r="BC1397">
        <f>(xs-BA1397)/AQ1397*AR1397</f>
        <v>1.3192680493039938E+22</v>
      </c>
      <c r="BD1397">
        <f>(ys-BB1397)/AQ1397*AR1397</f>
        <v>-3.2647875079683883E+22</v>
      </c>
      <c r="BE1397">
        <f t="shared" si="742"/>
        <v>27573.497461930521</v>
      </c>
      <c r="BF1397">
        <f t="shared" si="743"/>
        <v>11142.17522724009</v>
      </c>
      <c r="BG1397">
        <f t="shared" si="744"/>
        <v>2.2090891649430571E-3</v>
      </c>
      <c r="BH1397">
        <f t="shared" si="745"/>
        <v>-5.466824360295359E-3</v>
      </c>
      <c r="BI1397">
        <f t="shared" si="746"/>
        <v>-5649629323.6426868</v>
      </c>
      <c r="BJ1397">
        <f t="shared" si="747"/>
        <v>13895387637.707199</v>
      </c>
    </row>
    <row r="1398" spans="2:62">
      <c r="B1398">
        <f t="shared" si="738"/>
        <v>39362193.443573922</v>
      </c>
      <c r="C1398">
        <f t="shared" si="739"/>
        <v>-385175406.45834488</v>
      </c>
      <c r="D1398">
        <f t="shared" si="740"/>
        <v>-1009.0396114648588</v>
      </c>
      <c r="E1398">
        <f t="shared" si="741"/>
        <v>-103.18835968927854</v>
      </c>
      <c r="F1398">
        <f t="shared" si="718"/>
        <v>28464565.639753446</v>
      </c>
      <c r="G1398">
        <f t="shared" si="719"/>
        <v>-386289840.74298906</v>
      </c>
      <c r="H1398">
        <f t="shared" si="720"/>
        <v>387181451.01882213</v>
      </c>
      <c r="I1398">
        <f t="shared" si="721"/>
        <v>1.9522102408959263E+20</v>
      </c>
      <c r="J1398">
        <f t="shared" si="722"/>
        <v>-1.9846838463585358E+19</v>
      </c>
      <c r="K1398">
        <f t="shared" si="723"/>
        <v>1.9420955499045264E+20</v>
      </c>
      <c r="L1398">
        <f t="shared" si="724"/>
        <v>-1.4352138099167257E+19</v>
      </c>
      <c r="M1398">
        <f t="shared" si="725"/>
        <v>1.9477146466292351E+20</v>
      </c>
      <c r="N1398">
        <f t="shared" si="726"/>
        <v>-2.7013527240486398E-4</v>
      </c>
      <c r="O1398">
        <f t="shared" si="727"/>
        <v>2.6433858035994641E-3</v>
      </c>
      <c r="P1398">
        <f t="shared" si="728"/>
        <v>-1011.9570724068313</v>
      </c>
      <c r="Q1398">
        <f t="shared" si="729"/>
        <v>-74.639793010404333</v>
      </c>
      <c r="R1398">
        <f t="shared" si="730"/>
        <v>-1.9534691845878938E-4</v>
      </c>
      <c r="S1398">
        <f t="shared" si="731"/>
        <v>2.6510339548512793E-3</v>
      </c>
      <c r="T1398">
        <f t="shared" si="732"/>
        <v>-21858272.763987556</v>
      </c>
      <c r="U1398">
        <f t="shared" si="733"/>
        <v>-1612219.5290247337</v>
      </c>
      <c r="V1398">
        <f t="shared" si="734"/>
        <v>-4.2194934387098506</v>
      </c>
      <c r="W1398">
        <f t="shared" si="735"/>
        <v>57.262333424787634</v>
      </c>
      <c r="X1398">
        <f t="shared" si="736"/>
        <v>-5512905372.8105974</v>
      </c>
      <c r="Y1398">
        <f t="shared" si="737"/>
        <v>13534279329.739693</v>
      </c>
      <c r="AM1398">
        <f t="shared" si="748"/>
        <v>-55900705691.249176</v>
      </c>
      <c r="AN1398">
        <f t="shared" si="749"/>
        <v>139194547361.98038</v>
      </c>
      <c r="AO1398">
        <f t="shared" si="750"/>
        <v>27597.229311937823</v>
      </c>
      <c r="AP1398">
        <f t="shared" si="751"/>
        <v>11083.082167432087</v>
      </c>
      <c r="AQ1398">
        <f>SQRT((xs-AM1398)^2+(ys-AN1398)^2)</f>
        <v>150000036373.61642</v>
      </c>
      <c r="AR1398">
        <f>G*Ms*Me/AQ1398^2</f>
        <v>3.5212567082552491E+22</v>
      </c>
      <c r="AS1398">
        <f>(xs-AM1398)/AQ1398*AR1398</f>
        <v>1.3122712478630835E+22</v>
      </c>
      <c r="AT1398">
        <f>(ys-AN1398)/AQ1398*AR1398</f>
        <v>-3.2675974319772719E+22</v>
      </c>
      <c r="AU1398">
        <f>AS1398/Me</f>
        <v>2.1973731544927722E-3</v>
      </c>
      <c r="AV1398">
        <f>AT1398/Me</f>
        <v>-5.4715295244093633E-3</v>
      </c>
      <c r="AW1398">
        <f>BE1398*dt</f>
        <v>596612756.34733713</v>
      </c>
      <c r="AX1398">
        <f>BF1398*dt</f>
        <v>238118176.40907887</v>
      </c>
      <c r="AY1398">
        <f>BG1398*dt</f>
        <v>47.21019663555267</v>
      </c>
      <c r="AZ1398">
        <f>BH1398*dt</f>
        <v>-118.28666834924789</v>
      </c>
      <c r="BA1398">
        <f>AM1398+AO1398*dt/2</f>
        <v>-55602655614.680244</v>
      </c>
      <c r="BB1398">
        <f>AN1398+AP1398*dt/2</f>
        <v>139314244649.38864</v>
      </c>
      <c r="BC1398">
        <f>(xs-BA1398)/AQ1398*AR1398</f>
        <v>1.3052745106829655E+22</v>
      </c>
      <c r="BD1398">
        <f>(ys-BB1398)/AQ1398*AR1398</f>
        <v>-3.2704073304708726E+22</v>
      </c>
      <c r="BE1398">
        <f t="shared" si="742"/>
        <v>27620.960942006346</v>
      </c>
      <c r="BF1398">
        <f t="shared" si="743"/>
        <v>11023.989648568466</v>
      </c>
      <c r="BG1398">
        <f t="shared" si="744"/>
        <v>2.1856572516459568E-3</v>
      </c>
      <c r="BH1398">
        <f t="shared" si="745"/>
        <v>-5.4762346457985136E-3</v>
      </c>
      <c r="BI1398">
        <f t="shared" si="746"/>
        <v>-5590070569.124918</v>
      </c>
      <c r="BJ1398">
        <f t="shared" si="747"/>
        <v>13919454736.198038</v>
      </c>
    </row>
    <row r="1399" spans="2:62">
      <c r="B1399">
        <f t="shared" si="738"/>
        <v>17503920.679586366</v>
      </c>
      <c r="C1399">
        <f t="shared" si="739"/>
        <v>-386787625.9873696</v>
      </c>
      <c r="D1399">
        <f t="shared" si="740"/>
        <v>-1013.2591049035686</v>
      </c>
      <c r="E1399">
        <f t="shared" si="741"/>
        <v>-45.926026264490908</v>
      </c>
      <c r="F1399">
        <f t="shared" si="718"/>
        <v>6560722.346627824</v>
      </c>
      <c r="G1399">
        <f t="shared" si="719"/>
        <v>-387283627.07102609</v>
      </c>
      <c r="H1399">
        <f t="shared" si="720"/>
        <v>387183489.90640414</v>
      </c>
      <c r="I1399">
        <f t="shared" si="721"/>
        <v>1.9521896804803029E+20</v>
      </c>
      <c r="J1399">
        <f t="shared" si="722"/>
        <v>-8.8255243855812649E+18</v>
      </c>
      <c r="K1399">
        <f t="shared" si="723"/>
        <v>1.9501937238402082E+20</v>
      </c>
      <c r="L1399">
        <f t="shared" si="724"/>
        <v>-3.3079340404415084E+18</v>
      </c>
      <c r="M1399">
        <f t="shared" si="725"/>
        <v>1.9526945747862422E+20</v>
      </c>
      <c r="N1399">
        <f t="shared" si="726"/>
        <v>-1.2012419199103396E-4</v>
      </c>
      <c r="O1399">
        <f t="shared" si="727"/>
        <v>2.6544082262695088E-3</v>
      </c>
      <c r="P1399">
        <f t="shared" si="728"/>
        <v>-1014.5564461770718</v>
      </c>
      <c r="Q1399">
        <f t="shared" si="729"/>
        <v>-17.258417420780212</v>
      </c>
      <c r="R1399">
        <f t="shared" si="730"/>
        <v>-4.502428257032133E-5</v>
      </c>
      <c r="S1399">
        <f t="shared" si="731"/>
        <v>2.6578121339134913E-3</v>
      </c>
      <c r="T1399">
        <f t="shared" si="732"/>
        <v>-21914419.237424754</v>
      </c>
      <c r="U1399">
        <f t="shared" si="733"/>
        <v>-372781.8162888526</v>
      </c>
      <c r="V1399">
        <f t="shared" si="734"/>
        <v>-0.97252450351894071</v>
      </c>
      <c r="W1399">
        <f t="shared" si="735"/>
        <v>57.408742092531412</v>
      </c>
      <c r="X1399">
        <f t="shared" si="736"/>
        <v>-5475057089.4757786</v>
      </c>
      <c r="Y1399">
        <f t="shared" si="737"/>
        <v>13556478927.851578</v>
      </c>
      <c r="AM1399">
        <f t="shared" si="748"/>
        <v>-55304092934.90184</v>
      </c>
      <c r="AN1399">
        <f t="shared" si="749"/>
        <v>139432665538.38947</v>
      </c>
      <c r="AO1399">
        <f t="shared" si="750"/>
        <v>27644.439508573374</v>
      </c>
      <c r="AP1399">
        <f t="shared" si="751"/>
        <v>10964.795499082838</v>
      </c>
      <c r="AQ1399">
        <f>SQRT((xs-AM1399)^2+(ys-AN1399)^2)</f>
        <v>150000036381.63773</v>
      </c>
      <c r="AR1399">
        <f>G*Ms*Me/AQ1399^2</f>
        <v>3.5212567078786484E+22</v>
      </c>
      <c r="AS1399">
        <f>(xs-AM1399)/AQ1399*AR1399</f>
        <v>1.298265739914223E+22</v>
      </c>
      <c r="AT1399">
        <f>(ys-AN1399)/AQ1399*AR1399</f>
        <v>-3.2731872649369382E+22</v>
      </c>
      <c r="AU1399">
        <f>AS1399/Me</f>
        <v>2.1739211987847002E-3</v>
      </c>
      <c r="AV1399">
        <f>AT1399/Me</f>
        <v>-5.4808895929955425E-3</v>
      </c>
      <c r="AW1399">
        <f>BE1399*dt</f>
        <v>597627025.72243738</v>
      </c>
      <c r="AX1399">
        <f>BF1399*dt</f>
        <v>235561000.85593534</v>
      </c>
      <c r="AY1399">
        <f>BG1399*dt</f>
        <v>46.703201480084076</v>
      </c>
      <c r="AZ1399">
        <f>BH1399*dt</f>
        <v>-118.48776115519435</v>
      </c>
      <c r="BA1399">
        <f>AM1399+AO1399*dt/2</f>
        <v>-55005532988.209251</v>
      </c>
      <c r="BB1399">
        <f>AN1399+AP1399*dt/2</f>
        <v>139551085329.77957</v>
      </c>
      <c r="BC1399">
        <f>(xs-BA1399)/AQ1399*AR1399</f>
        <v>1.2912570335141766E+22</v>
      </c>
      <c r="BD1399">
        <f>(ys-BB1399)/AQ1399*AR1399</f>
        <v>-3.275967174161207E+22</v>
      </c>
      <c r="BE1399">
        <f t="shared" si="742"/>
        <v>27667.91785752025</v>
      </c>
      <c r="BF1399">
        <f t="shared" si="743"/>
        <v>10905.601891478487</v>
      </c>
      <c r="BG1399">
        <f t="shared" si="744"/>
        <v>2.1621852537075962E-3</v>
      </c>
      <c r="BH1399">
        <f t="shared" si="745"/>
        <v>-5.4855444979256644E-3</v>
      </c>
      <c r="BI1399">
        <f t="shared" si="746"/>
        <v>-5530409293.4901838</v>
      </c>
      <c r="BJ1399">
        <f t="shared" si="747"/>
        <v>13943266553.838947</v>
      </c>
    </row>
    <row r="1400" spans="2:62">
      <c r="B1400">
        <f t="shared" si="738"/>
        <v>-4410498.5578383878</v>
      </c>
      <c r="C1400">
        <f t="shared" si="739"/>
        <v>-387160407.80365843</v>
      </c>
      <c r="D1400">
        <f t="shared" si="740"/>
        <v>-1014.2316294070876</v>
      </c>
      <c r="E1400">
        <f t="shared" si="741"/>
        <v>11.482715828040504</v>
      </c>
      <c r="F1400">
        <f t="shared" si="718"/>
        <v>-15364200.155434933</v>
      </c>
      <c r="G1400">
        <f t="shared" si="719"/>
        <v>-387036394.47271562</v>
      </c>
      <c r="H1400">
        <f t="shared" si="720"/>
        <v>387185529.00156766</v>
      </c>
      <c r="I1400">
        <f t="shared" si="721"/>
        <v>1.9521691182962567E+20</v>
      </c>
      <c r="J1400">
        <f t="shared" si="722"/>
        <v>2.223750227211466E+18</v>
      </c>
      <c r="K1400">
        <f t="shared" si="723"/>
        <v>1.9520424585347219E+20</v>
      </c>
      <c r="L1400">
        <f t="shared" si="724"/>
        <v>7.746549089297493E+18</v>
      </c>
      <c r="M1400">
        <f t="shared" si="725"/>
        <v>1.9514171898281463E+20</v>
      </c>
      <c r="N1400">
        <f t="shared" si="726"/>
        <v>3.0267459197107198E-5</v>
      </c>
      <c r="O1400">
        <f t="shared" si="727"/>
        <v>2.6569245386344384E-3</v>
      </c>
      <c r="P1400">
        <f t="shared" si="728"/>
        <v>-1013.9047408477588</v>
      </c>
      <c r="Q1400">
        <f t="shared" si="729"/>
        <v>40.177500845292442</v>
      </c>
      <c r="R1400">
        <f t="shared" si="730"/>
        <v>1.0543826172992368E-4</v>
      </c>
      <c r="S1400">
        <f t="shared" si="731"/>
        <v>2.6560734855425971E-3</v>
      </c>
      <c r="T1400">
        <f t="shared" si="732"/>
        <v>-21900342.40231159</v>
      </c>
      <c r="U1400">
        <f t="shared" si="733"/>
        <v>867834.01825831679</v>
      </c>
      <c r="V1400">
        <f t="shared" si="734"/>
        <v>2.2774664533663516</v>
      </c>
      <c r="W1400">
        <f t="shared" si="735"/>
        <v>57.371187287720097</v>
      </c>
      <c r="X1400">
        <f t="shared" si="736"/>
        <v>-5437094398.4079456</v>
      </c>
      <c r="Y1400">
        <f t="shared" si="737"/>
        <v>13579662246.120882</v>
      </c>
      <c r="AM1400">
        <f t="shared" si="748"/>
        <v>-54706465909.179405</v>
      </c>
      <c r="AN1400">
        <f t="shared" si="749"/>
        <v>139668226539.24539</v>
      </c>
      <c r="AO1400">
        <f t="shared" si="750"/>
        <v>27691.142710053457</v>
      </c>
      <c r="AP1400">
        <f t="shared" si="751"/>
        <v>10846.307737927644</v>
      </c>
      <c r="AQ1400">
        <f>SQRT((xs-AM1400)^2+(ys-AN1400)^2)</f>
        <v>150000036389.62952</v>
      </c>
      <c r="AR1400">
        <f>G*Ms*Me/AQ1400^2</f>
        <v>3.5212567075034331E+22</v>
      </c>
      <c r="AS1400">
        <f>(xs-AM1400)/AQ1400*AR1400</f>
        <v>1.2842364219574553E+22</v>
      </c>
      <c r="AT1400">
        <f>(ys-AN1400)/AQ1400*AR1400</f>
        <v>-3.2787170681008496E+22</v>
      </c>
      <c r="AU1400">
        <f>AS1400/Me</f>
        <v>2.1504293736728988E-3</v>
      </c>
      <c r="AV1400">
        <f>AT1400/Me</f>
        <v>-5.490149142834644E-3</v>
      </c>
      <c r="AW1400">
        <f>BE1400*dt</f>
        <v>598630334.7014451</v>
      </c>
      <c r="AX1400">
        <f>BF1400*dt</f>
        <v>232999505.14719665</v>
      </c>
      <c r="AY1400">
        <f>BG1400*dt</f>
        <v>46.195349794583699</v>
      </c>
      <c r="AZ1400">
        <f>BH1400*dt</f>
        <v>-118.68668091220582</v>
      </c>
      <c r="BA1400">
        <f>AM1400+AO1400*dt/2</f>
        <v>-54407401567.910828</v>
      </c>
      <c r="BB1400">
        <f>AN1400+AP1400*dt/2</f>
        <v>139785366662.815</v>
      </c>
      <c r="BC1400">
        <f>(xs-BA1400)/AQ1400*AR1400</f>
        <v>1.2772158748761755E+22</v>
      </c>
      <c r="BD1400">
        <f>(ys-BB1400)/AQ1400*AR1400</f>
        <v>-3.2814669370726537E+22</v>
      </c>
      <c r="BE1400">
        <f t="shared" si="742"/>
        <v>27714.367347289124</v>
      </c>
      <c r="BF1400">
        <f t="shared" si="743"/>
        <v>10787.01412718503</v>
      </c>
      <c r="BG1400">
        <f t="shared" si="744"/>
        <v>2.1386736016010973E-3</v>
      </c>
      <c r="BH1400">
        <f t="shared" si="745"/>
        <v>-5.4947537459354547E-3</v>
      </c>
      <c r="BI1400">
        <f t="shared" si="746"/>
        <v>-5470646590.9179401</v>
      </c>
      <c r="BJ1400">
        <f t="shared" si="747"/>
        <v>13966822653.92454</v>
      </c>
    </row>
    <row r="1401" spans="2:62">
      <c r="B1401">
        <f t="shared" si="738"/>
        <v>-26310840.960149977</v>
      </c>
      <c r="C1401">
        <f t="shared" si="739"/>
        <v>-386292573.78540009</v>
      </c>
      <c r="D1401">
        <f t="shared" si="740"/>
        <v>-1011.9541629537212</v>
      </c>
      <c r="E1401">
        <f t="shared" si="741"/>
        <v>68.853903115760602</v>
      </c>
      <c r="F1401">
        <f t="shared" si="718"/>
        <v>-37239945.920050167</v>
      </c>
      <c r="G1401">
        <f t="shared" si="719"/>
        <v>-385548951.63174987</v>
      </c>
      <c r="H1401">
        <f t="shared" si="720"/>
        <v>387187568.12916797</v>
      </c>
      <c r="I1401">
        <f t="shared" si="721"/>
        <v>1.9521485561099934E+20</v>
      </c>
      <c r="J1401">
        <f t="shared" si="722"/>
        <v>1.3265578344514814E+19</v>
      </c>
      <c r="K1401">
        <f t="shared" si="723"/>
        <v>1.9476361128919554E+20</v>
      </c>
      <c r="L1401">
        <f t="shared" si="724"/>
        <v>1.8775888649706783E+19</v>
      </c>
      <c r="M1401">
        <f t="shared" si="725"/>
        <v>1.9438868682543917E+20</v>
      </c>
      <c r="N1401">
        <f t="shared" si="726"/>
        <v>1.8055775615237257E-4</v>
      </c>
      <c r="O1401">
        <f t="shared" si="727"/>
        <v>2.6509270625996399E-3</v>
      </c>
      <c r="P1401">
        <f t="shared" si="728"/>
        <v>-1010.0041391872755</v>
      </c>
      <c r="Q1401">
        <f t="shared" si="729"/>
        <v>97.483915391836717</v>
      </c>
      <c r="R1401">
        <f t="shared" si="730"/>
        <v>2.5555857696620091E-4</v>
      </c>
      <c r="S1401">
        <f t="shared" si="731"/>
        <v>2.6458239665909781E-3</v>
      </c>
      <c r="T1401">
        <f t="shared" si="732"/>
        <v>-21816089.406445153</v>
      </c>
      <c r="U1401">
        <f t="shared" si="733"/>
        <v>2105652.5724636731</v>
      </c>
      <c r="V1401">
        <f t="shared" si="734"/>
        <v>5.5200652624699398</v>
      </c>
      <c r="W1401">
        <f t="shared" si="735"/>
        <v>57.149797678365125</v>
      </c>
      <c r="X1401">
        <f t="shared" si="736"/>
        <v>-5398948221.3260088</v>
      </c>
      <c r="Y1401">
        <f t="shared" si="737"/>
        <v>13603830030.653858</v>
      </c>
      <c r="AM1401">
        <f t="shared" si="748"/>
        <v>-54107835574.477959</v>
      </c>
      <c r="AN1401">
        <f t="shared" si="749"/>
        <v>139901226044.39258</v>
      </c>
      <c r="AO1401">
        <f t="shared" si="750"/>
        <v>27737.33805984804</v>
      </c>
      <c r="AP1401">
        <f t="shared" si="751"/>
        <v>10727.621057015438</v>
      </c>
      <c r="AQ1401">
        <f>SQRT((xs-AM1401)^2+(ys-AN1401)^2)</f>
        <v>150000036397.59216</v>
      </c>
      <c r="AR1401">
        <f>G*Ms*Me/AQ1401^2</f>
        <v>3.5212567071295864E+22</v>
      </c>
      <c r="AS1401">
        <f>(xs-AM1401)/AQ1401*AR1401</f>
        <v>1.2701835512884832E+22</v>
      </c>
      <c r="AT1401">
        <f>(ys-AN1401)/AQ1401*AR1401</f>
        <v>-3.2841867400532011E+22</v>
      </c>
      <c r="AU1401">
        <f>AS1401/Me</f>
        <v>2.1268981099941109E-3</v>
      </c>
      <c r="AV1401">
        <f>AT1401/Me</f>
        <v>-5.4993080041078378E-3</v>
      </c>
      <c r="AW1401">
        <f>BE1401*dt</f>
        <v>599622664.88381708</v>
      </c>
      <c r="AX1401">
        <f>BF1401*dt</f>
        <v>230433736.26033521</v>
      </c>
      <c r="AY1401">
        <f>BG1401*dt</f>
        <v>45.686650892979486</v>
      </c>
      <c r="AZ1401">
        <f>BH1401*dt</f>
        <v>-118.88342397212222</v>
      </c>
      <c r="BA1401">
        <f>AM1401+AO1401*dt/2</f>
        <v>-53808272323.431602</v>
      </c>
      <c r="BB1401">
        <f>AN1401+AP1401*dt/2</f>
        <v>140017084351.80835</v>
      </c>
      <c r="BC1401">
        <f>(xs-BA1401)/AQ1401*AR1401</f>
        <v>1.2631512922818217E+22</v>
      </c>
      <c r="BD1401">
        <f>(ys-BB1401)/AQ1401*AR1401</f>
        <v>-3.2869065183403419E+22</v>
      </c>
      <c r="BE1401">
        <f t="shared" si="742"/>
        <v>27760.308559435976</v>
      </c>
      <c r="BF1401">
        <f t="shared" si="743"/>
        <v>10668.228530571074</v>
      </c>
      <c r="BG1401">
        <f t="shared" si="744"/>
        <v>2.1151227265268279E-3</v>
      </c>
      <c r="BH1401">
        <f t="shared" si="745"/>
        <v>-5.5038622209315838E-3</v>
      </c>
      <c r="BI1401">
        <f t="shared" si="746"/>
        <v>-5410783557.4477959</v>
      </c>
      <c r="BJ1401">
        <f t="shared" si="747"/>
        <v>13990122604.439259</v>
      </c>
    </row>
    <row r="1402" spans="2:62">
      <c r="B1402">
        <f t="shared" si="738"/>
        <v>-48126930.366595134</v>
      </c>
      <c r="C1402">
        <f t="shared" si="739"/>
        <v>-384186921.2129364</v>
      </c>
      <c r="D1402">
        <f t="shared" si="740"/>
        <v>-1006.4340976912512</v>
      </c>
      <c r="E1402">
        <f t="shared" si="741"/>
        <v>126.00370079412573</v>
      </c>
      <c r="F1402">
        <f t="shared" si="718"/>
        <v>-58996418.62166065</v>
      </c>
      <c r="G1402">
        <f t="shared" si="719"/>
        <v>-382826081.24435985</v>
      </c>
      <c r="H1402">
        <f t="shared" si="720"/>
        <v>387189607.11463588</v>
      </c>
      <c r="I1402">
        <f t="shared" si="721"/>
        <v>1.9521279956818041E+20</v>
      </c>
      <c r="J1402">
        <f t="shared" si="722"/>
        <v>2.4264579004323119E+19</v>
      </c>
      <c r="K1402">
        <f t="shared" si="723"/>
        <v>1.9369890893081857E+20</v>
      </c>
      <c r="L1402">
        <f t="shared" si="724"/>
        <v>2.9744744776222495E+19</v>
      </c>
      <c r="M1402">
        <f t="shared" si="725"/>
        <v>1.9301280224006885E+20</v>
      </c>
      <c r="N1402">
        <f t="shared" si="726"/>
        <v>3.3026512868277006E-4</v>
      </c>
      <c r="O1402">
        <f t="shared" si="727"/>
        <v>2.6364354012633532E-3</v>
      </c>
      <c r="P1402">
        <f t="shared" si="728"/>
        <v>-1002.8672343014772</v>
      </c>
      <c r="Q1402">
        <f t="shared" si="729"/>
        <v>154.47720312776994</v>
      </c>
      <c r="R1402">
        <f t="shared" si="730"/>
        <v>4.0485565232370344E-4</v>
      </c>
      <c r="S1402">
        <f t="shared" si="731"/>
        <v>2.6270968046831203E-3</v>
      </c>
      <c r="T1402">
        <f t="shared" si="732"/>
        <v>-21661932.260911908</v>
      </c>
      <c r="U1402">
        <f t="shared" si="733"/>
        <v>3336707.5875598309</v>
      </c>
      <c r="V1402">
        <f t="shared" si="734"/>
        <v>8.7448820901919948</v>
      </c>
      <c r="W1402">
        <f t="shared" si="735"/>
        <v>56.745290981155399</v>
      </c>
      <c r="X1402">
        <f t="shared" si="736"/>
        <v>-5360549753.7798853</v>
      </c>
      <c r="Y1402">
        <f t="shared" si="737"/>
        <v>13628979056.852356</v>
      </c>
      <c r="AM1402">
        <f t="shared" si="748"/>
        <v>-53508212909.594139</v>
      </c>
      <c r="AN1402">
        <f t="shared" si="749"/>
        <v>140131659780.65292</v>
      </c>
      <c r="AO1402">
        <f t="shared" si="750"/>
        <v>27783.024710741018</v>
      </c>
      <c r="AP1402">
        <f t="shared" si="751"/>
        <v>10608.737633043316</v>
      </c>
      <c r="AQ1402">
        <f>SQRT((xs-AM1402)^2+(ys-AN1402)^2)</f>
        <v>150000036405.52597</v>
      </c>
      <c r="AR1402">
        <f>G*Ms*Me/AQ1402^2</f>
        <v>3.5212567067570936E+22</v>
      </c>
      <c r="AS1402">
        <f>(xs-AM1402)/AQ1402*AR1402</f>
        <v>1.2561073856349655E+22</v>
      </c>
      <c r="AT1402">
        <f>(ys-AN1402)/AQ1402*AR1402</f>
        <v>-3.2895961804809884E+22</v>
      </c>
      <c r="AU1402">
        <f>AS1402/Me</f>
        <v>2.1033278393083814E-3</v>
      </c>
      <c r="AV1402">
        <f>AT1402/Me</f>
        <v>-5.508366008842914E-3</v>
      </c>
      <c r="AW1402">
        <f>BE1402*dt</f>
        <v>600603998.07035983</v>
      </c>
      <c r="AX1402">
        <f>BF1402*dt</f>
        <v>227863741.25119275</v>
      </c>
      <c r="AY1402">
        <f>BG1402*dt</f>
        <v>45.17711410473725</v>
      </c>
      <c r="AZ1402">
        <f>BH1402*dt</f>
        <v>-119.07798672670378</v>
      </c>
      <c r="BA1402">
        <f>AM1402+AO1402*dt/2</f>
        <v>-53208156242.71814</v>
      </c>
      <c r="BB1402">
        <f>AN1402+AP1402*dt/2</f>
        <v>140246234147.08978</v>
      </c>
      <c r="BC1402">
        <f>(xs-BA1402)/AQ1402*AR1402</f>
        <v>1.2490635436735687E+22</v>
      </c>
      <c r="BD1402">
        <f>(ys-BB1402)/AQ1402*AR1402</f>
        <v>-3.2922858182031251E+22</v>
      </c>
      <c r="BE1402">
        <f t="shared" si="742"/>
        <v>27805.740651405547</v>
      </c>
      <c r="BF1402">
        <f t="shared" si="743"/>
        <v>10549.247280147812</v>
      </c>
      <c r="BG1402">
        <f t="shared" si="744"/>
        <v>2.0915330604045022E-3</v>
      </c>
      <c r="BH1402">
        <f t="shared" si="745"/>
        <v>-5.512869755865916E-3</v>
      </c>
      <c r="BI1402">
        <f t="shared" si="746"/>
        <v>-5350821290.9594135</v>
      </c>
      <c r="BJ1402">
        <f t="shared" si="747"/>
        <v>14013165978.065292</v>
      </c>
    </row>
    <row r="1403" spans="2:62">
      <c r="B1403">
        <f t="shared" si="738"/>
        <v>-69788862.627507046</v>
      </c>
      <c r="C1403">
        <f t="shared" si="739"/>
        <v>-380850213.62537658</v>
      </c>
      <c r="D1403">
        <f t="shared" si="740"/>
        <v>-997.68921560105912</v>
      </c>
      <c r="E1403">
        <f t="shared" si="741"/>
        <v>182.74899177528113</v>
      </c>
      <c r="F1403">
        <f t="shared" si="718"/>
        <v>-80563906.155998483</v>
      </c>
      <c r="G1403">
        <f t="shared" si="719"/>
        <v>-378876524.51420355</v>
      </c>
      <c r="H1403">
        <f t="shared" si="720"/>
        <v>387191645.78453398</v>
      </c>
      <c r="I1403">
        <f t="shared" si="721"/>
        <v>1.9521074387604541E+20</v>
      </c>
      <c r="J1403">
        <f t="shared" si="722"/>
        <v>3.5185510679535882E+19</v>
      </c>
      <c r="K1403">
        <f t="shared" si="723"/>
        <v>1.920135785897947E+20</v>
      </c>
      <c r="L1403">
        <f t="shared" si="724"/>
        <v>4.0617973609441386E+19</v>
      </c>
      <c r="M1403">
        <f t="shared" si="725"/>
        <v>1.9101850205917518E+20</v>
      </c>
      <c r="N1403">
        <f t="shared" si="726"/>
        <v>4.7890990444447913E-4</v>
      </c>
      <c r="O1403">
        <f t="shared" si="727"/>
        <v>2.6134963738913119E-3</v>
      </c>
      <c r="P1403">
        <f t="shared" si="728"/>
        <v>-992.51698863305876</v>
      </c>
      <c r="Q1403">
        <f t="shared" si="729"/>
        <v>210.97475261330729</v>
      </c>
      <c r="R1403">
        <f t="shared" si="730"/>
        <v>5.5285114481341206E-4</v>
      </c>
      <c r="S1403">
        <f t="shared" si="731"/>
        <v>2.5999523895355271E-3</v>
      </c>
      <c r="T1403">
        <f t="shared" si="732"/>
        <v>-21438366.954474069</v>
      </c>
      <c r="U1403">
        <f t="shared" si="733"/>
        <v>4557054.6564474376</v>
      </c>
      <c r="V1403">
        <f t="shared" si="734"/>
        <v>11.941584727969701</v>
      </c>
      <c r="W1403">
        <f t="shared" si="735"/>
        <v>56.158971613967388</v>
      </c>
      <c r="X1403">
        <f t="shared" si="736"/>
        <v>-5321830689.1080027</v>
      </c>
      <c r="Y1403">
        <f t="shared" si="737"/>
        <v>13655102138.565035</v>
      </c>
      <c r="AM1403">
        <f t="shared" si="748"/>
        <v>-52907608911.523781</v>
      </c>
      <c r="AN1403">
        <f t="shared" si="749"/>
        <v>140359523521.90411</v>
      </c>
      <c r="AO1403">
        <f t="shared" si="750"/>
        <v>27828.201824845753</v>
      </c>
      <c r="AP1403">
        <f t="shared" si="751"/>
        <v>10489.659646316613</v>
      </c>
      <c r="AQ1403">
        <f>SQRT((xs-AM1403)^2+(ys-AN1403)^2)</f>
        <v>150000036413.43127</v>
      </c>
      <c r="AR1403">
        <f>G*Ms*Me/AQ1403^2</f>
        <v>3.5212567063859384E+22</v>
      </c>
      <c r="AS1403">
        <f>(xs-AM1403)/AQ1403*AR1403</f>
        <v>1.2420081831517861E+22</v>
      </c>
      <c r="AT1403">
        <f>(ys-AN1403)/AQ1403*AR1403</f>
        <v>-3.2949452901758387E+22</v>
      </c>
      <c r="AU1403">
        <f>AS1403/Me</f>
        <v>2.0797189938911356E-3</v>
      </c>
      <c r="AV1403">
        <f>AT1403/Me</f>
        <v>-5.5173229909173454E-3</v>
      </c>
      <c r="AW1403">
        <f>BE1403*dt</f>
        <v>601574316.26356328</v>
      </c>
      <c r="AX1403">
        <f>BF1403*dt</f>
        <v>225289567.25311765</v>
      </c>
      <c r="AY1403">
        <f>BG1403*dt</f>
        <v>44.666748774689502</v>
      </c>
      <c r="AZ1403">
        <f>BH1403*dt</f>
        <v>-119.27036560769722</v>
      </c>
      <c r="BA1403">
        <f>AM1403+AO1403*dt/2</f>
        <v>-52607064331.815445</v>
      </c>
      <c r="BB1403">
        <f>AN1403+AP1403*dt/2</f>
        <v>140472811846.08432</v>
      </c>
      <c r="BC1403">
        <f>(xs-BA1403)/AQ1403*AR1403</f>
        <v>1.2349528874187303E+22</v>
      </c>
      <c r="BD1403">
        <f>(ys-BB1403)/AQ1403*AR1403</f>
        <v>-3.2976047380054065E+22</v>
      </c>
      <c r="BE1403">
        <f t="shared" si="742"/>
        <v>27850.662789979779</v>
      </c>
      <c r="BF1403">
        <f t="shared" si="743"/>
        <v>10430.072558014706</v>
      </c>
      <c r="BG1403">
        <f t="shared" si="744"/>
        <v>2.0679050358652549E-3</v>
      </c>
      <c r="BH1403">
        <f t="shared" si="745"/>
        <v>-5.5217761855415378E-3</v>
      </c>
      <c r="BI1403">
        <f t="shared" si="746"/>
        <v>-5290760891.1523781</v>
      </c>
      <c r="BJ1403">
        <f t="shared" si="747"/>
        <v>14035952352.190411</v>
      </c>
    </row>
    <row r="1404" spans="2:62">
      <c r="B1404">
        <f t="shared" si="738"/>
        <v>-91227229.581981122</v>
      </c>
      <c r="C1404">
        <f t="shared" si="739"/>
        <v>-376293158.96892917</v>
      </c>
      <c r="D1404">
        <f t="shared" si="740"/>
        <v>-985.74763087308941</v>
      </c>
      <c r="E1404">
        <f t="shared" si="741"/>
        <v>238.90796338924852</v>
      </c>
      <c r="F1404">
        <f t="shared" si="718"/>
        <v>-101873303.99541049</v>
      </c>
      <c r="G1404">
        <f t="shared" si="719"/>
        <v>-373712952.96432531</v>
      </c>
      <c r="H1404">
        <f t="shared" si="720"/>
        <v>387193683.96710616</v>
      </c>
      <c r="I1404">
        <f t="shared" si="721"/>
        <v>1.9520868870776481E+20</v>
      </c>
      <c r="J1404">
        <f t="shared" si="722"/>
        <v>4.5993384186126459E+19</v>
      </c>
      <c r="K1404">
        <f t="shared" si="723"/>
        <v>1.8971304846560346E+20</v>
      </c>
      <c r="L1404">
        <f t="shared" si="724"/>
        <v>5.1360739884798919E+19</v>
      </c>
      <c r="M1404">
        <f t="shared" si="725"/>
        <v>1.8841220433613822E+20</v>
      </c>
      <c r="N1404">
        <f t="shared" si="726"/>
        <v>6.2601584573467343E-4</v>
      </c>
      <c r="O1404">
        <f t="shared" si="727"/>
        <v>2.5821838636940716E-3</v>
      </c>
      <c r="P1404">
        <f t="shared" si="728"/>
        <v>-978.9866597391549</v>
      </c>
      <c r="Q1404">
        <f t="shared" si="729"/>
        <v>266.7955491171445</v>
      </c>
      <c r="R1404">
        <f t="shared" si="730"/>
        <v>6.9907091172994305E-4</v>
      </c>
      <c r="S1404">
        <f t="shared" si="731"/>
        <v>2.5644780772579039E-3</v>
      </c>
      <c r="T1404">
        <f t="shared" si="732"/>
        <v>-21146111.850365747</v>
      </c>
      <c r="U1404">
        <f t="shared" si="733"/>
        <v>5762783.8609303208</v>
      </c>
      <c r="V1404">
        <f t="shared" si="734"/>
        <v>15.09993169336677</v>
      </c>
      <c r="W1404">
        <f t="shared" si="735"/>
        <v>55.392726468770725</v>
      </c>
      <c r="X1404">
        <f t="shared" si="736"/>
        <v>-5282723440.7915754</v>
      </c>
      <c r="Y1404">
        <f t="shared" si="737"/>
        <v>13682188149.946793</v>
      </c>
      <c r="AM1404">
        <f t="shared" si="748"/>
        <v>-52306034595.260216</v>
      </c>
      <c r="AN1404">
        <f t="shared" si="749"/>
        <v>140584813089.15723</v>
      </c>
      <c r="AO1404">
        <f t="shared" si="750"/>
        <v>27872.868573620442</v>
      </c>
      <c r="AP1404">
        <f t="shared" si="751"/>
        <v>10370.389280708916</v>
      </c>
      <c r="AQ1404">
        <f>SQRT((xs-AM1404)^2+(ys-AN1404)^2)</f>
        <v>150000036421.30835</v>
      </c>
      <c r="AR1404">
        <f>G*Ms*Me/AQ1404^2</f>
        <v>3.5212567060161094E+22</v>
      </c>
      <c r="AS1404">
        <f>(xs-AM1404)/AQ1404*AR1404</f>
        <v>1.2278862024163243E+22</v>
      </c>
      <c r="AT1404">
        <f>(ys-AN1404)/AQ1404*AR1404</f>
        <v>-3.3002339710358478E+22</v>
      </c>
      <c r="AU1404">
        <f>AS1404/Me</f>
        <v>2.0560720067252583E-3</v>
      </c>
      <c r="AV1404">
        <f>AT1404/Me</f>
        <v>-5.5261787860613658E-3</v>
      </c>
      <c r="AW1404">
        <f>BE1404*dt</f>
        <v>602533601.66793048</v>
      </c>
      <c r="AX1404">
        <f>BF1404*dt</f>
        <v>222711261.47610021</v>
      </c>
      <c r="AY1404">
        <f>BG1404*dt</f>
        <v>44.155564262864225</v>
      </c>
      <c r="AZ1404">
        <f>BH1404*dt</f>
        <v>-119.46055708690137</v>
      </c>
      <c r="BA1404">
        <f>AM1404+AO1404*dt/2</f>
        <v>-52005007614.665115</v>
      </c>
      <c r="BB1404">
        <f>AN1404+AP1404*dt/2</f>
        <v>140696813293.38889</v>
      </c>
      <c r="BC1404">
        <f>(xs-BA1404)/AQ1404*AR1404</f>
        <v>1.2208195823047461E+22</v>
      </c>
      <c r="BD1404">
        <f>(ys-BB1404)/AQ1404*AR1404</f>
        <v>-3.3028631801989586E+22</v>
      </c>
      <c r="BE1404">
        <f t="shared" si="742"/>
        <v>27895.074151293076</v>
      </c>
      <c r="BF1404">
        <f t="shared" si="743"/>
        <v>10310.706549819453</v>
      </c>
      <c r="BG1404">
        <f t="shared" si="744"/>
        <v>2.0442390862437142E-3</v>
      </c>
      <c r="BH1404">
        <f t="shared" si="745"/>
        <v>-5.5305813466158043E-3</v>
      </c>
      <c r="BI1404">
        <f t="shared" si="746"/>
        <v>-5230603459.526022</v>
      </c>
      <c r="BJ1404">
        <f t="shared" si="747"/>
        <v>14058481308.915722</v>
      </c>
    </row>
    <row r="1405" spans="2:62">
      <c r="B1405">
        <f t="shared" si="738"/>
        <v>-112373341.43234687</v>
      </c>
      <c r="C1405">
        <f t="shared" si="739"/>
        <v>-370530375.10799885</v>
      </c>
      <c r="D1405">
        <f t="shared" si="740"/>
        <v>-970.64769917972262</v>
      </c>
      <c r="E1405">
        <f t="shared" si="741"/>
        <v>294.30068985801927</v>
      </c>
      <c r="F1405">
        <f t="shared" si="718"/>
        <v>-122856336.58348787</v>
      </c>
      <c r="G1405">
        <f t="shared" si="719"/>
        <v>-367351927.65753222</v>
      </c>
      <c r="H1405">
        <f t="shared" si="720"/>
        <v>387195721.49281967</v>
      </c>
      <c r="I1405">
        <f t="shared" si="721"/>
        <v>1.952066342342562E+20</v>
      </c>
      <c r="J1405">
        <f t="shared" si="722"/>
        <v>5.6653574771156443E+19</v>
      </c>
      <c r="K1405">
        <f t="shared" si="723"/>
        <v>1.8680471759223764E+20</v>
      </c>
      <c r="L1405">
        <f t="shared" si="724"/>
        <v>6.1938628521902006E+19</v>
      </c>
      <c r="M1405">
        <f t="shared" si="725"/>
        <v>1.852022876208942E+20</v>
      </c>
      <c r="N1405">
        <f t="shared" si="726"/>
        <v>7.7111167512122552E-4</v>
      </c>
      <c r="O1405">
        <f t="shared" si="727"/>
        <v>2.5425985789061878E-3</v>
      </c>
      <c r="P1405">
        <f t="shared" si="728"/>
        <v>-962.31969308841337</v>
      </c>
      <c r="Q1405">
        <f t="shared" si="729"/>
        <v>321.76075451020608</v>
      </c>
      <c r="R1405">
        <f t="shared" si="730"/>
        <v>8.4304652949369809E-4</v>
      </c>
      <c r="S1405">
        <f t="shared" si="731"/>
        <v>2.5207879082740463E-3</v>
      </c>
      <c r="T1405">
        <f t="shared" si="732"/>
        <v>-20786105.370709728</v>
      </c>
      <c r="U1405">
        <f t="shared" si="733"/>
        <v>6950032.2974204514</v>
      </c>
      <c r="V1405">
        <f t="shared" si="734"/>
        <v>18.20980503706388</v>
      </c>
      <c r="W1405">
        <f t="shared" si="735"/>
        <v>54.449018818719402</v>
      </c>
      <c r="X1405">
        <f t="shared" si="736"/>
        <v>-5243161362.4932547</v>
      </c>
      <c r="Y1405">
        <f t="shared" si="737"/>
        <v>13710222059.955334</v>
      </c>
      <c r="AM1405">
        <f t="shared" si="748"/>
        <v>-51703500993.592285</v>
      </c>
      <c r="AN1405">
        <f t="shared" si="749"/>
        <v>140807524350.63333</v>
      </c>
      <c r="AO1405">
        <f t="shared" si="750"/>
        <v>27917.024137883305</v>
      </c>
      <c r="AP1405">
        <f t="shared" si="751"/>
        <v>10250.928723622015</v>
      </c>
      <c r="AQ1405">
        <f>SQRT((xs-AM1405)^2+(ys-AN1405)^2)</f>
        <v>150000036429.15756</v>
      </c>
      <c r="AR1405">
        <f>G*Ms*Me/AQ1405^2</f>
        <v>3.5212567056475883E+22</v>
      </c>
      <c r="AS1405">
        <f>(xs-AM1405)/AQ1405*AR1405</f>
        <v>1.2137417024237057E+22</v>
      </c>
      <c r="AT1405">
        <f>(ys-AN1405)/AQ1405*AR1405</f>
        <v>-3.305462126067354E+22</v>
      </c>
      <c r="AU1405">
        <f>AS1405/Me</f>
        <v>2.0323873114931439E-3</v>
      </c>
      <c r="AV1405">
        <f>AT1405/Me</f>
        <v>-5.5349332318609407E-3</v>
      </c>
      <c r="AW1405">
        <f>BE1405*dt</f>
        <v>603481836.69030452</v>
      </c>
      <c r="AX1405">
        <f>BF1405*dt</f>
        <v>220128871.20590702</v>
      </c>
      <c r="AY1405">
        <f>BG1405*dt</f>
        <v>43.643569944312922</v>
      </c>
      <c r="AZ1405">
        <f>BH1405*dt</f>
        <v>-119.64855767623136</v>
      </c>
      <c r="BA1405">
        <f>AM1405+AO1405*dt/2</f>
        <v>-51401997132.903145</v>
      </c>
      <c r="BB1405">
        <f>AN1405+AP1405*dt/2</f>
        <v>140918234380.84845</v>
      </c>
      <c r="BC1405">
        <f>(xs-BA1405)/AQ1405*AR1405</f>
        <v>1.2066638875344295E+22</v>
      </c>
      <c r="BD1405">
        <f>(ys-BB1405)/AQ1405*AR1405</f>
        <v>-3.3080610483446932E+22</v>
      </c>
      <c r="BE1405">
        <f t="shared" si="742"/>
        <v>27938.973920847431</v>
      </c>
      <c r="BF1405">
        <f t="shared" si="743"/>
        <v>10191.151444717918</v>
      </c>
      <c r="BG1405">
        <f t="shared" si="744"/>
        <v>2.0205356455700427E-3</v>
      </c>
      <c r="BH1405">
        <f t="shared" si="745"/>
        <v>-5.5392850776033037E-3</v>
      </c>
      <c r="BI1405">
        <f t="shared" si="746"/>
        <v>-5170350099.3592281</v>
      </c>
      <c r="BJ1405">
        <f t="shared" si="747"/>
        <v>14080752435.063334</v>
      </c>
    </row>
    <row r="1406" spans="2:62">
      <c r="B1406">
        <f t="shared" si="738"/>
        <v>-133159446.8030566</v>
      </c>
      <c r="C1406">
        <f t="shared" si="739"/>
        <v>-363580342.81057841</v>
      </c>
      <c r="D1406">
        <f t="shared" si="740"/>
        <v>-952.43789414265871</v>
      </c>
      <c r="E1406">
        <f t="shared" si="741"/>
        <v>348.74970867673869</v>
      </c>
      <c r="F1406">
        <f t="shared" si="718"/>
        <v>-143445776.05979732</v>
      </c>
      <c r="G1406">
        <f t="shared" si="719"/>
        <v>-359813845.9568696</v>
      </c>
      <c r="H1406">
        <f t="shared" si="720"/>
        <v>387197758.19489676</v>
      </c>
      <c r="I1406">
        <f t="shared" si="721"/>
        <v>1.9520458062364852E+20</v>
      </c>
      <c r="J1406">
        <f t="shared" si="722"/>
        <v>6.7131933021636714E+19</v>
      </c>
      <c r="K1406">
        <f t="shared" si="723"/>
        <v>1.832979319720574E+20</v>
      </c>
      <c r="L1406">
        <f t="shared" si="724"/>
        <v>7.2317754856142635E+19</v>
      </c>
      <c r="M1406">
        <f t="shared" si="725"/>
        <v>1.8139906395645687E+20</v>
      </c>
      <c r="N1406">
        <f t="shared" si="726"/>
        <v>9.1373258502295781E-4</v>
      </c>
      <c r="O1406">
        <f t="shared" si="727"/>
        <v>2.4948677279441594E-3</v>
      </c>
      <c r="P1406">
        <f t="shared" si="728"/>
        <v>-942.56958222441074</v>
      </c>
      <c r="Q1406">
        <f t="shared" si="729"/>
        <v>375.69428013853559</v>
      </c>
      <c r="R1406">
        <f t="shared" si="730"/>
        <v>9.8431679401310228E-4</v>
      </c>
      <c r="S1406">
        <f t="shared" si="731"/>
        <v>2.4690222397775537E-3</v>
      </c>
      <c r="T1406">
        <f t="shared" si="732"/>
        <v>-20359502.976047274</v>
      </c>
      <c r="U1406">
        <f t="shared" si="733"/>
        <v>8114996.4509923691</v>
      </c>
      <c r="V1406">
        <f t="shared" si="734"/>
        <v>21.26124275068301</v>
      </c>
      <c r="W1406">
        <f t="shared" si="735"/>
        <v>53.330880379195158</v>
      </c>
      <c r="X1406">
        <f t="shared" si="736"/>
        <v>-5203078965.0752831</v>
      </c>
      <c r="Y1406">
        <f t="shared" si="737"/>
        <v>13739184979.373344</v>
      </c>
      <c r="AM1406">
        <f t="shared" si="748"/>
        <v>-51100019156.901978</v>
      </c>
      <c r="AN1406">
        <f t="shared" si="749"/>
        <v>141027653221.83923</v>
      </c>
      <c r="AO1406">
        <f t="shared" si="750"/>
        <v>27960.667707827619</v>
      </c>
      <c r="AP1406">
        <f t="shared" si="751"/>
        <v>10131.280165945784</v>
      </c>
      <c r="AQ1406">
        <f>SQRT((xs-AM1406)^2+(ys-AN1406)^2)</f>
        <v>150000036436.97919</v>
      </c>
      <c r="AR1406">
        <f>G*Ms*Me/AQ1406^2</f>
        <v>3.5212567052803627E+22</v>
      </c>
      <c r="AS1406">
        <f>(xs-AM1406)/AQ1406*AR1406</f>
        <v>1.1995749425820591E+22</v>
      </c>
      <c r="AT1406">
        <f>(ys-AN1406)/AQ1406*AR1406</f>
        <v>-3.3106296593867413E+22</v>
      </c>
      <c r="AU1406">
        <f>AS1406/Me</f>
        <v>2.0086653425687526E-3</v>
      </c>
      <c r="AV1406">
        <f>AT1406/Me</f>
        <v>-5.5435861677607858E-3</v>
      </c>
      <c r="AW1406">
        <f>BE1406*dt</f>
        <v>604419003.94019103</v>
      </c>
      <c r="AX1406">
        <f>BF1406*dt</f>
        <v>217542443.80321372</v>
      </c>
      <c r="AY1406">
        <f>BG1406*dt</f>
        <v>43.130775208938957</v>
      </c>
      <c r="AZ1406">
        <f>BH1406*dt</f>
        <v>-119.83436392778319</v>
      </c>
      <c r="BA1406">
        <f>AM1406+AO1406*dt/2</f>
        <v>-50798043945.65744</v>
      </c>
      <c r="BB1406">
        <f>AN1406+AP1406*dt/2</f>
        <v>141137071047.63144</v>
      </c>
      <c r="BC1406">
        <f>(xs-BA1406)/AQ1406*AR1406</f>
        <v>1.1924860627212197E+22</v>
      </c>
      <c r="BD1406">
        <f>(ys-BB1406)/AQ1406*AR1406</f>
        <v>-3.3131982471144504E+22</v>
      </c>
      <c r="BE1406">
        <f t="shared" si="742"/>
        <v>27982.361293527363</v>
      </c>
      <c r="BF1406">
        <f t="shared" si="743"/>
        <v>10071.409435333968</v>
      </c>
      <c r="BG1406">
        <f t="shared" si="744"/>
        <v>1.9967951485619887E-3</v>
      </c>
      <c r="BH1406">
        <f t="shared" si="745"/>
        <v>-5.5478872188788513E-3</v>
      </c>
      <c r="BI1406">
        <f t="shared" si="746"/>
        <v>-5110001915.6901979</v>
      </c>
      <c r="BJ1406">
        <f t="shared" si="747"/>
        <v>14102765322.183924</v>
      </c>
    </row>
    <row r="1407" spans="2:62">
      <c r="B1407">
        <f t="shared" si="738"/>
        <v>-153518949.77910388</v>
      </c>
      <c r="C1407">
        <f t="shared" si="739"/>
        <v>-355465346.35958606</v>
      </c>
      <c r="D1407">
        <f t="shared" si="740"/>
        <v>-931.17665139197572</v>
      </c>
      <c r="E1407">
        <f t="shared" si="741"/>
        <v>402.08058905593384</v>
      </c>
      <c r="F1407">
        <f t="shared" si="718"/>
        <v>-163575657.6141372</v>
      </c>
      <c r="G1407">
        <f t="shared" si="719"/>
        <v>-351122875.99778199</v>
      </c>
      <c r="H1407">
        <f t="shared" si="720"/>
        <v>387199793.90983599</v>
      </c>
      <c r="I1407">
        <f t="shared" si="721"/>
        <v>1.9520252804075664E+20</v>
      </c>
      <c r="J1407">
        <f t="shared" si="722"/>
        <v>7.7394894239074075E+19</v>
      </c>
      <c r="K1407">
        <f t="shared" si="723"/>
        <v>1.7920395447429428E+20</v>
      </c>
      <c r="L1407">
        <f t="shared" si="724"/>
        <v>8.2464873159628243E+19</v>
      </c>
      <c r="M1407">
        <f t="shared" si="725"/>
        <v>1.7701474568364186E+20</v>
      </c>
      <c r="N1407">
        <f t="shared" si="726"/>
        <v>1.0534217264063436E-3</v>
      </c>
      <c r="O1407">
        <f t="shared" si="727"/>
        <v>2.4391446096950356E-3</v>
      </c>
      <c r="P1407">
        <f t="shared" si="728"/>
        <v>-919.79969674678716</v>
      </c>
      <c r="Q1407">
        <f t="shared" si="729"/>
        <v>428.42335084064024</v>
      </c>
      <c r="R1407">
        <f t="shared" si="730"/>
        <v>1.1224291977627364E-3</v>
      </c>
      <c r="S1407">
        <f t="shared" si="731"/>
        <v>2.4093472939110093E-3</v>
      </c>
      <c r="T1407">
        <f t="shared" si="732"/>
        <v>-19867673.449730601</v>
      </c>
      <c r="U1407">
        <f t="shared" si="733"/>
        <v>9253944.3781578299</v>
      </c>
      <c r="V1407">
        <f t="shared" si="734"/>
        <v>24.244470671675106</v>
      </c>
      <c r="W1407">
        <f t="shared" si="735"/>
        <v>52.041901548477803</v>
      </c>
      <c r="X1407">
        <f t="shared" si="736"/>
        <v>-5162412129.9020042</v>
      </c>
      <c r="Y1407">
        <f t="shared" si="737"/>
        <v>13769054220.204659</v>
      </c>
      <c r="AM1407">
        <f t="shared" si="748"/>
        <v>-50495600152.961784</v>
      </c>
      <c r="AN1407">
        <f t="shared" si="749"/>
        <v>141245195665.64246</v>
      </c>
      <c r="AO1407">
        <f t="shared" si="750"/>
        <v>28003.798483036557</v>
      </c>
      <c r="AP1407">
        <f t="shared" si="751"/>
        <v>10011.445802018001</v>
      </c>
      <c r="AQ1407">
        <f>SQRT((xs-AM1407)^2+(ys-AN1407)^2)</f>
        <v>150000036444.77362</v>
      </c>
      <c r="AR1407">
        <f>G*Ms*Me/AQ1407^2</f>
        <v>3.521256704914413E+22</v>
      </c>
      <c r="AS1407">
        <f>(xs-AM1407)/AQ1407*AR1407</f>
        <v>1.1853861827077525E+22</v>
      </c>
      <c r="AT1407">
        <f>(ys-AN1407)/AQ1407*AR1407</f>
        <v>-3.3157364762221761E+22</v>
      </c>
      <c r="AU1407">
        <f>AS1407/Me</f>
        <v>1.9849065350096323E-3</v>
      </c>
      <c r="AV1407">
        <f>AT1407/Me</f>
        <v>-5.5521374350672734E-3</v>
      </c>
      <c r="AW1407">
        <f>BE1407*dt</f>
        <v>605345086.23007667</v>
      </c>
      <c r="AX1407">
        <f>BF1407*dt</f>
        <v>214952026.70273632</v>
      </c>
      <c r="AY1407">
        <f>BG1407*dt</f>
        <v>42.617189461325104</v>
      </c>
      <c r="AZ1407">
        <f>BH1407*dt</f>
        <v>-120.01797243389646</v>
      </c>
      <c r="BA1407">
        <f>AM1407+AO1407*dt/2</f>
        <v>-50193159129.344986</v>
      </c>
      <c r="BB1407">
        <f>AN1407+AP1407*dt/2</f>
        <v>141353319280.30426</v>
      </c>
      <c r="BC1407">
        <f>(xs-BA1407)/AQ1407*AR1407</f>
        <v>1.1782863678844145E+22</v>
      </c>
      <c r="BD1407">
        <f>(ys-BB1407)/AQ1407*AR1407</f>
        <v>-3.3182746822927303E+22</v>
      </c>
      <c r="BE1407">
        <f t="shared" si="742"/>
        <v>28025.235473614659</v>
      </c>
      <c r="BF1407">
        <f t="shared" si="743"/>
        <v>9951.4827177192747</v>
      </c>
      <c r="BG1407">
        <f t="shared" si="744"/>
        <v>1.9730180306169031E-3</v>
      </c>
      <c r="BH1407">
        <f t="shared" si="745"/>
        <v>-5.556387612680392E-3</v>
      </c>
      <c r="BI1407">
        <f t="shared" si="746"/>
        <v>-5049560015.2961788</v>
      </c>
      <c r="BJ1407">
        <f t="shared" si="747"/>
        <v>14124519566.564245</v>
      </c>
    </row>
    <row r="1408" spans="2:62">
      <c r="B1408">
        <f t="shared" si="738"/>
        <v>-173386623.22883448</v>
      </c>
      <c r="C1408">
        <f t="shared" si="739"/>
        <v>-346211401.98142821</v>
      </c>
      <c r="D1408">
        <f t="shared" si="740"/>
        <v>-906.93218072030061</v>
      </c>
      <c r="E1408">
        <f t="shared" si="741"/>
        <v>454.12249060441167</v>
      </c>
      <c r="F1408">
        <f t="shared" si="718"/>
        <v>-183181490.78061372</v>
      </c>
      <c r="G1408">
        <f t="shared" si="719"/>
        <v>-341306879.08290058</v>
      </c>
      <c r="H1408">
        <f t="shared" si="720"/>
        <v>387201828.4779191</v>
      </c>
      <c r="I1408">
        <f t="shared" si="721"/>
        <v>1.9520047664657066E+20</v>
      </c>
      <c r="J1408">
        <f t="shared" si="722"/>
        <v>8.7409585929519792E+19</v>
      </c>
      <c r="K1408">
        <f t="shared" si="723"/>
        <v>1.7453592859545643E+20</v>
      </c>
      <c r="L1408">
        <f t="shared" si="724"/>
        <v>9.2347483104006832E+19</v>
      </c>
      <c r="M1408">
        <f t="shared" si="725"/>
        <v>1.7206340616114877E+20</v>
      </c>
      <c r="N1408">
        <f t="shared" si="726"/>
        <v>1.1897316718323097E-3</v>
      </c>
      <c r="O1408">
        <f t="shared" si="727"/>
        <v>2.3756081202593766E-3</v>
      </c>
      <c r="P1408">
        <f t="shared" si="728"/>
        <v>-894.08307866451162</v>
      </c>
      <c r="Q1408">
        <f t="shared" si="729"/>
        <v>479.77905830321293</v>
      </c>
      <c r="R1408">
        <f t="shared" si="730"/>
        <v>1.2569413788486026E-3</v>
      </c>
      <c r="S1408">
        <f t="shared" si="731"/>
        <v>2.3419546231271101E-3</v>
      </c>
      <c r="T1408">
        <f t="shared" si="732"/>
        <v>-19312194.49915345</v>
      </c>
      <c r="U1408">
        <f t="shared" si="733"/>
        <v>10363227.659349399</v>
      </c>
      <c r="V1408">
        <f t="shared" si="734"/>
        <v>27.149933783129814</v>
      </c>
      <c r="W1408">
        <f t="shared" si="735"/>
        <v>50.586219859545579</v>
      </c>
      <c r="X1408">
        <f t="shared" si="736"/>
        <v>-5121098317.7435846</v>
      </c>
      <c r="Y1408">
        <f t="shared" si="737"/>
        <v>13799803367.25309</v>
      </c>
      <c r="AM1408">
        <f t="shared" si="748"/>
        <v>-49890255066.731705</v>
      </c>
      <c r="AN1408">
        <f t="shared" si="749"/>
        <v>141460147692.34518</v>
      </c>
      <c r="AO1408">
        <f t="shared" si="750"/>
        <v>28046.415672497882</v>
      </c>
      <c r="AP1408">
        <f t="shared" si="751"/>
        <v>9891.427829584105</v>
      </c>
      <c r="AQ1408">
        <f>SQRT((xs-AM1408)^2+(ys-AN1408)^2)</f>
        <v>150000036452.54111</v>
      </c>
      <c r="AR1408">
        <f>G*Ms*Me/AQ1408^2</f>
        <v>3.5212567045497288E+22</v>
      </c>
      <c r="AS1408">
        <f>(xs-AM1408)/AQ1408*AR1408</f>
        <v>1.1711756830206358E+22</v>
      </c>
      <c r="AT1408">
        <f>(ys-AN1408)/AQ1408*AR1408</f>
        <v>-3.3207824829153689E+22</v>
      </c>
      <c r="AU1408">
        <f>AS1408/Me</f>
        <v>1.9611113245489547E-3</v>
      </c>
      <c r="AV1408">
        <f>AT1408/Me</f>
        <v>-5.5605868769513875E-3</v>
      </c>
      <c r="AW1408">
        <f>BE1408*dt</f>
        <v>606260066.57574499</v>
      </c>
      <c r="AX1408">
        <f>BF1408*dt</f>
        <v>212357667.41236144</v>
      </c>
      <c r="AY1408">
        <f>BG1408*dt</f>
        <v>42.102822120561378</v>
      </c>
      <c r="AZ1408">
        <f>BH1408*dt</f>
        <v>-120.19937982721737</v>
      </c>
      <c r="BA1408">
        <f>AM1408+AO1408*dt/2</f>
        <v>-49587353777.468727</v>
      </c>
      <c r="BB1408">
        <f>AN1408+AP1408*dt/2</f>
        <v>141566975112.90469</v>
      </c>
      <c r="BC1408">
        <f>(xs-BA1408)/AQ1408*AR1408</f>
        <v>1.1640650634444101E+22</v>
      </c>
      <c r="BD1408">
        <f>(ys-BB1408)/AQ1408*AR1408</f>
        <v>-3.3232902607784359E+22</v>
      </c>
      <c r="BE1408">
        <f t="shared" si="742"/>
        <v>28067.595674803011</v>
      </c>
      <c r="BF1408">
        <f t="shared" si="743"/>
        <v>9831.3734913130302</v>
      </c>
      <c r="BG1408">
        <f t="shared" si="744"/>
        <v>1.9492047278037675E-3</v>
      </c>
      <c r="BH1408">
        <f t="shared" si="745"/>
        <v>-5.5647861031119152E-3</v>
      </c>
      <c r="BI1408">
        <f t="shared" si="746"/>
        <v>-4989025506.6731701</v>
      </c>
      <c r="BJ1408">
        <f t="shared" si="747"/>
        <v>14146014769.234518</v>
      </c>
    </row>
    <row r="1409" spans="2:62">
      <c r="B1409">
        <f t="shared" si="738"/>
        <v>-192698817.72798795</v>
      </c>
      <c r="C1409">
        <f t="shared" si="739"/>
        <v>-335848174.32207882</v>
      </c>
      <c r="D1409">
        <f t="shared" si="740"/>
        <v>-879.78224693717084</v>
      </c>
      <c r="E1409">
        <f t="shared" si="741"/>
        <v>504.70871046395723</v>
      </c>
      <c r="F1409">
        <f t="shared" si="718"/>
        <v>-202200465.99490941</v>
      </c>
      <c r="G1409">
        <f t="shared" si="719"/>
        <v>-330397320.24906808</v>
      </c>
      <c r="H1409">
        <f t="shared" si="720"/>
        <v>387203861.74370444</v>
      </c>
      <c r="I1409">
        <f t="shared" si="721"/>
        <v>1.9519842659775873E+20</v>
      </c>
      <c r="J1409">
        <f t="shared" si="722"/>
        <v>9.7143933065029976E+19</v>
      </c>
      <c r="K1409">
        <f t="shared" si="723"/>
        <v>1.6930883619852088E+20</v>
      </c>
      <c r="L1409">
        <f t="shared" si="724"/>
        <v>1.0193393382441301E+20</v>
      </c>
      <c r="M1409">
        <f t="shared" si="725"/>
        <v>1.6656093452761773E+20</v>
      </c>
      <c r="N1409">
        <f t="shared" si="726"/>
        <v>1.3222258481697287E-3</v>
      </c>
      <c r="O1409">
        <f t="shared" si="727"/>
        <v>2.3044621777394973E-3</v>
      </c>
      <c r="P1409">
        <f t="shared" si="728"/>
        <v>-865.50220777693778</v>
      </c>
      <c r="Q1409">
        <f t="shared" si="729"/>
        <v>529.59690198354383</v>
      </c>
      <c r="R1409">
        <f t="shared" si="730"/>
        <v>1.387422537422254E-3</v>
      </c>
      <c r="S1409">
        <f t="shared" si="731"/>
        <v>2.2670604944551205E-3</v>
      </c>
      <c r="T1409">
        <f t="shared" si="732"/>
        <v>-18694847.687981855</v>
      </c>
      <c r="U1409">
        <f t="shared" si="733"/>
        <v>11439293.082844546</v>
      </c>
      <c r="V1409">
        <f t="shared" si="734"/>
        <v>29.968326808320686</v>
      </c>
      <c r="W1409">
        <f t="shared" si="735"/>
        <v>48.968506680230604</v>
      </c>
      <c r="X1409">
        <f t="shared" si="736"/>
        <v>-5079076772.611907</v>
      </c>
      <c r="Y1409">
        <f t="shared" si="737"/>
        <v>13831402361.653675</v>
      </c>
      <c r="AM1409">
        <f t="shared" si="748"/>
        <v>-49283995000.15596</v>
      </c>
      <c r="AN1409">
        <f t="shared" si="749"/>
        <v>141672505359.75754</v>
      </c>
      <c r="AO1409">
        <f t="shared" si="750"/>
        <v>28088.518494618442</v>
      </c>
      <c r="AP1409">
        <f t="shared" si="751"/>
        <v>9771.2284497568871</v>
      </c>
      <c r="AQ1409">
        <f>SQRT((xs-AM1409)^2+(ys-AN1409)^2)</f>
        <v>150000036460.28198</v>
      </c>
      <c r="AR1409">
        <f>G*Ms*Me/AQ1409^2</f>
        <v>3.5212567041862944E+22</v>
      </c>
      <c r="AS1409">
        <f>(xs-AM1409)/AQ1409*AR1409</f>
        <v>1.156943704139262E+22</v>
      </c>
      <c r="AT1409">
        <f>(ys-AN1409)/AQ1409*AR1409</f>
        <v>-3.325767586923273E+22</v>
      </c>
      <c r="AU1409">
        <f>AS1409/Me</f>
        <v>1.9372801475875116E-3</v>
      </c>
      <c r="AV1409">
        <f>AT1409/Me</f>
        <v>-5.5689343384515621E-3</v>
      </c>
      <c r="AW1409">
        <f>BE1409*dt</f>
        <v>607163928.19658756</v>
      </c>
      <c r="AX1409">
        <f>BF1409*dt</f>
        <v>209759413.51227477</v>
      </c>
      <c r="AY1409">
        <f>BG1409*dt</f>
        <v>41.587682620071995</v>
      </c>
      <c r="AZ1409">
        <f>BH1409*dt</f>
        <v>-120.3785827807601</v>
      </c>
      <c r="BA1409">
        <f>AM1409+AO1409*dt/2</f>
        <v>-48980639000.414078</v>
      </c>
      <c r="BB1409">
        <f>AN1409+AP1409*dt/2</f>
        <v>141778034627.01492</v>
      </c>
      <c r="BC1409">
        <f>(xs-BA1409)/AQ1409*AR1409</f>
        <v>1.1498224102179164E+22</v>
      </c>
      <c r="BD1409">
        <f>(ys-BB1409)/AQ1409*AR1409</f>
        <v>-3.3282448905865714E+22</v>
      </c>
      <c r="BE1409">
        <f t="shared" si="742"/>
        <v>28109.441120212388</v>
      </c>
      <c r="BF1409">
        <f t="shared" si="743"/>
        <v>9711.0839589016105</v>
      </c>
      <c r="BG1409">
        <f t="shared" si="744"/>
        <v>1.9253556768551849E-3</v>
      </c>
      <c r="BH1409">
        <f t="shared" si="745"/>
        <v>-5.573082536146301E-3</v>
      </c>
      <c r="BI1409">
        <f t="shared" si="746"/>
        <v>-4928399500.0155964</v>
      </c>
      <c r="BJ1409">
        <f t="shared" si="747"/>
        <v>14167250535.975754</v>
      </c>
    </row>
    <row r="1410" spans="2:62">
      <c r="B1410">
        <f t="shared" si="738"/>
        <v>-211393665.41596979</v>
      </c>
      <c r="C1410">
        <f t="shared" si="739"/>
        <v>-324408881.23923427</v>
      </c>
      <c r="D1410">
        <f t="shared" si="740"/>
        <v>-849.8139201288501</v>
      </c>
      <c r="E1410">
        <f t="shared" si="741"/>
        <v>553.67721714418781</v>
      </c>
      <c r="F1410">
        <f t="shared" si="718"/>
        <v>-220571655.75336137</v>
      </c>
      <c r="G1410">
        <f t="shared" si="719"/>
        <v>-318429167.29407704</v>
      </c>
      <c r="H1410">
        <f t="shared" si="720"/>
        <v>387205893.55650383</v>
      </c>
      <c r="I1410">
        <f t="shared" si="721"/>
        <v>1.9519637804618649E+20</v>
      </c>
      <c r="J1410">
        <f t="shared" si="722"/>
        <v>1.0656676077964519E+20</v>
      </c>
      <c r="K1410">
        <f t="shared" si="723"/>
        <v>1.6353944936706749E+20</v>
      </c>
      <c r="L1410">
        <f t="shared" si="724"/>
        <v>1.1119352525150441E+20</v>
      </c>
      <c r="M1410">
        <f t="shared" si="725"/>
        <v>1.6052498465134222E+20</v>
      </c>
      <c r="N1410">
        <f t="shared" si="726"/>
        <v>1.4504799343901618E-3</v>
      </c>
      <c r="O1410">
        <f t="shared" si="727"/>
        <v>2.2259350669261943E-3</v>
      </c>
      <c r="P1410">
        <f t="shared" si="728"/>
        <v>-834.14873683743633</v>
      </c>
      <c r="Q1410">
        <f t="shared" si="729"/>
        <v>577.7173158669907</v>
      </c>
      <c r="R1410">
        <f t="shared" si="730"/>
        <v>1.5134548149109079E-3</v>
      </c>
      <c r="S1410">
        <f t="shared" si="731"/>
        <v>2.1849051946555356E-3</v>
      </c>
      <c r="T1410">
        <f t="shared" si="732"/>
        <v>-18017612.715688623</v>
      </c>
      <c r="U1410">
        <f t="shared" si="733"/>
        <v>12478694.022727</v>
      </c>
      <c r="V1410">
        <f t="shared" si="734"/>
        <v>32.690624002075609</v>
      </c>
      <c r="W1410">
        <f t="shared" si="735"/>
        <v>47.193952204559572</v>
      </c>
      <c r="X1410">
        <f t="shared" si="736"/>
        <v>-5036288719.8760042</v>
      </c>
      <c r="Y1410">
        <f t="shared" si="737"/>
        <v>13863817596.087746</v>
      </c>
      <c r="AM1410">
        <f t="shared" si="748"/>
        <v>-48676831071.959373</v>
      </c>
      <c r="AN1410">
        <f t="shared" si="749"/>
        <v>141882264773.26981</v>
      </c>
      <c r="AO1410">
        <f t="shared" si="750"/>
        <v>28130.106177238515</v>
      </c>
      <c r="AP1410">
        <f t="shared" si="751"/>
        <v>9650.8498669761266</v>
      </c>
      <c r="AQ1410">
        <f>SQRT((xs-AM1410)^2+(ys-AN1410)^2)</f>
        <v>150000036467.99658</v>
      </c>
      <c r="AR1410">
        <f>G*Ms*Me/AQ1410^2</f>
        <v>3.5212567038240932E+22</v>
      </c>
      <c r="AS1410">
        <f>(xs-AM1410)/AQ1410*AR1410</f>
        <v>1.1426905070761092E+22</v>
      </c>
      <c r="AT1410">
        <f>(ys-AN1410)/AQ1410*AR1410</f>
        <v>-3.3306916968197861E+22</v>
      </c>
      <c r="AU1410">
        <f>AS1410/Me</f>
        <v>1.9134134411857152E-3</v>
      </c>
      <c r="AV1410">
        <f>AT1410/Me</f>
        <v>-5.5771796664765335E-3</v>
      </c>
      <c r="AW1410">
        <f>BE1410*dt</f>
        <v>608056654.5159117</v>
      </c>
      <c r="AX1410">
        <f>BF1410*dt</f>
        <v>207157312.65408868</v>
      </c>
      <c r="AY1410">
        <f>BG1410*dt</f>
        <v>41.071780407442461</v>
      </c>
      <c r="AZ1410">
        <f>BH1410*dt</f>
        <v>-120.55557800796784</v>
      </c>
      <c r="BA1410">
        <f>AM1410+AO1410*dt/2</f>
        <v>-48373025925.245201</v>
      </c>
      <c r="BB1410">
        <f>AN1410+AP1410*dt/2</f>
        <v>141986493951.83316</v>
      </c>
      <c r="BC1410">
        <f>(xs-BA1410)/AQ1410*AR1410</f>
        <v>1.1355586694131776E+22</v>
      </c>
      <c r="BD1410">
        <f>(ys-BB1410)/AQ1410*AR1410</f>
        <v>-3.3331384808499258E+22</v>
      </c>
      <c r="BE1410">
        <f t="shared" si="742"/>
        <v>28150.771042403321</v>
      </c>
      <c r="BF1410">
        <f t="shared" si="743"/>
        <v>9590.6163265781797</v>
      </c>
      <c r="BG1410">
        <f t="shared" si="744"/>
        <v>1.9014713151593731E-3</v>
      </c>
      <c r="BH1410">
        <f t="shared" si="745"/>
        <v>-5.5812767596281404E-3</v>
      </c>
      <c r="BI1410">
        <f t="shared" si="746"/>
        <v>-4867683107.1959372</v>
      </c>
      <c r="BJ1410">
        <f t="shared" si="747"/>
        <v>14188226477.326981</v>
      </c>
    </row>
    <row r="1411" spans="2:62">
      <c r="B1411">
        <f t="shared" si="738"/>
        <v>-229411278.13165841</v>
      </c>
      <c r="C1411">
        <f t="shared" si="739"/>
        <v>-311930187.21650726</v>
      </c>
      <c r="D1411">
        <f t="shared" si="740"/>
        <v>-817.12329612677445</v>
      </c>
      <c r="E1411">
        <f t="shared" si="741"/>
        <v>600.87116934874734</v>
      </c>
      <c r="F1411">
        <f t="shared" si="718"/>
        <v>-238236209.72982758</v>
      </c>
      <c r="G1411">
        <f t="shared" si="719"/>
        <v>-305440778.58754081</v>
      </c>
      <c r="H1411">
        <f t="shared" si="720"/>
        <v>387207923.77084225</v>
      </c>
      <c r="I1411">
        <f t="shared" si="721"/>
        <v>1.9519433113845413E+20</v>
      </c>
      <c r="J1411">
        <f t="shared" si="722"/>
        <v>1.156478941712684E+20</v>
      </c>
      <c r="K1411">
        <f t="shared" si="723"/>
        <v>1.572462765293334E+20</v>
      </c>
      <c r="L1411">
        <f t="shared" si="724"/>
        <v>1.2009660638736114E+20</v>
      </c>
      <c r="M1411">
        <f t="shared" si="725"/>
        <v>1.5397491843190748E+20</v>
      </c>
      <c r="N1411">
        <f t="shared" si="726"/>
        <v>1.5740832199709867E-3</v>
      </c>
      <c r="O1411">
        <f t="shared" si="727"/>
        <v>2.1402787059933768E-3</v>
      </c>
      <c r="P1411">
        <f t="shared" si="728"/>
        <v>-800.12319735108781</v>
      </c>
      <c r="Q1411">
        <f t="shared" si="729"/>
        <v>623.98617937347581</v>
      </c>
      <c r="R1411">
        <f t="shared" si="730"/>
        <v>1.634634631650485E-3</v>
      </c>
      <c r="S1411">
        <f t="shared" si="731"/>
        <v>2.0957522584988085E-3</v>
      </c>
      <c r="T1411">
        <f t="shared" si="732"/>
        <v>-17282661.062783498</v>
      </c>
      <c r="U1411">
        <f t="shared" si="733"/>
        <v>13478101.474467078</v>
      </c>
      <c r="V1411">
        <f t="shared" si="734"/>
        <v>35.308108043650478</v>
      </c>
      <c r="W1411">
        <f t="shared" si="735"/>
        <v>45.268248783574265</v>
      </c>
      <c r="X1411">
        <f t="shared" si="736"/>
        <v>-4992677558.0226631</v>
      </c>
      <c r="Y1411">
        <f t="shared" si="737"/>
        <v>13897012021.375881</v>
      </c>
      <c r="AM1411">
        <f t="shared" si="748"/>
        <v>-48068774417.443459</v>
      </c>
      <c r="AN1411">
        <f t="shared" si="749"/>
        <v>142089422085.92389</v>
      </c>
      <c r="AO1411">
        <f t="shared" si="750"/>
        <v>28171.177957645956</v>
      </c>
      <c r="AP1411">
        <f t="shared" si="751"/>
        <v>9530.2942889681581</v>
      </c>
      <c r="AQ1411">
        <f>SQRT((xs-AM1411)^2+(ys-AN1411)^2)</f>
        <v>150000036475.68524</v>
      </c>
      <c r="AR1411">
        <f>G*Ms*Me/AQ1411^2</f>
        <v>3.52125670346311E+22</v>
      </c>
      <c r="AS1411">
        <f>(xs-AM1411)/AQ1411*AR1411</f>
        <v>1.1284163532327941E+22</v>
      </c>
      <c r="AT1411">
        <f>(ys-AN1411)/AQ1411*AR1411</f>
        <v>-3.335554722297431E+22</v>
      </c>
      <c r="AU1411">
        <f>AS1411/Me</f>
        <v>1.8895116430555827E-3</v>
      </c>
      <c r="AV1411">
        <f>AT1411/Me</f>
        <v>-5.585322709808156E-3</v>
      </c>
      <c r="AW1411">
        <f>BE1411*dt</f>
        <v>608938229.16124463</v>
      </c>
      <c r="AX1411">
        <f>BF1411*dt</f>
        <v>204551412.55996817</v>
      </c>
      <c r="AY1411">
        <f>BG1411*dt</f>
        <v>40.555124944246352</v>
      </c>
      <c r="AZ1411">
        <f>BH1411*dt</f>
        <v>-120.7303622627732</v>
      </c>
      <c r="BA1411">
        <f>AM1411+AO1411*dt/2</f>
        <v>-47764525695.500885</v>
      </c>
      <c r="BB1411">
        <f>AN1411+AP1411*dt/2</f>
        <v>142192349264.24475</v>
      </c>
      <c r="BC1411">
        <f>(xs-BA1411)/AQ1411*AR1411</f>
        <v>1.1212741026251815E+22</v>
      </c>
      <c r="BD1411">
        <f>(ys-BB1411)/AQ1411*AR1411</f>
        <v>-3.3379709418207481E+22</v>
      </c>
      <c r="BE1411">
        <f t="shared" si="742"/>
        <v>28191.584683390956</v>
      </c>
      <c r="BF1411">
        <f t="shared" si="743"/>
        <v>9469.9728037022305</v>
      </c>
      <c r="BG1411">
        <f t="shared" si="744"/>
        <v>1.8775520807521459E-3</v>
      </c>
      <c r="BH1411">
        <f t="shared" si="745"/>
        <v>-5.5893686232765371E-3</v>
      </c>
      <c r="BI1411">
        <f t="shared" si="746"/>
        <v>-4806877441.7443457</v>
      </c>
      <c r="BJ1411">
        <f t="shared" si="747"/>
        <v>14208942208.592388</v>
      </c>
    </row>
    <row r="1412" spans="2:62">
      <c r="B1412">
        <f t="shared" si="738"/>
        <v>-246693939.19444191</v>
      </c>
      <c r="C1412">
        <f t="shared" si="739"/>
        <v>-298452085.74204016</v>
      </c>
      <c r="D1412">
        <f t="shared" si="740"/>
        <v>-781.81518808312399</v>
      </c>
      <c r="E1412">
        <f t="shared" si="741"/>
        <v>646.13941813232157</v>
      </c>
      <c r="F1412">
        <f t="shared" si="718"/>
        <v>-255137543.22573966</v>
      </c>
      <c r="G1412">
        <f t="shared" si="719"/>
        <v>-291473780.02621108</v>
      </c>
      <c r="H1412">
        <f t="shared" si="720"/>
        <v>387209952.24689811</v>
      </c>
      <c r="I1412">
        <f t="shared" si="721"/>
        <v>1.9519228601545287E+20</v>
      </c>
      <c r="J1412">
        <f t="shared" si="722"/>
        <v>1.2435825489014401E+20</v>
      </c>
      <c r="K1412">
        <f t="shared" si="723"/>
        <v>1.5044950302548804E+20</v>
      </c>
      <c r="L1412">
        <f t="shared" si="724"/>
        <v>1.2861467021086232E+20</v>
      </c>
      <c r="M1412">
        <f t="shared" si="725"/>
        <v>1.4693174363608356E+20</v>
      </c>
      <c r="N1412">
        <f t="shared" si="726"/>
        <v>1.6926399195609637E-3</v>
      </c>
      <c r="O1412">
        <f t="shared" si="727"/>
        <v>2.0477678375593849E-3</v>
      </c>
      <c r="P1412">
        <f t="shared" si="728"/>
        <v>-763.53467695186555</v>
      </c>
      <c r="Q1412">
        <f t="shared" si="729"/>
        <v>668.2553107779629</v>
      </c>
      <c r="R1412">
        <f t="shared" si="730"/>
        <v>1.7505739786424705E-3</v>
      </c>
      <c r="S1412">
        <f t="shared" si="731"/>
        <v>1.9998876226498372E-3</v>
      </c>
      <c r="T1412">
        <f t="shared" si="732"/>
        <v>-16492349.022160295</v>
      </c>
      <c r="U1412">
        <f t="shared" si="733"/>
        <v>14434314.712803999</v>
      </c>
      <c r="V1412">
        <f t="shared" si="734"/>
        <v>37.812397938677364</v>
      </c>
      <c r="W1412">
        <f t="shared" si="735"/>
        <v>43.197572649236484</v>
      </c>
      <c r="X1412">
        <f t="shared" si="736"/>
        <v>-4948189043.4483604</v>
      </c>
      <c r="Y1412">
        <f t="shared" si="737"/>
        <v>13930945264.106344</v>
      </c>
      <c r="AM1412">
        <f t="shared" si="748"/>
        <v>-47459836188.282211</v>
      </c>
      <c r="AN1412">
        <f t="shared" si="749"/>
        <v>142293973498.48386</v>
      </c>
      <c r="AO1412">
        <f t="shared" si="750"/>
        <v>28211.733082590203</v>
      </c>
      <c r="AP1412">
        <f t="shared" si="751"/>
        <v>9409.5639267053848</v>
      </c>
      <c r="AQ1412">
        <f>SQRT((xs-AM1412)^2+(ys-AN1412)^2)</f>
        <v>150000036483.34827</v>
      </c>
      <c r="AR1412">
        <f>G*Ms*Me/AQ1412^2</f>
        <v>3.5212567031033306E+22</v>
      </c>
      <c r="AS1412">
        <f>(xs-AM1412)/AQ1412*AR1412</f>
        <v>1.1141215043952793E+22</v>
      </c>
      <c r="AT1412">
        <f>(ys-AN1412)/AQ1412*AR1412</f>
        <v>-3.3403565741690115E+22</v>
      </c>
      <c r="AU1412">
        <f>AS1412/Me</f>
        <v>1.8655751915527114E-3</v>
      </c>
      <c r="AV1412">
        <f>AT1412/Me</f>
        <v>-5.5933633191041715E-3</v>
      </c>
      <c r="AW1412">
        <f>BE1412*dt</f>
        <v>609808635.96463382</v>
      </c>
      <c r="AX1412">
        <f>BF1412*dt</f>
        <v>201941761.0217557</v>
      </c>
      <c r="AY1412">
        <f>BG1412*dt</f>
        <v>40.037725705871765</v>
      </c>
      <c r="AZ1412">
        <f>BH1412*dt</f>
        <v>-120.90293233965782</v>
      </c>
      <c r="BA1412">
        <f>AM1412+AO1412*dt/2</f>
        <v>-47155149470.990234</v>
      </c>
      <c r="BB1412">
        <f>AN1412+AP1412*dt/2</f>
        <v>142395596788.89227</v>
      </c>
      <c r="BC1412">
        <f>(xs-BA1412)/AQ1412*AR1412</f>
        <v>1.1069689718308621E+22</v>
      </c>
      <c r="BD1412">
        <f>(ys-BB1412)/AQ1412*AR1412</f>
        <v>-3.3427421848723914E+22</v>
      </c>
      <c r="BE1412">
        <f t="shared" si="742"/>
        <v>28231.881294658971</v>
      </c>
      <c r="BF1412">
        <f t="shared" si="743"/>
        <v>9349.1556028590603</v>
      </c>
      <c r="BG1412">
        <f t="shared" si="744"/>
        <v>1.8535984123088781E-3</v>
      </c>
      <c r="BH1412">
        <f t="shared" si="745"/>
        <v>-5.5973579786878624E-3</v>
      </c>
      <c r="BI1412">
        <f t="shared" si="746"/>
        <v>-4745983618.8282213</v>
      </c>
      <c r="BJ1412">
        <f t="shared" si="747"/>
        <v>14229397349.848385</v>
      </c>
    </row>
    <row r="1413" spans="2:62">
      <c r="B1413">
        <f t="shared" si="738"/>
        <v>-263186288.21660221</v>
      </c>
      <c r="C1413">
        <f t="shared" si="739"/>
        <v>-284017771.02923614</v>
      </c>
      <c r="D1413">
        <f t="shared" si="740"/>
        <v>-744.00279014444664</v>
      </c>
      <c r="E1413">
        <f t="shared" si="741"/>
        <v>689.33699078155803</v>
      </c>
      <c r="F1413">
        <f t="shared" si="718"/>
        <v>-271221518.35016221</v>
      </c>
      <c r="G1413">
        <f t="shared" si="719"/>
        <v>-276572931.5287953</v>
      </c>
      <c r="H1413">
        <f t="shared" si="720"/>
        <v>387211978.85092348</v>
      </c>
      <c r="I1413">
        <f t="shared" si="721"/>
        <v>1.9519024281194178E+20</v>
      </c>
      <c r="J1413">
        <f t="shared" si="722"/>
        <v>1.3266995420498148E+20</v>
      </c>
      <c r="K1413">
        <f t="shared" si="723"/>
        <v>1.4317092630919486E+20</v>
      </c>
      <c r="L1413">
        <f t="shared" si="724"/>
        <v>1.3672044490899775E+20</v>
      </c>
      <c r="M1413">
        <f t="shared" si="725"/>
        <v>1.3941804646777228E+20</v>
      </c>
      <c r="N1413">
        <f t="shared" si="726"/>
        <v>1.8057704397030281E-3</v>
      </c>
      <c r="O1413">
        <f t="shared" si="727"/>
        <v>1.9486991467155962E-3</v>
      </c>
      <c r="P1413">
        <f t="shared" si="728"/>
        <v>-724.50046939565391</v>
      </c>
      <c r="Q1413">
        <f t="shared" si="729"/>
        <v>710.38294156608652</v>
      </c>
      <c r="R1413">
        <f t="shared" si="730"/>
        <v>1.8609016593030862E-3</v>
      </c>
      <c r="S1413">
        <f t="shared" si="731"/>
        <v>1.8976187078776682E-3</v>
      </c>
      <c r="T1413">
        <f t="shared" si="732"/>
        <v>-15649210.138946125</v>
      </c>
      <c r="U1413">
        <f t="shared" si="733"/>
        <v>15344271.537827469</v>
      </c>
      <c r="V1413">
        <f t="shared" si="734"/>
        <v>40.195475840946663</v>
      </c>
      <c r="W1413">
        <f t="shared" si="735"/>
        <v>40.988564090157631</v>
      </c>
      <c r="X1413">
        <f t="shared" si="736"/>
        <v>-4902771467.6910114</v>
      </c>
      <c r="Y1413">
        <f t="shared" si="737"/>
        <v>13965573754.921326</v>
      </c>
      <c r="AM1413">
        <f t="shared" si="748"/>
        <v>-46850027552.317581</v>
      </c>
      <c r="AN1413">
        <f t="shared" si="749"/>
        <v>142495915259.50562</v>
      </c>
      <c r="AO1413">
        <f t="shared" si="750"/>
        <v>28251.770808296074</v>
      </c>
      <c r="AP1413">
        <f t="shared" si="751"/>
        <v>9288.6609943657277</v>
      </c>
      <c r="AQ1413">
        <f>SQRT((xs-AM1413)^2+(ys-AN1413)^2)</f>
        <v>150000036490.98596</v>
      </c>
      <c r="AR1413">
        <f>G*Ms*Me/AQ1413^2</f>
        <v>3.5212567027447398E+22</v>
      </c>
      <c r="AS1413">
        <f>(xs-AM1413)/AQ1413*AR1413</f>
        <v>1.0998062227290707E+22</v>
      </c>
      <c r="AT1413">
        <f>(ys-AN1413)/AQ1413*AR1413</f>
        <v>-3.345097164369246E+22</v>
      </c>
      <c r="AU1413">
        <f>AS1413/Me</f>
        <v>1.8416045256682361E-3</v>
      </c>
      <c r="AV1413">
        <f>AT1413/Me</f>
        <v>-5.6013013469009476E-3</v>
      </c>
      <c r="AW1413">
        <f>BE1413*dt</f>
        <v>610667858.96294308</v>
      </c>
      <c r="AX1413">
        <f>BF1413*dt</f>
        <v>199328405.90009466</v>
      </c>
      <c r="AY1413">
        <f>BG1413*dt</f>
        <v>39.519592181347576</v>
      </c>
      <c r="AZ1413">
        <f>BH1413*dt</f>
        <v>-121.07328507371098</v>
      </c>
      <c r="BA1413">
        <f>AM1413+AO1413*dt/2</f>
        <v>-46544908427.587982</v>
      </c>
      <c r="BB1413">
        <f>AN1413+AP1413*dt/2</f>
        <v>142596232798.24475</v>
      </c>
      <c r="BC1413">
        <f>(xs-BA1413)/AQ1413*AR1413</f>
        <v>1.0926435393842952E+22</v>
      </c>
      <c r="BD1413">
        <f>(ys-BB1413)/AQ1413*AR1413</f>
        <v>-3.3474521225009352E+22</v>
      </c>
      <c r="BE1413">
        <f t="shared" si="742"/>
        <v>28271.66013717329</v>
      </c>
      <c r="BF1413">
        <f t="shared" si="743"/>
        <v>9228.1669398191971</v>
      </c>
      <c r="BG1413">
        <f t="shared" si="744"/>
        <v>1.829610749136462E-3</v>
      </c>
      <c r="BH1413">
        <f t="shared" si="745"/>
        <v>-5.6052446793384714E-3</v>
      </c>
      <c r="BI1413">
        <f t="shared" si="746"/>
        <v>-4685002755.2317581</v>
      </c>
      <c r="BJ1413">
        <f t="shared" si="747"/>
        <v>14249591525.950562</v>
      </c>
    </row>
    <row r="1414" spans="2:62">
      <c r="B1414">
        <f t="shared" si="738"/>
        <v>-278835498.35554832</v>
      </c>
      <c r="C1414">
        <f t="shared" si="739"/>
        <v>-268673499.49140865</v>
      </c>
      <c r="D1414">
        <f t="shared" si="740"/>
        <v>-703.80731430349999</v>
      </c>
      <c r="E1414">
        <f t="shared" si="741"/>
        <v>730.32555487171567</v>
      </c>
      <c r="F1414">
        <f t="shared" si="718"/>
        <v>-286436617.35002613</v>
      </c>
      <c r="G1414">
        <f t="shared" si="719"/>
        <v>-260785983.49879411</v>
      </c>
      <c r="H1414">
        <f t="shared" si="720"/>
        <v>387214003.4556433</v>
      </c>
      <c r="I1414">
        <f t="shared" si="721"/>
        <v>1.9518820165614574E+20</v>
      </c>
      <c r="J1414">
        <f t="shared" si="722"/>
        <v>1.4055638224909725E+20</v>
      </c>
      <c r="K1414">
        <f t="shared" si="723"/>
        <v>1.3543388599167448E+20</v>
      </c>
      <c r="L1414">
        <f t="shared" si="724"/>
        <v>1.4438798114238585E+20</v>
      </c>
      <c r="M1414">
        <f t="shared" si="725"/>
        <v>1.3145791908863636E+20</v>
      </c>
      <c r="N1414">
        <f t="shared" si="726"/>
        <v>1.9131125935633216E-3</v>
      </c>
      <c r="O1414">
        <f t="shared" si="727"/>
        <v>1.8433903088563286E-3</v>
      </c>
      <c r="P1414">
        <f t="shared" si="728"/>
        <v>-683.14569829301615</v>
      </c>
      <c r="Q1414">
        <f t="shared" si="729"/>
        <v>750.23417020736406</v>
      </c>
      <c r="R1414">
        <f t="shared" si="730"/>
        <v>1.9652644772340526E-3</v>
      </c>
      <c r="S1414">
        <f t="shared" si="731"/>
        <v>1.7892734325389459E-3</v>
      </c>
      <c r="T1414">
        <f t="shared" si="732"/>
        <v>-14755947.083129149</v>
      </c>
      <c r="U1414">
        <f t="shared" si="733"/>
        <v>16205058.076479064</v>
      </c>
      <c r="V1414">
        <f t="shared" si="734"/>
        <v>42.449712708255539</v>
      </c>
      <c r="W1414">
        <f t="shared" si="735"/>
        <v>38.648306142841236</v>
      </c>
      <c r="X1414">
        <f t="shared" si="736"/>
        <v>-4856375826.5343266</v>
      </c>
      <c r="Y1414">
        <f t="shared" si="737"/>
        <v>14000850867.04916</v>
      </c>
      <c r="AM1414">
        <f t="shared" si="748"/>
        <v>-46239359693.354637</v>
      </c>
      <c r="AN1414">
        <f t="shared" si="749"/>
        <v>142695243665.4057</v>
      </c>
      <c r="AO1414">
        <f t="shared" si="750"/>
        <v>28291.290400477421</v>
      </c>
      <c r="AP1414">
        <f t="shared" si="751"/>
        <v>9167.5877092920164</v>
      </c>
      <c r="AQ1414">
        <f>SQRT((xs-AM1414)^2+(ys-AN1414)^2)</f>
        <v>150000036498.59866</v>
      </c>
      <c r="AR1414">
        <f>G*Ms*Me/AQ1414^2</f>
        <v>3.521256702387323E+22</v>
      </c>
      <c r="AS1414">
        <f>(xs-AM1414)/AQ1414*AR1414</f>
        <v>1.0854707707744082E+22</v>
      </c>
      <c r="AT1414">
        <f>(ys-AN1414)/AQ1414*AR1414</f>
        <v>-3.3497764059563824E+22</v>
      </c>
      <c r="AU1414">
        <f>AS1414/Me</f>
        <v>1.817600085020777E-3</v>
      </c>
      <c r="AV1414">
        <f>AT1414/Me</f>
        <v>-5.6091366476161792E-3</v>
      </c>
      <c r="AW1414">
        <f>BE1414*dt</f>
        <v>611515882.39814591</v>
      </c>
      <c r="AX1414">
        <f>BF1414*dt</f>
        <v>196711395.12355164</v>
      </c>
      <c r="AY1414">
        <f>BG1414*dt</f>
        <v>39.000733873169295</v>
      </c>
      <c r="AZ1414">
        <f>BH1414*dt</f>
        <v>-121.24141734068766</v>
      </c>
      <c r="BA1414">
        <f>AM1414+AO1414*dt/2</f>
        <v>-45933813757.02948</v>
      </c>
      <c r="BB1414">
        <f>AN1414+AP1414*dt/2</f>
        <v>142794253612.66605</v>
      </c>
      <c r="BC1414">
        <f>(xs-BA1414)/AQ1414*AR1414</f>
        <v>1.0782980680118845E+22</v>
      </c>
      <c r="BD1414">
        <f>(ys-BB1414)/AQ1414*AR1414</f>
        <v>-3.3521006683267904E+22</v>
      </c>
      <c r="BE1414">
        <f t="shared" si="742"/>
        <v>28310.920481395646</v>
      </c>
      <c r="BF1414">
        <f t="shared" si="743"/>
        <v>9107.0090334977613</v>
      </c>
      <c r="BG1414">
        <f t="shared" si="744"/>
        <v>1.8055895311652453E-3</v>
      </c>
      <c r="BH1414">
        <f t="shared" si="745"/>
        <v>-5.6130285805873915E-3</v>
      </c>
      <c r="BI1414">
        <f t="shared" si="746"/>
        <v>-4623935969.3354635</v>
      </c>
      <c r="BJ1414">
        <f t="shared" si="747"/>
        <v>14269524366.540569</v>
      </c>
    </row>
    <row r="1415" spans="2:62">
      <c r="B1415">
        <f t="shared" si="738"/>
        <v>-293591445.43867749</v>
      </c>
      <c r="C1415">
        <f t="shared" si="739"/>
        <v>-252468441.41492957</v>
      </c>
      <c r="D1415">
        <f t="shared" si="740"/>
        <v>-661.35760159524443</v>
      </c>
      <c r="E1415">
        <f t="shared" si="741"/>
        <v>768.97386101455686</v>
      </c>
      <c r="F1415">
        <f t="shared" si="718"/>
        <v>-300734107.53590614</v>
      </c>
      <c r="G1415">
        <f t="shared" si="719"/>
        <v>-244163523.71597236</v>
      </c>
      <c r="H1415">
        <f t="shared" si="720"/>
        <v>387216025.94063127</v>
      </c>
      <c r="I1415">
        <f t="shared" si="721"/>
        <v>1.9518616266937726E+20</v>
      </c>
      <c r="J1415">
        <f t="shared" si="722"/>
        <v>1.4799229316122732E+20</v>
      </c>
      <c r="K1415">
        <f t="shared" si="723"/>
        <v>1.2726318895296456E+20</v>
      </c>
      <c r="L1415">
        <f t="shared" si="724"/>
        <v>1.5159273506601514E+20</v>
      </c>
      <c r="M1415">
        <f t="shared" si="725"/>
        <v>1.2307688232217189E+20</v>
      </c>
      <c r="N1415">
        <f t="shared" si="726"/>
        <v>2.0143227597825956E-3</v>
      </c>
      <c r="O1415">
        <f t="shared" si="727"/>
        <v>1.7321789703683755E-3</v>
      </c>
      <c r="P1415">
        <f t="shared" si="728"/>
        <v>-639.60291578959243</v>
      </c>
      <c r="Q1415">
        <f t="shared" si="729"/>
        <v>787.68139389453529</v>
      </c>
      <c r="R1415">
        <f t="shared" si="730"/>
        <v>2.0633283662177095E-3</v>
      </c>
      <c r="S1415">
        <f t="shared" si="731"/>
        <v>1.6751991605032243E-3</v>
      </c>
      <c r="T1415">
        <f t="shared" si="732"/>
        <v>-13815422.981055196</v>
      </c>
      <c r="U1415">
        <f t="shared" si="733"/>
        <v>17013918.108121961</v>
      </c>
      <c r="V1415">
        <f t="shared" si="734"/>
        <v>44.567892710302523</v>
      </c>
      <c r="W1415">
        <f t="shared" si="735"/>
        <v>36.184301866869646</v>
      </c>
      <c r="X1415">
        <f t="shared" si="736"/>
        <v>-4808955980.4436207</v>
      </c>
      <c r="Y1415">
        <f t="shared" si="737"/>
        <v>14036727064.637997</v>
      </c>
      <c r="AM1415">
        <f t="shared" si="748"/>
        <v>-45627843810.95649</v>
      </c>
      <c r="AN1415">
        <f t="shared" si="749"/>
        <v>142891955060.52927</v>
      </c>
      <c r="AO1415">
        <f t="shared" si="750"/>
        <v>28330.291134350591</v>
      </c>
      <c r="AP1415">
        <f t="shared" si="751"/>
        <v>9046.3462919513295</v>
      </c>
      <c r="AQ1415">
        <f>SQRT((xs-AM1415)^2+(ys-AN1415)^2)</f>
        <v>150000036506.18674</v>
      </c>
      <c r="AR1415">
        <f>G*Ms*Me/AQ1415^2</f>
        <v>3.5212567020310626E+22</v>
      </c>
      <c r="AS1415">
        <f>(xs-AM1415)/AQ1415*AR1415</f>
        <v>1.0711154114414523E+22</v>
      </c>
      <c r="AT1415">
        <f>(ys-AN1415)/AQ1415*AR1415</f>
        <v>-3.3543942131137903E+22</v>
      </c>
      <c r="AU1415">
        <f>AS1415/Me</f>
        <v>1.7935623098483794E-3</v>
      </c>
      <c r="AV1415">
        <f>AT1415/Me</f>
        <v>-5.6168690775515572E-3</v>
      </c>
      <c r="AW1415">
        <f>BE1415*dt</f>
        <v>612352690.71761429</v>
      </c>
      <c r="AX1415">
        <f>BF1415*dt</f>
        <v>194090776.68773749</v>
      </c>
      <c r="AY1415">
        <f>BG1415*dt</f>
        <v>38.481160297124873</v>
      </c>
      <c r="AZ1415">
        <f>BH1415*dt</f>
        <v>-121.40732605706584</v>
      </c>
      <c r="BA1415">
        <f>AM1415+AO1415*dt/2</f>
        <v>-45321876666.705505</v>
      </c>
      <c r="BB1415">
        <f>AN1415+AP1415*dt/2</f>
        <v>142989655600.48233</v>
      </c>
      <c r="BC1415">
        <f>(xs-BA1415)/AQ1415*AR1415</f>
        <v>1.063932820807545E+22</v>
      </c>
      <c r="BD1415">
        <f>(ys-BB1415)/AQ1415*AR1415</f>
        <v>-3.3566877370962835E+22</v>
      </c>
      <c r="BE1415">
        <f t="shared" si="742"/>
        <v>28349.661607296955</v>
      </c>
      <c r="BF1415">
        <f t="shared" si="743"/>
        <v>8985.6841059137732</v>
      </c>
      <c r="BG1415">
        <f t="shared" si="744"/>
        <v>1.7815351989409662E-3</v>
      </c>
      <c r="BH1415">
        <f t="shared" si="745"/>
        <v>-5.620709539678974E-3</v>
      </c>
      <c r="BI1415">
        <f t="shared" si="746"/>
        <v>-4562784381.0956488</v>
      </c>
      <c r="BJ1415">
        <f t="shared" si="747"/>
        <v>14289195506.052927</v>
      </c>
    </row>
    <row r="1416" spans="2:62">
      <c r="B1416">
        <f t="shared" si="738"/>
        <v>-307406868.41973269</v>
      </c>
      <c r="C1416">
        <f t="shared" si="739"/>
        <v>-235454523.30680761</v>
      </c>
      <c r="D1416">
        <f t="shared" si="740"/>
        <v>-616.78970888494189</v>
      </c>
      <c r="E1416">
        <f t="shared" si="741"/>
        <v>805.15816288142651</v>
      </c>
      <c r="F1416">
        <f t="shared" si="718"/>
        <v>-314068197.27569008</v>
      </c>
      <c r="G1416">
        <f t="shared" si="719"/>
        <v>-226758815.14768821</v>
      </c>
      <c r="H1416">
        <f t="shared" si="720"/>
        <v>387218046.19266242</v>
      </c>
      <c r="I1416">
        <f t="shared" si="721"/>
        <v>1.9518412596568126E+20</v>
      </c>
      <c r="J1416">
        <f t="shared" si="722"/>
        <v>1.5495388584885043E+20</v>
      </c>
      <c r="K1416">
        <f t="shared" si="723"/>
        <v>1.1868502976082687E+20</v>
      </c>
      <c r="L1416">
        <f t="shared" si="724"/>
        <v>1.5831164683985833E+20</v>
      </c>
      <c r="M1416">
        <f t="shared" si="725"/>
        <v>1.143018037893651E+20</v>
      </c>
      <c r="N1416">
        <f t="shared" si="726"/>
        <v>2.1090769817456163E-3</v>
      </c>
      <c r="O1416">
        <f t="shared" si="727"/>
        <v>1.6154216654529312E-3</v>
      </c>
      <c r="P1416">
        <f t="shared" si="728"/>
        <v>-594.01167748208923</v>
      </c>
      <c r="Q1416">
        <f t="shared" si="729"/>
        <v>822.60471686831818</v>
      </c>
      <c r="R1416">
        <f t="shared" si="730"/>
        <v>2.1547794588248036E-3</v>
      </c>
      <c r="S1416">
        <f t="shared" si="731"/>
        <v>1.5557615868975786E-3</v>
      </c>
      <c r="T1416">
        <f t="shared" si="732"/>
        <v>-12830652.233613128</v>
      </c>
      <c r="U1416">
        <f t="shared" si="733"/>
        <v>17768261.884355672</v>
      </c>
      <c r="V1416">
        <f t="shared" si="734"/>
        <v>46.543236310615754</v>
      </c>
      <c r="W1416">
        <f t="shared" si="735"/>
        <v>33.604450276987698</v>
      </c>
      <c r="X1416">
        <f t="shared" si="736"/>
        <v>-4760468805.8197937</v>
      </c>
      <c r="Y1416">
        <f t="shared" si="737"/>
        <v>14073150060.414892</v>
      </c>
      <c r="AM1416">
        <f t="shared" si="748"/>
        <v>-45015491120.238876</v>
      </c>
      <c r="AN1416">
        <f t="shared" si="749"/>
        <v>143086045837.21701</v>
      </c>
      <c r="AO1416">
        <f t="shared" si="750"/>
        <v>28368.772294647715</v>
      </c>
      <c r="AP1416">
        <f t="shared" si="751"/>
        <v>8924.9389658942637</v>
      </c>
      <c r="AQ1416">
        <f>SQRT((xs-AM1416)^2+(ys-AN1416)^2)</f>
        <v>150000036513.75046</v>
      </c>
      <c r="AR1416">
        <f>G*Ms*Me/AQ1416^2</f>
        <v>3.5212567016759452E+22</v>
      </c>
      <c r="AS1416">
        <f>(xs-AM1416)/AQ1416*AR1416</f>
        <v>1.056740408005464E+22</v>
      </c>
      <c r="AT1416">
        <f>(ys-AN1416)/AQ1416*AR1416</f>
        <v>-3.3589505011515432E+22</v>
      </c>
      <c r="AU1416">
        <f>AS1416/Me</f>
        <v>1.769491641000442E-3</v>
      </c>
      <c r="AV1416">
        <f>AT1416/Me</f>
        <v>-5.6244984948954167E-3</v>
      </c>
      <c r="AW1416">
        <f>BE1416*dt</f>
        <v>613178268.57440329</v>
      </c>
      <c r="AX1416">
        <f>BF1416*dt</f>
        <v>191466598.6544269</v>
      </c>
      <c r="AY1416">
        <f>BG1416*dt</f>
        <v>37.960880982120244</v>
      </c>
      <c r="AZ1416">
        <f>BH1416*dt</f>
        <v>-121.57100818010326</v>
      </c>
      <c r="BA1416">
        <f>AM1416+AO1416*dt/2</f>
        <v>-44709108379.45668</v>
      </c>
      <c r="BB1416">
        <f>AN1416+AP1416*dt/2</f>
        <v>143182435178.04868</v>
      </c>
      <c r="BC1416">
        <f>(xs-BA1416)/AQ1416*AR1416</f>
        <v>1.0495480612278801E+22</v>
      </c>
      <c r="BD1416">
        <f>(ys-BB1416)/AQ1416*AR1416</f>
        <v>-3.3612132446832257E+22</v>
      </c>
      <c r="BE1416">
        <f t="shared" si="742"/>
        <v>28387.882804370522</v>
      </c>
      <c r="BF1416">
        <f t="shared" si="743"/>
        <v>8864.1943821493933</v>
      </c>
      <c r="BG1416">
        <f t="shared" si="744"/>
        <v>1.757448193616678E-3</v>
      </c>
      <c r="BH1416">
        <f t="shared" si="745"/>
        <v>-5.6282874157455214E-3</v>
      </c>
      <c r="BI1416">
        <f t="shared" si="746"/>
        <v>-4501549112.0238876</v>
      </c>
      <c r="BJ1416">
        <f t="shared" si="747"/>
        <v>14308604583.721701</v>
      </c>
    </row>
    <row r="1417" spans="2:62">
      <c r="B1417">
        <f t="shared" si="738"/>
        <v>-320237520.65334582</v>
      </c>
      <c r="C1417">
        <f t="shared" si="739"/>
        <v>-217686261.42245194</v>
      </c>
      <c r="D1417">
        <f t="shared" si="740"/>
        <v>-570.24647257432616</v>
      </c>
      <c r="E1417">
        <f t="shared" si="741"/>
        <v>838.76261315841418</v>
      </c>
      <c r="F1417">
        <f t="shared" si="718"/>
        <v>-326396182.55714858</v>
      </c>
      <c r="G1417">
        <f t="shared" si="719"/>
        <v>-208627625.20034108</v>
      </c>
      <c r="H1417">
        <f t="shared" si="720"/>
        <v>387220064.1060406</v>
      </c>
      <c r="I1417">
        <f t="shared" si="721"/>
        <v>1.9518209165150578E+20</v>
      </c>
      <c r="J1417">
        <f t="shared" si="722"/>
        <v>1.6141888011592129E+20</v>
      </c>
      <c r="K1417">
        <f t="shared" si="723"/>
        <v>1.0972690665273778E+20</v>
      </c>
      <c r="L1417">
        <f t="shared" si="724"/>
        <v>1.6452321437849059E+20</v>
      </c>
      <c r="M1417">
        <f t="shared" si="725"/>
        <v>1.051608117386646E+20</v>
      </c>
      <c r="N1417">
        <f t="shared" si="726"/>
        <v>2.197072003755564E-3</v>
      </c>
      <c r="O1417">
        <f t="shared" si="727"/>
        <v>1.4934926725566596E-3</v>
      </c>
      <c r="P1417">
        <f t="shared" si="728"/>
        <v>-546.51809493376606</v>
      </c>
      <c r="Q1417">
        <f t="shared" si="729"/>
        <v>854.89233402202615</v>
      </c>
      <c r="R1417">
        <f t="shared" si="730"/>
        <v>2.2393250902203701E-3</v>
      </c>
      <c r="S1417">
        <f t="shared" si="731"/>
        <v>1.4313435652465577E-3</v>
      </c>
      <c r="T1417">
        <f t="shared" si="732"/>
        <v>-11804790.850569347</v>
      </c>
      <c r="U1417">
        <f t="shared" si="733"/>
        <v>18465674.414875764</v>
      </c>
      <c r="V1417">
        <f t="shared" si="734"/>
        <v>48.369421948759992</v>
      </c>
      <c r="W1417">
        <f t="shared" si="735"/>
        <v>30.917021009325648</v>
      </c>
      <c r="X1417">
        <f t="shared" si="736"/>
        <v>-4710874336.5876093</v>
      </c>
      <c r="Y1417">
        <f t="shared" si="737"/>
        <v>14110064982.164692</v>
      </c>
      <c r="AM1417">
        <f t="shared" si="748"/>
        <v>-44402312851.664474</v>
      </c>
      <c r="AN1417">
        <f t="shared" si="749"/>
        <v>143277512435.87143</v>
      </c>
      <c r="AO1417">
        <f t="shared" si="750"/>
        <v>28406.733175629837</v>
      </c>
      <c r="AP1417">
        <f t="shared" si="751"/>
        <v>8803.3679577141611</v>
      </c>
      <c r="AQ1417">
        <f>SQRT((xs-AM1417)^2+(ys-AN1417)^2)</f>
        <v>150000036521.29016</v>
      </c>
      <c r="AR1417">
        <f>G*Ms*Me/AQ1417^2</f>
        <v>3.521256701321956E+22</v>
      </c>
      <c r="AS1417">
        <f>(xs-AM1417)/AQ1417*AR1417</f>
        <v>1.0423460241019729E+22</v>
      </c>
      <c r="AT1417">
        <f>(ys-AN1417)/AQ1417*AR1417</f>
        <v>-3.3634451865079638E+22</v>
      </c>
      <c r="AU1417">
        <f>AS1417/Me</f>
        <v>1.7453885199296263E-3</v>
      </c>
      <c r="AV1417">
        <f>AT1417/Me</f>
        <v>-5.6320247597253245E-3</v>
      </c>
      <c r="AW1417">
        <f>BE1417*dt</f>
        <v>613992600.8275336</v>
      </c>
      <c r="AX1417">
        <f>BF1417*dt</f>
        <v>188838909.15067714</v>
      </c>
      <c r="AY1417">
        <f>BG1417*dt</f>
        <v>37.439905470004454</v>
      </c>
      <c r="AZ1417">
        <f>BH1417*dt</f>
        <v>-121.73246070789294</v>
      </c>
      <c r="BA1417">
        <f>AM1417+AO1417*dt/2</f>
        <v>-44095520133.367676</v>
      </c>
      <c r="BB1417">
        <f>AN1417+AP1417*dt/2</f>
        <v>143372588809.81473</v>
      </c>
      <c r="BC1417">
        <f>(xs-BA1417)/AQ1417*AR1417</f>
        <v>1.0351440530873455E+22</v>
      </c>
      <c r="BD1417">
        <f>(ys-BB1417)/AQ1417*AR1417</f>
        <v>-3.3656771080904476E+22</v>
      </c>
      <c r="BE1417">
        <f t="shared" si="742"/>
        <v>28425.583371645076</v>
      </c>
      <c r="BF1417">
        <f t="shared" si="743"/>
        <v>8742.5420903091272</v>
      </c>
      <c r="BG1417">
        <f t="shared" si="744"/>
        <v>1.7333289569446508E-3</v>
      </c>
      <c r="BH1417">
        <f t="shared" si="745"/>
        <v>-5.6357620698098583E-3</v>
      </c>
      <c r="BI1417">
        <f t="shared" si="746"/>
        <v>-4440231285.1664476</v>
      </c>
      <c r="BJ1417">
        <f t="shared" si="747"/>
        <v>14327751243.587143</v>
      </c>
    </row>
    <row r="1418" spans="2:62">
      <c r="B1418">
        <f t="shared" si="738"/>
        <v>-332042311.50391519</v>
      </c>
      <c r="C1418">
        <f t="shared" si="739"/>
        <v>-199220587.00757617</v>
      </c>
      <c r="D1418">
        <f t="shared" si="740"/>
        <v>-521.8770506255662</v>
      </c>
      <c r="E1418">
        <f t="shared" si="741"/>
        <v>869.67963416773978</v>
      </c>
      <c r="F1418">
        <f t="shared" si="718"/>
        <v>-337678583.6506713</v>
      </c>
      <c r="G1418">
        <f t="shared" si="719"/>
        <v>-189828046.95856458</v>
      </c>
      <c r="H1418">
        <f t="shared" si="720"/>
        <v>387222079.5829007</v>
      </c>
      <c r="I1418">
        <f t="shared" si="721"/>
        <v>1.9518005982539773E+20</v>
      </c>
      <c r="J1418">
        <f t="shared" si="722"/>
        <v>1.6736658791178954E+20</v>
      </c>
      <c r="K1418">
        <f t="shared" si="723"/>
        <v>1.0041753335056112E+20</v>
      </c>
      <c r="L1418">
        <f t="shared" si="724"/>
        <v>1.7020756210412136E+20</v>
      </c>
      <c r="M1418">
        <f t="shared" si="725"/>
        <v>9.568320484673921E+19</v>
      </c>
      <c r="N1418">
        <f t="shared" si="726"/>
        <v>2.2780262408029065E-3</v>
      </c>
      <c r="O1418">
        <f t="shared" si="727"/>
        <v>1.366782814081409E-3</v>
      </c>
      <c r="P1418">
        <f t="shared" si="728"/>
        <v>-497.27436722489483</v>
      </c>
      <c r="Q1418">
        <f t="shared" si="729"/>
        <v>884.44088855981897</v>
      </c>
      <c r="R1418">
        <f t="shared" si="730"/>
        <v>2.3166947339610909E-3</v>
      </c>
      <c r="S1418">
        <f t="shared" si="731"/>
        <v>1.3023438797705078E-3</v>
      </c>
      <c r="T1418">
        <f t="shared" si="732"/>
        <v>-10741126.332057728</v>
      </c>
      <c r="U1418">
        <f t="shared" si="733"/>
        <v>19103923.192892089</v>
      </c>
      <c r="V1418">
        <f t="shared" si="734"/>
        <v>50.040606253559567</v>
      </c>
      <c r="W1418">
        <f t="shared" si="735"/>
        <v>28.13062780304297</v>
      </c>
      <c r="X1418">
        <f t="shared" si="736"/>
        <v>-4660135895.6654406</v>
      </c>
      <c r="Y1418">
        <f t="shared" si="737"/>
        <v>14147414547.494633</v>
      </c>
      <c r="AM1418">
        <f t="shared" si="748"/>
        <v>-43788320250.836945</v>
      </c>
      <c r="AN1418">
        <f t="shared" si="749"/>
        <v>143466351345.02209</v>
      </c>
      <c r="AO1418">
        <f t="shared" si="750"/>
        <v>28444.173081099842</v>
      </c>
      <c r="AP1418">
        <f t="shared" si="751"/>
        <v>8681.6354970062675</v>
      </c>
      <c r="AQ1418">
        <f>SQRT((xs-AM1418)^2+(ys-AN1418)^2)</f>
        <v>150000036528.80615</v>
      </c>
      <c r="AR1418">
        <f>G*Ms*Me/AQ1418^2</f>
        <v>3.5212567009690795E+22</v>
      </c>
      <c r="AS1418">
        <f>(xs-AM1418)/AQ1418*AR1418</f>
        <v>1.0279325237219449E+22</v>
      </c>
      <c r="AT1418">
        <f>(ys-AN1418)/AQ1418*AR1418</f>
        <v>-3.3678781867511595E+22</v>
      </c>
      <c r="AU1418">
        <f>AS1418/Me</f>
        <v>1.7212533886837658E-3</v>
      </c>
      <c r="AV1418">
        <f>AT1418/Me</f>
        <v>-5.6394477340106488E-3</v>
      </c>
      <c r="AW1418">
        <f>BE1418*dt</f>
        <v>614795672.54226875</v>
      </c>
      <c r="AX1418">
        <f>BF1418*dt</f>
        <v>186207756.36794534</v>
      </c>
      <c r="AY1418">
        <f>BG1418*dt</f>
        <v>36.918243315394747</v>
      </c>
      <c r="AZ1418">
        <f>BH1418*dt</f>
        <v>-121.89168067941846</v>
      </c>
      <c r="BA1418">
        <f>AM1418+AO1418*dt/2</f>
        <v>-43481123181.561066</v>
      </c>
      <c r="BB1418">
        <f>AN1418+AP1418*dt/2</f>
        <v>143560113008.38977</v>
      </c>
      <c r="BC1418">
        <f>(xs-BA1418)/AQ1418*AR1418</f>
        <v>1.0207210605534142E+22</v>
      </c>
      <c r="BD1418">
        <f>(ys-BB1418)/AQ1418*AR1418</f>
        <v>-3.3700792454513288E+22</v>
      </c>
      <c r="BE1418">
        <f t="shared" si="742"/>
        <v>28462.762617697626</v>
      </c>
      <c r="BF1418">
        <f t="shared" si="743"/>
        <v>8620.7294614789516</v>
      </c>
      <c r="BG1418">
        <f t="shared" si="744"/>
        <v>1.7091779312682755E-3</v>
      </c>
      <c r="BH1418">
        <f t="shared" si="745"/>
        <v>-5.6431333647878916E-3</v>
      </c>
      <c r="BI1418">
        <f t="shared" si="746"/>
        <v>-4378832025.0836945</v>
      </c>
      <c r="BJ1418">
        <f t="shared" si="747"/>
        <v>14346635134.502209</v>
      </c>
    </row>
    <row r="1419" spans="2:62">
      <c r="B1419">
        <f t="shared" si="738"/>
        <v>-342783437.83597291</v>
      </c>
      <c r="C1419">
        <f t="shared" si="739"/>
        <v>-180116663.81468409</v>
      </c>
      <c r="D1419">
        <f t="shared" si="740"/>
        <v>-471.83644437200661</v>
      </c>
      <c r="E1419">
        <f t="shared" si="741"/>
        <v>897.81026197078279</v>
      </c>
      <c r="F1419">
        <f t="shared" si="718"/>
        <v>-347879271.43519056</v>
      </c>
      <c r="G1419">
        <f t="shared" si="719"/>
        <v>-170420312.98539963</v>
      </c>
      <c r="H1419">
        <f t="shared" si="720"/>
        <v>387224092.53348404</v>
      </c>
      <c r="I1419">
        <f t="shared" si="721"/>
        <v>1.951780305777261E+20</v>
      </c>
      <c r="J1419">
        <f t="shared" si="722"/>
        <v>1.7277797947373919E+20</v>
      </c>
      <c r="K1419">
        <f t="shared" si="723"/>
        <v>9.0786746990802272E+19</v>
      </c>
      <c r="L1419">
        <f t="shared" si="724"/>
        <v>1.7534650448348171E+20</v>
      </c>
      <c r="M1419">
        <f t="shared" si="725"/>
        <v>8.5899358279350157E+19</v>
      </c>
      <c r="N1419">
        <f t="shared" si="726"/>
        <v>2.3516806788313484E-3</v>
      </c>
      <c r="O1419">
        <f t="shared" si="727"/>
        <v>1.2356982032231151E-3</v>
      </c>
      <c r="P1419">
        <f t="shared" si="728"/>
        <v>-446.43829304062803</v>
      </c>
      <c r="Q1419">
        <f t="shared" si="729"/>
        <v>911.15580256559247</v>
      </c>
      <c r="R1419">
        <f t="shared" si="730"/>
        <v>2.3866408667957222E-3</v>
      </c>
      <c r="S1419">
        <f t="shared" si="731"/>
        <v>1.1691759667803205E-3</v>
      </c>
      <c r="T1419">
        <f t="shared" si="732"/>
        <v>-9643067.1296775658</v>
      </c>
      <c r="U1419">
        <f t="shared" si="733"/>
        <v>19680965.335416798</v>
      </c>
      <c r="V1419">
        <f t="shared" si="734"/>
        <v>51.551442722787598</v>
      </c>
      <c r="W1419">
        <f t="shared" si="735"/>
        <v>25.254200882454921</v>
      </c>
      <c r="X1419">
        <f t="shared" si="736"/>
        <v>-4608220215.8960791</v>
      </c>
      <c r="Y1419">
        <f t="shared" si="737"/>
        <v>14185139246.32432</v>
      </c>
      <c r="AM1419">
        <f t="shared" si="748"/>
        <v>-43173524578.294678</v>
      </c>
      <c r="AN1419">
        <f t="shared" si="749"/>
        <v>143652559101.39005</v>
      </c>
      <c r="AO1419">
        <f t="shared" si="750"/>
        <v>28481.091324415236</v>
      </c>
      <c r="AP1419">
        <f t="shared" si="751"/>
        <v>8559.7438163268489</v>
      </c>
      <c r="AQ1419">
        <f>SQRT((xs-AM1419)^2+(ys-AN1419)^2)</f>
        <v>150000036536.2988</v>
      </c>
      <c r="AR1419">
        <f>G*Ms*Me/AQ1419^2</f>
        <v>3.5212567006172991E+22</v>
      </c>
      <c r="AS1419">
        <f>(xs-AM1419)/AQ1419*AR1419</f>
        <v>1.0135001712069381E+22</v>
      </c>
      <c r="AT1419">
        <f>(ys-AN1419)/AQ1419*AR1419</f>
        <v>-3.3722494205805321E+22</v>
      </c>
      <c r="AU1419">
        <f>AS1419/Me</f>
        <v>1.6970866898977529E-3</v>
      </c>
      <c r="AV1419">
        <f>AT1419/Me</f>
        <v>-5.6467672816150902E-3</v>
      </c>
      <c r="AW1419">
        <f>BE1419*dt</f>
        <v>615587468.99038839</v>
      </c>
      <c r="AX1419">
        <f>BF1419*dt</f>
        <v>183573188.56120476</v>
      </c>
      <c r="AY1419">
        <f>BG1419*dt</f>
        <v>36.395904085501243</v>
      </c>
      <c r="AZ1419">
        <f>BH1419*dt</f>
        <v>-122.04866517460793</v>
      </c>
      <c r="BA1419">
        <f>AM1419+AO1419*dt/2</f>
        <v>-42865928791.99099</v>
      </c>
      <c r="BB1419">
        <f>AN1419+AP1419*dt/2</f>
        <v>143745004334.60638</v>
      </c>
      <c r="BC1419">
        <f>(xs-BA1419)/AQ1419*AR1419</f>
        <v>1.0062793481417289E+22</v>
      </c>
      <c r="BD1419">
        <f>(ys-BB1419)/AQ1419*AR1419</f>
        <v>-3.37441957603129E+22</v>
      </c>
      <c r="BE1419">
        <f t="shared" si="742"/>
        <v>28499.41986066613</v>
      </c>
      <c r="BF1419">
        <f t="shared" si="743"/>
        <v>8498.7587296854053</v>
      </c>
      <c r="BG1419">
        <f t="shared" si="744"/>
        <v>1.6849955595139466E-3</v>
      </c>
      <c r="BH1419">
        <f t="shared" si="745"/>
        <v>-5.650401165491108E-3</v>
      </c>
      <c r="BI1419">
        <f t="shared" si="746"/>
        <v>-4317352457.8294678</v>
      </c>
      <c r="BJ1419">
        <f t="shared" si="747"/>
        <v>14365255910.139004</v>
      </c>
    </row>
    <row r="1420" spans="2:62">
      <c r="B1420">
        <f t="shared" si="738"/>
        <v>-352426504.9656505</v>
      </c>
      <c r="C1420">
        <f t="shared" si="739"/>
        <v>-160435698.4792673</v>
      </c>
      <c r="D1420">
        <f t="shared" si="740"/>
        <v>-420.285001649219</v>
      </c>
      <c r="E1420">
        <f t="shared" si="741"/>
        <v>923.06446285323773</v>
      </c>
      <c r="F1420">
        <f t="shared" si="718"/>
        <v>-356965582.98346204</v>
      </c>
      <c r="G1420">
        <f t="shared" si="719"/>
        <v>-150466602.28045234</v>
      </c>
      <c r="H1420">
        <f t="shared" si="720"/>
        <v>387226102.87638676</v>
      </c>
      <c r="I1420">
        <f t="shared" si="721"/>
        <v>1.9517600399043209E+20</v>
      </c>
      <c r="J1420">
        <f t="shared" si="722"/>
        <v>1.7763574415195859E+20</v>
      </c>
      <c r="K1420">
        <f t="shared" si="723"/>
        <v>8.0865412465732633E+19</v>
      </c>
      <c r="L1420">
        <f t="shared" si="724"/>
        <v>1.7992360414573612E+20</v>
      </c>
      <c r="M1420">
        <f t="shared" si="725"/>
        <v>7.5840626313591341E+19</v>
      </c>
      <c r="N1420">
        <f t="shared" si="726"/>
        <v>2.4177997026263586E-3</v>
      </c>
      <c r="O1420">
        <f t="shared" si="727"/>
        <v>1.1006589419590668E-3</v>
      </c>
      <c r="P1420">
        <f t="shared" si="728"/>
        <v>-394.17276486085433</v>
      </c>
      <c r="Q1420">
        <f t="shared" si="729"/>
        <v>934.9515794263956</v>
      </c>
      <c r="R1420">
        <f t="shared" si="730"/>
        <v>2.448939759707855E-3</v>
      </c>
      <c r="S1420">
        <f t="shared" si="731"/>
        <v>1.0322665892689715E-3</v>
      </c>
      <c r="T1420">
        <f t="shared" si="732"/>
        <v>-8514131.7209944539</v>
      </c>
      <c r="U1420">
        <f t="shared" si="733"/>
        <v>20194954.115610145</v>
      </c>
      <c r="V1420">
        <f t="shared" si="734"/>
        <v>52.897098809689666</v>
      </c>
      <c r="W1420">
        <f t="shared" si="735"/>
        <v>22.296958328209783</v>
      </c>
      <c r="X1420">
        <f t="shared" si="736"/>
        <v>-4555097550.0520277</v>
      </c>
      <c r="Y1420">
        <f t="shared" si="737"/>
        <v>14223177530.51586</v>
      </c>
      <c r="AM1420">
        <f t="shared" si="748"/>
        <v>-42557937109.304291</v>
      </c>
      <c r="AN1420">
        <f t="shared" si="749"/>
        <v>143836132289.95126</v>
      </c>
      <c r="AO1420">
        <f t="shared" si="750"/>
        <v>28517.487228500737</v>
      </c>
      <c r="AP1420">
        <f t="shared" si="751"/>
        <v>8437.6951511522402</v>
      </c>
      <c r="AQ1420">
        <f>SQRT((xs-AM1420)^2+(ys-AN1420)^2)</f>
        <v>150000036543.76843</v>
      </c>
      <c r="AR1420">
        <f>G*Ms*Me/AQ1420^2</f>
        <v>3.521256700266599E+22</v>
      </c>
      <c r="AS1420">
        <f>(xs-AM1420)/AQ1420*AR1420</f>
        <v>9.9904923124425661E+21</v>
      </c>
      <c r="AT1420">
        <f>(ys-AN1420)/AQ1420*AR1420</f>
        <v>-3.376558807828271E+22</v>
      </c>
      <c r="AU1420">
        <f>AS1420/Me</f>
        <v>1.6728888667854262E-3</v>
      </c>
      <c r="AV1420">
        <f>AT1420/Me</f>
        <v>-5.6539832682991811E-3</v>
      </c>
      <c r="AW1420">
        <f>BE1420*dt</f>
        <v>616367975.65045953</v>
      </c>
      <c r="AX1420">
        <f>BF1420*dt</f>
        <v>180935254.04805955</v>
      </c>
      <c r="AY1420">
        <f>BG1420*dt</f>
        <v>35.872897359951573</v>
      </c>
      <c r="AZ1420">
        <f>BH1420*dt</f>
        <v>-122.20341131438796</v>
      </c>
      <c r="BA1420">
        <f>AM1420+AO1420*dt/2</f>
        <v>-42249948247.236481</v>
      </c>
      <c r="BB1420">
        <f>AN1420+AP1420*dt/2</f>
        <v>143927259397.58371</v>
      </c>
      <c r="BC1420">
        <f>(xs-BA1420)/AQ1420*AR1420</f>
        <v>9.9181918071125369E+21</v>
      </c>
      <c r="BD1420">
        <f>(ys-BB1420)/AQ1420*AR1420</f>
        <v>-3.3786980202292825E+22</v>
      </c>
      <c r="BE1420">
        <f t="shared" si="742"/>
        <v>28535.554428262018</v>
      </c>
      <c r="BF1420">
        <f t="shared" si="743"/>
        <v>8376.6321318546088</v>
      </c>
      <c r="BG1420">
        <f t="shared" si="744"/>
        <v>1.6607822851829432E-3</v>
      </c>
      <c r="BH1420">
        <f t="shared" si="745"/>
        <v>-5.6575653386290725E-3</v>
      </c>
      <c r="BI1420">
        <f t="shared" si="746"/>
        <v>-4255793710.930429</v>
      </c>
      <c r="BJ1420">
        <f t="shared" si="747"/>
        <v>14383613228.995127</v>
      </c>
    </row>
    <row r="1421" spans="2:62">
      <c r="B1421">
        <f t="shared" si="738"/>
        <v>-360940636.68664497</v>
      </c>
      <c r="C1421">
        <f t="shared" si="739"/>
        <v>-140240744.36365715</v>
      </c>
      <c r="D1421">
        <f t="shared" si="740"/>
        <v>-367.38790283952932</v>
      </c>
      <c r="E1421">
        <f t="shared" si="741"/>
        <v>945.36142118144755</v>
      </c>
      <c r="F1421">
        <f t="shared" si="718"/>
        <v>-364908426.03731191</v>
      </c>
      <c r="G1421">
        <f t="shared" si="719"/>
        <v>-130030841.01489751</v>
      </c>
      <c r="H1421">
        <f t="shared" si="720"/>
        <v>387228110.53877956</v>
      </c>
      <c r="I1421">
        <f t="shared" si="721"/>
        <v>1.9517398013680825E+20</v>
      </c>
      <c r="J1421">
        <f t="shared" si="722"/>
        <v>1.819243457228068E+20</v>
      </c>
      <c r="K1421">
        <f t="shared" si="723"/>
        <v>7.0685323482119668E+19</v>
      </c>
      <c r="L1421">
        <f t="shared" si="724"/>
        <v>1.8392422439596563E+20</v>
      </c>
      <c r="M1421">
        <f t="shared" si="725"/>
        <v>6.5539241833716244E+19</v>
      </c>
      <c r="N1421">
        <f t="shared" si="726"/>
        <v>2.4761718486839088E-3</v>
      </c>
      <c r="O1421">
        <f t="shared" si="727"/>
        <v>9.6209777435850915E-4</v>
      </c>
      <c r="P1421">
        <f t="shared" si="728"/>
        <v>-340.64524687374308</v>
      </c>
      <c r="Q1421">
        <f t="shared" si="729"/>
        <v>955.75207714451949</v>
      </c>
      <c r="R1421">
        <f t="shared" si="730"/>
        <v>2.5033921926768152E-3</v>
      </c>
      <c r="S1421">
        <f t="shared" si="731"/>
        <v>8.9205446894945206E-4</v>
      </c>
      <c r="T1421">
        <f t="shared" si="732"/>
        <v>-7357937.3324728506</v>
      </c>
      <c r="U1421">
        <f t="shared" si="733"/>
        <v>20644244.86632162</v>
      </c>
      <c r="V1421">
        <f t="shared" si="734"/>
        <v>54.073271361819209</v>
      </c>
      <c r="W1421">
        <f t="shared" si="735"/>
        <v>19.268376529308163</v>
      </c>
      <c r="X1421">
        <f t="shared" si="736"/>
        <v>-4500741769.5636911</v>
      </c>
      <c r="Y1421">
        <f t="shared" si="737"/>
        <v>14261466010.036276</v>
      </c>
      <c r="AM1421">
        <f t="shared" si="748"/>
        <v>-41941569133.653831</v>
      </c>
      <c r="AN1421">
        <f t="shared" si="749"/>
        <v>144017067543.99933</v>
      </c>
      <c r="AO1421">
        <f t="shared" si="750"/>
        <v>28553.360125860687</v>
      </c>
      <c r="AP1421">
        <f t="shared" si="751"/>
        <v>8315.4917398378529</v>
      </c>
      <c r="AQ1421">
        <f>SQRT((xs-AM1421)^2+(ys-AN1421)^2)</f>
        <v>150000036551.2153</v>
      </c>
      <c r="AR1421">
        <f>G*Ms*Me/AQ1421^2</f>
        <v>3.5212566999169677E+22</v>
      </c>
      <c r="AS1421">
        <f>(xs-AM1421)/AQ1421*AR1421</f>
        <v>9.8457996886209882E+21</v>
      </c>
      <c r="AT1421">
        <f>(ys-AN1421)/AQ1421*AR1421</f>
        <v>-3.3808062694608287E+22</v>
      </c>
      <c r="AU1421">
        <f>AS1421/Me</f>
        <v>1.6486603631314448E-3</v>
      </c>
      <c r="AV1421">
        <f>AT1421/Me</f>
        <v>-5.6610955617227539E-3</v>
      </c>
      <c r="AW1421">
        <f>BE1421*dt</f>
        <v>617137178.20810211</v>
      </c>
      <c r="AX1421">
        <f>BF1421*dt</f>
        <v>178294001.20785895</v>
      </c>
      <c r="AY1421">
        <f>BG1421*dt</f>
        <v>35.349232730615185</v>
      </c>
      <c r="AZ1421">
        <f>BH1421*dt</f>
        <v>-122.35591626073646</v>
      </c>
      <c r="BA1421">
        <f>AM1421+AO1421*dt/2</f>
        <v>-41633192844.294533</v>
      </c>
      <c r="BB1421">
        <f>AN1421+AP1421*dt/2</f>
        <v>144106874854.78958</v>
      </c>
      <c r="BC1421">
        <f>(xs-BA1421)/AQ1421*AR1421</f>
        <v>9.7734082345941619E+21</v>
      </c>
      <c r="BD1421">
        <f>(ys-BB1421)/AQ1421*AR1421</f>
        <v>-3.3829144995792507E+22</v>
      </c>
      <c r="BE1421">
        <f t="shared" si="742"/>
        <v>28571.165657782505</v>
      </c>
      <c r="BF1421">
        <f t="shared" si="743"/>
        <v>8254.3519077712481</v>
      </c>
      <c r="BG1421">
        <f t="shared" si="744"/>
        <v>1.6365385523432955E-3</v>
      </c>
      <c r="BH1421">
        <f t="shared" si="745"/>
        <v>-5.6646257528118731E-3</v>
      </c>
      <c r="BI1421">
        <f t="shared" si="746"/>
        <v>-4194156913.3653831</v>
      </c>
      <c r="BJ1421">
        <f t="shared" si="747"/>
        <v>14401706754.399933</v>
      </c>
    </row>
    <row r="1422" spans="2:62">
      <c r="B1422">
        <f t="shared" si="738"/>
        <v>-368298574.01911783</v>
      </c>
      <c r="C1422">
        <f t="shared" si="739"/>
        <v>-119596499.49733552</v>
      </c>
      <c r="D1422">
        <f t="shared" si="740"/>
        <v>-313.31463147771012</v>
      </c>
      <c r="E1422">
        <f t="shared" si="741"/>
        <v>964.62979771075572</v>
      </c>
      <c r="F1422">
        <f t="shared" si="718"/>
        <v>-371682372.0390771</v>
      </c>
      <c r="G1422">
        <f t="shared" si="719"/>
        <v>-109178497.68205936</v>
      </c>
      <c r="H1422">
        <f t="shared" si="720"/>
        <v>387230115.45660001</v>
      </c>
      <c r="I1422">
        <f t="shared" si="721"/>
        <v>1.9517195908130541E+20</v>
      </c>
      <c r="J1422">
        <f t="shared" si="722"/>
        <v>1.8563007201390756E+20</v>
      </c>
      <c r="K1422">
        <f t="shared" si="723"/>
        <v>6.0279100654756389E+19</v>
      </c>
      <c r="L1422">
        <f t="shared" si="724"/>
        <v>1.8733557595673018E+20</v>
      </c>
      <c r="M1422">
        <f t="shared" si="725"/>
        <v>5.5028213022727856E+19</v>
      </c>
      <c r="N1422">
        <f t="shared" si="726"/>
        <v>2.5266104806575141E-3</v>
      </c>
      <c r="O1422">
        <f t="shared" si="727"/>
        <v>8.2045869953391022E-4</v>
      </c>
      <c r="P1422">
        <f t="shared" si="728"/>
        <v>-286.02723828660896</v>
      </c>
      <c r="Q1422">
        <f t="shared" si="729"/>
        <v>973.49075166572197</v>
      </c>
      <c r="R1422">
        <f t="shared" si="730"/>
        <v>2.5498240908769588E-3</v>
      </c>
      <c r="S1422">
        <f t="shared" si="731"/>
        <v>7.4898888012423913E-4</v>
      </c>
      <c r="T1422">
        <f t="shared" si="732"/>
        <v>-6178188.3469907539</v>
      </c>
      <c r="U1422">
        <f t="shared" si="733"/>
        <v>21027400.235979594</v>
      </c>
      <c r="V1422">
        <f t="shared" si="734"/>
        <v>55.076200362942309</v>
      </c>
      <c r="W1422">
        <f t="shared" si="735"/>
        <v>16.178159810683564</v>
      </c>
      <c r="X1422">
        <f t="shared" si="736"/>
        <v>-4445130451.655057</v>
      </c>
      <c r="Y1422">
        <f t="shared" si="737"/>
        <v>14299939655.023382</v>
      </c>
      <c r="AM1422">
        <f t="shared" si="748"/>
        <v>-41324431955.445732</v>
      </c>
      <c r="AN1422">
        <f t="shared" si="749"/>
        <v>144195361545.20718</v>
      </c>
      <c r="AO1422">
        <f t="shared" si="750"/>
        <v>28588.709358591303</v>
      </c>
      <c r="AP1422">
        <f t="shared" si="751"/>
        <v>8193.1358235771168</v>
      </c>
      <c r="AQ1422">
        <f>SQRT((xs-AM1422)^2+(ys-AN1422)^2)</f>
        <v>150000036558.6398</v>
      </c>
      <c r="AR1422">
        <f>G*Ms*Me/AQ1422^2</f>
        <v>3.5212566995683875E+22</v>
      </c>
      <c r="AS1422">
        <f>(xs-AM1422)/AQ1422*AR1422</f>
        <v>9.7009264942469003E+21</v>
      </c>
      <c r="AT1422">
        <f>(ys-AN1422)/AQ1422*AR1422</f>
        <v>-3.3849917275803555E+22</v>
      </c>
      <c r="AU1422">
        <f>AS1422/Me</f>
        <v>1.6244016232831379E-3</v>
      </c>
      <c r="AV1422">
        <f>AT1422/Me</f>
        <v>-5.6681040314473467E-3</v>
      </c>
      <c r="AW1422">
        <f>BE1422*dt</f>
        <v>617895062.55625165</v>
      </c>
      <c r="AX1422">
        <f>BF1422*dt</f>
        <v>175649478.48080969</v>
      </c>
      <c r="AY1422">
        <f>BG1422*dt</f>
        <v>34.824919801427335</v>
      </c>
      <c r="AZ1422">
        <f>BH1422*dt</f>
        <v>-122.50617721673405</v>
      </c>
      <c r="BA1422">
        <f>AM1422+AO1422*dt/2</f>
        <v>-41015673894.372948</v>
      </c>
      <c r="BB1422">
        <f>AN1422+AP1422*dt/2</f>
        <v>144283847412.10181</v>
      </c>
      <c r="BC1422">
        <f>(xs-BA1422)/AQ1422*AR1422</f>
        <v>9.6284454191724107E+21</v>
      </c>
      <c r="BD1422">
        <f>(ys-BB1422)/AQ1422*AR1422</f>
        <v>-3.3870689367515545E+22</v>
      </c>
      <c r="BE1422">
        <f t="shared" si="742"/>
        <v>28606.252896122762</v>
      </c>
      <c r="BF1422">
        <f t="shared" si="743"/>
        <v>8131.9203000374855</v>
      </c>
      <c r="BG1422">
        <f t="shared" si="744"/>
        <v>1.612264805621636E-3</v>
      </c>
      <c r="BH1422">
        <f t="shared" si="745"/>
        <v>-5.6715822785525019E-3</v>
      </c>
      <c r="BI1422">
        <f t="shared" si="746"/>
        <v>-4132443195.5445733</v>
      </c>
      <c r="BJ1422">
        <f t="shared" si="747"/>
        <v>14419536154.520718</v>
      </c>
    </row>
    <row r="1423" spans="2:62">
      <c r="B1423">
        <f t="shared" si="738"/>
        <v>-374476762.3661086</v>
      </c>
      <c r="C1423">
        <f t="shared" si="739"/>
        <v>-98569099.261355937</v>
      </c>
      <c r="D1423">
        <f t="shared" si="740"/>
        <v>-258.23843111476782</v>
      </c>
      <c r="E1423">
        <f t="shared" si="741"/>
        <v>980.80795752143933</v>
      </c>
      <c r="F1423">
        <f t="shared" si="718"/>
        <v>-377265737.42214811</v>
      </c>
      <c r="G1423">
        <f t="shared" si="719"/>
        <v>-87976373.320124388</v>
      </c>
      <c r="H1423">
        <f t="shared" si="720"/>
        <v>387232117.57471514</v>
      </c>
      <c r="I1423">
        <f t="shared" si="721"/>
        <v>1.951699408793695E+20</v>
      </c>
      <c r="J1423">
        <f t="shared" si="722"/>
        <v>1.8874107868283755E+20</v>
      </c>
      <c r="K1423">
        <f t="shared" si="723"/>
        <v>4.9680086961432601E+19</v>
      </c>
      <c r="L1423">
        <f t="shared" si="724"/>
        <v>1.9014675778871968E+20</v>
      </c>
      <c r="M1423">
        <f t="shared" si="725"/>
        <v>4.4341217580840403E+19</v>
      </c>
      <c r="N1423">
        <f t="shared" si="726"/>
        <v>2.5689543852298563E-3</v>
      </c>
      <c r="O1423">
        <f t="shared" si="727"/>
        <v>6.761955486788158E-4</v>
      </c>
      <c r="P1423">
        <f t="shared" si="728"/>
        <v>-230.49372375428538</v>
      </c>
      <c r="Q1423">
        <f t="shared" si="729"/>
        <v>988.11086944717056</v>
      </c>
      <c r="R1423">
        <f t="shared" si="730"/>
        <v>2.5880870802874596E-3</v>
      </c>
      <c r="S1423">
        <f t="shared" si="731"/>
        <v>6.0352820989302298E-4</v>
      </c>
      <c r="T1423">
        <f t="shared" si="732"/>
        <v>-4978664.4330925643</v>
      </c>
      <c r="U1423">
        <f t="shared" si="733"/>
        <v>21343194.780058883</v>
      </c>
      <c r="V1423">
        <f t="shared" si="734"/>
        <v>55.90268093420913</v>
      </c>
      <c r="W1423">
        <f t="shared" si="735"/>
        <v>13.036209333689296</v>
      </c>
      <c r="X1423">
        <f t="shared" si="736"/>
        <v>-4388244954.6086073</v>
      </c>
      <c r="Y1423">
        <f t="shared" si="737"/>
        <v>14338532003.107443</v>
      </c>
      <c r="AM1423">
        <f t="shared" si="748"/>
        <v>-40706536892.889481</v>
      </c>
      <c r="AN1423">
        <f t="shared" si="749"/>
        <v>144371011023.68799</v>
      </c>
      <c r="AO1423">
        <f t="shared" si="750"/>
        <v>28623.53427839273</v>
      </c>
      <c r="AP1423">
        <f t="shared" si="751"/>
        <v>8070.629646360383</v>
      </c>
      <c r="AQ1423">
        <f>SQRT((xs-AM1423)^2+(ys-AN1423)^2)</f>
        <v>150000036566.04224</v>
      </c>
      <c r="AR1423">
        <f>G*Ms*Me/AQ1423^2</f>
        <v>3.521256699220842E+22</v>
      </c>
      <c r="AS1423">
        <f>(xs-AM1423)/AQ1423*AR1423</f>
        <v>9.5558753862742106E+21</v>
      </c>
      <c r="AT1423">
        <f>(ys-AN1423)/AQ1423*AR1423</f>
        <v>-3.3891151054261421E+22</v>
      </c>
      <c r="AU1423">
        <f>AS1423/Me</f>
        <v>1.600113092142366E-3</v>
      </c>
      <c r="AV1423">
        <f>AT1423/Me</f>
        <v>-5.6750085489386164E-3</v>
      </c>
      <c r="AW1423">
        <f>BE1423*dt</f>
        <v>618641614.7954179</v>
      </c>
      <c r="AX1423">
        <f>BF1423*dt</f>
        <v>173001734.36708787</v>
      </c>
      <c r="AY1423">
        <f>BG1423*dt</f>
        <v>34.299968188213029</v>
      </c>
      <c r="AZ1423">
        <f>BH1423*dt</f>
        <v>-122.65419142661614</v>
      </c>
      <c r="BA1423">
        <f>AM1423+AO1423*dt/2</f>
        <v>-40397402722.682838</v>
      </c>
      <c r="BB1423">
        <f>AN1423+AP1423*dt/2</f>
        <v>144458173823.86868</v>
      </c>
      <c r="BC1423">
        <f>(xs-BA1423)/AQ1423*AR1423</f>
        <v>9.4833060194448258E+21</v>
      </c>
      <c r="BD1423">
        <f>(ys-BB1423)/AQ1423*AR1423</f>
        <v>-3.3911612555544054E+22</v>
      </c>
      <c r="BE1423">
        <f t="shared" si="742"/>
        <v>28640.815499787866</v>
      </c>
      <c r="BF1423">
        <f t="shared" si="743"/>
        <v>8009.3395540318461</v>
      </c>
      <c r="BG1423">
        <f t="shared" si="744"/>
        <v>1.5879614901950477E-3</v>
      </c>
      <c r="BH1423">
        <f t="shared" si="745"/>
        <v>-5.6784347882692654E-3</v>
      </c>
      <c r="BI1423">
        <f t="shared" si="746"/>
        <v>-4070653689.2889481</v>
      </c>
      <c r="BJ1423">
        <f t="shared" si="747"/>
        <v>14437101102.368799</v>
      </c>
    </row>
    <row r="1424" spans="2:62">
      <c r="B1424">
        <f t="shared" si="738"/>
        <v>-379455426.79920113</v>
      </c>
      <c r="C1424">
        <f t="shared" si="739"/>
        <v>-77225904.481297046</v>
      </c>
      <c r="D1424">
        <f t="shared" si="740"/>
        <v>-202.3357501805587</v>
      </c>
      <c r="E1424">
        <f t="shared" si="741"/>
        <v>993.84416685512861</v>
      </c>
      <c r="F1424">
        <f t="shared" si="718"/>
        <v>-381640652.90115118</v>
      </c>
      <c r="G1424">
        <f t="shared" si="719"/>
        <v>-66492387.479261659</v>
      </c>
      <c r="H1424">
        <f t="shared" si="720"/>
        <v>387234116.84705454</v>
      </c>
      <c r="I1424">
        <f t="shared" si="721"/>
        <v>1.9516792557730791E+20</v>
      </c>
      <c r="J1424">
        <f t="shared" si="722"/>
        <v>1.9124742700990503E+20</v>
      </c>
      <c r="K1424">
        <f t="shared" si="723"/>
        <v>3.8922240894386512E+19</v>
      </c>
      <c r="L1424">
        <f t="shared" si="724"/>
        <v>1.9234879186047015E+20</v>
      </c>
      <c r="M1424">
        <f t="shared" si="725"/>
        <v>3.3512494809788789E+19</v>
      </c>
      <c r="N1424">
        <f t="shared" si="726"/>
        <v>2.6030682865102084E-3</v>
      </c>
      <c r="O1424">
        <f t="shared" si="727"/>
        <v>5.297705307525046E-4</v>
      </c>
      <c r="P1424">
        <f t="shared" si="728"/>
        <v>-174.22261268624845</v>
      </c>
      <c r="Q1424">
        <f t="shared" si="729"/>
        <v>999.56568858725564</v>
      </c>
      <c r="R1424">
        <f t="shared" si="730"/>
        <v>2.6180589609428357E-3</v>
      </c>
      <c r="S1424">
        <f t="shared" si="731"/>
        <v>4.5613848931249198E-4</v>
      </c>
      <c r="T1424">
        <f t="shared" si="732"/>
        <v>-3763208.4340229668</v>
      </c>
      <c r="U1424">
        <f t="shared" si="733"/>
        <v>21590618.873484723</v>
      </c>
      <c r="V1424">
        <f t="shared" si="734"/>
        <v>56.550073556365248</v>
      </c>
      <c r="W1424">
        <f t="shared" si="735"/>
        <v>9.8525913691498275</v>
      </c>
      <c r="X1424">
        <f t="shared" si="736"/>
        <v>-4330070480.9192362</v>
      </c>
      <c r="Y1424">
        <f t="shared" si="737"/>
        <v>14377175371.324211</v>
      </c>
      <c r="AM1424">
        <f t="shared" si="748"/>
        <v>-40087895278.094063</v>
      </c>
      <c r="AN1424">
        <f t="shared" si="749"/>
        <v>144544012758.05508</v>
      </c>
      <c r="AO1424">
        <f t="shared" si="750"/>
        <v>28657.834246580944</v>
      </c>
      <c r="AP1424">
        <f t="shared" si="751"/>
        <v>7947.9754549337667</v>
      </c>
      <c r="AQ1424">
        <f>SQRT((xs-AM1424)^2+(ys-AN1424)^2)</f>
        <v>150000036573.42297</v>
      </c>
      <c r="AR1424">
        <f>G*Ms*Me/AQ1424^2</f>
        <v>3.5212566988743158E+22</v>
      </c>
      <c r="AS1424">
        <f>(xs-AM1424)/AQ1424*AR1424</f>
        <v>9.4106490249197356E+21</v>
      </c>
      <c r="AT1424">
        <f>(ys-AN1424)/AQ1424*AR1424</f>
        <v>-3.3931763273760202E+22</v>
      </c>
      <c r="AU1424">
        <f>AS1424/Me</f>
        <v>1.5757952151573568E-3</v>
      </c>
      <c r="AV1424">
        <f>AT1424/Me</f>
        <v>-5.6818089875686874E-3</v>
      </c>
      <c r="AW1424">
        <f>BE1424*dt</f>
        <v>619376821.23394024</v>
      </c>
      <c r="AX1424">
        <f>BF1424*dt</f>
        <v>170350817.42594934</v>
      </c>
      <c r="AY1424">
        <f>BG1424*dt</f>
        <v>33.774387518510665</v>
      </c>
      <c r="AZ1424">
        <f>BH1424*dt</f>
        <v>-122.79995617582293</v>
      </c>
      <c r="BA1424">
        <f>AM1424+AO1424*dt/2</f>
        <v>-39778390668.230988</v>
      </c>
      <c r="BB1424">
        <f>AN1424+AP1424*dt/2</f>
        <v>144629850892.96838</v>
      </c>
      <c r="BC1424">
        <f>(xs-BA1424)/AQ1424*AR1424</f>
        <v>9.3379926972474851E+21</v>
      </c>
      <c r="BD1424">
        <f>(ys-BB1424)/AQ1424*AR1424</f>
        <v>-3.3951913809352528E+22</v>
      </c>
      <c r="BE1424">
        <f t="shared" si="742"/>
        <v>28674.852834904643</v>
      </c>
      <c r="BF1424">
        <f t="shared" si="743"/>
        <v>7886.6119178680246</v>
      </c>
      <c r="BG1424">
        <f t="shared" si="744"/>
        <v>1.5636290517829011E-3</v>
      </c>
      <c r="BH1424">
        <f t="shared" si="745"/>
        <v>-5.6851831562880987E-3</v>
      </c>
      <c r="BI1424">
        <f t="shared" si="746"/>
        <v>-4008789527.8094063</v>
      </c>
      <c r="BJ1424">
        <f t="shared" si="747"/>
        <v>14454401275.805508</v>
      </c>
    </row>
    <row r="1425" spans="2:62">
      <c r="B1425">
        <f t="shared" si="738"/>
        <v>-383218635.23322409</v>
      </c>
      <c r="C1425">
        <f t="shared" si="739"/>
        <v>-55635285.607812323</v>
      </c>
      <c r="D1425">
        <f t="shared" si="740"/>
        <v>-145.78567662419346</v>
      </c>
      <c r="E1425">
        <f t="shared" si="741"/>
        <v>1003.6967582242785</v>
      </c>
      <c r="F1425">
        <f t="shared" si="718"/>
        <v>-384793120.5407654</v>
      </c>
      <c r="G1425">
        <f t="shared" si="719"/>
        <v>-44795360.618990116</v>
      </c>
      <c r="H1425">
        <f t="shared" si="720"/>
        <v>387236113.23671466</v>
      </c>
      <c r="I1425">
        <f t="shared" si="721"/>
        <v>1.9516591321218535E+20</v>
      </c>
      <c r="J1425">
        <f t="shared" si="722"/>
        <v>1.9314111558469288E+20</v>
      </c>
      <c r="K1425">
        <f t="shared" si="723"/>
        <v>2.8040027650602824E+19</v>
      </c>
      <c r="L1425">
        <f t="shared" si="724"/>
        <v>1.939346517565055E+20</v>
      </c>
      <c r="M1425">
        <f t="shared" si="725"/>
        <v>2.257673590874549E+19</v>
      </c>
      <c r="N1425">
        <f t="shared" si="726"/>
        <v>2.6288432773198976E-3</v>
      </c>
      <c r="O1425">
        <f t="shared" si="727"/>
        <v>3.8165275147138724E-4</v>
      </c>
      <c r="P1425">
        <f t="shared" si="728"/>
        <v>-117.39416922913856</v>
      </c>
      <c r="Q1425">
        <f t="shared" si="729"/>
        <v>1007.8186079401695</v>
      </c>
      <c r="R1425">
        <f t="shared" si="730"/>
        <v>2.6396440963182997E-3</v>
      </c>
      <c r="S1425">
        <f t="shared" si="731"/>
        <v>3.072919002143118E-4</v>
      </c>
      <c r="T1425">
        <f t="shared" si="732"/>
        <v>-2535714.0553493928</v>
      </c>
      <c r="U1425">
        <f t="shared" si="733"/>
        <v>21768881.931507662</v>
      </c>
      <c r="V1425">
        <f t="shared" si="734"/>
        <v>57.016312480475271</v>
      </c>
      <c r="W1425">
        <f t="shared" si="735"/>
        <v>6.637505044629135</v>
      </c>
      <c r="X1425">
        <f t="shared" si="736"/>
        <v>-4270596128.1357622</v>
      </c>
      <c r="Y1425">
        <f t="shared" si="737"/>
        <v>14415801071.940292</v>
      </c>
      <c r="AM1425">
        <f t="shared" si="748"/>
        <v>-39468518456.860123</v>
      </c>
      <c r="AN1425">
        <f t="shared" si="749"/>
        <v>144714363575.48105</v>
      </c>
      <c r="AO1425">
        <f t="shared" si="750"/>
        <v>28691.608634099455</v>
      </c>
      <c r="AP1425">
        <f t="shared" si="751"/>
        <v>7825.1754987579434</v>
      </c>
      <c r="AQ1425">
        <f>SQRT((xs-AM1425)^2+(ys-AN1425)^2)</f>
        <v>150000036580.78229</v>
      </c>
      <c r="AR1425">
        <f>G*Ms*Me/AQ1425^2</f>
        <v>3.5212566985287957E+22</v>
      </c>
      <c r="AS1425">
        <f>(xs-AM1425)/AQ1425*AR1425</f>
        <v>9.2652500736144363E+21</v>
      </c>
      <c r="AT1425">
        <f>(ys-AN1425)/AQ1425*AR1425</f>
        <v>-3.3971753189477565E+22</v>
      </c>
      <c r="AU1425">
        <f>AS1425/Me</f>
        <v>1.5514484383145405E-3</v>
      </c>
      <c r="AV1425">
        <f>AT1425/Me</f>
        <v>-5.68850522261848E-3</v>
      </c>
      <c r="AW1425">
        <f>BE1425*dt</f>
        <v>620100668.38823831</v>
      </c>
      <c r="AX1425">
        <f>BF1425*dt</f>
        <v>167696776.27483913</v>
      </c>
      <c r="AY1425">
        <f>BG1425*dt</f>
        <v>33.248187431395472</v>
      </c>
      <c r="AZ1425">
        <f>BH1425*dt</f>
        <v>-122.9434687910497</v>
      </c>
      <c r="BA1425">
        <f>AM1425+AO1425*dt/2</f>
        <v>-39158649083.611847</v>
      </c>
      <c r="BB1425">
        <f>AN1425+AP1425*dt/2</f>
        <v>144798875470.86765</v>
      </c>
      <c r="BC1425">
        <f>(xs-BA1425)/AQ1425*AR1425</f>
        <v>9.1925081176061929E+21</v>
      </c>
      <c r="BD1425">
        <f>(ys-BB1425)/AQ1425*AR1425</f>
        <v>-3.3991592389821705E+22</v>
      </c>
      <c r="BE1425">
        <f t="shared" si="742"/>
        <v>28708.364277233253</v>
      </c>
      <c r="BF1425">
        <f t="shared" si="743"/>
        <v>7763.7396423536638</v>
      </c>
      <c r="BG1425">
        <f t="shared" si="744"/>
        <v>1.5392679366386791E-3</v>
      </c>
      <c r="BH1425">
        <f t="shared" si="745"/>
        <v>-5.6918272588448934E-3</v>
      </c>
      <c r="BI1425">
        <f t="shared" si="746"/>
        <v>-3946851845.6860123</v>
      </c>
      <c r="BJ1425">
        <f t="shared" si="747"/>
        <v>14471436357.548105</v>
      </c>
    </row>
    <row r="1426" spans="2:62">
      <c r="B1426">
        <f t="shared" si="738"/>
        <v>-385754349.2885735</v>
      </c>
      <c r="C1426">
        <f t="shared" si="739"/>
        <v>-33866403.676304661</v>
      </c>
      <c r="D1426">
        <f t="shared" si="740"/>
        <v>-88.769364143718178</v>
      </c>
      <c r="E1426">
        <f t="shared" si="741"/>
        <v>1010.3342632689076</v>
      </c>
      <c r="F1426">
        <f t="shared" si="718"/>
        <v>-386713058.42132568</v>
      </c>
      <c r="G1426">
        <f t="shared" si="719"/>
        <v>-22954793.633000456</v>
      </c>
      <c r="H1426">
        <f t="shared" si="720"/>
        <v>387238106.71603227</v>
      </c>
      <c r="I1426">
        <f t="shared" si="721"/>
        <v>1.9516390381175026E+20</v>
      </c>
      <c r="J1426">
        <f t="shared" si="722"/>
        <v>1.9441610578559969E+20</v>
      </c>
      <c r="K1426">
        <f t="shared" si="723"/>
        <v>1.7068308709553416E+19</v>
      </c>
      <c r="L1426">
        <f t="shared" si="724"/>
        <v>1.948992850330003E+20</v>
      </c>
      <c r="M1426">
        <f t="shared" si="725"/>
        <v>1.1568972833282376E+19</v>
      </c>
      <c r="N1426">
        <f t="shared" si="726"/>
        <v>2.646197165994279E-3</v>
      </c>
      <c r="O1426">
        <f t="shared" si="727"/>
        <v>2.3231671035189077E-4</v>
      </c>
      <c r="P1426">
        <f t="shared" si="728"/>
        <v>-60.190434750979961</v>
      </c>
      <c r="Q1426">
        <f t="shared" si="729"/>
        <v>1012.8432837407081</v>
      </c>
      <c r="R1426">
        <f t="shared" si="730"/>
        <v>2.6527737176126349E-3</v>
      </c>
      <c r="S1426">
        <f t="shared" si="731"/>
        <v>1.5746526246471177E-4</v>
      </c>
      <c r="T1426">
        <f t="shared" si="732"/>
        <v>-1300113.3906211671</v>
      </c>
      <c r="U1426">
        <f t="shared" si="733"/>
        <v>21877414.928799294</v>
      </c>
      <c r="V1426">
        <f t="shared" si="734"/>
        <v>57.299912300432915</v>
      </c>
      <c r="W1426">
        <f t="shared" si="735"/>
        <v>3.4012496692377745</v>
      </c>
      <c r="X1426">
        <f t="shared" si="736"/>
        <v>-4209814927.2280769</v>
      </c>
      <c r="Y1426">
        <f t="shared" si="737"/>
        <v>14454339631.499285</v>
      </c>
      <c r="AM1426">
        <f t="shared" si="748"/>
        <v>-38848417788.471886</v>
      </c>
      <c r="AN1426">
        <f t="shared" si="749"/>
        <v>144882060351.75589</v>
      </c>
      <c r="AO1426">
        <f t="shared" si="750"/>
        <v>28724.856821530851</v>
      </c>
      <c r="AP1426">
        <f t="shared" si="751"/>
        <v>7702.2320299668936</v>
      </c>
      <c r="AQ1426">
        <f>SQRT((xs-AM1426)^2+(ys-AN1426)^2)</f>
        <v>150000036588.12051</v>
      </c>
      <c r="AR1426">
        <f>G*Ms*Me/AQ1426^2</f>
        <v>3.5212566981842651E+22</v>
      </c>
      <c r="AS1426">
        <f>(xs-AM1426)/AQ1426*AR1426</f>
        <v>9.1196811989545271E+21</v>
      </c>
      <c r="AT1426">
        <f>(ys-AN1426)/AQ1426*AR1426</f>
        <v>-3.4011120068004095E+22</v>
      </c>
      <c r="AU1426">
        <f>AS1426/Me</f>
        <v>1.5270732081303629E-3</v>
      </c>
      <c r="AV1426">
        <f>AT1426/Me</f>
        <v>-5.6950971312799891E-3</v>
      </c>
      <c r="AW1426">
        <f>BE1426*dt</f>
        <v>620813142.98305905</v>
      </c>
      <c r="AX1426">
        <f>BF1426*dt</f>
        <v>165039659.5884999</v>
      </c>
      <c r="AY1426">
        <f>BG1426*dt</f>
        <v>32.721377577302704</v>
      </c>
      <c r="AZ1426">
        <f>BH1426*dt</f>
        <v>-123.08472664029524</v>
      </c>
      <c r="BA1426">
        <f>AM1426+AO1426*dt/2</f>
        <v>-38538189334.799355</v>
      </c>
      <c r="BB1426">
        <f>AN1426+AP1426*dt/2</f>
        <v>144965244457.67953</v>
      </c>
      <c r="BC1426">
        <f>(xs-BA1426)/AQ1426*AR1426</f>
        <v>9.0468549486875813E+21</v>
      </c>
      <c r="BD1426">
        <f>(ys-BB1426)/AQ1426*AR1426</f>
        <v>-3.4030647569252002E+22</v>
      </c>
      <c r="BE1426">
        <f t="shared" si="742"/>
        <v>28741.349212178658</v>
      </c>
      <c r="BF1426">
        <f t="shared" si="743"/>
        <v>7640.7249809490695</v>
      </c>
      <c r="BG1426">
        <f t="shared" si="744"/>
        <v>1.5148785915417918E-3</v>
      </c>
      <c r="BH1426">
        <f t="shared" si="745"/>
        <v>-5.6983669740877426E-3</v>
      </c>
      <c r="BI1426">
        <f t="shared" si="746"/>
        <v>-3884841778.8471885</v>
      </c>
      <c r="BJ1426">
        <f t="shared" si="747"/>
        <v>14488206035.175589</v>
      </c>
    </row>
    <row r="1427" spans="2:62">
      <c r="B1427">
        <f t="shared" si="738"/>
        <v>-387054462.67919469</v>
      </c>
      <c r="C1427">
        <f t="shared" si="739"/>
        <v>-11988988.747505367</v>
      </c>
      <c r="D1427">
        <f t="shared" si="740"/>
        <v>-31.469451843285263</v>
      </c>
      <c r="E1427">
        <f t="shared" si="741"/>
        <v>1013.7355129381455</v>
      </c>
      <c r="F1427">
        <f t="shared" si="718"/>
        <v>-387394332.75910217</v>
      </c>
      <c r="G1427">
        <f t="shared" si="719"/>
        <v>-1040645.2077733967</v>
      </c>
      <c r="H1427">
        <f t="shared" si="720"/>
        <v>387240097.26662856</v>
      </c>
      <c r="I1427">
        <f t="shared" si="721"/>
        <v>1.9516189739439122E+20</v>
      </c>
      <c r="J1427">
        <f t="shared" si="722"/>
        <v>1.9506834097148628E+20</v>
      </c>
      <c r="K1427">
        <f t="shared" si="723"/>
        <v>6.0422301520912026E+18</v>
      </c>
      <c r="L1427">
        <f t="shared" si="724"/>
        <v>1.9523962925007759E+20</v>
      </c>
      <c r="M1427">
        <f t="shared" si="725"/>
        <v>5.2446607336636147E+17</v>
      </c>
      <c r="N1427">
        <f t="shared" si="726"/>
        <v>2.6550747376001944E-3</v>
      </c>
      <c r="O1427">
        <f t="shared" si="727"/>
        <v>8.224078061918065E-5</v>
      </c>
      <c r="P1427">
        <f t="shared" si="728"/>
        <v>-2.7946446772031628</v>
      </c>
      <c r="Q1427">
        <f t="shared" si="729"/>
        <v>1014.6237133688326</v>
      </c>
      <c r="R1427">
        <f t="shared" si="730"/>
        <v>2.6574061419637617E-3</v>
      </c>
      <c r="S1427">
        <f t="shared" si="731"/>
        <v>7.1385065110434383E-6</v>
      </c>
      <c r="T1427">
        <f t="shared" si="732"/>
        <v>-60364.325027588318</v>
      </c>
      <c r="U1427">
        <f t="shared" si="733"/>
        <v>21915872.208766785</v>
      </c>
      <c r="V1427">
        <f t="shared" si="734"/>
        <v>57.399972666417256</v>
      </c>
      <c r="W1427">
        <f t="shared" si="735"/>
        <v>0.15419174063853827</v>
      </c>
      <c r="X1427">
        <f t="shared" si="736"/>
        <v>-4147723868.3579326</v>
      </c>
      <c r="Y1427">
        <f t="shared" si="737"/>
        <v>14492721012.386934</v>
      </c>
      <c r="AM1427">
        <f t="shared" si="748"/>
        <v>-38227604645.488823</v>
      </c>
      <c r="AN1427">
        <f t="shared" si="749"/>
        <v>145047100011.34439</v>
      </c>
      <c r="AO1427">
        <f t="shared" si="750"/>
        <v>28757.578199108153</v>
      </c>
      <c r="AP1427">
        <f t="shared" si="751"/>
        <v>7579.1473033265984</v>
      </c>
      <c r="AQ1427">
        <f>SQRT((xs-AM1427)^2+(ys-AN1427)^2)</f>
        <v>150000036595.43802</v>
      </c>
      <c r="AR1427">
        <f>G*Ms*Me/AQ1427^2</f>
        <v>3.5212566978407076E+22</v>
      </c>
      <c r="AS1427">
        <f>(xs-AM1427)/AQ1427*AR1427</f>
        <v>8.9739450706525998E+21</v>
      </c>
      <c r="AT1427">
        <f>(ys-AN1427)/AQ1427*AR1427</f>
        <v>-3.4049863187356778E+22</v>
      </c>
      <c r="AU1427">
        <f>AS1427/Me</f>
        <v>1.5026699716431009E-3</v>
      </c>
      <c r="AV1427">
        <f>AT1427/Me</f>
        <v>-5.701584592658536E-3</v>
      </c>
      <c r="AW1427">
        <f>BE1427*dt</f>
        <v>621514231.95172107</v>
      </c>
      <c r="AX1427">
        <f>BF1427*dt</f>
        <v>162379516.09807914</v>
      </c>
      <c r="AY1427">
        <f>BG1427*dt</f>
        <v>32.193967617850625</v>
      </c>
      <c r="AZ1427">
        <f>BH1427*dt</f>
        <v>-123.22372713291055</v>
      </c>
      <c r="BA1427">
        <f>AM1427+AO1427*dt/2</f>
        <v>-37917022800.938454</v>
      </c>
      <c r="BB1427">
        <f>AN1427+AP1427*dt/2</f>
        <v>145128954802.22031</v>
      </c>
      <c r="BC1427">
        <f>(xs-BA1427)/AQ1427*AR1427</f>
        <v>8.9010358617501828E+21</v>
      </c>
      <c r="BD1427">
        <f>(ys-BB1427)/AQ1427*AR1427</f>
        <v>-3.4069078631376937E+22</v>
      </c>
      <c r="BE1427">
        <f t="shared" si="742"/>
        <v>28773.807034801899</v>
      </c>
      <c r="BF1427">
        <f t="shared" si="743"/>
        <v>7517.5701897258859</v>
      </c>
      <c r="BG1427">
        <f t="shared" si="744"/>
        <v>1.4904614637893808E-3</v>
      </c>
      <c r="BH1427">
        <f t="shared" si="745"/>
        <v>-5.7048021820791921E-3</v>
      </c>
      <c r="BI1427">
        <f t="shared" si="746"/>
        <v>-3822760464.5488825</v>
      </c>
      <c r="BJ1427">
        <f t="shared" si="747"/>
        <v>14504710001.134439</v>
      </c>
    </row>
    <row r="1428" spans="2:62">
      <c r="B1428">
        <f t="shared" si="738"/>
        <v>-387114827.00422227</v>
      </c>
      <c r="C1428">
        <f t="shared" si="739"/>
        <v>9926883.4612614177</v>
      </c>
      <c r="D1428">
        <f t="shared" si="740"/>
        <v>25.930520823131992</v>
      </c>
      <c r="E1428">
        <f t="shared" si="741"/>
        <v>1013.889704678784</v>
      </c>
      <c r="F1428">
        <f t="shared" si="718"/>
        <v>-386834777.37933242</v>
      </c>
      <c r="G1428">
        <f t="shared" si="719"/>
        <v>20876892.271792285</v>
      </c>
      <c r="H1428">
        <f t="shared" si="720"/>
        <v>387242084.8794232</v>
      </c>
      <c r="I1428">
        <f t="shared" si="721"/>
        <v>1.9515989396912354E+20</v>
      </c>
      <c r="J1428">
        <f t="shared" si="722"/>
        <v>1.9509575932467062E+20</v>
      </c>
      <c r="K1428">
        <f t="shared" si="723"/>
        <v>-5.0028899218091356E+18</v>
      </c>
      <c r="L1428">
        <f t="shared" si="724"/>
        <v>1.949546216301026E+20</v>
      </c>
      <c r="M1428">
        <f t="shared" si="725"/>
        <v>-1.052140829020801E+19</v>
      </c>
      <c r="N1428">
        <f t="shared" si="726"/>
        <v>2.6554479287419436E-3</v>
      </c>
      <c r="O1428">
        <f t="shared" si="727"/>
        <v>-6.809432314970921E-5</v>
      </c>
      <c r="P1428">
        <f t="shared" si="728"/>
        <v>54.609358453544985</v>
      </c>
      <c r="Q1428">
        <f t="shared" si="729"/>
        <v>1013.1542859887671</v>
      </c>
      <c r="R1428">
        <f t="shared" si="730"/>
        <v>2.6535269039077527E-3</v>
      </c>
      <c r="S1428">
        <f t="shared" si="731"/>
        <v>-1.4320686389285436E-4</v>
      </c>
      <c r="T1428">
        <f t="shared" si="732"/>
        <v>1179562.1425965717</v>
      </c>
      <c r="U1428">
        <f t="shared" si="733"/>
        <v>21884132.57735737</v>
      </c>
      <c r="V1428">
        <f t="shared" si="734"/>
        <v>57.316181124407457</v>
      </c>
      <c r="W1428">
        <f t="shared" si="735"/>
        <v>-3.093268260085654</v>
      </c>
      <c r="X1428">
        <f t="shared" si="736"/>
        <v>-4084323913.9717002</v>
      </c>
      <c r="Y1428">
        <f t="shared" si="737"/>
        <v>14530874836.205509</v>
      </c>
      <c r="AM1428">
        <f t="shared" si="748"/>
        <v>-37606090413.537102</v>
      </c>
      <c r="AN1428">
        <f t="shared" si="749"/>
        <v>145209479527.44247</v>
      </c>
      <c r="AO1428">
        <f t="shared" si="750"/>
        <v>28789.772166726005</v>
      </c>
      <c r="AP1428">
        <f t="shared" si="751"/>
        <v>7455.9235761936879</v>
      </c>
      <c r="AQ1428">
        <f>SQRT((xs-AM1428)^2+(ys-AN1428)^2)</f>
        <v>150000036602.73508</v>
      </c>
      <c r="AR1428">
        <f>G*Ms*Me/AQ1428^2</f>
        <v>3.5212566974981105E+22</v>
      </c>
      <c r="AS1428">
        <f>(xs-AM1428)/AQ1428*AR1428</f>
        <v>8.828044361488673E+21</v>
      </c>
      <c r="AT1428">
        <f>(ys-AN1428)/AQ1428*AR1428</f>
        <v>-3.4087981836992315E+22</v>
      </c>
      <c r="AU1428">
        <f>AS1428/Me</f>
        <v>1.4782391764046672E-3</v>
      </c>
      <c r="AV1428">
        <f>AT1428/Me</f>
        <v>-5.7079674877750022E-3</v>
      </c>
      <c r="AW1428">
        <f>BE1428*dt</f>
        <v>622203922.43635345</v>
      </c>
      <c r="AX1428">
        <f>BF1428*dt</f>
        <v>159716394.5902355</v>
      </c>
      <c r="AY1428">
        <f>BG1428*dt</f>
        <v>31.665967225663437</v>
      </c>
      <c r="AZ1428">
        <f>BH1428*dt</f>
        <v>-123.36046771964635</v>
      </c>
      <c r="BA1428">
        <f>AM1428+AO1428*dt/2</f>
        <v>-37295160874.136459</v>
      </c>
      <c r="BB1428">
        <f>AN1428+AP1428*dt/2</f>
        <v>145290003502.06537</v>
      </c>
      <c r="BC1428">
        <f>(xs-BA1428)/AQ1428*AR1428</f>
        <v>8.7550535310954662E+21</v>
      </c>
      <c r="BD1428">
        <f>(ys-BB1428)/AQ1428*AR1428</f>
        <v>-3.4106884871376301E+22</v>
      </c>
      <c r="BE1428">
        <f t="shared" si="742"/>
        <v>28805.737149831177</v>
      </c>
      <c r="BF1428">
        <f t="shared" si="743"/>
        <v>7394.2775273257175</v>
      </c>
      <c r="BG1428">
        <f t="shared" si="744"/>
        <v>1.4660170011881221E-3</v>
      </c>
      <c r="BH1428">
        <f t="shared" si="745"/>
        <v>-5.7111327647984423E-3</v>
      </c>
      <c r="BI1428">
        <f t="shared" si="746"/>
        <v>-3760609041.3537102</v>
      </c>
      <c r="BJ1428">
        <f t="shared" si="747"/>
        <v>14520947952.744247</v>
      </c>
    </row>
    <row r="1429" spans="2:62">
      <c r="B1429">
        <f t="shared" si="738"/>
        <v>-385935264.86162573</v>
      </c>
      <c r="C1429">
        <f t="shared" si="739"/>
        <v>31811016.038618788</v>
      </c>
      <c r="D1429">
        <f t="shared" si="740"/>
        <v>83.246701947539449</v>
      </c>
      <c r="E1429">
        <f t="shared" si="741"/>
        <v>1010.7964364186984</v>
      </c>
      <c r="F1429">
        <f t="shared" si="718"/>
        <v>-385036200.48059231</v>
      </c>
      <c r="G1429">
        <f t="shared" si="719"/>
        <v>42727617.551940732</v>
      </c>
      <c r="H1429">
        <f t="shared" si="720"/>
        <v>387244069.55461884</v>
      </c>
      <c r="I1429">
        <f t="shared" si="721"/>
        <v>1.9515789353560556E+20</v>
      </c>
      <c r="J1429">
        <f t="shared" si="722"/>
        <v>1.9449830030483554E+20</v>
      </c>
      <c r="K1429">
        <f t="shared" si="723"/>
        <v>-1.6031674515931032E+19</v>
      </c>
      <c r="L1429">
        <f t="shared" si="724"/>
        <v>1.9404520231173479E+20</v>
      </c>
      <c r="M1429">
        <f t="shared" si="725"/>
        <v>-2.1533271889282216E+19</v>
      </c>
      <c r="N1429">
        <f t="shared" si="726"/>
        <v>2.6473159154054107E-3</v>
      </c>
      <c r="O1429">
        <f t="shared" si="727"/>
        <v>-2.1820708474113286E-4</v>
      </c>
      <c r="P1429">
        <f t="shared" si="728"/>
        <v>111.83771383391789</v>
      </c>
      <c r="Q1429">
        <f t="shared" si="729"/>
        <v>1008.4397999034941</v>
      </c>
      <c r="R1429">
        <f t="shared" si="730"/>
        <v>2.6411487996697261E-3</v>
      </c>
      <c r="S1429">
        <f t="shared" si="731"/>
        <v>-2.9308931385983684E-4</v>
      </c>
      <c r="T1429">
        <f t="shared" si="732"/>
        <v>2415694.6188126262</v>
      </c>
      <c r="U1429">
        <f t="shared" si="733"/>
        <v>21782299.677915473</v>
      </c>
      <c r="V1429">
        <f t="shared" si="734"/>
        <v>57.048814072866087</v>
      </c>
      <c r="W1429">
        <f t="shared" si="735"/>
        <v>-6.3307291793724758</v>
      </c>
      <c r="X1429">
        <f t="shared" si="736"/>
        <v>-4019619999.1740746</v>
      </c>
      <c r="Y1429">
        <f t="shared" si="737"/>
        <v>14568730608.24189</v>
      </c>
      <c r="AM1429">
        <f t="shared" si="748"/>
        <v>-36983886491.100746</v>
      </c>
      <c r="AN1429">
        <f t="shared" si="749"/>
        <v>145369195922.03271</v>
      </c>
      <c r="AO1429">
        <f t="shared" si="750"/>
        <v>28821.438133951669</v>
      </c>
      <c r="AP1429">
        <f t="shared" si="751"/>
        <v>7332.5631084740417</v>
      </c>
      <c r="AQ1429">
        <f>SQRT((xs-AM1429)^2+(ys-AN1429)^2)</f>
        <v>150000036610.01205</v>
      </c>
      <c r="AR1429">
        <f>G*Ms*Me/AQ1429^2</f>
        <v>3.5212566971564559E+22</v>
      </c>
      <c r="AS1429">
        <f>(xs-AM1429)/AQ1429*AR1429</f>
        <v>8.6819817472611362E+21</v>
      </c>
      <c r="AT1429">
        <f>(ys-AN1429)/AQ1429*AR1429</f>
        <v>-3.4125475317820024E+22</v>
      </c>
      <c r="AU1429">
        <f>AS1429/Me</f>
        <v>1.4537812704723937E-3</v>
      </c>
      <c r="AV1429">
        <f>AT1429/Me</f>
        <v>-5.7142456995679875E-3</v>
      </c>
      <c r="AW1429">
        <f>BE1429*dt</f>
        <v>622882201.78813183</v>
      </c>
      <c r="AX1429">
        <f>BF1429*dt</f>
        <v>157050343.9062441</v>
      </c>
      <c r="AY1429">
        <f>BG1429*dt</f>
        <v>31.137386084193725</v>
      </c>
      <c r="AZ1429">
        <f>BH1429*dt</f>
        <v>-123.49494589269948</v>
      </c>
      <c r="BA1429">
        <f>AM1429+AO1429*dt/2</f>
        <v>-36672614959.254066</v>
      </c>
      <c r="BB1429">
        <f>AN1429+AP1429*dt/2</f>
        <v>145448387603.60425</v>
      </c>
      <c r="BC1429">
        <f>(xs-BA1429)/AQ1429*AR1429</f>
        <v>8.6089106340187472E+21</v>
      </c>
      <c r="BD1429">
        <f>(ys-BB1429)/AQ1429*AR1429</f>
        <v>-3.4144065595888948E+22</v>
      </c>
      <c r="BE1429">
        <f t="shared" si="742"/>
        <v>28837.138971672772</v>
      </c>
      <c r="BF1429">
        <f t="shared" si="743"/>
        <v>7270.8492549187076</v>
      </c>
      <c r="BG1429">
        <f t="shared" si="744"/>
        <v>1.4415456520460058E-3</v>
      </c>
      <c r="BH1429">
        <f t="shared" si="745"/>
        <v>-5.7173586061434944E-3</v>
      </c>
      <c r="BI1429">
        <f t="shared" si="746"/>
        <v>-3698388649.1100745</v>
      </c>
      <c r="BJ1429">
        <f t="shared" si="747"/>
        <v>14536919592.203272</v>
      </c>
    </row>
    <row r="1430" spans="2:62">
      <c r="B1430">
        <f t="shared" si="738"/>
        <v>-383519570.24281311</v>
      </c>
      <c r="C1430">
        <f t="shared" si="739"/>
        <v>53593315.716534257</v>
      </c>
      <c r="D1430">
        <f t="shared" si="740"/>
        <v>140.29551602040553</v>
      </c>
      <c r="E1430">
        <f t="shared" si="741"/>
        <v>1004.4657072393259</v>
      </c>
      <c r="F1430">
        <f t="shared" si="718"/>
        <v>-382004378.66979271</v>
      </c>
      <c r="G1430">
        <f t="shared" si="719"/>
        <v>64441545.354718976</v>
      </c>
      <c r="H1430">
        <f t="shared" si="720"/>
        <v>387246051.30165523</v>
      </c>
      <c r="I1430">
        <f t="shared" si="721"/>
        <v>1.9515589608418558E+20</v>
      </c>
      <c r="J1430">
        <f t="shared" si="722"/>
        <v>1.9327790469386777E+20</v>
      </c>
      <c r="K1430">
        <f t="shared" si="723"/>
        <v>-2.7008801039098429E+19</v>
      </c>
      <c r="L1430">
        <f t="shared" si="724"/>
        <v>1.9251431119000099E+20</v>
      </c>
      <c r="M1430">
        <f t="shared" si="725"/>
        <v>-3.2475857368919577E+19</v>
      </c>
      <c r="N1430">
        <f t="shared" si="726"/>
        <v>2.6307051135683649E-3</v>
      </c>
      <c r="O1430">
        <f t="shared" si="727"/>
        <v>-3.6761672844832485E-4</v>
      </c>
      <c r="P1430">
        <f t="shared" si="728"/>
        <v>168.70713124694387</v>
      </c>
      <c r="Q1430">
        <f t="shared" si="729"/>
        <v>1000.495446572084</v>
      </c>
      <c r="R1430">
        <f t="shared" si="730"/>
        <v>2.6203118441540897E-3</v>
      </c>
      <c r="S1430">
        <f t="shared" si="731"/>
        <v>-4.42028819503465E-4</v>
      </c>
      <c r="T1430">
        <f t="shared" si="732"/>
        <v>3644074.0349339875</v>
      </c>
      <c r="U1430">
        <f t="shared" si="733"/>
        <v>21610701.645957015</v>
      </c>
      <c r="V1430">
        <f t="shared" si="734"/>
        <v>56.598735833728334</v>
      </c>
      <c r="W1430">
        <f t="shared" si="735"/>
        <v>-9.5478225012748439</v>
      </c>
      <c r="X1430">
        <f t="shared" si="736"/>
        <v>-3953621019.3823891</v>
      </c>
      <c r="Y1430">
        <f t="shared" si="737"/>
        <v>14606217942.310431</v>
      </c>
      <c r="AM1430">
        <f t="shared" si="748"/>
        <v>-36361004289.312614</v>
      </c>
      <c r="AN1430">
        <f t="shared" si="749"/>
        <v>145526246265.93896</v>
      </c>
      <c r="AO1430">
        <f t="shared" si="750"/>
        <v>28852.575520035862</v>
      </c>
      <c r="AP1430">
        <f t="shared" si="751"/>
        <v>7209.0681625813422</v>
      </c>
      <c r="AQ1430">
        <f>SQRT((xs-AM1430)^2+(ys-AN1430)^2)</f>
        <v>150000036617.26929</v>
      </c>
      <c r="AR1430">
        <f>G*Ms*Me/AQ1430^2</f>
        <v>3.5212566968157283E+22</v>
      </c>
      <c r="AS1430">
        <f>(xs-AM1430)/AQ1430*AR1430</f>
        <v>8.5357599067377039E+21</v>
      </c>
      <c r="AT1430">
        <f>(ys-AN1430)/AQ1430*AR1430</f>
        <v>-3.4162342942214755E+22</v>
      </c>
      <c r="AU1430">
        <f>AS1430/Me</f>
        <v>1.4292967024008211E-3</v>
      </c>
      <c r="AV1430">
        <f>AT1430/Me</f>
        <v>-5.7204191128959738E-3</v>
      </c>
      <c r="AW1430">
        <f>BE1430*dt</f>
        <v>623549057.5675106</v>
      </c>
      <c r="AX1430">
        <f>BF1430*dt</f>
        <v>154381412.94110063</v>
      </c>
      <c r="AY1430">
        <f>BG1430*dt</f>
        <v>30.608233887544966</v>
      </c>
      <c r="AZ1430">
        <f>BH1430*dt</f>
        <v>-123.62715918575915</v>
      </c>
      <c r="BA1430">
        <f>AM1430+AO1430*dt/2</f>
        <v>-36049396473.696228</v>
      </c>
      <c r="BB1430">
        <f>AN1430+AP1430*dt/2</f>
        <v>145604104202.09485</v>
      </c>
      <c r="BC1430">
        <f>(xs-BA1430)/AQ1430*AR1430</f>
        <v>8.4626098507601181E+21</v>
      </c>
      <c r="BD1430">
        <f>(ys-BB1430)/AQ1430*AR1430</f>
        <v>-3.4180620123025634E+22</v>
      </c>
      <c r="BE1430">
        <f t="shared" si="742"/>
        <v>28868.011924421789</v>
      </c>
      <c r="BF1430">
        <f t="shared" si="743"/>
        <v>7147.2876361620656</v>
      </c>
      <c r="BG1430">
        <f t="shared" si="744"/>
        <v>1.4170478651641188E-3</v>
      </c>
      <c r="BH1430">
        <f t="shared" si="745"/>
        <v>-5.7234795919332941E-3</v>
      </c>
      <c r="BI1430">
        <f t="shared" si="746"/>
        <v>-3636100428.9312615</v>
      </c>
      <c r="BJ1430">
        <f t="shared" si="747"/>
        <v>14552624626.593897</v>
      </c>
    </row>
    <row r="1431" spans="2:62">
      <c r="B1431">
        <f t="shared" si="738"/>
        <v>-379875496.20787913</v>
      </c>
      <c r="C1431">
        <f t="shared" si="739"/>
        <v>75204017.36249128</v>
      </c>
      <c r="D1431">
        <f t="shared" si="740"/>
        <v>196.89425185413387</v>
      </c>
      <c r="E1431">
        <f t="shared" si="741"/>
        <v>994.91788473805104</v>
      </c>
      <c r="F1431">
        <f t="shared" si="718"/>
        <v>-377749038.28785449</v>
      </c>
      <c r="G1431">
        <f t="shared" si="719"/>
        <v>85949130.517662227</v>
      </c>
      <c r="H1431">
        <f t="shared" si="720"/>
        <v>387248030.13913482</v>
      </c>
      <c r="I1431">
        <f t="shared" si="721"/>
        <v>1.9515390159597755E+20</v>
      </c>
      <c r="J1431">
        <f t="shared" si="722"/>
        <v>1.9143850823215245E+20</v>
      </c>
      <c r="K1431">
        <f t="shared" si="723"/>
        <v>-3.7899114422115262E+19</v>
      </c>
      <c r="L1431">
        <f t="shared" si="724"/>
        <v>1.9036687835317446E+20</v>
      </c>
      <c r="M1431">
        <f t="shared" si="725"/>
        <v>-4.3314121322391708E+19</v>
      </c>
      <c r="N1431">
        <f t="shared" si="726"/>
        <v>2.6056690925840812E-3</v>
      </c>
      <c r="O1431">
        <f t="shared" si="727"/>
        <v>-5.1584475870580185E-4</v>
      </c>
      <c r="P1431">
        <f t="shared" si="728"/>
        <v>225.03547805404196</v>
      </c>
      <c r="Q1431">
        <f t="shared" si="729"/>
        <v>989.34676134402844</v>
      </c>
      <c r="R1431">
        <f t="shared" si="730"/>
        <v>2.5910831407809235E-3</v>
      </c>
      <c r="S1431">
        <f t="shared" si="731"/>
        <v>-5.8954840509584463E-4</v>
      </c>
      <c r="T1431">
        <f t="shared" si="732"/>
        <v>4860766.3259673063</v>
      </c>
      <c r="U1431">
        <f t="shared" si="733"/>
        <v>21369890.045031015</v>
      </c>
      <c r="V1431">
        <f t="shared" si="734"/>
        <v>55.967395840867944</v>
      </c>
      <c r="W1431">
        <f t="shared" si="735"/>
        <v>-12.734245550070245</v>
      </c>
      <c r="X1431">
        <f t="shared" si="736"/>
        <v>-3886339805.3019772</v>
      </c>
      <c r="Y1431">
        <f t="shared" si="737"/>
        <v>14643266785.250498</v>
      </c>
      <c r="AM1431">
        <f t="shared" si="748"/>
        <v>-35737455231.745102</v>
      </c>
      <c r="AN1431">
        <f t="shared" si="749"/>
        <v>145680627678.88007</v>
      </c>
      <c r="AO1431">
        <f t="shared" si="750"/>
        <v>28883.183753923407</v>
      </c>
      <c r="AP1431">
        <f t="shared" si="751"/>
        <v>7085.4410033955828</v>
      </c>
      <c r="AQ1431">
        <f>SQRT((xs-AM1431)^2+(ys-AN1431)^2)</f>
        <v>150000036624.50708</v>
      </c>
      <c r="AR1431">
        <f>G*Ms*Me/AQ1431^2</f>
        <v>3.5212566964759129E+22</v>
      </c>
      <c r="AS1431">
        <f>(xs-AM1431)/AQ1431*AR1431</f>
        <v>8.3893815216062868E+21</v>
      </c>
      <c r="AT1431">
        <f>(ys-AN1431)/AQ1431*AR1431</f>
        <v>-3.4198584034029489E+22</v>
      </c>
      <c r="AU1431">
        <f>AS1431/Me</f>
        <v>1.4047859212334706E-3</v>
      </c>
      <c r="AV1431">
        <f>AT1431/Me</f>
        <v>-5.7264876145394321E-3</v>
      </c>
      <c r="AW1431">
        <f>BE1431*dt</f>
        <v>624204477.544451</v>
      </c>
      <c r="AX1431">
        <f>BF1431*dt</f>
        <v>151709650.64262483</v>
      </c>
      <c r="AY1431">
        <f>BG1431*dt</f>
        <v>30.078520340293725</v>
      </c>
      <c r="AZ1431">
        <f>BH1431*dt</f>
        <v>-123.7571051740523</v>
      </c>
      <c r="BA1431">
        <f>AM1431+AO1431*dt/2</f>
        <v>-35425516847.202728</v>
      </c>
      <c r="BB1431">
        <f>AN1431+AP1431*dt/2</f>
        <v>145757150441.71674</v>
      </c>
      <c r="BC1431">
        <f>(xs-BA1431)/AQ1431*AR1431</f>
        <v>8.3161538644552838E+21</v>
      </c>
      <c r="BD1431">
        <f>(ys-BB1431)/AQ1431*AR1431</f>
        <v>-3.4216547782381497E+22</v>
      </c>
      <c r="BE1431">
        <f t="shared" si="742"/>
        <v>28898.355441872729</v>
      </c>
      <c r="BF1431">
        <f t="shared" si="743"/>
        <v>7023.5949371585566</v>
      </c>
      <c r="BG1431">
        <f t="shared" si="744"/>
        <v>1.3925240898284132E-3</v>
      </c>
      <c r="BH1431">
        <f t="shared" si="745"/>
        <v>-5.7294956099098286E-3</v>
      </c>
      <c r="BI1431">
        <f t="shared" si="746"/>
        <v>-3573745523.17451</v>
      </c>
      <c r="BJ1431">
        <f t="shared" si="747"/>
        <v>14568062767.888006</v>
      </c>
    </row>
    <row r="1432" spans="2:62">
      <c r="B1432">
        <f t="shared" si="738"/>
        <v>-375014729.88191181</v>
      </c>
      <c r="C1432">
        <f t="shared" si="739"/>
        <v>96573907.407522291</v>
      </c>
      <c r="D1432">
        <f t="shared" si="740"/>
        <v>252.86164769500181</v>
      </c>
      <c r="E1432">
        <f t="shared" si="741"/>
        <v>982.18363918798082</v>
      </c>
      <c r="F1432">
        <f t="shared" si="718"/>
        <v>-372283824.08680582</v>
      </c>
      <c r="G1432">
        <f t="shared" si="719"/>
        <v>107181490.71075249</v>
      </c>
      <c r="H1432">
        <f t="shared" si="720"/>
        <v>387250006.09471911</v>
      </c>
      <c r="I1432">
        <f t="shared" si="721"/>
        <v>1.9515191004296643E+20</v>
      </c>
      <c r="J1432">
        <f t="shared" si="722"/>
        <v>1.8898602886736072E+20</v>
      </c>
      <c r="K1432">
        <f t="shared" si="723"/>
        <v>-4.866773968824882E+19</v>
      </c>
      <c r="L1432">
        <f t="shared" si="724"/>
        <v>1.8760980814773604E+20</v>
      </c>
      <c r="M1432">
        <f t="shared" si="725"/>
        <v>-5.4013356499056353E+19</v>
      </c>
      <c r="N1432">
        <f t="shared" si="726"/>
        <v>2.5722884016246184E-3</v>
      </c>
      <c r="O1432">
        <f t="shared" si="727"/>
        <v>-6.6241649228595092E-4</v>
      </c>
      <c r="P1432">
        <f t="shared" si="728"/>
        <v>280.64236243254766</v>
      </c>
      <c r="Q1432">
        <f t="shared" si="729"/>
        <v>975.02954107129256</v>
      </c>
      <c r="R1432">
        <f t="shared" si="730"/>
        <v>2.5535566645942019E-3</v>
      </c>
      <c r="S1432">
        <f t="shared" si="731"/>
        <v>-7.3517567032879206E-4</v>
      </c>
      <c r="T1432">
        <f t="shared" si="732"/>
        <v>6061875.028543029</v>
      </c>
      <c r="U1432">
        <f t="shared" si="733"/>
        <v>21060638.087139919</v>
      </c>
      <c r="V1432">
        <f t="shared" si="734"/>
        <v>55.156823955234763</v>
      </c>
      <c r="W1432">
        <f t="shared" si="735"/>
        <v>-15.879794479101909</v>
      </c>
      <c r="X1432">
        <f t="shared" si="736"/>
        <v>-3817793085.3035693</v>
      </c>
      <c r="Y1432">
        <f t="shared" si="737"/>
        <v>14679807640.359793</v>
      </c>
      <c r="AM1432">
        <f t="shared" si="748"/>
        <v>-35113250754.200653</v>
      </c>
      <c r="AN1432">
        <f t="shared" si="749"/>
        <v>145832337329.52271</v>
      </c>
      <c r="AO1432">
        <f t="shared" si="750"/>
        <v>28913.2622742637</v>
      </c>
      <c r="AP1432">
        <f t="shared" si="751"/>
        <v>6961.6838982215304</v>
      </c>
      <c r="AQ1432">
        <f>SQRT((xs-AM1432)^2+(ys-AN1432)^2)</f>
        <v>150000036631.72577</v>
      </c>
      <c r="AR1432">
        <f>G*Ms*Me/AQ1432^2</f>
        <v>3.5212566961369951E+22</v>
      </c>
      <c r="AS1432">
        <f>(xs-AM1432)/AQ1432*AR1432</f>
        <v>8.2428492764258018E+21</v>
      </c>
      <c r="AT1432">
        <f>(ys-AN1432)/AQ1432*AR1432</f>
        <v>-3.4234197928607725E+22</v>
      </c>
      <c r="AU1432">
        <f>AS1432/Me</f>
        <v>1.3802493764946083E-3</v>
      </c>
      <c r="AV1432">
        <f>AT1432/Me</f>
        <v>-5.7324510932029006E-3</v>
      </c>
      <c r="AW1432">
        <f>BE1432*dt</f>
        <v>624848449.69864452</v>
      </c>
      <c r="AX1432">
        <f>BF1432*dt</f>
        <v>149035106.01056269</v>
      </c>
      <c r="AY1432">
        <f>BG1432*dt</f>
        <v>29.548255157311687</v>
      </c>
      <c r="AZ1432">
        <f>BH1432*dt</f>
        <v>-123.88478147438788</v>
      </c>
      <c r="BA1432">
        <f>AM1432+AO1432*dt/2</f>
        <v>-34800987521.638603</v>
      </c>
      <c r="BB1432">
        <f>AN1432+AP1432*dt/2</f>
        <v>145907523515.6235</v>
      </c>
      <c r="BC1432">
        <f>(xs-BA1432)/AQ1432*AR1432</f>
        <v>8.1695453610863608E+21</v>
      </c>
      <c r="BD1432">
        <f>(ys-BB1432)/AQ1432*AR1432</f>
        <v>-3.4251847915048356E+22</v>
      </c>
      <c r="BE1432">
        <f t="shared" si="742"/>
        <v>28928.16896752984</v>
      </c>
      <c r="BF1432">
        <f t="shared" si="743"/>
        <v>6899.7734264149394</v>
      </c>
      <c r="BG1432">
        <f t="shared" si="744"/>
        <v>1.367974775801467E-3</v>
      </c>
      <c r="BH1432">
        <f t="shared" si="745"/>
        <v>-5.7354065497401798E-3</v>
      </c>
      <c r="BI1432">
        <f t="shared" si="746"/>
        <v>-3511325075.4200654</v>
      </c>
      <c r="BJ1432">
        <f t="shared" si="747"/>
        <v>14583233732.952271</v>
      </c>
    </row>
    <row r="1433" spans="2:62">
      <c r="B1433">
        <f t="shared" si="738"/>
        <v>-368952854.85336876</v>
      </c>
      <c r="C1433">
        <f t="shared" si="739"/>
        <v>117634545.49466221</v>
      </c>
      <c r="D1433">
        <f t="shared" si="740"/>
        <v>308.01847165023656</v>
      </c>
      <c r="E1433">
        <f t="shared" si="741"/>
        <v>966.30384470887896</v>
      </c>
      <c r="F1433">
        <f t="shared" si="718"/>
        <v>-365626255.35954618</v>
      </c>
      <c r="G1433">
        <f t="shared" si="719"/>
        <v>128070627.0175181</v>
      </c>
      <c r="H1433">
        <f t="shared" si="720"/>
        <v>387251979.20499611</v>
      </c>
      <c r="I1433">
        <f t="shared" si="721"/>
        <v>1.951499213881422E+20</v>
      </c>
      <c r="J1433">
        <f t="shared" si="722"/>
        <v>1.8592834765720063E+20</v>
      </c>
      <c r="K1433">
        <f t="shared" si="723"/>
        <v>-5.9280193616934257E+19</v>
      </c>
      <c r="L1433">
        <f t="shared" si="724"/>
        <v>1.8425195692307956E+20</v>
      </c>
      <c r="M1433">
        <f t="shared" si="725"/>
        <v>-6.4539302925985645E+19</v>
      </c>
      <c r="N1433">
        <f t="shared" si="726"/>
        <v>2.530670309748205E-3</v>
      </c>
      <c r="O1433">
        <f t="shared" si="727"/>
        <v>-8.0686257815345381E-4</v>
      </c>
      <c r="P1433">
        <f t="shared" si="728"/>
        <v>335.34971099551717</v>
      </c>
      <c r="Q1433">
        <f t="shared" si="729"/>
        <v>957.58972886482161</v>
      </c>
      <c r="R1433">
        <f t="shared" si="730"/>
        <v>2.5078529593450328E-3</v>
      </c>
      <c r="S1433">
        <f t="shared" si="731"/>
        <v>-8.7844430279005912E-4</v>
      </c>
      <c r="T1433">
        <f t="shared" si="732"/>
        <v>7243553.7575031705</v>
      </c>
      <c r="U1433">
        <f t="shared" si="733"/>
        <v>20683938.143480148</v>
      </c>
      <c r="V1433">
        <f t="shared" si="734"/>
        <v>54.169623921852704</v>
      </c>
      <c r="W1433">
        <f t="shared" si="735"/>
        <v>-18.974396940265276</v>
      </c>
      <c r="X1433">
        <f t="shared" si="736"/>
        <v>-3748001435.3240929</v>
      </c>
      <c r="Y1433">
        <f t="shared" si="737"/>
        <v>14715771789.047987</v>
      </c>
      <c r="AM1433">
        <f t="shared" si="748"/>
        <v>-34488402304.502007</v>
      </c>
      <c r="AN1433">
        <f t="shared" si="749"/>
        <v>145981372435.53326</v>
      </c>
      <c r="AO1433">
        <f t="shared" si="750"/>
        <v>28942.810529421011</v>
      </c>
      <c r="AP1433">
        <f t="shared" si="751"/>
        <v>6837.7991167471428</v>
      </c>
      <c r="AQ1433">
        <f>SQRT((xs-AM1433)^2+(ys-AN1433)^2)</f>
        <v>150000036638.92569</v>
      </c>
      <c r="AR1433">
        <f>G*Ms*Me/AQ1433^2</f>
        <v>3.5212566957989585E+22</v>
      </c>
      <c r="AS1433">
        <f>(xs-AM1433)/AQ1433*AR1433</f>
        <v>8.0961658585769333E+21</v>
      </c>
      <c r="AT1433">
        <f>(ys-AN1433)/AQ1433*AR1433</f>
        <v>-3.4269183972795635E+22</v>
      </c>
      <c r="AU1433">
        <f>AS1433/Me</f>
        <v>1.3556875181810002E-3</v>
      </c>
      <c r="AV1433">
        <f>AT1433/Me</f>
        <v>-5.7383094395170187E-3</v>
      </c>
      <c r="AW1433">
        <f>BE1433*dt</f>
        <v>625480962.21973515</v>
      </c>
      <c r="AX1433">
        <f>BF1433*dt</f>
        <v>146357828.09568775</v>
      </c>
      <c r="AY1433">
        <f>BG1433*dt</f>
        <v>29.01744806358742</v>
      </c>
      <c r="AZ1433">
        <f>BH1433*dt</f>
        <v>-124.01018574520047</v>
      </c>
      <c r="BA1433">
        <f>AM1433+AO1433*dt/2</f>
        <v>-34175819950.78426</v>
      </c>
      <c r="BB1433">
        <f>AN1433+AP1433*dt/2</f>
        <v>146055220665.99414</v>
      </c>
      <c r="BC1433">
        <f>(xs-BA1433)/AQ1433*AR1433</f>
        <v>8.0227870294325959E+21</v>
      </c>
      <c r="BD1433">
        <f>(ys-BB1433)/AQ1433*AR1433</f>
        <v>-3.4286519873626729E+22</v>
      </c>
      <c r="BE1433">
        <f t="shared" si="742"/>
        <v>28957.451954617365</v>
      </c>
      <c r="BF1433">
        <f t="shared" si="743"/>
        <v>6775.825374800359</v>
      </c>
      <c r="BG1433">
        <f t="shared" si="744"/>
        <v>1.3434003733142324E-3</v>
      </c>
      <c r="BH1433">
        <f t="shared" si="745"/>
        <v>-5.7412123030185407E-3</v>
      </c>
      <c r="BI1433">
        <f t="shared" si="746"/>
        <v>-3448840230.4502006</v>
      </c>
      <c r="BJ1433">
        <f t="shared" si="747"/>
        <v>14598137243.553326</v>
      </c>
    </row>
    <row r="1434" spans="2:62">
      <c r="B1434">
        <f t="shared" si="738"/>
        <v>-361709301.09586561</v>
      </c>
      <c r="C1434">
        <f t="shared" si="739"/>
        <v>138318483.63814235</v>
      </c>
      <c r="D1434">
        <f t="shared" si="740"/>
        <v>362.18809557208925</v>
      </c>
      <c r="E1434">
        <f t="shared" si="741"/>
        <v>947.3294477686137</v>
      </c>
      <c r="F1434">
        <f t="shared" si="718"/>
        <v>-357797669.66368705</v>
      </c>
      <c r="G1434">
        <f t="shared" si="719"/>
        <v>148549641.67404339</v>
      </c>
      <c r="H1434">
        <f t="shared" si="720"/>
        <v>387253949.51532078</v>
      </c>
      <c r="I1434">
        <f t="shared" si="721"/>
        <v>1.9514793558566149E+20</v>
      </c>
      <c r="J1434">
        <f t="shared" si="722"/>
        <v>1.8227528338790518E+20</v>
      </c>
      <c r="K1434">
        <f t="shared" si="723"/>
        <v>-6.9702495143318553E+19</v>
      </c>
      <c r="L1434">
        <f t="shared" si="724"/>
        <v>1.8030410452783926E+20</v>
      </c>
      <c r="M1434">
        <f t="shared" si="725"/>
        <v>-7.485825758771875E+19</v>
      </c>
      <c r="N1434">
        <f t="shared" si="726"/>
        <v>2.480948460431539E-3</v>
      </c>
      <c r="O1434">
        <f t="shared" si="727"/>
        <v>-9.4872050011322374E-4</v>
      </c>
      <c r="P1434">
        <f t="shared" si="728"/>
        <v>388.98233894474987</v>
      </c>
      <c r="Q1434">
        <f t="shared" si="729"/>
        <v>937.08326636739093</v>
      </c>
      <c r="R1434">
        <f t="shared" si="730"/>
        <v>2.4541187495282328E-3</v>
      </c>
      <c r="S1434">
        <f t="shared" si="731"/>
        <v>-1.0188955708141927E-3</v>
      </c>
      <c r="T1434">
        <f t="shared" si="732"/>
        <v>8402018.5212065969</v>
      </c>
      <c r="U1434">
        <f t="shared" si="733"/>
        <v>20240998.553535644</v>
      </c>
      <c r="V1434">
        <f t="shared" si="734"/>
        <v>53.008964989809826</v>
      </c>
      <c r="W1434">
        <f t="shared" si="735"/>
        <v>-22.008144329586564</v>
      </c>
      <c r="X1434">
        <f t="shared" si="736"/>
        <v>-3676989216.4521327</v>
      </c>
      <c r="Y1434">
        <f t="shared" si="737"/>
        <v>14751091510.001036</v>
      </c>
      <c r="AM1434">
        <f t="shared" si="748"/>
        <v>-33862921342.282272</v>
      </c>
      <c r="AN1434">
        <f t="shared" si="749"/>
        <v>146127730263.62894</v>
      </c>
      <c r="AO1434">
        <f t="shared" si="750"/>
        <v>28971.827977484598</v>
      </c>
      <c r="AP1434">
        <f t="shared" si="751"/>
        <v>6713.7889310019427</v>
      </c>
      <c r="AQ1434">
        <f>SQRT((xs-AM1434)^2+(ys-AN1434)^2)</f>
        <v>150000036646.10718</v>
      </c>
      <c r="AR1434">
        <f>G*Ms*Me/AQ1434^2</f>
        <v>3.5212566954617873E+22</v>
      </c>
      <c r="AS1434">
        <f>(xs-AM1434)/AQ1434*AR1434</f>
        <v>7.9493339582128582E+21</v>
      </c>
      <c r="AT1434">
        <f>(ys-AN1434)/AQ1434*AR1434</f>
        <v>-3.43035415249541E+22</v>
      </c>
      <c r="AU1434">
        <f>AS1434/Me</f>
        <v>1.33110079675366E-3</v>
      </c>
      <c r="AV1434">
        <f>AT1434/Me</f>
        <v>-5.7440625460405386E-3</v>
      </c>
      <c r="AW1434">
        <f>BE1434*dt</f>
        <v>626102003.50753403</v>
      </c>
      <c r="AX1434">
        <f>BF1434*dt</f>
        <v>143677865.99890164</v>
      </c>
      <c r="AY1434">
        <f>BG1434*dt</f>
        <v>28.486108794048082</v>
      </c>
      <c r="AZ1434">
        <f>BH1434*dt</f>
        <v>-124.13331568659342</v>
      </c>
      <c r="BA1434">
        <f>AM1434+AO1434*dt/2</f>
        <v>-33550025600.125439</v>
      </c>
      <c r="BB1434">
        <f>AN1434+AP1434*dt/2</f>
        <v>146200239184.08377</v>
      </c>
      <c r="BC1434">
        <f>(xs-BA1434)/AQ1434*AR1434</f>
        <v>7.875881561021072E+21</v>
      </c>
      <c r="BD1434">
        <f>(ys-BB1434)/AQ1434*AR1434</f>
        <v>-3.4320563022237775E+22</v>
      </c>
      <c r="BE1434">
        <f t="shared" si="742"/>
        <v>28986.203866089538</v>
      </c>
      <c r="BF1434">
        <f t="shared" si="743"/>
        <v>6651.7530555047051</v>
      </c>
      <c r="BG1434">
        <f t="shared" si="744"/>
        <v>1.3188013330577815E-3</v>
      </c>
      <c r="BH1434">
        <f t="shared" si="745"/>
        <v>-5.7469127632682141E-3</v>
      </c>
      <c r="BI1434">
        <f t="shared" si="746"/>
        <v>-3386292134.2282271</v>
      </c>
      <c r="BJ1434">
        <f t="shared" si="747"/>
        <v>14612773026.362894</v>
      </c>
    </row>
    <row r="1435" spans="2:62">
      <c r="B1435">
        <f t="shared" si="738"/>
        <v>-353307282.57465899</v>
      </c>
      <c r="C1435">
        <f t="shared" si="739"/>
        <v>158559482.19167799</v>
      </c>
      <c r="D1435">
        <f t="shared" si="740"/>
        <v>415.19706056189909</v>
      </c>
      <c r="E1435">
        <f t="shared" si="741"/>
        <v>925.32130343902713</v>
      </c>
      <c r="F1435">
        <f t="shared" si="718"/>
        <v>-348823154.3205905</v>
      </c>
      <c r="G1435">
        <f t="shared" si="719"/>
        <v>168552952.26881948</v>
      </c>
      <c r="H1435">
        <f t="shared" si="720"/>
        <v>387255917.07962704</v>
      </c>
      <c r="I1435">
        <f t="shared" si="721"/>
        <v>1.9514595258103775E+20</v>
      </c>
      <c r="J1435">
        <f t="shared" si="722"/>
        <v>1.7803856099033609E+20</v>
      </c>
      <c r="K1435">
        <f t="shared" si="723"/>
        <v>-7.9901274140347843E+19</v>
      </c>
      <c r="L1435">
        <f t="shared" si="724"/>
        <v>1.7577891964970857E+20</v>
      </c>
      <c r="M1435">
        <f t="shared" si="725"/>
        <v>-8.4937182313166995E+19</v>
      </c>
      <c r="N1435">
        <f t="shared" si="726"/>
        <v>2.4232824416814494E-3</v>
      </c>
      <c r="O1435">
        <f t="shared" si="727"/>
        <v>-1.0875360574431447E-3</v>
      </c>
      <c r="P1435">
        <f t="shared" si="728"/>
        <v>441.36851093205877</v>
      </c>
      <c r="Q1435">
        <f t="shared" si="729"/>
        <v>913.57591401864113</v>
      </c>
      <c r="R1435">
        <f t="shared" si="730"/>
        <v>2.3925264686226835E-3</v>
      </c>
      <c r="S1435">
        <f t="shared" si="731"/>
        <v>-1.1560797919309513E-3</v>
      </c>
      <c r="T1435">
        <f t="shared" si="732"/>
        <v>9533559.8361324687</v>
      </c>
      <c r="U1435">
        <f t="shared" si="733"/>
        <v>19733239.74280265</v>
      </c>
      <c r="V1435">
        <f t="shared" si="734"/>
        <v>51.678571722249963</v>
      </c>
      <c r="W1435">
        <f t="shared" si="735"/>
        <v>-24.971323505708551</v>
      </c>
      <c r="X1435">
        <f t="shared" si="736"/>
        <v>-3604784500.398777</v>
      </c>
      <c r="Y1435">
        <f t="shared" si="737"/>
        <v>14785700295.154461</v>
      </c>
      <c r="AM1435">
        <f t="shared" si="748"/>
        <v>-33236819338.774738</v>
      </c>
      <c r="AN1435">
        <f t="shared" si="749"/>
        <v>146271408129.62784</v>
      </c>
      <c r="AO1435">
        <f t="shared" si="750"/>
        <v>29000.314086278646</v>
      </c>
      <c r="AP1435">
        <f t="shared" si="751"/>
        <v>6589.6556153153497</v>
      </c>
      <c r="AQ1435">
        <f>SQRT((xs-AM1435)^2+(ys-AN1435)^2)</f>
        <v>150000036653.27057</v>
      </c>
      <c r="AR1435">
        <f>G*Ms*Me/AQ1435^2</f>
        <v>3.5212566951254653E+22</v>
      </c>
      <c r="AS1435">
        <f>(xs-AM1435)/AQ1435*AR1435</f>
        <v>7.802356268209903E+21</v>
      </c>
      <c r="AT1435">
        <f>(ys-AN1435)/AQ1435*AR1435</f>
        <v>-3.4337269954970456E+22</v>
      </c>
      <c r="AU1435">
        <f>AS1435/Me</f>
        <v>1.3064896631295884E-3</v>
      </c>
      <c r="AV1435">
        <f>AT1435/Me</f>
        <v>-5.7497103072622997E-3</v>
      </c>
      <c r="AW1435">
        <f>BE1435*dt</f>
        <v>626711562.17223358</v>
      </c>
      <c r="AX1435">
        <f>BF1435*dt</f>
        <v>140995268.8703334</v>
      </c>
      <c r="AY1435">
        <f>BG1435*dt</f>
        <v>27.954247093380889</v>
      </c>
      <c r="AZ1435">
        <f>BH1435*dt</f>
        <v>-124.2541690403809</v>
      </c>
      <c r="BA1435">
        <f>AM1435+AO1435*dt/2</f>
        <v>-32923615946.642929</v>
      </c>
      <c r="BB1435">
        <f>AN1435+AP1435*dt/2</f>
        <v>146342576410.27325</v>
      </c>
      <c r="BC1435">
        <f>(xs-BA1435)/AQ1435*AR1435</f>
        <v>7.7288316500773458E+21</v>
      </c>
      <c r="BD1435">
        <f>(ys-BB1435)/AQ1435*AR1435</f>
        <v>-3.4353976736534946E+22</v>
      </c>
      <c r="BE1435">
        <f t="shared" si="742"/>
        <v>29014.424174640444</v>
      </c>
      <c r="BF1435">
        <f t="shared" si="743"/>
        <v>6527.5587439969167</v>
      </c>
      <c r="BG1435">
        <f t="shared" si="744"/>
        <v>1.2941781061750412E-3</v>
      </c>
      <c r="BH1435">
        <f t="shared" si="745"/>
        <v>-5.7525078259435605E-3</v>
      </c>
      <c r="BI1435">
        <f t="shared" si="746"/>
        <v>-3323681933.8774738</v>
      </c>
      <c r="BJ1435">
        <f t="shared" si="747"/>
        <v>14627140812.962784</v>
      </c>
    </row>
    <row r="1436" spans="2:62">
      <c r="B1436">
        <f t="shared" si="738"/>
        <v>-343773722.73852652</v>
      </c>
      <c r="C1436">
        <f t="shared" si="739"/>
        <v>178292721.93448064</v>
      </c>
      <c r="D1436">
        <f t="shared" si="740"/>
        <v>466.87563228414905</v>
      </c>
      <c r="E1436">
        <f t="shared" si="741"/>
        <v>900.34997993331854</v>
      </c>
      <c r="F1436">
        <f t="shared" si="718"/>
        <v>-338731465.90985769</v>
      </c>
      <c r="G1436">
        <f t="shared" si="719"/>
        <v>188016501.71776047</v>
      </c>
      <c r="H1436">
        <f t="shared" si="720"/>
        <v>387257881.96021444</v>
      </c>
      <c r="I1436">
        <f t="shared" si="721"/>
        <v>1.9514397231135674E+20</v>
      </c>
      <c r="J1436">
        <f t="shared" si="722"/>
        <v>1.7323177385541547E+20</v>
      </c>
      <c r="K1436">
        <f t="shared" si="723"/>
        <v>-8.9843878235312996E+19</v>
      </c>
      <c r="L1436">
        <f t="shared" si="724"/>
        <v>1.7069091911030381E+20</v>
      </c>
      <c r="M1436">
        <f t="shared" si="725"/>
        <v>-9.4743809524471448E+19</v>
      </c>
      <c r="N1436">
        <f t="shared" si="726"/>
        <v>2.3578572731103235E-3</v>
      </c>
      <c r="O1436">
        <f t="shared" si="727"/>
        <v>-1.222864818773826E-3</v>
      </c>
      <c r="P1436">
        <f t="shared" si="728"/>
        <v>492.34049083374055</v>
      </c>
      <c r="Q1436">
        <f t="shared" si="729"/>
        <v>887.14303989056123</v>
      </c>
      <c r="R1436">
        <f t="shared" si="730"/>
        <v>2.3232737050538151E-3</v>
      </c>
      <c r="S1436">
        <f t="shared" si="731"/>
        <v>-1.2895577722127594E-3</v>
      </c>
      <c r="T1436">
        <f t="shared" si="732"/>
        <v>10634554.602008795</v>
      </c>
      <c r="U1436">
        <f t="shared" si="733"/>
        <v>19162289.661636122</v>
      </c>
      <c r="V1436">
        <f t="shared" si="734"/>
        <v>50.182712029162403</v>
      </c>
      <c r="W1436">
        <f t="shared" si="735"/>
        <v>-27.854447879795604</v>
      </c>
      <c r="X1436">
        <f t="shared" si="736"/>
        <v>-3531418983.0933065</v>
      </c>
      <c r="Y1436">
        <f t="shared" si="737"/>
        <v>14819533061.784298</v>
      </c>
      <c r="AM1436">
        <f t="shared" si="748"/>
        <v>-32610107776.602505</v>
      </c>
      <c r="AN1436">
        <f t="shared" si="749"/>
        <v>146412403398.49817</v>
      </c>
      <c r="AO1436">
        <f t="shared" si="750"/>
        <v>29028.268333372027</v>
      </c>
      <c r="AP1436">
        <f t="shared" si="751"/>
        <v>6465.4014462749692</v>
      </c>
      <c r="AQ1436">
        <f>SQRT((xs-AM1436)^2+(ys-AN1436)^2)</f>
        <v>150000036660.41614</v>
      </c>
      <c r="AR1436">
        <f>G*Ms*Me/AQ1436^2</f>
        <v>3.5212566947899801E+22</v>
      </c>
      <c r="AS1436">
        <f>(xs-AM1436)/AQ1436*AR1436</f>
        <v>7.6552354841181668E+21</v>
      </c>
      <c r="AT1436">
        <f>(ys-AN1436)/AQ1436*AR1436</f>
        <v>-3.4370368644270078E+22</v>
      </c>
      <c r="AU1436">
        <f>AS1436/Me</f>
        <v>1.2818545686735041E-3</v>
      </c>
      <c r="AV1436">
        <f>AT1436/Me</f>
        <v>-5.7552526196031611E-3</v>
      </c>
      <c r="AW1436">
        <f>BE1436*dt</f>
        <v>627309627.03461599</v>
      </c>
      <c r="AX1436">
        <f>BF1436*dt</f>
        <v>138310085.90843832</v>
      </c>
      <c r="AY1436">
        <f>BG1436*dt</f>
        <v>27.421872715854381</v>
      </c>
      <c r="AZ1436">
        <f>BH1436*dt</f>
        <v>-124.37274359012964</v>
      </c>
      <c r="BA1436">
        <f>AM1436+AO1436*dt/2</f>
        <v>-32296602478.602085</v>
      </c>
      <c r="BB1436">
        <f>AN1436+AP1436*dt/2</f>
        <v>146482229734.11795</v>
      </c>
      <c r="BC1436">
        <f>(xs-BA1436)/AQ1436*AR1436</f>
        <v>7.5816399934760356E+21</v>
      </c>
      <c r="BD1436">
        <f>(ys-BB1436)/AQ1436*AR1436</f>
        <v>-3.4386760403715474E+22</v>
      </c>
      <c r="BE1436">
        <f t="shared" si="742"/>
        <v>29042.112362713702</v>
      </c>
      <c r="BF1436">
        <f t="shared" si="743"/>
        <v>6403.2447179832552</v>
      </c>
      <c r="BG1436">
        <f t="shared" si="744"/>
        <v>1.2695311442525177E-3</v>
      </c>
      <c r="BH1436">
        <f t="shared" si="745"/>
        <v>-5.7579973884319281E-3</v>
      </c>
      <c r="BI1436">
        <f t="shared" si="746"/>
        <v>-3261010777.6602507</v>
      </c>
      <c r="BJ1436">
        <f t="shared" si="747"/>
        <v>14641240339.849817</v>
      </c>
    </row>
    <row r="1437" spans="2:62">
      <c r="B1437">
        <f t="shared" si="738"/>
        <v>-333139168.1365177</v>
      </c>
      <c r="C1437">
        <f t="shared" si="739"/>
        <v>197455011.59611675</v>
      </c>
      <c r="D1437">
        <f t="shared" si="740"/>
        <v>517.05834431331141</v>
      </c>
      <c r="E1437">
        <f t="shared" si="741"/>
        <v>872.49553205352288</v>
      </c>
      <c r="F1437">
        <f t="shared" si="718"/>
        <v>-327554938.01793396</v>
      </c>
      <c r="G1437">
        <f t="shared" si="719"/>
        <v>206877963.34229481</v>
      </c>
      <c r="H1437">
        <f t="shared" si="720"/>
        <v>387259844.22750777</v>
      </c>
      <c r="I1437">
        <f t="shared" si="721"/>
        <v>1.9514199470551971E+20</v>
      </c>
      <c r="J1437">
        <f t="shared" si="722"/>
        <v>1.6787034017011525E+20</v>
      </c>
      <c r="K1437">
        <f t="shared" si="723"/>
        <v>-9.9498477319097057E+19</v>
      </c>
      <c r="L1437">
        <f t="shared" si="724"/>
        <v>1.650564212459655E+20</v>
      </c>
      <c r="M1437">
        <f t="shared" si="725"/>
        <v>-1.042467455094927E+20</v>
      </c>
      <c r="N1437">
        <f t="shared" si="726"/>
        <v>2.2848828116253605E-3</v>
      </c>
      <c r="O1437">
        <f t="shared" si="727"/>
        <v>-1.3542735445637275E-3</v>
      </c>
      <c r="P1437">
        <f t="shared" si="728"/>
        <v>541.73507867886531</v>
      </c>
      <c r="Q1437">
        <f t="shared" si="729"/>
        <v>857.86937777223466</v>
      </c>
      <c r="R1437">
        <f t="shared" si="730"/>
        <v>2.2465825676597998E-3</v>
      </c>
      <c r="S1437">
        <f t="shared" si="731"/>
        <v>-1.418902211916329E-3</v>
      </c>
      <c r="T1437">
        <f t="shared" si="732"/>
        <v>11701477.69946349</v>
      </c>
      <c r="U1437">
        <f t="shared" si="733"/>
        <v>18529978.559880268</v>
      </c>
      <c r="V1437">
        <f t="shared" si="734"/>
        <v>48.526183461451673</v>
      </c>
      <c r="W1437">
        <f t="shared" si="735"/>
        <v>-30.648287777392706</v>
      </c>
      <c r="X1437">
        <f t="shared" si="736"/>
        <v>-3456927886.6812172</v>
      </c>
      <c r="Y1437">
        <f t="shared" si="737"/>
        <v>14852526360.036779</v>
      </c>
      <c r="AM1437">
        <f t="shared" si="748"/>
        <v>-31982798149.56789</v>
      </c>
      <c r="AN1437">
        <f t="shared" si="749"/>
        <v>146550713484.40662</v>
      </c>
      <c r="AO1437">
        <f t="shared" si="750"/>
        <v>29055.690206087882</v>
      </c>
      <c r="AP1437">
        <f t="shared" si="751"/>
        <v>6341.0287026848391</v>
      </c>
      <c r="AQ1437">
        <f>SQRT((xs-AM1437)^2+(ys-AN1437)^2)</f>
        <v>150000036667.54434</v>
      </c>
      <c r="AR1437">
        <f>G*Ms*Me/AQ1437^2</f>
        <v>3.5212566944553107E+22</v>
      </c>
      <c r="AS1437">
        <f>(xs-AM1437)/AQ1437*AR1437</f>
        <v>7.5079743041120523E+21</v>
      </c>
      <c r="AT1437">
        <f>(ys-AN1437)/AQ1437*AR1437</f>
        <v>-3.4402836985827593E+22</v>
      </c>
      <c r="AU1437">
        <f>AS1437/Me</f>
        <v>1.25719596518956E-3</v>
      </c>
      <c r="AV1437">
        <f>AT1437/Me</f>
        <v>-5.7606893814178819E-3</v>
      </c>
      <c r="AW1437">
        <f>BE1437*dt</f>
        <v>627896187.12625766</v>
      </c>
      <c r="AX1437">
        <f>BF1437*dt</f>
        <v>135622366.35909536</v>
      </c>
      <c r="AY1437">
        <f>BG1437*dt</f>
        <v>26.888995425139463</v>
      </c>
      <c r="AZ1437">
        <f>BH1437*dt</f>
        <v>-124.48903716119872</v>
      </c>
      <c r="BA1437">
        <f>AM1437+AO1437*dt/2</f>
        <v>-31668996695.34214</v>
      </c>
      <c r="BB1437">
        <f>AN1437+AP1437*dt/2</f>
        <v>146619196594.3956</v>
      </c>
      <c r="BC1437">
        <f>(xs-BA1437)/AQ1437*AR1437</f>
        <v>7.4343092906913379E+21</v>
      </c>
      <c r="BD1437">
        <f>(ys-BB1437)/AQ1437*AR1437</f>
        <v>-3.4418913422531426E+22</v>
      </c>
      <c r="BE1437">
        <f t="shared" si="742"/>
        <v>29069.267922511928</v>
      </c>
      <c r="BF1437">
        <f t="shared" si="743"/>
        <v>6278.8132573655257</v>
      </c>
      <c r="BG1437">
        <f t="shared" si="744"/>
        <v>1.2448608993120122E-3</v>
      </c>
      <c r="BH1437">
        <f t="shared" si="745"/>
        <v>-5.7633813500554965E-3</v>
      </c>
      <c r="BI1437">
        <f t="shared" si="746"/>
        <v>-3198279814.956789</v>
      </c>
      <c r="BJ1437">
        <f t="shared" si="747"/>
        <v>14655071348.440662</v>
      </c>
    </row>
    <row r="1438" spans="2:62">
      <c r="B1438">
        <f t="shared" si="738"/>
        <v>-321437690.43705422</v>
      </c>
      <c r="C1438">
        <f t="shared" si="739"/>
        <v>215984990.15599701</v>
      </c>
      <c r="D1438">
        <f t="shared" si="740"/>
        <v>565.58452777476305</v>
      </c>
      <c r="E1438">
        <f t="shared" si="741"/>
        <v>841.84724427613014</v>
      </c>
      <c r="F1438">
        <f t="shared" si="718"/>
        <v>-315329377.53708678</v>
      </c>
      <c r="G1438">
        <f t="shared" si="719"/>
        <v>225076940.39417922</v>
      </c>
      <c r="H1438">
        <f t="shared" si="720"/>
        <v>387261803.95979357</v>
      </c>
      <c r="I1438">
        <f t="shared" si="721"/>
        <v>1.9514001968450906E+20</v>
      </c>
      <c r="J1438">
        <f t="shared" si="722"/>
        <v>1.6197145341434754E+20</v>
      </c>
      <c r="K1438">
        <f t="shared" si="723"/>
        <v>-1.088341654137819E+20</v>
      </c>
      <c r="L1438">
        <f t="shared" si="724"/>
        <v>1.5889349352429201E+20</v>
      </c>
      <c r="M1438">
        <f t="shared" si="725"/>
        <v>-1.1341557088756743E+20</v>
      </c>
      <c r="N1438">
        <f t="shared" si="726"/>
        <v>2.2045930776418612E-3</v>
      </c>
      <c r="O1438">
        <f t="shared" si="727"/>
        <v>-1.4813415736189177E-3</v>
      </c>
      <c r="P1438">
        <f t="shared" si="728"/>
        <v>589.39413301329512</v>
      </c>
      <c r="Q1438">
        <f t="shared" si="729"/>
        <v>825.84875528104578</v>
      </c>
      <c r="R1438">
        <f t="shared" si="730"/>
        <v>2.1626989727003129E-3</v>
      </c>
      <c r="S1438">
        <f t="shared" si="731"/>
        <v>-1.5436990729218378E-3</v>
      </c>
      <c r="T1438">
        <f t="shared" si="732"/>
        <v>12730913.273087174</v>
      </c>
      <c r="U1438">
        <f t="shared" si="733"/>
        <v>17838333.114070591</v>
      </c>
      <c r="V1438">
        <f t="shared" si="734"/>
        <v>46.714297810326755</v>
      </c>
      <c r="W1438">
        <f t="shared" si="735"/>
        <v>-33.343899975111697</v>
      </c>
      <c r="X1438">
        <f t="shared" si="736"/>
        <v>-3381349850.2391572</v>
      </c>
      <c r="Y1438">
        <f t="shared" si="737"/>
        <v>14884618575.232569</v>
      </c>
      <c r="AM1438">
        <f t="shared" si="748"/>
        <v>-31354901962.441631</v>
      </c>
      <c r="AN1438">
        <f t="shared" si="749"/>
        <v>146686335850.76572</v>
      </c>
      <c r="AO1438">
        <f t="shared" si="750"/>
        <v>29082.579201513021</v>
      </c>
      <c r="AP1438">
        <f t="shared" si="751"/>
        <v>6216.53966552364</v>
      </c>
      <c r="AQ1438">
        <f>SQRT((xs-AM1438)^2+(ys-AN1438)^2)</f>
        <v>150000036674.6554</v>
      </c>
      <c r="AR1438">
        <f>G*Ms*Me/AQ1438^2</f>
        <v>3.5212566941214462E+22</v>
      </c>
      <c r="AS1438">
        <f>(xs-AM1438)/AQ1438*AR1438</f>
        <v>7.3605754289408358E+21</v>
      </c>
      <c r="AT1438">
        <f>(ys-AN1438)/AQ1438*AR1438</f>
        <v>-3.443467438417825E+22</v>
      </c>
      <c r="AU1438">
        <f>AS1438/Me</f>
        <v>1.2325143049130669E-3</v>
      </c>
      <c r="AV1438">
        <f>AT1438/Me</f>
        <v>-5.7660204929970271E-3</v>
      </c>
      <c r="AW1438">
        <f>BE1438*dt</f>
        <v>628471231.68973136</v>
      </c>
      <c r="AX1438">
        <f>BF1438*dt</f>
        <v>132932159.51470429</v>
      </c>
      <c r="AY1438">
        <f>BG1438*dt</f>
        <v>26.355624994130508</v>
      </c>
      <c r="AZ1438">
        <f>BH1438*dt</f>
        <v>-124.60304762078074</v>
      </c>
      <c r="BA1438">
        <f>AM1438+AO1438*dt/2</f>
        <v>-31040810107.065292</v>
      </c>
      <c r="BB1438">
        <f>AN1438+AP1438*dt/2</f>
        <v>146753474479.15338</v>
      </c>
      <c r="BC1438">
        <f>(xs-BA1438)/AQ1438*AR1438</f>
        <v>7.286842243747565E+21</v>
      </c>
      <c r="BD1438">
        <f>(ys-BB1438)/AQ1438*AR1438</f>
        <v>-3.4450435203301051E+22</v>
      </c>
      <c r="BE1438">
        <f t="shared" si="742"/>
        <v>29095.890356006083</v>
      </c>
      <c r="BF1438">
        <f t="shared" si="743"/>
        <v>6154.2666441992724</v>
      </c>
      <c r="BG1438">
        <f t="shared" si="744"/>
        <v>1.2201678238023383E-3</v>
      </c>
      <c r="BH1438">
        <f t="shared" si="745"/>
        <v>-5.7686596120731827E-3</v>
      </c>
      <c r="BI1438">
        <f t="shared" si="746"/>
        <v>-3135490196.244163</v>
      </c>
      <c r="BJ1438">
        <f t="shared" si="747"/>
        <v>14668633585.076572</v>
      </c>
    </row>
    <row r="1439" spans="2:62">
      <c r="B1439">
        <f t="shared" si="738"/>
        <v>-308706777.16396701</v>
      </c>
      <c r="C1439">
        <f t="shared" si="739"/>
        <v>233823323.2700676</v>
      </c>
      <c r="D1439">
        <f t="shared" si="740"/>
        <v>612.29882558508984</v>
      </c>
      <c r="E1439">
        <f t="shared" si="741"/>
        <v>808.50334430101839</v>
      </c>
      <c r="F1439">
        <f t="shared" si="718"/>
        <v>-302093949.84764802</v>
      </c>
      <c r="G1439">
        <f t="shared" si="719"/>
        <v>242555159.3885186</v>
      </c>
      <c r="H1439">
        <f t="shared" si="720"/>
        <v>387263761.24293083</v>
      </c>
      <c r="I1439">
        <f t="shared" si="721"/>
        <v>1.9513804716168118E+20</v>
      </c>
      <c r="J1439">
        <f t="shared" si="722"/>
        <v>1.5555402717778162E+20</v>
      </c>
      <c r="K1439">
        <f t="shared" si="723"/>
        <v>-1.1782105957276264E+20</v>
      </c>
      <c r="L1439">
        <f t="shared" si="724"/>
        <v>1.52221894564644E+20</v>
      </c>
      <c r="M1439">
        <f t="shared" si="725"/>
        <v>-1.2222093794718533E+20</v>
      </c>
      <c r="N1439">
        <f t="shared" si="726"/>
        <v>2.1172455039850497E-3</v>
      </c>
      <c r="O1439">
        <f t="shared" si="727"/>
        <v>-1.6036621692223033E-3</v>
      </c>
      <c r="P1439">
        <f t="shared" si="728"/>
        <v>635.16507702812839</v>
      </c>
      <c r="Q1439">
        <f t="shared" si="729"/>
        <v>791.18379287341747</v>
      </c>
      <c r="R1439">
        <f t="shared" si="730"/>
        <v>2.0718918546977542E-3</v>
      </c>
      <c r="S1439">
        <f t="shared" si="731"/>
        <v>-1.6635489035958259E-3</v>
      </c>
      <c r="T1439">
        <f t="shared" si="732"/>
        <v>13719565.663807573</v>
      </c>
      <c r="U1439">
        <f t="shared" si="733"/>
        <v>17089569.926065817</v>
      </c>
      <c r="V1439">
        <f t="shared" si="734"/>
        <v>44.752864061471492</v>
      </c>
      <c r="W1439">
        <f t="shared" si="735"/>
        <v>-35.932656317669839</v>
      </c>
      <c r="X1439">
        <f t="shared" si="736"/>
        <v>-3304726809.5574689</v>
      </c>
      <c r="Y1439">
        <f t="shared" si="737"/>
        <v>14915750124.298109</v>
      </c>
      <c r="AM1439">
        <f t="shared" si="748"/>
        <v>-30726430730.7519</v>
      </c>
      <c r="AN1439">
        <f t="shared" si="749"/>
        <v>146819268010.28043</v>
      </c>
      <c r="AO1439">
        <f t="shared" si="750"/>
        <v>29108.934826507153</v>
      </c>
      <c r="AP1439">
        <f t="shared" si="751"/>
        <v>6091.9366179028593</v>
      </c>
      <c r="AQ1439">
        <f>SQRT((xs-AM1439)^2+(ys-AN1439)^2)</f>
        <v>150000036681.74966</v>
      </c>
      <c r="AR1439">
        <f>G*Ms*Me/AQ1439^2</f>
        <v>3.5212566937883694E+22</v>
      </c>
      <c r="AS1439">
        <f>(xs-AM1439)/AQ1439*AR1439</f>
        <v>7.2130415618790869E+21</v>
      </c>
      <c r="AT1439">
        <f>(ys-AN1439)/AQ1439*AR1439</f>
        <v>-3.4465880255428626E+22</v>
      </c>
      <c r="AU1439">
        <f>AS1439/Me</f>
        <v>1.2078100405021914E-3</v>
      </c>
      <c r="AV1439">
        <f>AT1439/Me</f>
        <v>-5.7712458565687581E-3</v>
      </c>
      <c r="AW1439">
        <f>BE1439*dt</f>
        <v>629034750.17880285</v>
      </c>
      <c r="AX1439">
        <f>BF1439*dt</f>
        <v>130239514.71328141</v>
      </c>
      <c r="AY1439">
        <f>BG1439*dt</f>
        <v>25.821771204765952</v>
      </c>
      <c r="AZ1439">
        <f>BH1439*dt</f>
        <v>-124.71477287793978</v>
      </c>
      <c r="BA1439">
        <f>AM1439+AO1439*dt/2</f>
        <v>-30412054234.625622</v>
      </c>
      <c r="BB1439">
        <f>AN1439+AP1439*dt/2</f>
        <v>146885060925.75378</v>
      </c>
      <c r="BC1439">
        <f>(xs-BA1439)/AQ1439*AR1439</f>
        <v>7.1392415571695496E+21</v>
      </c>
      <c r="BD1439">
        <f>(ys-BB1439)/AQ1439*AR1439</f>
        <v>-3.4481325167919281E+22</v>
      </c>
      <c r="BE1439">
        <f t="shared" si="742"/>
        <v>29121.979174944576</v>
      </c>
      <c r="BF1439">
        <f t="shared" si="743"/>
        <v>6029.607162651917</v>
      </c>
      <c r="BG1439">
        <f t="shared" si="744"/>
        <v>1.1954523705910163E-3</v>
      </c>
      <c r="BH1439">
        <f t="shared" si="745"/>
        <v>-5.7738320776823974E-3</v>
      </c>
      <c r="BI1439">
        <f t="shared" si="746"/>
        <v>-3072643073.0751901</v>
      </c>
      <c r="BJ1439">
        <f t="shared" si="747"/>
        <v>14681926801.028042</v>
      </c>
    </row>
    <row r="1440" spans="2:62">
      <c r="B1440">
        <f t="shared" si="738"/>
        <v>-294987211.50015944</v>
      </c>
      <c r="C1440">
        <f t="shared" si="739"/>
        <v>250912893.19613343</v>
      </c>
      <c r="D1440">
        <f t="shared" si="740"/>
        <v>657.05168964656139</v>
      </c>
      <c r="E1440">
        <f t="shared" si="741"/>
        <v>772.57068798334853</v>
      </c>
      <c r="F1440">
        <f t="shared" si="718"/>
        <v>-287891053.25197661</v>
      </c>
      <c r="G1440">
        <f t="shared" si="719"/>
        <v>259256656.62635359</v>
      </c>
      <c r="H1440">
        <f t="shared" si="720"/>
        <v>387265716.17004007</v>
      </c>
      <c r="I1440">
        <f t="shared" si="721"/>
        <v>1.9513607704307964E+20</v>
      </c>
      <c r="J1440">
        <f t="shared" si="722"/>
        <v>1.4863863447376226E+20</v>
      </c>
      <c r="K1440">
        <f t="shared" si="723"/>
        <v>-1.2643039549704028E+20</v>
      </c>
      <c r="L1440">
        <f t="shared" si="724"/>
        <v>1.4506301074873493E+20</v>
      </c>
      <c r="M1440">
        <f t="shared" si="725"/>
        <v>-1.3063466454427442E+20</v>
      </c>
      <c r="N1440">
        <f t="shared" si="726"/>
        <v>2.0231201098919595E-3</v>
      </c>
      <c r="O1440">
        <f t="shared" si="727"/>
        <v>-1.7208438205667657E-3</v>
      </c>
      <c r="P1440">
        <f t="shared" si="728"/>
        <v>678.90138683339455</v>
      </c>
      <c r="Q1440">
        <f t="shared" si="729"/>
        <v>753.98557472122752</v>
      </c>
      <c r="R1440">
        <f t="shared" si="730"/>
        <v>1.9744523036441396E-3</v>
      </c>
      <c r="S1440">
        <f t="shared" si="731"/>
        <v>-1.778068116840539E-3</v>
      </c>
      <c r="T1440">
        <f t="shared" si="732"/>
        <v>14664269.955601322</v>
      </c>
      <c r="U1440">
        <f t="shared" si="733"/>
        <v>16286088.413978515</v>
      </c>
      <c r="V1440">
        <f t="shared" si="734"/>
        <v>42.648169758713415</v>
      </c>
      <c r="W1440">
        <f t="shared" si="735"/>
        <v>-38.406271323755647</v>
      </c>
      <c r="X1440">
        <f t="shared" si="736"/>
        <v>-3227103866.3760052</v>
      </c>
      <c r="Y1440">
        <f t="shared" si="737"/>
        <v>14945863645.695503</v>
      </c>
      <c r="AM1440">
        <f t="shared" si="748"/>
        <v>-30097395980.573097</v>
      </c>
      <c r="AN1440">
        <f t="shared" si="749"/>
        <v>146949507524.99371</v>
      </c>
      <c r="AO1440">
        <f t="shared" si="750"/>
        <v>29134.756597711919</v>
      </c>
      <c r="AP1440">
        <f t="shared" si="751"/>
        <v>5967.2218450249193</v>
      </c>
      <c r="AQ1440">
        <f>SQRT((xs-AM1440)^2+(ys-AN1440)^2)</f>
        <v>150000036688.82751</v>
      </c>
      <c r="AR1440">
        <f>G*Ms*Me/AQ1440^2</f>
        <v>3.5212566934560635E+22</v>
      </c>
      <c r="AS1440">
        <f>(xs-AM1440)/AQ1440*AR1440</f>
        <v>7.0653754086771109E+21</v>
      </c>
      <c r="AT1440">
        <f>(ys-AN1440)/AQ1440*AR1440</f>
        <v>-3.4496454027267409E+22</v>
      </c>
      <c r="AU1440">
        <f>AS1440/Me</f>
        <v>1.1830836250296569E-3</v>
      </c>
      <c r="AV1440">
        <f>AT1440/Me</f>
        <v>-5.7763653763006377E-3</v>
      </c>
      <c r="AW1440">
        <f>BE1440*dt</f>
        <v>629586732.25862432</v>
      </c>
      <c r="AX1440">
        <f>BF1440*dt</f>
        <v>127544481.33755484</v>
      </c>
      <c r="AY1440">
        <f>BG1440*dt</f>
        <v>25.287443847848959</v>
      </c>
      <c r="AZ1440">
        <f>BH1440*dt</f>
        <v>-124.82421088365028</v>
      </c>
      <c r="BA1440">
        <f>AM1440+AO1440*dt/2</f>
        <v>-29782740609.31781</v>
      </c>
      <c r="BB1440">
        <f>AN1440+AP1440*dt/2</f>
        <v>147013953520.91998</v>
      </c>
      <c r="BC1440">
        <f>(xs-BA1440)/AQ1440*AR1440</f>
        <v>6.9915099379330554E+21</v>
      </c>
      <c r="BD1440">
        <f>(ys-BB1440)/AQ1440*AR1440</f>
        <v>-3.4511582749868497E+22</v>
      </c>
      <c r="BE1440">
        <f t="shared" si="742"/>
        <v>29147.53390086224</v>
      </c>
      <c r="BF1440">
        <f t="shared" si="743"/>
        <v>5904.837098960872</v>
      </c>
      <c r="BG1440">
        <f t="shared" si="744"/>
        <v>1.1707149929559703E-3</v>
      </c>
      <c r="BH1440">
        <f t="shared" si="745"/>
        <v>-5.7788986520208464E-3</v>
      </c>
      <c r="BI1440">
        <f t="shared" si="746"/>
        <v>-3009739598.0573096</v>
      </c>
      <c r="BJ1440">
        <f t="shared" si="747"/>
        <v>14694950752.499371</v>
      </c>
    </row>
    <row r="1441" spans="2:62">
      <c r="B1441">
        <f t="shared" si="738"/>
        <v>-280322941.54455811</v>
      </c>
      <c r="C1441">
        <f t="shared" si="739"/>
        <v>267198981.61011195</v>
      </c>
      <c r="D1441">
        <f t="shared" si="740"/>
        <v>699.69985940527476</v>
      </c>
      <c r="E1441">
        <f t="shared" si="741"/>
        <v>734.16441665959292</v>
      </c>
      <c r="F1441">
        <f t="shared" si="718"/>
        <v>-272766183.06298113</v>
      </c>
      <c r="G1441">
        <f t="shared" si="719"/>
        <v>275127957.31003553</v>
      </c>
      <c r="H1441">
        <f t="shared" si="720"/>
        <v>387267668.84117073</v>
      </c>
      <c r="I1441">
        <f t="shared" si="721"/>
        <v>1.9513410922777143E+20</v>
      </c>
      <c r="J1441">
        <f t="shared" si="722"/>
        <v>1.4124744174510529E+20</v>
      </c>
      <c r="K1441">
        <f t="shared" si="723"/>
        <v>-1.3463461956190509E+20</v>
      </c>
      <c r="L1441">
        <f t="shared" si="724"/>
        <v>1.3743978762472815E+20</v>
      </c>
      <c r="M1441">
        <f t="shared" si="725"/>
        <v>-1.3862982426082302E+20</v>
      </c>
      <c r="N1441">
        <f t="shared" si="726"/>
        <v>1.9225186027644655E-3</v>
      </c>
      <c r="O1441">
        <f t="shared" si="727"/>
        <v>-1.8325114953301358E-3</v>
      </c>
      <c r="P1441">
        <f t="shared" si="728"/>
        <v>720.46306031513097</v>
      </c>
      <c r="Q1441">
        <f t="shared" si="729"/>
        <v>714.37329251002745</v>
      </c>
      <c r="R1441">
        <f t="shared" si="730"/>
        <v>1.8706926313424273E-3</v>
      </c>
      <c r="S1441">
        <f t="shared" si="731"/>
        <v>-1.8868902172427251E-3</v>
      </c>
      <c r="T1441">
        <f t="shared" si="732"/>
        <v>15562002.102806829</v>
      </c>
      <c r="U1441">
        <f t="shared" si="733"/>
        <v>15430463.118216593</v>
      </c>
      <c r="V1441">
        <f t="shared" si="734"/>
        <v>40.406960836996433</v>
      </c>
      <c r="W1441">
        <f t="shared" si="735"/>
        <v>-40.756828692442859</v>
      </c>
      <c r="X1441">
        <f t="shared" si="736"/>
        <v>-3148529147.4926062</v>
      </c>
      <c r="Y1441">
        <f t="shared" si="737"/>
        <v>14974904182.243238</v>
      </c>
      <c r="AM1441">
        <f t="shared" si="748"/>
        <v>-29467809248.314472</v>
      </c>
      <c r="AN1441">
        <f t="shared" si="749"/>
        <v>147077052006.33127</v>
      </c>
      <c r="AO1441">
        <f t="shared" si="750"/>
        <v>29160.04404155977</v>
      </c>
      <c r="AP1441">
        <f t="shared" si="751"/>
        <v>5842.397634141269</v>
      </c>
      <c r="AQ1441">
        <f>SQRT((xs-AM1441)^2+(ys-AN1441)^2)</f>
        <v>150000036695.88925</v>
      </c>
      <c r="AR1441">
        <f>G*Ms*Me/AQ1441^2</f>
        <v>3.5212566931245143E+22</v>
      </c>
      <c r="AS1441">
        <f>(xs-AM1441)/AQ1441*AR1441</f>
        <v>6.9175796775113353E+21</v>
      </c>
      <c r="AT1441">
        <f>(ys-AN1441)/AQ1441*AR1441</f>
        <v>-3.4526395138975935E+22</v>
      </c>
      <c r="AU1441">
        <f>AS1441/Me</f>
        <v>1.1583355119744365E-3</v>
      </c>
      <c r="AV1441">
        <f>AT1441/Me</f>
        <v>-5.781378958301395E-3</v>
      </c>
      <c r="AW1441">
        <f>BE1441*dt</f>
        <v>630127167.80592442</v>
      </c>
      <c r="AX1441">
        <f>BF1441*dt</f>
        <v>124847108.81405887</v>
      </c>
      <c r="AY1441">
        <f>BG1441*dt</f>
        <v>24.752652722867911</v>
      </c>
      <c r="AZ1441">
        <f>BH1441*dt</f>
        <v>-124.93135963083466</v>
      </c>
      <c r="BA1441">
        <f>AM1441+AO1441*dt/2</f>
        <v>-29152880772.665627</v>
      </c>
      <c r="BB1441">
        <f>AN1441+AP1441*dt/2</f>
        <v>147140149900.78</v>
      </c>
      <c r="BC1441">
        <f>(xs-BA1441)/AQ1441*AR1441</f>
        <v>6.8436500954151471E+21</v>
      </c>
      <c r="BD1441">
        <f>(ys-BB1441)/AQ1441*AR1441</f>
        <v>-3.4541207394228919E+22</v>
      </c>
      <c r="BE1441">
        <f t="shared" si="742"/>
        <v>29172.554065089094</v>
      </c>
      <c r="BF1441">
        <f t="shared" si="743"/>
        <v>5779.9587413916142</v>
      </c>
      <c r="BG1441">
        <f t="shared" si="744"/>
        <v>1.1459561445772181E-3</v>
      </c>
      <c r="BH1441">
        <f t="shared" si="745"/>
        <v>-5.7838592421682712E-3</v>
      </c>
      <c r="BI1441">
        <f t="shared" si="746"/>
        <v>-2946780924.8314471</v>
      </c>
      <c r="BJ1441">
        <f t="shared" si="747"/>
        <v>14707705200.633127</v>
      </c>
    </row>
    <row r="1442" spans="2:62">
      <c r="B1442">
        <f t="shared" si="738"/>
        <v>-264760939.44175127</v>
      </c>
      <c r="C1442">
        <f t="shared" si="739"/>
        <v>282629444.72832853</v>
      </c>
      <c r="D1442">
        <f t="shared" si="740"/>
        <v>740.10682024227117</v>
      </c>
      <c r="E1442">
        <f t="shared" si="741"/>
        <v>693.40758796715011</v>
      </c>
      <c r="F1442">
        <f t="shared" si="718"/>
        <v>-256767785.78313473</v>
      </c>
      <c r="G1442">
        <f t="shared" si="719"/>
        <v>290118246.67837375</v>
      </c>
      <c r="H1442">
        <f t="shared" si="720"/>
        <v>387269619.36294717</v>
      </c>
      <c r="I1442">
        <f t="shared" si="721"/>
        <v>1.9513214360820384E+20</v>
      </c>
      <c r="J1442">
        <f t="shared" si="722"/>
        <v>1.3340413777351359E+20</v>
      </c>
      <c r="K1442">
        <f t="shared" si="723"/>
        <v>-1.4240747695973723E+20</v>
      </c>
      <c r="L1442">
        <f t="shared" si="724"/>
        <v>1.2937665632490081E+20</v>
      </c>
      <c r="M1442">
        <f t="shared" si="725"/>
        <v>-1.4618083253555921E+20</v>
      </c>
      <c r="N1442">
        <f t="shared" si="726"/>
        <v>1.8157634105555136E-3</v>
      </c>
      <c r="O1442">
        <f t="shared" si="727"/>
        <v>-1.9383078393866507E-3</v>
      </c>
      <c r="P1442">
        <f t="shared" si="728"/>
        <v>759.71706507627073</v>
      </c>
      <c r="Q1442">
        <f t="shared" si="729"/>
        <v>672.47386330177426</v>
      </c>
      <c r="R1442">
        <f t="shared" si="730"/>
        <v>1.760945369877512E-3</v>
      </c>
      <c r="S1442">
        <f t="shared" si="731"/>
        <v>-1.989666973398111E-3</v>
      </c>
      <c r="T1442">
        <f t="shared" si="732"/>
        <v>16409888.605647448</v>
      </c>
      <c r="U1442">
        <f t="shared" si="733"/>
        <v>14525435.447318325</v>
      </c>
      <c r="V1442">
        <f t="shared" si="734"/>
        <v>38.036419989354258</v>
      </c>
      <c r="W1442">
        <f t="shared" si="735"/>
        <v>-42.976806625399199</v>
      </c>
      <c r="X1442">
        <f t="shared" si="736"/>
        <v>-3069053654.1960392</v>
      </c>
      <c r="Y1442">
        <f t="shared" si="737"/>
        <v>15002819356.242861</v>
      </c>
      <c r="AM1442">
        <f t="shared" si="748"/>
        <v>-28837682080.508549</v>
      </c>
      <c r="AN1442">
        <f t="shared" si="749"/>
        <v>147201899115.14532</v>
      </c>
      <c r="AO1442">
        <f t="shared" si="750"/>
        <v>29184.796694282639</v>
      </c>
      <c r="AP1442">
        <f t="shared" si="751"/>
        <v>5717.4662745104342</v>
      </c>
      <c r="AQ1442">
        <f>SQRT((xs-AM1442)^2+(ys-AN1442)^2)</f>
        <v>150000036702.93521</v>
      </c>
      <c r="AR1442">
        <f>G*Ms*Me/AQ1442^2</f>
        <v>3.5212566927937062E+22</v>
      </c>
      <c r="AS1442">
        <f>(xs-AM1442)/AQ1442*AR1442</f>
        <v>6.7696570789346222E+21</v>
      </c>
      <c r="AT1442">
        <f>(ys-AN1442)/AQ1442*AR1442</f>
        <v>-3.4555703041438429E+22</v>
      </c>
      <c r="AU1442">
        <f>AS1442/Me</f>
        <v>1.1335661552134329E-3</v>
      </c>
      <c r="AV1442">
        <f>AT1442/Me</f>
        <v>-5.7862865106226439E-3</v>
      </c>
      <c r="AW1442">
        <f>BE1442*dt</f>
        <v>630656046.90919316</v>
      </c>
      <c r="AX1442">
        <f>BF1442*dt</f>
        <v>122147446.61222732</v>
      </c>
      <c r="AY1442">
        <f>BG1442*dt</f>
        <v>24.21740763781661</v>
      </c>
      <c r="AZ1442">
        <f>BH1442*dt</f>
        <v>-125.03621715439996</v>
      </c>
      <c r="BA1442">
        <f>AM1442+AO1442*dt/2</f>
        <v>-28522486276.210297</v>
      </c>
      <c r="BB1442">
        <f>AN1442+AP1442*dt/2</f>
        <v>147263647750.91003</v>
      </c>
      <c r="BC1442">
        <f>(xs-BA1442)/AQ1442*AR1442</f>
        <v>6.6956647413444814E+21</v>
      </c>
      <c r="BD1442">
        <f>(ys-BB1442)/AQ1442*AR1442</f>
        <v>-3.4570198557688733E+22</v>
      </c>
      <c r="BE1442">
        <f t="shared" si="742"/>
        <v>29197.039208758943</v>
      </c>
      <c r="BF1442">
        <f t="shared" si="743"/>
        <v>5654.9743801957093</v>
      </c>
      <c r="BG1442">
        <f t="shared" si="744"/>
        <v>1.1211762795285468E-3</v>
      </c>
      <c r="BH1442">
        <f t="shared" si="745"/>
        <v>-5.7887137571481463E-3</v>
      </c>
      <c r="BI1442">
        <f t="shared" si="746"/>
        <v>-2883768208.0508547</v>
      </c>
      <c r="BJ1442">
        <f t="shared" si="747"/>
        <v>14720189911.514532</v>
      </c>
    </row>
    <row r="1443" spans="2:62">
      <c r="B1443">
        <f t="shared" si="738"/>
        <v>-248351050.83610383</v>
      </c>
      <c r="C1443">
        <f t="shared" si="739"/>
        <v>297154880.17564684</v>
      </c>
      <c r="D1443">
        <f t="shared" si="740"/>
        <v>778.14324023162544</v>
      </c>
      <c r="E1443">
        <f t="shared" si="741"/>
        <v>650.43078134175096</v>
      </c>
      <c r="F1443">
        <f t="shared" si="718"/>
        <v>-239947103.84160227</v>
      </c>
      <c r="G1443">
        <f t="shared" si="719"/>
        <v>304179532.61413777</v>
      </c>
      <c r="H1443">
        <f t="shared" si="720"/>
        <v>387271567.84819627</v>
      </c>
      <c r="I1443">
        <f t="shared" si="721"/>
        <v>1.9513018007058049E+20</v>
      </c>
      <c r="J1443">
        <f t="shared" si="722"/>
        <v>1.2513385772064376E+20</v>
      </c>
      <c r="K1443">
        <f t="shared" si="723"/>
        <v>-1.4972409567710482E+20</v>
      </c>
      <c r="L1443">
        <f t="shared" si="724"/>
        <v>1.2089945523286934E+20</v>
      </c>
      <c r="M1443">
        <f t="shared" si="725"/>
        <v>-1.5326352849132392E+20</v>
      </c>
      <c r="N1443">
        <f t="shared" si="726"/>
        <v>1.7031966478922519E-3</v>
      </c>
      <c r="O1443">
        <f t="shared" si="727"/>
        <v>-2.037894319819039E-3</v>
      </c>
      <c r="P1443">
        <f t="shared" si="728"/>
        <v>796.53776402886172</v>
      </c>
      <c r="Q1443">
        <f t="shared" si="729"/>
        <v>628.42152268770531</v>
      </c>
      <c r="R1443">
        <f t="shared" si="730"/>
        <v>1.6455622054290095E-3</v>
      </c>
      <c r="S1443">
        <f t="shared" si="731"/>
        <v>-2.0860695316635893E-3</v>
      </c>
      <c r="T1443">
        <f t="shared" si="732"/>
        <v>17205215.703023411</v>
      </c>
      <c r="U1443">
        <f t="shared" si="733"/>
        <v>13573904.890054435</v>
      </c>
      <c r="V1443">
        <f t="shared" si="734"/>
        <v>35.544143637266608</v>
      </c>
      <c r="W1443">
        <f t="shared" si="735"/>
        <v>-45.059101883933529</v>
      </c>
      <c r="X1443">
        <f t="shared" si="736"/>
        <v>-2988731102.5061293</v>
      </c>
      <c r="Y1443">
        <f t="shared" si="737"/>
        <v>15029559536.351402</v>
      </c>
      <c r="AM1443">
        <f t="shared" si="748"/>
        <v>-28207026033.599354</v>
      </c>
      <c r="AN1443">
        <f t="shared" si="749"/>
        <v>147324046561.75754</v>
      </c>
      <c r="AO1443">
        <f t="shared" si="750"/>
        <v>29209.014101920457</v>
      </c>
      <c r="AP1443">
        <f t="shared" si="751"/>
        <v>5592.430057356034</v>
      </c>
      <c r="AQ1443">
        <f>SQRT((xs-AM1443)^2+(ys-AN1443)^2)</f>
        <v>150000036709.9657</v>
      </c>
      <c r="AR1443">
        <f>G*Ms*Me/AQ1443^2</f>
        <v>3.5212566924636241E+22</v>
      </c>
      <c r="AS1443">
        <f>(xs-AM1443)/AQ1443*AR1443</f>
        <v>6.6216103258265737E+21</v>
      </c>
      <c r="AT1443">
        <f>(ys-AN1443)/AQ1443*AR1443</f>
        <v>-3.4584377197152082E+22</v>
      </c>
      <c r="AU1443">
        <f>AS1443/Me</f>
        <v>1.1087760090131569E-3</v>
      </c>
      <c r="AV1443">
        <f>AT1443/Me</f>
        <v>-5.7910879432605629E-3</v>
      </c>
      <c r="AW1443">
        <f>BE1443*dt</f>
        <v>631173359.86886442</v>
      </c>
      <c r="AX1443">
        <f>BF1443*dt</f>
        <v>119445544.24348651</v>
      </c>
      <c r="AY1443">
        <f>BG1443*dt</f>
        <v>23.681718409014444</v>
      </c>
      <c r="AZ1443">
        <f>BH1443*dt</f>
        <v>-125.13878153127396</v>
      </c>
      <c r="BA1443">
        <f>AM1443+AO1443*dt/2</f>
        <v>-27891568681.298615</v>
      </c>
      <c r="BB1443">
        <f>AN1443+AP1443*dt/2</f>
        <v>147384444806.37698</v>
      </c>
      <c r="BC1443">
        <f>(xs-BA1443)/AQ1443*AR1443</f>
        <v>6.5475565897515857E+21</v>
      </c>
      <c r="BD1443">
        <f>(ys-BB1443)/AQ1443*AR1443</f>
        <v>-3.4598555708554081E+22</v>
      </c>
      <c r="BE1443">
        <f t="shared" si="742"/>
        <v>29220.988882817797</v>
      </c>
      <c r="BF1443">
        <f t="shared" si="743"/>
        <v>5529.8863075688196</v>
      </c>
      <c r="BG1443">
        <f t="shared" si="744"/>
        <v>1.0963758522691872E-3</v>
      </c>
      <c r="BH1443">
        <f t="shared" si="745"/>
        <v>-5.7934621079293504E-3</v>
      </c>
      <c r="BI1443">
        <f t="shared" si="746"/>
        <v>-2820702603.3599353</v>
      </c>
      <c r="BJ1443">
        <f t="shared" si="747"/>
        <v>14732404656.175755</v>
      </c>
    </row>
    <row r="1444" spans="2:62">
      <c r="B1444">
        <f t="shared" si="738"/>
        <v>-231145835.13308042</v>
      </c>
      <c r="C1444">
        <f t="shared" si="739"/>
        <v>310728785.06570125</v>
      </c>
      <c r="D1444">
        <f t="shared" si="740"/>
        <v>813.68738386889208</v>
      </c>
      <c r="E1444">
        <f t="shared" si="741"/>
        <v>605.37167945781744</v>
      </c>
      <c r="F1444">
        <f t="shared" si="718"/>
        <v>-222358011.38729638</v>
      </c>
      <c r="G1444">
        <f t="shared" si="719"/>
        <v>317266799.20384568</v>
      </c>
      <c r="H1444">
        <f t="shared" si="720"/>
        <v>387273514.41555613</v>
      </c>
      <c r="I1444">
        <f t="shared" si="721"/>
        <v>1.9512821849525594E+20</v>
      </c>
      <c r="J1444">
        <f t="shared" si="722"/>
        <v>1.1646310254441818E+20</v>
      </c>
      <c r="K1444">
        <f t="shared" si="723"/>
        <v>-1.5656106603769879E+20</v>
      </c>
      <c r="L1444">
        <f t="shared" si="724"/>
        <v>1.1203534715155864E+20</v>
      </c>
      <c r="M1444">
        <f t="shared" si="725"/>
        <v>-1.598552521975713E+20</v>
      </c>
      <c r="N1444">
        <f t="shared" si="726"/>
        <v>1.5851790192516425E-3</v>
      </c>
      <c r="O1444">
        <f t="shared" si="727"/>
        <v>-2.1309523075772256E-3</v>
      </c>
      <c r="P1444">
        <f t="shared" si="728"/>
        <v>830.80731727680984</v>
      </c>
      <c r="Q1444">
        <f t="shared" si="729"/>
        <v>582.35739453598342</v>
      </c>
      <c r="R1444">
        <f t="shared" si="730"/>
        <v>1.5249128508446799E-3</v>
      </c>
      <c r="S1444">
        <f t="shared" si="731"/>
        <v>-2.1757894677769331E-3</v>
      </c>
      <c r="T1444">
        <f t="shared" si="732"/>
        <v>17945438.053179093</v>
      </c>
      <c r="U1444">
        <f t="shared" si="733"/>
        <v>12578919.721977241</v>
      </c>
      <c r="V1444">
        <f t="shared" si="734"/>
        <v>32.938117578245084</v>
      </c>
      <c r="W1444">
        <f t="shared" si="735"/>
        <v>-46.997052503981756</v>
      </c>
      <c r="X1444">
        <f t="shared" si="736"/>
        <v>-2907617754.7332006</v>
      </c>
      <c r="Y1444">
        <f t="shared" si="737"/>
        <v>15055077995.665804</v>
      </c>
      <c r="AM1444">
        <f t="shared" si="748"/>
        <v>-27575852673.730488</v>
      </c>
      <c r="AN1444">
        <f t="shared" si="749"/>
        <v>147443492106.00104</v>
      </c>
      <c r="AO1444">
        <f t="shared" si="750"/>
        <v>29232.695820329471</v>
      </c>
      <c r="AP1444">
        <f t="shared" si="751"/>
        <v>5467.2912758247603</v>
      </c>
      <c r="AQ1444">
        <f>SQRT((xs-AM1444)^2+(ys-AN1444)^2)</f>
        <v>150000036716.98111</v>
      </c>
      <c r="AR1444">
        <f>G*Ms*Me/AQ1444^2</f>
        <v>3.5212566921342504E+22</v>
      </c>
      <c r="AS1444">
        <f>(xs-AM1444)/AQ1444*AR1444</f>
        <v>6.47344213334376E+21</v>
      </c>
      <c r="AT1444">
        <f>(ys-AN1444)/AQ1444*AR1444</f>
        <v>-3.4612417080236886E+22</v>
      </c>
      <c r="AU1444">
        <f>AS1444/Me</f>
        <v>1.0839655280213932E-3</v>
      </c>
      <c r="AV1444">
        <f>AT1444/Me</f>
        <v>-5.7957831681575492E-3</v>
      </c>
      <c r="AW1444">
        <f>BE1444*dt</f>
        <v>631679097.19749343</v>
      </c>
      <c r="AX1444">
        <f>BF1444*dt</f>
        <v>116741451.26034702</v>
      </c>
      <c r="AY1444">
        <f>BG1444*dt</f>
        <v>23.145594860926305</v>
      </c>
      <c r="AZ1444">
        <f>BH1444*dt</f>
        <v>-125.2390508804403</v>
      </c>
      <c r="BA1444">
        <f>AM1444+AO1444*dt/2</f>
        <v>-27260139558.87093</v>
      </c>
      <c r="BB1444">
        <f>AN1444+AP1444*dt/2</f>
        <v>147502538851.77994</v>
      </c>
      <c r="BC1444">
        <f>(xs-BA1444)/AQ1444*AR1444</f>
        <v>6.3993283569190689E+21</v>
      </c>
      <c r="BD1444">
        <f>(ys-BB1444)/AQ1444*AR1444</f>
        <v>-3.4626278326758778E+22</v>
      </c>
      <c r="BE1444">
        <f t="shared" si="742"/>
        <v>29244.402648032101</v>
      </c>
      <c r="BF1444">
        <f t="shared" si="743"/>
        <v>5404.6968176086584</v>
      </c>
      <c r="BG1444">
        <f t="shared" si="744"/>
        <v>1.071555317635477E-3</v>
      </c>
      <c r="BH1444">
        <f t="shared" si="745"/>
        <v>-5.7981042074277921E-3</v>
      </c>
      <c r="BI1444">
        <f t="shared" si="746"/>
        <v>-2757585267.3730488</v>
      </c>
      <c r="BJ1444">
        <f t="shared" si="747"/>
        <v>14744349210.600103</v>
      </c>
    </row>
    <row r="1445" spans="2:62">
      <c r="B1445">
        <f t="shared" si="738"/>
        <v>-213200397.07990134</v>
      </c>
      <c r="C1445">
        <f t="shared" si="739"/>
        <v>323307704.78767848</v>
      </c>
      <c r="D1445">
        <f t="shared" si="740"/>
        <v>846.62550144713714</v>
      </c>
      <c r="E1445">
        <f t="shared" si="741"/>
        <v>558.37462695383567</v>
      </c>
      <c r="F1445">
        <f t="shared" si="718"/>
        <v>-204056841.66427225</v>
      </c>
      <c r="G1445">
        <f t="shared" si="719"/>
        <v>329338150.75877988</v>
      </c>
      <c r="H1445">
        <f t="shared" si="720"/>
        <v>387275459.18906903</v>
      </c>
      <c r="I1445">
        <f t="shared" si="721"/>
        <v>1.9512625875714638E+20</v>
      </c>
      <c r="J1445">
        <f t="shared" si="722"/>
        <v>1.0741965404895293E+20</v>
      </c>
      <c r="K1445">
        <f t="shared" si="723"/>
        <v>-1.6289651555685319E+20</v>
      </c>
      <c r="L1445">
        <f t="shared" si="724"/>
        <v>1.0281273223746958E+20</v>
      </c>
      <c r="M1445">
        <f t="shared" si="725"/>
        <v>-1.6593491712105778E+20</v>
      </c>
      <c r="N1445">
        <f t="shared" si="726"/>
        <v>1.4620886627052256E-3</v>
      </c>
      <c r="O1445">
        <f t="shared" si="727"/>
        <v>-2.2171840963230321E-3</v>
      </c>
      <c r="P1445">
        <f t="shared" si="728"/>
        <v>862.41605900435354</v>
      </c>
      <c r="Q1445">
        <f t="shared" si="729"/>
        <v>534.4290387135469</v>
      </c>
      <c r="R1445">
        <f t="shared" si="730"/>
        <v>1.399383860588942E-3</v>
      </c>
      <c r="S1445">
        <f t="shared" si="731"/>
        <v>-2.2585397729829558E-3</v>
      </c>
      <c r="T1445">
        <f t="shared" si="732"/>
        <v>18628186.874494035</v>
      </c>
      <c r="U1445">
        <f t="shared" si="733"/>
        <v>11543667.236212613</v>
      </c>
      <c r="V1445">
        <f t="shared" si="734"/>
        <v>30.226691388721147</v>
      </c>
      <c r="W1445">
        <f t="shared" si="735"/>
        <v>-48.784459096431846</v>
      </c>
      <c r="X1445">
        <f t="shared" si="736"/>
        <v>-2825772242.8967133</v>
      </c>
      <c r="Y1445">
        <f t="shared" si="737"/>
        <v>15079331060.513817</v>
      </c>
      <c r="AM1445">
        <f t="shared" si="748"/>
        <v>-26944173576.532993</v>
      </c>
      <c r="AN1445">
        <f t="shared" si="749"/>
        <v>147560233557.26138</v>
      </c>
      <c r="AO1445">
        <f t="shared" si="750"/>
        <v>29255.841415190396</v>
      </c>
      <c r="AP1445">
        <f t="shared" si="751"/>
        <v>5342.0522249443202</v>
      </c>
      <c r="AQ1445">
        <f>SQRT((xs-AM1445)^2+(ys-AN1445)^2)</f>
        <v>150000036723.98172</v>
      </c>
      <c r="AR1445">
        <f>G*Ms*Me/AQ1445^2</f>
        <v>3.5212566918055714E+22</v>
      </c>
      <c r="AS1445">
        <f>(xs-AM1445)/AQ1445*AR1445</f>
        <v>6.3251552188699456E+21</v>
      </c>
      <c r="AT1445">
        <f>(ys-AN1445)/AQ1445*AR1445</f>
        <v>-3.4639822176445335E+22</v>
      </c>
      <c r="AU1445">
        <f>AS1445/Me</f>
        <v>1.0591351672588655E-3</v>
      </c>
      <c r="AV1445">
        <f>AT1445/Me</f>
        <v>-5.8003720992038403E-3</v>
      </c>
      <c r="AW1445">
        <f>BE1445*dt</f>
        <v>632173249.61993074</v>
      </c>
      <c r="AX1445">
        <f>BF1445*dt</f>
        <v>114035217.25549504</v>
      </c>
      <c r="AY1445">
        <f>BG1445*dt</f>
        <v>22.609046825982503</v>
      </c>
      <c r="AZ1445">
        <f>BH1445*dt</f>
        <v>-125.33702336297328</v>
      </c>
      <c r="BA1445">
        <f>AM1445+AO1445*dt/2</f>
        <v>-26628210489.248936</v>
      </c>
      <c r="BB1445">
        <f>AN1445+AP1445*dt/2</f>
        <v>147617927721.29077</v>
      </c>
      <c r="BC1445">
        <f>(xs-BA1445)/AQ1445*AR1445</f>
        <v>6.25098276133183E+21</v>
      </c>
      <c r="BD1445">
        <f>(ys-BB1445)/AQ1445*AR1445</f>
        <v>-3.4653365903873911E+22</v>
      </c>
      <c r="BE1445">
        <f t="shared" si="742"/>
        <v>29267.280074996794</v>
      </c>
      <c r="BF1445">
        <f t="shared" si="743"/>
        <v>5279.4082062729185</v>
      </c>
      <c r="BG1445">
        <f t="shared" si="744"/>
        <v>1.0467151308325233E-3</v>
      </c>
      <c r="BH1445">
        <f t="shared" si="745"/>
        <v>-5.8026399705080221E-3</v>
      </c>
      <c r="BI1445">
        <f t="shared" si="746"/>
        <v>-2694417357.6532993</v>
      </c>
      <c r="BJ1445">
        <f t="shared" si="747"/>
        <v>14756023355.726139</v>
      </c>
    </row>
    <row r="1446" spans="2:62">
      <c r="B1446">
        <f t="shared" si="738"/>
        <v>-194572210.20540729</v>
      </c>
      <c r="C1446">
        <f t="shared" si="739"/>
        <v>334851372.02389109</v>
      </c>
      <c r="D1446">
        <f t="shared" si="740"/>
        <v>876.85219283585832</v>
      </c>
      <c r="E1446">
        <f t="shared" si="741"/>
        <v>509.5901678574038</v>
      </c>
      <c r="F1446">
        <f t="shared" si="718"/>
        <v>-185102206.52278003</v>
      </c>
      <c r="G1446">
        <f t="shared" si="719"/>
        <v>340354945.83675104</v>
      </c>
      <c r="H1446">
        <f t="shared" si="720"/>
        <v>387277402.29775804</v>
      </c>
      <c r="I1446">
        <f t="shared" si="721"/>
        <v>1.9512430072615659E+20</v>
      </c>
      <c r="J1446">
        <f t="shared" si="722"/>
        <v>9.8032485840428368E+19</v>
      </c>
      <c r="K1446">
        <f t="shared" si="723"/>
        <v>-1.6871017886843047E+20</v>
      </c>
      <c r="L1446">
        <f t="shared" si="724"/>
        <v>9.3261156980331151E+19</v>
      </c>
      <c r="M1446">
        <f t="shared" si="725"/>
        <v>-1.7148307753320573E+20</v>
      </c>
      <c r="N1446">
        <f t="shared" si="726"/>
        <v>1.334319937939681E-3</v>
      </c>
      <c r="O1446">
        <f t="shared" si="727"/>
        <v>-2.2963138542048517E-3</v>
      </c>
      <c r="P1446">
        <f t="shared" si="728"/>
        <v>891.2628481656069</v>
      </c>
      <c r="Q1446">
        <f t="shared" si="729"/>
        <v>484.78997823199143</v>
      </c>
      <c r="R1446">
        <f t="shared" si="730"/>
        <v>1.2693773918651305E-3</v>
      </c>
      <c r="S1446">
        <f t="shared" si="731"/>
        <v>-2.3340557715149819E-3</v>
      </c>
      <c r="T1446">
        <f t="shared" si="732"/>
        <v>19251277.520377111</v>
      </c>
      <c r="U1446">
        <f t="shared" si="733"/>
        <v>10471463.529811015</v>
      </c>
      <c r="V1446">
        <f t="shared" si="734"/>
        <v>27.41855166428682</v>
      </c>
      <c r="W1446">
        <f t="shared" si="735"/>
        <v>-50.41560466472361</v>
      </c>
      <c r="X1446">
        <f t="shared" si="736"/>
        <v>-2743255384.5689869</v>
      </c>
      <c r="Y1446">
        <f t="shared" si="737"/>
        <v>15102278249.475578</v>
      </c>
      <c r="AM1446">
        <f t="shared" si="748"/>
        <v>-26312000326.913063</v>
      </c>
      <c r="AN1446">
        <f t="shared" si="749"/>
        <v>147674268774.51688</v>
      </c>
      <c r="AO1446">
        <f t="shared" si="750"/>
        <v>29278.450462016379</v>
      </c>
      <c r="AP1446">
        <f t="shared" si="751"/>
        <v>5216.7152015813472</v>
      </c>
      <c r="AQ1446">
        <f>SQRT((xs-AM1446)^2+(ys-AN1446)^2)</f>
        <v>150000036730.96793</v>
      </c>
      <c r="AR1446">
        <f>G*Ms*Me/AQ1446^2</f>
        <v>3.5212566914775684E+22</v>
      </c>
      <c r="AS1446">
        <f>(xs-AM1446)/AQ1446*AR1446</f>
        <v>6.1767523019662347E+21</v>
      </c>
      <c r="AT1446">
        <f>(ys-AN1446)/AQ1446*AR1446</f>
        <v>-3.4666591983171774E+22</v>
      </c>
      <c r="AU1446">
        <f>AS1446/Me</f>
        <v>1.0342853821108898E-3</v>
      </c>
      <c r="AV1446">
        <f>AT1446/Me</f>
        <v>-5.8048546522390778E-3</v>
      </c>
      <c r="AW1446">
        <f>BE1446*dt</f>
        <v>632655808.07349265</v>
      </c>
      <c r="AX1446">
        <f>BF1446*dt</f>
        <v>111326891.86088276</v>
      </c>
      <c r="AY1446">
        <f>BG1446*dt</f>
        <v>22.072084144398353</v>
      </c>
      <c r="AZ1446">
        <f>BH1446*dt</f>
        <v>-125.43269718207118</v>
      </c>
      <c r="BA1446">
        <f>AM1446+AO1446*dt/2</f>
        <v>-25995793061.923286</v>
      </c>
      <c r="BB1446">
        <f>AN1446+AP1446*dt/2</f>
        <v>147730609298.69397</v>
      </c>
      <c r="BC1446">
        <f>(xs-BA1446)/AQ1446*AR1446</f>
        <v>6.1025225236271742E+21</v>
      </c>
      <c r="BD1446">
        <f>(ys-BB1446)/AQ1446*AR1446</f>
        <v>-3.4679817943117092E+22</v>
      </c>
      <c r="BE1446">
        <f t="shared" si="742"/>
        <v>29289.620744143176</v>
      </c>
      <c r="BF1446">
        <f t="shared" si="743"/>
        <v>5154.0227713371651</v>
      </c>
      <c r="BG1446">
        <f t="shared" si="744"/>
        <v>1.0218557474258496E-3</v>
      </c>
      <c r="BH1446">
        <f t="shared" si="745"/>
        <v>-5.8070693139847772E-3</v>
      </c>
      <c r="BI1446">
        <f t="shared" si="746"/>
        <v>-2631200032.6913061</v>
      </c>
      <c r="BJ1446">
        <f t="shared" si="747"/>
        <v>14767426877.451687</v>
      </c>
    </row>
    <row r="1447" spans="2:62">
      <c r="B1447">
        <f t="shared" si="738"/>
        <v>-175320932.68503019</v>
      </c>
      <c r="C1447">
        <f t="shared" si="739"/>
        <v>345322835.55370212</v>
      </c>
      <c r="D1447">
        <f t="shared" si="740"/>
        <v>904.27074450014516</v>
      </c>
      <c r="E1447">
        <f t="shared" si="741"/>
        <v>459.17456319268018</v>
      </c>
      <c r="F1447">
        <f t="shared" si="718"/>
        <v>-165554808.64442861</v>
      </c>
      <c r="G1447">
        <f t="shared" si="719"/>
        <v>350281920.83618307</v>
      </c>
      <c r="H1447">
        <f t="shared" si="720"/>
        <v>387279343.87519056</v>
      </c>
      <c r="I1447">
        <f t="shared" si="721"/>
        <v>1.9512234426762006E+20</v>
      </c>
      <c r="J1447">
        <f t="shared" si="722"/>
        <v>8.8331670474305831E+19</v>
      </c>
      <c r="K1447">
        <f t="shared" si="723"/>
        <v>-1.739834625006362E+20</v>
      </c>
      <c r="L1447">
        <f t="shared" si="724"/>
        <v>8.3411219519853019E+19</v>
      </c>
      <c r="M1447">
        <f t="shared" si="725"/>
        <v>-1.7648199065878292E+20</v>
      </c>
      <c r="N1447">
        <f t="shared" si="726"/>
        <v>1.2022821624378089E-3</v>
      </c>
      <c r="O1447">
        <f t="shared" si="727"/>
        <v>-2.3680885055211132E-3</v>
      </c>
      <c r="P1447">
        <f t="shared" si="728"/>
        <v>917.25539185447349</v>
      </c>
      <c r="Q1447">
        <f t="shared" si="729"/>
        <v>433.59920733305216</v>
      </c>
      <c r="R1447">
        <f t="shared" si="730"/>
        <v>1.1353099158820338E-3</v>
      </c>
      <c r="S1447">
        <f t="shared" si="731"/>
        <v>-2.4020959665003801E-3</v>
      </c>
      <c r="T1447">
        <f t="shared" si="732"/>
        <v>19812716.464056626</v>
      </c>
      <c r="U1447">
        <f t="shared" si="733"/>
        <v>9365742.8783939276</v>
      </c>
      <c r="V1447">
        <f t="shared" si="734"/>
        <v>24.522694183051929</v>
      </c>
      <c r="W1447">
        <f t="shared" si="735"/>
        <v>-51.885272876408209</v>
      </c>
      <c r="X1447">
        <f t="shared" si="736"/>
        <v>-2660129991.734118</v>
      </c>
      <c r="Y1447">
        <f t="shared" si="737"/>
        <v>15123882402.191477</v>
      </c>
      <c r="AM1447">
        <f t="shared" si="748"/>
        <v>-25679344518.839569</v>
      </c>
      <c r="AN1447">
        <f t="shared" si="749"/>
        <v>147785595666.37775</v>
      </c>
      <c r="AO1447">
        <f t="shared" si="750"/>
        <v>29300.522546160777</v>
      </c>
      <c r="AP1447">
        <f t="shared" si="751"/>
        <v>5091.2825043992761</v>
      </c>
      <c r="AQ1447">
        <f>SQRT((xs-AM1447)^2+(ys-AN1447)^2)</f>
        <v>150000036737.93997</v>
      </c>
      <c r="AR1447">
        <f>G*Ms*Me/AQ1447^2</f>
        <v>3.5212566911502302E+22</v>
      </c>
      <c r="AS1447">
        <f>(xs-AM1447)/AQ1447*AR1447</f>
        <v>6.0282361043212137E+21</v>
      </c>
      <c r="AT1447">
        <f>(ys-AN1447)/AQ1447*AR1447</f>
        <v>-3.4692726009461771E+22</v>
      </c>
      <c r="AU1447">
        <f>AS1447/Me</f>
        <v>1.0094166283190244E-3</v>
      </c>
      <c r="AV1447">
        <f>AT1447/Me</f>
        <v>-5.80923074505388E-3</v>
      </c>
      <c r="AW1447">
        <f>BE1447*dt</f>
        <v>633126763.70812702</v>
      </c>
      <c r="AX1447">
        <f>BF1447*dt</f>
        <v>108616524.7468182</v>
      </c>
      <c r="AY1447">
        <f>BG1447*dt</f>
        <v>21.534716663993766</v>
      </c>
      <c r="AZ1447">
        <f>BH1447*dt</f>
        <v>-125.52607058308976</v>
      </c>
      <c r="BA1447">
        <f>AM1447+AO1447*dt/2</f>
        <v>-25362898875.341034</v>
      </c>
      <c r="BB1447">
        <f>AN1447+AP1447*dt/2</f>
        <v>147840581517.42526</v>
      </c>
      <c r="BC1447">
        <f>(xs-BA1447)/AQ1447*AR1447</f>
        <v>5.9539503665449429E+21</v>
      </c>
      <c r="BD1447">
        <f>(ys-BB1447)/AQ1447*AR1447</f>
        <v>-3.470563395936167E+22</v>
      </c>
      <c r="BE1447">
        <f t="shared" si="742"/>
        <v>29311.424245746621</v>
      </c>
      <c r="BF1447">
        <f t="shared" si="743"/>
        <v>5028.5428123526945</v>
      </c>
      <c r="BG1447">
        <f t="shared" si="744"/>
        <v>9.969776233330447E-4</v>
      </c>
      <c r="BH1447">
        <f t="shared" si="745"/>
        <v>-5.8113921566245261E-3</v>
      </c>
      <c r="BI1447">
        <f t="shared" si="746"/>
        <v>-2567934451.8839569</v>
      </c>
      <c r="BJ1447">
        <f t="shared" si="747"/>
        <v>14778559566.637775</v>
      </c>
    </row>
    <row r="1448" spans="2:62">
      <c r="B1448">
        <f t="shared" si="738"/>
        <v>-155508216.22097355</v>
      </c>
      <c r="C1448">
        <f t="shared" si="739"/>
        <v>354688578.43209606</v>
      </c>
      <c r="D1448">
        <f t="shared" si="740"/>
        <v>928.79343868319711</v>
      </c>
      <c r="E1448">
        <f t="shared" si="741"/>
        <v>407.28929031627194</v>
      </c>
      <c r="F1448">
        <f t="shared" ref="F1448:F1511" si="752">B1448+D1448*dt/2</f>
        <v>-145477247.08319503</v>
      </c>
      <c r="G1448">
        <f t="shared" ref="G1448:G1511" si="753">C1448+E1448*dt/2</f>
        <v>359087302.76751179</v>
      </c>
      <c r="H1448">
        <f t="shared" ref="H1448:H1511" si="754">SQRT((xs-B1448)^2+(ys-C1448)^2)</f>
        <v>387281284.05902892</v>
      </c>
      <c r="I1448">
        <f t="shared" ref="I1448:I1511" si="755">G*Me*Mk/H1448^2</f>
        <v>1.9512038924275234E+20</v>
      </c>
      <c r="J1448">
        <f t="shared" ref="J1448:J1511" si="756">(xs-B1448)/H1448*I1448</f>
        <v>7.834828309146393E+19</v>
      </c>
      <c r="K1448">
        <f t="shared" ref="K1448:K1511" si="757">(ys-C1448)/H1448*I1448</f>
        <v>-1.7869950429383682E+20</v>
      </c>
      <c r="L1448">
        <f t="shared" ref="L1448:L1511" si="758">(xs-F1448)/H1448*I1448</f>
        <v>7.3294471602997928E+19</v>
      </c>
      <c r="M1448">
        <f t="shared" ref="M1448:M1511" si="759">(ys-G1448)/H1448*I1448</f>
        <v>-1.8091567336739075E+20</v>
      </c>
      <c r="N1448">
        <f t="shared" ref="N1448:N1511" si="760">J1448/Mk</f>
        <v>1.0663982998702045E-3</v>
      </c>
      <c r="O1448">
        <f t="shared" ref="O1448:O1511" si="761">K1448/Mk</f>
        <v>-2.4322785394560609E-3</v>
      </c>
      <c r="P1448">
        <f t="shared" ref="P1448:P1511" si="762">D1448+N1448*dt/2</f>
        <v>940.31054032179532</v>
      </c>
      <c r="Q1448">
        <f t="shared" ref="Q1448:Q1511" si="763">E1448+O1448*dt/2</f>
        <v>381.02068209014647</v>
      </c>
      <c r="R1448">
        <f t="shared" ref="R1448:R1511" si="764">L1448/Mk</f>
        <v>9.9761088339455446E-4</v>
      </c>
      <c r="S1448">
        <f t="shared" ref="S1448:S1511" si="765">M1448/Mk</f>
        <v>-2.4624428115882775E-3</v>
      </c>
      <c r="T1448">
        <f t="shared" ref="T1448:T1511" si="766">P1448*dt</f>
        <v>20310707.670950778</v>
      </c>
      <c r="U1448">
        <f t="shared" ref="U1448:U1511" si="767">Q1448*dt</f>
        <v>8230046.7331471639</v>
      </c>
      <c r="V1448">
        <f t="shared" ref="V1448:V1511" si="768">R1448*dt</f>
        <v>21.548395081322376</v>
      </c>
      <c r="W1448">
        <f t="shared" ref="W1448:W1511" si="769">S1448*dt</f>
        <v>-53.188764730306794</v>
      </c>
      <c r="X1448">
        <f t="shared" ref="X1448:X1511" si="770">B1449+BI1449</f>
        <v>-2576460673.274509</v>
      </c>
      <c r="Y1448">
        <f t="shared" ref="Y1448:Y1511" si="771">BJ1448+C1448</f>
        <v>15144109797.544554</v>
      </c>
      <c r="AM1448">
        <f t="shared" si="748"/>
        <v>-25046217755.131443</v>
      </c>
      <c r="AN1448">
        <f t="shared" si="749"/>
        <v>147894212191.12457</v>
      </c>
      <c r="AO1448">
        <f t="shared" si="750"/>
        <v>29322.057262824772</v>
      </c>
      <c r="AP1448">
        <f t="shared" si="751"/>
        <v>4965.7564338161865</v>
      </c>
      <c r="AQ1448">
        <f>SQRT((xs-AM1448)^2+(ys-AN1448)^2)</f>
        <v>150000036744.89832</v>
      </c>
      <c r="AR1448">
        <f>G*Ms*Me/AQ1448^2</f>
        <v>3.5212566908235355E+22</v>
      </c>
      <c r="AS1448">
        <f>(xs-AM1448)/AQ1448*AR1448</f>
        <v>5.8796093497010039E+21</v>
      </c>
      <c r="AT1448">
        <f>(ys-AN1448)/AQ1448*AR1448</f>
        <v>-3.4718223776020859E+22</v>
      </c>
      <c r="AU1448">
        <f>AS1448/Me</f>
        <v>9.8452936197270663E-4</v>
      </c>
      <c r="AV1448">
        <f>AT1448/Me</f>
        <v>-5.8135002973913018E-3</v>
      </c>
      <c r="AW1448">
        <f>BE1448*dt</f>
        <v>633586107.88657606</v>
      </c>
      <c r="AX1448">
        <f>BF1448*dt</f>
        <v>105904165.62105419</v>
      </c>
      <c r="AY1448">
        <f>BG1448*dt</f>
        <v>20.996954240012556</v>
      </c>
      <c r="AZ1448">
        <f>BH1448*dt</f>
        <v>-125.61714185357368</v>
      </c>
      <c r="BA1448">
        <f>AM1448+AO1448*dt/2</f>
        <v>-24729539536.692936</v>
      </c>
      <c r="BB1448">
        <f>AN1448+AP1448*dt/2</f>
        <v>147947842360.6098</v>
      </c>
      <c r="BC1448">
        <f>(xs-BA1448)/AQ1448*AR1448</f>
        <v>5.805269014877546E+21</v>
      </c>
      <c r="BD1448">
        <f>(ys-BB1448)/AQ1448*AR1448</f>
        <v>-3.4730813479145469E+22</v>
      </c>
      <c r="BE1448">
        <f t="shared" si="742"/>
        <v>29332.690179934078</v>
      </c>
      <c r="BF1448">
        <f t="shared" si="743"/>
        <v>4902.9706306043608</v>
      </c>
      <c r="BG1448">
        <f t="shared" si="744"/>
        <v>9.7208121481539612E-4</v>
      </c>
      <c r="BH1448">
        <f t="shared" si="745"/>
        <v>-5.8156084191469297E-3</v>
      </c>
      <c r="BI1448">
        <f t="shared" si="746"/>
        <v>-2504621775.5131445</v>
      </c>
      <c r="BJ1448">
        <f t="shared" si="747"/>
        <v>14789421219.112457</v>
      </c>
    </row>
    <row r="1449" spans="2:62">
      <c r="B1449">
        <f t="shared" si="738"/>
        <v>-135197508.55002278</v>
      </c>
      <c r="C1449">
        <f t="shared" si="739"/>
        <v>362918625.16524321</v>
      </c>
      <c r="D1449">
        <f t="shared" si="740"/>
        <v>950.34183376451949</v>
      </c>
      <c r="E1449">
        <f t="shared" si="741"/>
        <v>354.10052558596516</v>
      </c>
      <c r="F1449">
        <f t="shared" si="752"/>
        <v>-124933816.74536598</v>
      </c>
      <c r="G1449">
        <f t="shared" si="753"/>
        <v>366742910.84157163</v>
      </c>
      <c r="H1449">
        <f t="shared" si="754"/>
        <v>387283222.99057025</v>
      </c>
      <c r="I1449">
        <f t="shared" si="755"/>
        <v>1.9511843550911477E+20</v>
      </c>
      <c r="J1449">
        <f t="shared" si="756"/>
        <v>6.8114301852039979E+19</v>
      </c>
      <c r="K1449">
        <f t="shared" si="757"/>
        <v>-1.8284322727061501E+20</v>
      </c>
      <c r="L1449">
        <f t="shared" si="758"/>
        <v>6.2943317495918993E+19</v>
      </c>
      <c r="M1449">
        <f t="shared" si="759"/>
        <v>-1.8476995322673339E+20</v>
      </c>
      <c r="N1449">
        <f t="shared" si="760"/>
        <v>9.2710360490050325E-4</v>
      </c>
      <c r="O1449">
        <f t="shared" si="761"/>
        <v>-2.4886787433049543E-3</v>
      </c>
      <c r="P1449">
        <f t="shared" si="762"/>
        <v>960.35455269744489</v>
      </c>
      <c r="Q1449">
        <f t="shared" si="763"/>
        <v>327.22279515827165</v>
      </c>
      <c r="R1449">
        <f t="shared" si="764"/>
        <v>8.5672134879432411E-4</v>
      </c>
      <c r="S1449">
        <f t="shared" si="765"/>
        <v>-2.5149034058354891E-3</v>
      </c>
      <c r="T1449">
        <f t="shared" si="766"/>
        <v>20743658.338264808</v>
      </c>
      <c r="U1449">
        <f t="shared" si="767"/>
        <v>7068012.3754186677</v>
      </c>
      <c r="V1449">
        <f t="shared" si="768"/>
        <v>18.5051811339574</v>
      </c>
      <c r="W1449">
        <f t="shared" si="769"/>
        <v>-54.321913566046561</v>
      </c>
      <c r="X1449">
        <f t="shared" si="770"/>
        <v>-2492313631.7177916</v>
      </c>
      <c r="Y1449">
        <f t="shared" si="771"/>
        <v>15162930260.839808</v>
      </c>
      <c r="AM1449">
        <f t="shared" si="748"/>
        <v>-24412631647.244865</v>
      </c>
      <c r="AN1449">
        <f t="shared" si="749"/>
        <v>148000116356.74564</v>
      </c>
      <c r="AO1449">
        <f t="shared" si="750"/>
        <v>29343.054217064786</v>
      </c>
      <c r="AP1449">
        <f t="shared" si="751"/>
        <v>4840.1392919626123</v>
      </c>
      <c r="AQ1449">
        <f>SQRT((xs-AM1449)^2+(ys-AN1449)^2)</f>
        <v>150000036751.8432</v>
      </c>
      <c r="AR1449">
        <f>G*Ms*Me/AQ1449^2</f>
        <v>3.5212566904974724E+22</v>
      </c>
      <c r="AS1449">
        <f>(xs-AM1449)/AQ1449*AR1449</f>
        <v>5.73087476389935E+21</v>
      </c>
      <c r="AT1449">
        <f>(ys-AN1449)/AQ1449*AR1449</f>
        <v>-3.474308481522363E+22</v>
      </c>
      <c r="AU1449">
        <f>AS1449/Me</f>
        <v>9.5962403950089579E-4</v>
      </c>
      <c r="AV1449">
        <f>AT1449/Me</f>
        <v>-5.8176632309483636E-3</v>
      </c>
      <c r="AW1449">
        <f>BE1449*dt</f>
        <v>634033832.18453407</v>
      </c>
      <c r="AX1449">
        <f>BF1449*dt</f>
        <v>103189864.2278768</v>
      </c>
      <c r="AY1449">
        <f>BG1449*dt</f>
        <v>20.458806734941835</v>
      </c>
      <c r="AZ1449">
        <f>BH1449*dt</f>
        <v>-125.70590932328878</v>
      </c>
      <c r="BA1449">
        <f>AM1449+AO1449*dt/2</f>
        <v>-24095726661.700565</v>
      </c>
      <c r="BB1449">
        <f>AN1449+AP1449*dt/2</f>
        <v>148052389861.09885</v>
      </c>
      <c r="BC1449">
        <f>(xs-BA1449)/AQ1449*AR1449</f>
        <v>5.656481195420029E+21</v>
      </c>
      <c r="BD1449">
        <f>(ys-BB1449)/AQ1449*AR1449</f>
        <v>-3.4755356040679658E+22</v>
      </c>
      <c r="BE1449">
        <f t="shared" si="742"/>
        <v>29353.418156691394</v>
      </c>
      <c r="BF1449">
        <f t="shared" si="743"/>
        <v>4777.3085290683703</v>
      </c>
      <c r="BG1449">
        <f t="shared" si="744"/>
        <v>9.471669784695293E-4</v>
      </c>
      <c r="BH1449">
        <f t="shared" si="745"/>
        <v>-5.8197180242263325E-3</v>
      </c>
      <c r="BI1449">
        <f t="shared" si="746"/>
        <v>-2441263164.7244864</v>
      </c>
      <c r="BJ1449">
        <f t="shared" si="747"/>
        <v>14800011635.674564</v>
      </c>
    </row>
    <row r="1450" spans="2:62">
      <c r="B1450">
        <f t="shared" ref="B1450:B1513" si="772">B1449+T1449</f>
        <v>-114453850.21175797</v>
      </c>
      <c r="C1450">
        <f t="shared" ref="C1450:C1513" si="773">C1449+U1449</f>
        <v>369986637.54066187</v>
      </c>
      <c r="D1450">
        <f t="shared" ref="D1450:D1513" si="774">D1449+V1449</f>
        <v>968.84701489847691</v>
      </c>
      <c r="E1450">
        <f t="shared" ref="E1450:E1513" si="775">E1449+W1449</f>
        <v>299.77861201991857</v>
      </c>
      <c r="F1450">
        <f t="shared" si="752"/>
        <v>-103990302.45085442</v>
      </c>
      <c r="G1450">
        <f t="shared" si="753"/>
        <v>373224246.55047697</v>
      </c>
      <c r="H1450">
        <f t="shared" si="754"/>
        <v>387285160.81427729</v>
      </c>
      <c r="I1450">
        <f t="shared" si="755"/>
        <v>1.9511648292108753E+20</v>
      </c>
      <c r="J1450">
        <f t="shared" si="756"/>
        <v>5.7662505485988454E+19</v>
      </c>
      <c r="K1450">
        <f t="shared" si="757"/>
        <v>-1.8640138778607147E+20</v>
      </c>
      <c r="L1450">
        <f t="shared" si="758"/>
        <v>5.2390910174430994E+19</v>
      </c>
      <c r="M1450">
        <f t="shared" si="759"/>
        <v>-1.8803251375470028E+20</v>
      </c>
      <c r="N1450">
        <f t="shared" si="760"/>
        <v>7.848442287462699E-4</v>
      </c>
      <c r="O1450">
        <f t="shared" si="761"/>
        <v>-2.5371088578477127E-3</v>
      </c>
      <c r="P1450">
        <f t="shared" si="762"/>
        <v>977.32333256893662</v>
      </c>
      <c r="Q1450">
        <f t="shared" si="763"/>
        <v>272.37783635516325</v>
      </c>
      <c r="R1450">
        <f t="shared" si="764"/>
        <v>7.1309255715844549E-4</v>
      </c>
      <c r="S1450">
        <f t="shared" si="765"/>
        <v>-2.5593101096325066E-3</v>
      </c>
      <c r="T1450">
        <f t="shared" si="766"/>
        <v>21110183.983489033</v>
      </c>
      <c r="U1450">
        <f t="shared" si="767"/>
        <v>5883361.2652715258</v>
      </c>
      <c r="V1450">
        <f t="shared" si="768"/>
        <v>15.402799234622423</v>
      </c>
      <c r="W1450">
        <f t="shared" si="769"/>
        <v>-55.281098368062146</v>
      </c>
      <c r="X1450">
        <f t="shared" si="770"/>
        <v>-2407756454.8952222</v>
      </c>
      <c r="Y1450">
        <f t="shared" si="771"/>
        <v>15180317259.638014</v>
      </c>
      <c r="AM1450">
        <f t="shared" si="748"/>
        <v>-23778597815.060333</v>
      </c>
      <c r="AN1450">
        <f t="shared" si="749"/>
        <v>148103306220.97351</v>
      </c>
      <c r="AO1450">
        <f t="shared" si="750"/>
        <v>29363.513023799729</v>
      </c>
      <c r="AP1450">
        <f t="shared" si="751"/>
        <v>4714.4333826393231</v>
      </c>
      <c r="AQ1450">
        <f>SQRT((xs-AM1450)^2+(ys-AN1450)^2)</f>
        <v>150000036758.77496</v>
      </c>
      <c r="AR1450">
        <f>G*Ms*Me/AQ1450^2</f>
        <v>3.5212566901720258E+22</v>
      </c>
      <c r="AS1450">
        <f>(xs-AM1450)/AQ1450*AR1450</f>
        <v>5.5820350746876004E+21</v>
      </c>
      <c r="AT1450">
        <f>(ys-AN1450)/AQ1450*AR1450</f>
        <v>-3.4767308671122108E+22</v>
      </c>
      <c r="AU1450">
        <f>AS1450/Me</f>
        <v>9.3470111766369727E-4</v>
      </c>
      <c r="AV1450">
        <f>AT1450/Me</f>
        <v>-5.8217194693774453E-3</v>
      </c>
      <c r="AW1450">
        <f>BE1450*dt</f>
        <v>634469928.39080274</v>
      </c>
      <c r="AX1450">
        <f>BF1450*dt</f>
        <v>100473670.347193</v>
      </c>
      <c r="AY1450">
        <f>BG1450*dt</f>
        <v>19.920284018331028</v>
      </c>
      <c r="AZ1450">
        <f>BH1450*dt</f>
        <v>-125.79237136425211</v>
      </c>
      <c r="BA1450">
        <f>AM1450+AO1450*dt/2</f>
        <v>-23461471874.403297</v>
      </c>
      <c r="BB1450">
        <f>AN1450+AP1450*dt/2</f>
        <v>148154222101.50601</v>
      </c>
      <c r="BC1450">
        <f>(xs-BA1450)/AQ1450*AR1450</f>
        <v>5.5075896369200423E+21</v>
      </c>
      <c r="BD1450">
        <f>(ys-BB1450)/AQ1450*AR1450</f>
        <v>-3.4779261193857112E+22</v>
      </c>
      <c r="BE1450">
        <f t="shared" si="742"/>
        <v>29373.607795870495</v>
      </c>
      <c r="BF1450">
        <f t="shared" si="743"/>
        <v>4651.5588123700463</v>
      </c>
      <c r="BG1450">
        <f t="shared" si="744"/>
        <v>9.2223537121902913E-4</v>
      </c>
      <c r="BH1450">
        <f t="shared" si="745"/>
        <v>-5.8237208964931533E-3</v>
      </c>
      <c r="BI1450">
        <f t="shared" si="746"/>
        <v>-2377859781.5060334</v>
      </c>
      <c r="BJ1450">
        <f t="shared" si="747"/>
        <v>14810330622.097351</v>
      </c>
    </row>
    <row r="1451" spans="2:62">
      <c r="B1451">
        <f t="shared" si="772"/>
        <v>-93343666.228268936</v>
      </c>
      <c r="C1451">
        <f t="shared" si="773"/>
        <v>375869998.80593342</v>
      </c>
      <c r="D1451">
        <f t="shared" si="774"/>
        <v>984.24981413309933</v>
      </c>
      <c r="E1451">
        <f t="shared" si="775"/>
        <v>244.49751365185642</v>
      </c>
      <c r="F1451">
        <f t="shared" si="752"/>
        <v>-82713768.235631466</v>
      </c>
      <c r="G1451">
        <f t="shared" si="753"/>
        <v>378510571.95337349</v>
      </c>
      <c r="H1451">
        <f t="shared" si="754"/>
        <v>387287097.67730045</v>
      </c>
      <c r="I1451">
        <f t="shared" si="755"/>
        <v>1.951145313303516E+20</v>
      </c>
      <c r="J1451">
        <f t="shared" si="756"/>
        <v>4.7026368288573481E+19</v>
      </c>
      <c r="K1451">
        <f t="shared" si="757"/>
        <v>-1.893626178047035E+20</v>
      </c>
      <c r="L1451">
        <f t="shared" si="758"/>
        <v>4.1671045125571887E+19</v>
      </c>
      <c r="M1451">
        <f t="shared" si="759"/>
        <v>-1.906929337258798E+20</v>
      </c>
      <c r="N1451">
        <f t="shared" si="760"/>
        <v>6.4007578996288931E-4</v>
      </c>
      <c r="O1451">
        <f t="shared" si="761"/>
        <v>-2.5774141527794133E-3</v>
      </c>
      <c r="P1451">
        <f t="shared" si="762"/>
        <v>991.16263266469855</v>
      </c>
      <c r="Q1451">
        <f t="shared" si="763"/>
        <v>216.66144080183875</v>
      </c>
      <c r="R1451">
        <f t="shared" si="764"/>
        <v>5.6718449878279413E-4</v>
      </c>
      <c r="S1451">
        <f t="shared" si="765"/>
        <v>-2.5955210797043663E-3</v>
      </c>
      <c r="T1451">
        <f t="shared" si="766"/>
        <v>21409112.865557488</v>
      </c>
      <c r="U1451">
        <f t="shared" si="767"/>
        <v>4679887.1213197168</v>
      </c>
      <c r="V1451">
        <f t="shared" si="768"/>
        <v>12.251185173708354</v>
      </c>
      <c r="W1451">
        <f t="shared" si="769"/>
        <v>-56.063255321614314</v>
      </c>
      <c r="X1451">
        <f t="shared" si="770"/>
        <v>-2322857903.1789203</v>
      </c>
      <c r="Y1451">
        <f t="shared" si="771"/>
        <v>15196247987.938004</v>
      </c>
      <c r="AM1451">
        <f t="shared" si="748"/>
        <v>-23144127886.669529</v>
      </c>
      <c r="AN1451">
        <f t="shared" si="749"/>
        <v>148203779891.32071</v>
      </c>
      <c r="AO1451">
        <f t="shared" si="750"/>
        <v>29383.433307818061</v>
      </c>
      <c r="AP1451">
        <f t="shared" si="751"/>
        <v>4588.6410112750709</v>
      </c>
      <c r="AQ1451">
        <f>SQRT((xs-AM1451)^2+(ys-AN1451)^2)</f>
        <v>150000036765.694</v>
      </c>
      <c r="AR1451">
        <f>G*Ms*Me/AQ1451^2</f>
        <v>3.5212566898471766E+22</v>
      </c>
      <c r="AS1451">
        <f>(xs-AM1451)/AQ1451*AR1451</f>
        <v>5.4330930117646777E+21</v>
      </c>
      <c r="AT1451">
        <f>(ys-AN1451)/AQ1451*AR1451</f>
        <v>-3.4790894899454127E+22</v>
      </c>
      <c r="AU1451">
        <f>AS1451/Me</f>
        <v>9.0976105354398482E-4</v>
      </c>
      <c r="AV1451">
        <f>AT1451/Me</f>
        <v>-5.8256689382876967E-3</v>
      </c>
      <c r="AW1451">
        <f>BE1451*dt</f>
        <v>634894388.50744081</v>
      </c>
      <c r="AX1451">
        <f>BF1451*dt</f>
        <v>97755633.793617785</v>
      </c>
      <c r="AY1451">
        <f>BG1451*dt</f>
        <v>19.381395966610853</v>
      </c>
      <c r="AZ1451">
        <f>BH1451*dt</f>
        <v>-125.87652639076181</v>
      </c>
      <c r="BA1451">
        <f>AM1451+AO1451*dt/2</f>
        <v>-22826786806.945095</v>
      </c>
      <c r="BB1451">
        <f>AN1451+AP1451*dt/2</f>
        <v>148253337214.24249</v>
      </c>
      <c r="BC1451">
        <f>(xs-BA1451)/AQ1451*AR1451</f>
        <v>5.3585970700277787E+21</v>
      </c>
      <c r="BD1451">
        <f>(ys-BB1451)/AQ1451*AR1451</f>
        <v>-3.4802528500260629E+22</v>
      </c>
      <c r="BE1451">
        <f t="shared" ref="BE1451:BE1514" si="776">AO1451+AU1451*dt/2</f>
        <v>29393.258727196335</v>
      </c>
      <c r="BF1451">
        <f t="shared" ref="BF1451:BF1514" si="777">AP1451+AV1451*dt/2</f>
        <v>4525.7237867415643</v>
      </c>
      <c r="BG1451">
        <f t="shared" ref="BG1451:BG1514" si="778">BC1451/Me</f>
        <v>8.9728685030605806E-4</v>
      </c>
      <c r="BH1451">
        <f t="shared" ref="BH1451:BH1514" si="779">BD1451/Me</f>
        <v>-5.8276169625352692E-3</v>
      </c>
      <c r="BI1451">
        <f t="shared" ref="BI1451:BI1514" si="780">AM1451/10</f>
        <v>-2314412788.6669531</v>
      </c>
      <c r="BJ1451">
        <f t="shared" ref="BJ1451:BJ1514" si="781">AN1451/10</f>
        <v>14820377989.132071</v>
      </c>
    </row>
    <row r="1452" spans="2:62">
      <c r="B1452">
        <f t="shared" si="772"/>
        <v>-71934553.362711444</v>
      </c>
      <c r="C1452">
        <f t="shared" si="773"/>
        <v>380549885.92725313</v>
      </c>
      <c r="D1452">
        <f t="shared" si="774"/>
        <v>996.50099930680767</v>
      </c>
      <c r="E1452">
        <f t="shared" si="775"/>
        <v>188.4342583302421</v>
      </c>
      <c r="F1452">
        <f t="shared" si="752"/>
        <v>-61172342.570197925</v>
      </c>
      <c r="G1452">
        <f t="shared" si="753"/>
        <v>382584975.91721976</v>
      </c>
      <c r="H1452">
        <f t="shared" si="754"/>
        <v>387289033.72899437</v>
      </c>
      <c r="I1452">
        <f t="shared" si="755"/>
        <v>1.9511258058637587E+20</v>
      </c>
      <c r="J1452">
        <f t="shared" si="756"/>
        <v>3.6239952897164198E+19</v>
      </c>
      <c r="K1452">
        <f t="shared" si="757"/>
        <v>-1.9171746116899822E+20</v>
      </c>
      <c r="L1452">
        <f t="shared" si="758"/>
        <v>3.0818052100429468E+19</v>
      </c>
      <c r="M1452">
        <f t="shared" si="759"/>
        <v>-1.927427204071561E+20</v>
      </c>
      <c r="N1452">
        <f t="shared" si="760"/>
        <v>4.9326191502877632E-4</v>
      </c>
      <c r="O1452">
        <f t="shared" si="761"/>
        <v>-2.609465920362028E-3</v>
      </c>
      <c r="P1452">
        <f t="shared" si="762"/>
        <v>1001.8282279891184</v>
      </c>
      <c r="Q1452">
        <f t="shared" si="763"/>
        <v>160.25202639033219</v>
      </c>
      <c r="R1452">
        <f t="shared" si="764"/>
        <v>4.1946443582999138E-4</v>
      </c>
      <c r="S1452">
        <f t="shared" si="765"/>
        <v>-2.6234207214802787E-3</v>
      </c>
      <c r="T1452">
        <f t="shared" si="766"/>
        <v>21639489.724564958</v>
      </c>
      <c r="U1452">
        <f t="shared" si="767"/>
        <v>3461443.7700311751</v>
      </c>
      <c r="V1452">
        <f t="shared" si="768"/>
        <v>9.0604318139278135</v>
      </c>
      <c r="W1452">
        <f t="shared" si="769"/>
        <v>-56.665887583974019</v>
      </c>
      <c r="X1452">
        <f t="shared" si="770"/>
        <v>-2237687692.9793639</v>
      </c>
      <c r="Y1452">
        <f t="shared" si="771"/>
        <v>15210703438.438686</v>
      </c>
      <c r="AM1452">
        <f t="shared" ref="AM1452:AM1515" si="782">AM1451+AW1451</f>
        <v>-22509233498.162086</v>
      </c>
      <c r="AN1452">
        <f t="shared" ref="AN1452:AN1515" si="783">AN1451+AX1451</f>
        <v>148301535525.11432</v>
      </c>
      <c r="AO1452">
        <f t="shared" ref="AO1452:AO1515" si="784">AO1451+AY1451</f>
        <v>29402.814703784672</v>
      </c>
      <c r="AP1452">
        <f t="shared" ref="AP1452:AP1515" si="785">AP1451+AZ1451</f>
        <v>4462.7644848843092</v>
      </c>
      <c r="AQ1452">
        <f>SQRT((xs-AM1452)^2+(ys-AN1452)^2)</f>
        <v>150000036772.60059</v>
      </c>
      <c r="AR1452">
        <f>G*Ms*Me/AQ1452^2</f>
        <v>3.5212566895229116E+22</v>
      </c>
      <c r="AS1452">
        <f>(xs-AM1452)/AQ1452*AR1452</f>
        <v>5.2840513067070427E+21</v>
      </c>
      <c r="AT1452">
        <f>(ys-AN1452)/AQ1452*AR1452</f>
        <v>-3.4813843067651595E+22</v>
      </c>
      <c r="AU1452">
        <f>AS1452/Me</f>
        <v>8.8480430453902247E-4</v>
      </c>
      <c r="AV1452">
        <f>AT1452/Me</f>
        <v>-5.8295115652464155E-3</v>
      </c>
      <c r="AW1452">
        <f>BE1452*dt</f>
        <v>635307204.74991179</v>
      </c>
      <c r="AX1452">
        <f>BF1452*dt</f>
        <v>95035804.41556038</v>
      </c>
      <c r="AY1452">
        <f>BG1452*dt</f>
        <v>18.842152462912296</v>
      </c>
      <c r="AZ1452">
        <f>BH1452*dt</f>
        <v>-125.95837285942655</v>
      </c>
      <c r="BA1452">
        <f>AM1452+AO1452*dt/2</f>
        <v>-22191683099.361214</v>
      </c>
      <c r="BB1452">
        <f>AN1452+AP1452*dt/2</f>
        <v>148349733381.55106</v>
      </c>
      <c r="BC1452">
        <f>(xs-BA1452)/AQ1452*AR1452</f>
        <v>5.2095062272459365E+21</v>
      </c>
      <c r="BD1452">
        <f>(ys-BB1452)/AQ1452*AR1452</f>
        <v>-3.4825157533171083E+22</v>
      </c>
      <c r="BE1452">
        <f t="shared" si="776"/>
        <v>29412.370590273695</v>
      </c>
      <c r="BF1452">
        <f t="shared" si="777"/>
        <v>4399.8057599796475</v>
      </c>
      <c r="BG1452">
        <f t="shared" si="778"/>
        <v>8.7232187328297665E-4</v>
      </c>
      <c r="BH1452">
        <f t="shared" si="779"/>
        <v>-5.8314061508993771E-3</v>
      </c>
      <c r="BI1452">
        <f t="shared" si="780"/>
        <v>-2250923349.8162088</v>
      </c>
      <c r="BJ1452">
        <f t="shared" si="781"/>
        <v>14830153552.511433</v>
      </c>
    </row>
    <row r="1453" spans="2:62">
      <c r="B1453">
        <f t="shared" si="772"/>
        <v>-50295063.63814649</v>
      </c>
      <c r="C1453">
        <f t="shared" si="773"/>
        <v>384011329.69728428</v>
      </c>
      <c r="D1453">
        <f t="shared" si="774"/>
        <v>1005.5614311207355</v>
      </c>
      <c r="E1453">
        <f t="shared" si="775"/>
        <v>131.76837074626809</v>
      </c>
      <c r="F1453">
        <f t="shared" si="752"/>
        <v>-39435000.182042547</v>
      </c>
      <c r="G1453">
        <f t="shared" si="753"/>
        <v>385434428.10134399</v>
      </c>
      <c r="H1453">
        <f t="shared" si="754"/>
        <v>387290969.12042964</v>
      </c>
      <c r="I1453">
        <f t="shared" si="755"/>
        <v>1.9511063053690942E+20</v>
      </c>
      <c r="J1453">
        <f t="shared" si="756"/>
        <v>2.5337801192780526E+19</v>
      </c>
      <c r="K1453">
        <f t="shared" si="757"/>
        <v>-1.934584037441266E+20</v>
      </c>
      <c r="L1453">
        <f t="shared" si="758"/>
        <v>1.9866685164943573E+19</v>
      </c>
      <c r="M1453">
        <f t="shared" si="759"/>
        <v>-1.9417533661649063E+20</v>
      </c>
      <c r="N1453">
        <f t="shared" si="760"/>
        <v>3.4487275340656763E-4</v>
      </c>
      <c r="O1453">
        <f t="shared" si="761"/>
        <v>-2.6331618857237866E-3</v>
      </c>
      <c r="P1453">
        <f t="shared" si="762"/>
        <v>1009.2860568575264</v>
      </c>
      <c r="Q1453">
        <f t="shared" si="763"/>
        <v>103.33022238045119</v>
      </c>
      <c r="R1453">
        <f t="shared" si="764"/>
        <v>2.7040540581112796E-4</v>
      </c>
      <c r="S1453">
        <f t="shared" si="765"/>
        <v>-2.6429200573906439E-3</v>
      </c>
      <c r="T1453">
        <f t="shared" si="766"/>
        <v>21800578.828122571</v>
      </c>
      <c r="U1453">
        <f t="shared" si="767"/>
        <v>2231932.8034177455</v>
      </c>
      <c r="V1453">
        <f t="shared" si="768"/>
        <v>5.8407567655203643</v>
      </c>
      <c r="W1453">
        <f t="shared" si="769"/>
        <v>-57.08707323963791</v>
      </c>
      <c r="X1453">
        <f t="shared" si="770"/>
        <v>-2152316277.1965189</v>
      </c>
      <c r="Y1453">
        <f t="shared" si="771"/>
        <v>15223668462.650272</v>
      </c>
      <c r="AM1453">
        <f t="shared" si="782"/>
        <v>-21873926293.412174</v>
      </c>
      <c r="AN1453">
        <f t="shared" si="783"/>
        <v>148396571329.52988</v>
      </c>
      <c r="AO1453">
        <f t="shared" si="784"/>
        <v>29421.656856247584</v>
      </c>
      <c r="AP1453">
        <f t="shared" si="785"/>
        <v>4336.8061120248831</v>
      </c>
      <c r="AQ1453">
        <f>SQRT((xs-AM1453)^2+(ys-AN1453)^2)</f>
        <v>150000036779.49509</v>
      </c>
      <c r="AR1453">
        <f>G*Ms*Me/AQ1453^2</f>
        <v>3.5212566891992145E+22</v>
      </c>
      <c r="AS1453">
        <f>(xs-AM1453)/AQ1453*AR1453</f>
        <v>5.1349126929185725E+21</v>
      </c>
      <c r="AT1453">
        <f>(ys-AN1453)/AQ1453*AR1453</f>
        <v>-3.4836152754848301E+22</v>
      </c>
      <c r="AU1453">
        <f>AS1453/Me</f>
        <v>8.5983132835207169E-4</v>
      </c>
      <c r="AV1453">
        <f>AT1453/Me</f>
        <v>-5.8332472797803583E-3</v>
      </c>
      <c r="AW1453">
        <f>BE1453*dt</f>
        <v>635708369.54722583</v>
      </c>
      <c r="AX1453">
        <f>BF1453*dt</f>
        <v>92314232.094310313</v>
      </c>
      <c r="AY1453">
        <f>BG1453*dt</f>
        <v>18.302563396885251</v>
      </c>
      <c r="AZ1453">
        <f>BH1453*dt</f>
        <v>-126.03790926919353</v>
      </c>
      <c r="BA1453">
        <f>AM1453+AO1453*dt/2</f>
        <v>-21556172399.3647</v>
      </c>
      <c r="BB1453">
        <f>AN1453+AP1453*dt/2</f>
        <v>148443408835.53973</v>
      </c>
      <c r="BC1453">
        <f>(xs-BA1453)/AQ1453*AR1453</f>
        <v>5.0603198428795707E+21</v>
      </c>
      <c r="BD1453">
        <f>(ys-BB1453)/AQ1453*AR1453</f>
        <v>-3.4847147877575176E+22</v>
      </c>
      <c r="BE1453">
        <f t="shared" si="776"/>
        <v>29430.943034593787</v>
      </c>
      <c r="BF1453">
        <f t="shared" si="777"/>
        <v>4273.8070414032554</v>
      </c>
      <c r="BG1453">
        <f t="shared" si="778"/>
        <v>8.4734089800394684E-4</v>
      </c>
      <c r="BH1453">
        <f t="shared" si="779"/>
        <v>-5.8350883920922931E-3</v>
      </c>
      <c r="BI1453">
        <f t="shared" si="780"/>
        <v>-2187392629.3412175</v>
      </c>
      <c r="BJ1453">
        <f t="shared" si="781"/>
        <v>14839657132.952988</v>
      </c>
    </row>
    <row r="1454" spans="2:62">
      <c r="B1454">
        <f t="shared" si="772"/>
        <v>-28494484.810023919</v>
      </c>
      <c r="C1454">
        <f t="shared" si="773"/>
        <v>386243262.50070202</v>
      </c>
      <c r="D1454">
        <f t="shared" si="774"/>
        <v>1011.4021878862559</v>
      </c>
      <c r="E1454">
        <f t="shared" si="775"/>
        <v>74.681297506630187</v>
      </c>
      <c r="F1454">
        <f t="shared" si="752"/>
        <v>-17571341.180852354</v>
      </c>
      <c r="G1454">
        <f t="shared" si="753"/>
        <v>387049820.51377362</v>
      </c>
      <c r="H1454">
        <f t="shared" si="754"/>
        <v>387292904.003901</v>
      </c>
      <c r="I1454">
        <f t="shared" si="755"/>
        <v>1.9510868102847693E+20</v>
      </c>
      <c r="J1454">
        <f t="shared" si="756"/>
        <v>1.4354823675813435E+19</v>
      </c>
      <c r="K1454">
        <f t="shared" si="757"/>
        <v>-1.9457989734273237E+20</v>
      </c>
      <c r="L1454">
        <f t="shared" si="758"/>
        <v>8.8520114008154696E+18</v>
      </c>
      <c r="M1454">
        <f t="shared" si="759"/>
        <v>-1.9498622151876674E+20</v>
      </c>
      <c r="N1454">
        <f t="shared" si="760"/>
        <v>1.9538347183630645E-4</v>
      </c>
      <c r="O1454">
        <f t="shared" si="761"/>
        <v>-2.6484265324994197E-3</v>
      </c>
      <c r="P1454">
        <f t="shared" si="762"/>
        <v>1013.512329382088</v>
      </c>
      <c r="Q1454">
        <f t="shared" si="763"/>
        <v>46.078290955636454</v>
      </c>
      <c r="R1454">
        <f t="shared" si="764"/>
        <v>1.2048470669409922E-4</v>
      </c>
      <c r="S1454">
        <f t="shared" si="765"/>
        <v>-2.6539570099192423E-3</v>
      </c>
      <c r="T1454">
        <f t="shared" si="766"/>
        <v>21891866.314653099</v>
      </c>
      <c r="U1454">
        <f t="shared" si="767"/>
        <v>995291.08464174741</v>
      </c>
      <c r="V1454">
        <f t="shared" si="768"/>
        <v>2.6024696645925429</v>
      </c>
      <c r="W1454">
        <f t="shared" si="769"/>
        <v>-57.325471414255631</v>
      </c>
      <c r="X1454">
        <f t="shared" si="770"/>
        <v>-2066814623.3276577</v>
      </c>
      <c r="Y1454">
        <f t="shared" si="771"/>
        <v>15235131818.66312</v>
      </c>
      <c r="AM1454">
        <f t="shared" si="782"/>
        <v>-21238217923.864948</v>
      </c>
      <c r="AN1454">
        <f t="shared" si="783"/>
        <v>148488885561.62418</v>
      </c>
      <c r="AO1454">
        <f t="shared" si="784"/>
        <v>29439.95941964447</v>
      </c>
      <c r="AP1454">
        <f t="shared" si="785"/>
        <v>4210.7682027556893</v>
      </c>
      <c r="AQ1454">
        <f>SQRT((xs-AM1454)^2+(ys-AN1454)^2)</f>
        <v>150000036786.37781</v>
      </c>
      <c r="AR1454">
        <f>G*Ms*Me/AQ1454^2</f>
        <v>3.5212566888760702E+22</v>
      </c>
      <c r="AS1454">
        <f>(xs-AM1454)/AQ1454*AR1454</f>
        <v>4.9856799055804419E+21</v>
      </c>
      <c r="AT1454">
        <f>(ys-AN1454)/AQ1454*AR1454</f>
        <v>-3.4857823551887717E+22</v>
      </c>
      <c r="AU1454">
        <f>AS1454/Me</f>
        <v>8.3484258298399889E-4</v>
      </c>
      <c r="AV1454">
        <f>AT1454/Me</f>
        <v>-5.8368760133770455E-3</v>
      </c>
      <c r="AW1454">
        <f>BE1454*dt</f>
        <v>636097875.54207909</v>
      </c>
      <c r="AX1454">
        <f>BF1454*dt</f>
        <v>89590966.743122295</v>
      </c>
      <c r="AY1454">
        <f>BG1454*dt</f>
        <v>17.762638664517212</v>
      </c>
      <c r="AZ1454">
        <f>BH1454*dt</f>
        <v>-126.11513416137616</v>
      </c>
      <c r="BA1454">
        <f>AM1454+AO1454*dt/2</f>
        <v>-20920266362.13279</v>
      </c>
      <c r="BB1454">
        <f>AN1454+AP1454*dt/2</f>
        <v>148534361858.21393</v>
      </c>
      <c r="BC1454">
        <f>(xs-BA1454)/AQ1454*AR1454</f>
        <v>4.9110406529859631E+21</v>
      </c>
      <c r="BD1454">
        <f>(ys-BB1454)/AQ1454*AR1454</f>
        <v>-3.4868499130173077E+22</v>
      </c>
      <c r="BE1454">
        <f t="shared" si="776"/>
        <v>29448.975719540696</v>
      </c>
      <c r="BF1454">
        <f t="shared" si="777"/>
        <v>4147.729941811217</v>
      </c>
      <c r="BG1454">
        <f t="shared" si="778"/>
        <v>8.2234438261653765E-4</v>
      </c>
      <c r="BH1454">
        <f t="shared" si="779"/>
        <v>-5.8386636185822297E-3</v>
      </c>
      <c r="BI1454">
        <f t="shared" si="780"/>
        <v>-2123821792.3864949</v>
      </c>
      <c r="BJ1454">
        <f t="shared" si="781"/>
        <v>14848888556.162418</v>
      </c>
    </row>
    <row r="1455" spans="2:62">
      <c r="B1455">
        <f t="shared" si="772"/>
        <v>-6602618.4953708202</v>
      </c>
      <c r="C1455">
        <f t="shared" si="773"/>
        <v>387238553.58534378</v>
      </c>
      <c r="D1455">
        <f t="shared" si="774"/>
        <v>1014.0046575508484</v>
      </c>
      <c r="E1455">
        <f t="shared" si="775"/>
        <v>17.355826092374556</v>
      </c>
      <c r="F1455">
        <f t="shared" si="752"/>
        <v>4348631.8061783426</v>
      </c>
      <c r="G1455">
        <f t="shared" si="753"/>
        <v>387425996.50714141</v>
      </c>
      <c r="H1455">
        <f t="shared" si="754"/>
        <v>387294838.53243458</v>
      </c>
      <c r="I1455">
        <f t="shared" si="755"/>
        <v>1.9510673190687559E+20</v>
      </c>
      <c r="J1455">
        <f t="shared" si="756"/>
        <v>3.3261876702026056E+18</v>
      </c>
      <c r="K1455">
        <f t="shared" si="757"/>
        <v>-1.9507837735372931E+20</v>
      </c>
      <c r="L1455">
        <f t="shared" si="758"/>
        <v>-2.1907013870485535E+18</v>
      </c>
      <c r="M1455">
        <f t="shared" si="759"/>
        <v>-1.9517280509263128E+20</v>
      </c>
      <c r="N1455">
        <f t="shared" si="760"/>
        <v>4.5272732682763103E-5</v>
      </c>
      <c r="O1455">
        <f t="shared" si="761"/>
        <v>-2.6552113427756813E-3</v>
      </c>
      <c r="P1455">
        <f t="shared" si="762"/>
        <v>1014.4936030638222</v>
      </c>
      <c r="Q1455">
        <f t="shared" si="763"/>
        <v>-11.320456409602802</v>
      </c>
      <c r="R1455">
        <f t="shared" si="764"/>
        <v>-2.9817631510120502E-5</v>
      </c>
      <c r="S1455">
        <f t="shared" si="765"/>
        <v>-2.6564965985113823E-3</v>
      </c>
      <c r="T1455">
        <f t="shared" si="766"/>
        <v>21913061.826178558</v>
      </c>
      <c r="U1455">
        <f t="shared" si="767"/>
        <v>-244521.85844742053</v>
      </c>
      <c r="V1455">
        <f t="shared" si="768"/>
        <v>-0.6440608406186028</v>
      </c>
      <c r="W1455">
        <f t="shared" si="769"/>
        <v>-57.38032652784586</v>
      </c>
      <c r="X1455">
        <f t="shared" si="770"/>
        <v>-1981253989.9423804</v>
      </c>
      <c r="Y1455">
        <f t="shared" si="771"/>
        <v>15245086206.422075</v>
      </c>
      <c r="AM1455">
        <f t="shared" si="782"/>
        <v>-20602120048.322868</v>
      </c>
      <c r="AN1455">
        <f t="shared" si="783"/>
        <v>148578476528.36731</v>
      </c>
      <c r="AO1455">
        <f t="shared" si="784"/>
        <v>29457.722058308987</v>
      </c>
      <c r="AP1455">
        <f t="shared" si="785"/>
        <v>4084.653068594313</v>
      </c>
      <c r="AQ1455">
        <f>SQRT((xs-AM1455)^2+(ys-AN1455)^2)</f>
        <v>150000036793.24915</v>
      </c>
      <c r="AR1455">
        <f>G*Ms*Me/AQ1455^2</f>
        <v>3.5212566885534599E+22</v>
      </c>
      <c r="AS1455">
        <f>(xs-AM1455)/AQ1455*AR1455</f>
        <v>4.8363556816009518E+21</v>
      </c>
      <c r="AT1455">
        <f>(ys-AN1455)/AQ1455*AR1455</f>
        <v>-3.4878855061330415E+22</v>
      </c>
      <c r="AU1455">
        <f>AS1455/Me</f>
        <v>8.0983852672487466E-4</v>
      </c>
      <c r="AV1455">
        <f>AT1455/Me</f>
        <v>-5.8403976994860036E-3</v>
      </c>
      <c r="AW1455">
        <f>BE1455*dt</f>
        <v>636475715.59098852</v>
      </c>
      <c r="AX1455">
        <f>BF1455*dt</f>
        <v>86866058.306301072</v>
      </c>
      <c r="AY1455">
        <f>BG1455*dt</f>
        <v>17.222388167951721</v>
      </c>
      <c r="AZ1455">
        <f>BH1455*dt</f>
        <v>-126.19004611968056</v>
      </c>
      <c r="BA1455">
        <f>AM1455+AO1455*dt/2</f>
        <v>-20283976650.093132</v>
      </c>
      <c r="BB1455">
        <f>AN1455+AP1455*dt/2</f>
        <v>148622590781.50812</v>
      </c>
      <c r="BC1455">
        <f>(xs-BA1455)/AQ1455*AR1455</f>
        <v>4.7616713953244296E+21</v>
      </c>
      <c r="BD1455">
        <f>(ys-BB1455)/AQ1455*AR1455</f>
        <v>-3.4889210899385754E+22</v>
      </c>
      <c r="BE1455">
        <f t="shared" si="776"/>
        <v>29466.468314397614</v>
      </c>
      <c r="BF1455">
        <f t="shared" si="777"/>
        <v>4021.5767734398642</v>
      </c>
      <c r="BG1455">
        <f t="shared" si="778"/>
        <v>7.9733278555332041E-4</v>
      </c>
      <c r="BH1455">
        <f t="shared" si="779"/>
        <v>-5.8421317648000258E-3</v>
      </c>
      <c r="BI1455">
        <f t="shared" si="780"/>
        <v>-2060212004.8322868</v>
      </c>
      <c r="BJ1455">
        <f t="shared" si="781"/>
        <v>14857847652.836731</v>
      </c>
    </row>
    <row r="1456" spans="2:62">
      <c r="B1456">
        <f t="shared" si="772"/>
        <v>15310443.330807738</v>
      </c>
      <c r="C1456">
        <f t="shared" si="773"/>
        <v>386994031.72689635</v>
      </c>
      <c r="D1456">
        <f t="shared" si="774"/>
        <v>1013.3605967102297</v>
      </c>
      <c r="E1456">
        <f t="shared" si="775"/>
        <v>-40.024500435471303</v>
      </c>
      <c r="F1456">
        <f t="shared" si="752"/>
        <v>26254737.775278218</v>
      </c>
      <c r="G1456">
        <f t="shared" si="753"/>
        <v>386561767.12219328</v>
      </c>
      <c r="H1456">
        <f t="shared" si="754"/>
        <v>387296772.85929447</v>
      </c>
      <c r="I1456">
        <f t="shared" si="755"/>
        <v>1.9510478301767192E+20</v>
      </c>
      <c r="J1456">
        <f t="shared" si="756"/>
        <v>-7.7127952859210588E+18</v>
      </c>
      <c r="K1456">
        <f t="shared" si="757"/>
        <v>-1.9495227401918222E+20</v>
      </c>
      <c r="L1456">
        <f t="shared" si="758"/>
        <v>-1.3226097596977695E+19</v>
      </c>
      <c r="M1456">
        <f t="shared" si="759"/>
        <v>-1.9473451622253399E+20</v>
      </c>
      <c r="N1456">
        <f t="shared" si="760"/>
        <v>-1.0497883879026893E-4</v>
      </c>
      <c r="O1456">
        <f t="shared" si="761"/>
        <v>-2.6534949505809475E-3</v>
      </c>
      <c r="P1456">
        <f t="shared" si="762"/>
        <v>1012.2268252512948</v>
      </c>
      <c r="Q1456">
        <f t="shared" si="763"/>
        <v>-68.682245901745532</v>
      </c>
      <c r="R1456">
        <f t="shared" si="764"/>
        <v>-1.8002038378899814E-4</v>
      </c>
      <c r="S1456">
        <f t="shared" si="765"/>
        <v>-2.6505310497146315E-3</v>
      </c>
      <c r="T1456">
        <f t="shared" si="766"/>
        <v>21864099.42542797</v>
      </c>
      <c r="U1456">
        <f t="shared" si="767"/>
        <v>-1483536.5114777035</v>
      </c>
      <c r="V1456">
        <f t="shared" si="768"/>
        <v>-3.88844028984236</v>
      </c>
      <c r="W1456">
        <f t="shared" si="769"/>
        <v>-57.251470673836039</v>
      </c>
      <c r="X1456">
        <f t="shared" si="770"/>
        <v>-1895705702.24051</v>
      </c>
      <c r="Y1456">
        <f t="shared" si="771"/>
        <v>15253528290.394258</v>
      </c>
      <c r="AM1456">
        <f t="shared" si="782"/>
        <v>-19965644332.73188</v>
      </c>
      <c r="AN1456">
        <f t="shared" si="783"/>
        <v>148665342586.67361</v>
      </c>
      <c r="AO1456">
        <f t="shared" si="784"/>
        <v>29474.94444647694</v>
      </c>
      <c r="AP1456">
        <f t="shared" si="785"/>
        <v>3958.4630224746325</v>
      </c>
      <c r="AQ1456">
        <f>SQRT((xs-AM1456)^2+(ys-AN1456)^2)</f>
        <v>150000036800.10944</v>
      </c>
      <c r="AR1456">
        <f>G*Ms*Me/AQ1456^2</f>
        <v>3.5212566882313688E+22</v>
      </c>
      <c r="AS1456">
        <f>(xs-AM1456)/AQ1456*AR1456</f>
        <v>4.6869427595653473E+21</v>
      </c>
      <c r="AT1456">
        <f>(ys-AN1456)/AQ1456*AR1456</f>
        <v>-3.4899246897461448E+22</v>
      </c>
      <c r="AU1456">
        <f>AS1456/Me</f>
        <v>7.8481961814557051E-4</v>
      </c>
      <c r="AV1456">
        <f>AT1456/Me</f>
        <v>-5.8438122735200012E-3</v>
      </c>
      <c r="AW1456">
        <f>BE1456*dt</f>
        <v>636841882.76442289</v>
      </c>
      <c r="AX1456">
        <f>BF1456*dt</f>
        <v>84139556.758285314</v>
      </c>
      <c r="AY1456">
        <f>BG1456*dt</f>
        <v>16.681821815306822</v>
      </c>
      <c r="AZ1456">
        <f>BH1456*dt</f>
        <v>-126.26264377023189</v>
      </c>
      <c r="BA1456">
        <f>AM1456+AO1456*dt/2</f>
        <v>-19647314932.70993</v>
      </c>
      <c r="BB1456">
        <f>AN1456+AP1456*dt/2</f>
        <v>148708093987.31635</v>
      </c>
      <c r="BC1456">
        <f>(xs-BA1456)/AQ1456*AR1456</f>
        <v>4.6122148093061277E+21</v>
      </c>
      <c r="BD1456">
        <f>(ys-BB1456)/AQ1456*AR1456</f>
        <v>-3.4909282805362261E+22</v>
      </c>
      <c r="BE1456">
        <f t="shared" si="776"/>
        <v>29483.420498352913</v>
      </c>
      <c r="BF1456">
        <f t="shared" si="777"/>
        <v>3895.3498499206166</v>
      </c>
      <c r="BG1456">
        <f t="shared" si="778"/>
        <v>7.7230656552346405E-4</v>
      </c>
      <c r="BH1456">
        <f t="shared" si="779"/>
        <v>-5.845492767140365E-3</v>
      </c>
      <c r="BI1456">
        <f t="shared" si="780"/>
        <v>-1996564433.2731881</v>
      </c>
      <c r="BJ1456">
        <f t="shared" si="781"/>
        <v>14866534258.667362</v>
      </c>
    </row>
    <row r="1457" spans="2:62">
      <c r="B1457">
        <f t="shared" si="772"/>
        <v>37174542.756235704</v>
      </c>
      <c r="C1457">
        <f t="shared" si="773"/>
        <v>385510495.21541864</v>
      </c>
      <c r="D1457">
        <f t="shared" si="774"/>
        <v>1009.4721564203874</v>
      </c>
      <c r="E1457">
        <f t="shared" si="775"/>
        <v>-97.275971109307335</v>
      </c>
      <c r="F1457">
        <f t="shared" si="752"/>
        <v>48076842.045575887</v>
      </c>
      <c r="G1457">
        <f t="shared" si="753"/>
        <v>384459914.72743809</v>
      </c>
      <c r="H1457">
        <f t="shared" si="754"/>
        <v>387298707.13749164</v>
      </c>
      <c r="I1457">
        <f t="shared" si="755"/>
        <v>1.9510283420669677E+20</v>
      </c>
      <c r="J1457">
        <f t="shared" si="756"/>
        <v>-1.8726782502542254E+19</v>
      </c>
      <c r="K1457">
        <f t="shared" si="757"/>
        <v>-1.9420201732368355E+20</v>
      </c>
      <c r="L1457">
        <f t="shared" si="758"/>
        <v>-2.4218847029276684E+19</v>
      </c>
      <c r="M1457">
        <f t="shared" si="759"/>
        <v>-1.9367278439057569E+20</v>
      </c>
      <c r="N1457">
        <f t="shared" si="760"/>
        <v>-2.5489019331076976E-4</v>
      </c>
      <c r="O1457">
        <f t="shared" si="761"/>
        <v>-2.6432832084345111E-3</v>
      </c>
      <c r="P1457">
        <f t="shared" si="762"/>
        <v>1006.7193423326311</v>
      </c>
      <c r="Q1457">
        <f t="shared" si="763"/>
        <v>-125.82342976040006</v>
      </c>
      <c r="R1457">
        <f t="shared" si="764"/>
        <v>-3.2964267087623087E-4</v>
      </c>
      <c r="S1457">
        <f t="shared" si="765"/>
        <v>-2.6360798202065563E-3</v>
      </c>
      <c r="T1457">
        <f t="shared" si="766"/>
        <v>21745137.79438483</v>
      </c>
      <c r="U1457">
        <f t="shared" si="767"/>
        <v>-2717786.0828246414</v>
      </c>
      <c r="V1457">
        <f t="shared" si="768"/>
        <v>-7.1202816909265865</v>
      </c>
      <c r="W1457">
        <f t="shared" si="769"/>
        <v>-56.939324116461613</v>
      </c>
      <c r="X1457">
        <f t="shared" si="770"/>
        <v>-1810240927.411432</v>
      </c>
      <c r="Y1457">
        <f t="shared" si="771"/>
        <v>15260458709.558607</v>
      </c>
      <c r="AM1457">
        <f t="shared" si="782"/>
        <v>-19328802449.967457</v>
      </c>
      <c r="AN1457">
        <f t="shared" si="783"/>
        <v>148749482143.43188</v>
      </c>
      <c r="AO1457">
        <f t="shared" si="784"/>
        <v>29491.626268292246</v>
      </c>
      <c r="AP1457">
        <f t="shared" si="785"/>
        <v>3832.2003787044005</v>
      </c>
      <c r="AQ1457">
        <f>SQRT((xs-AM1457)^2+(ys-AN1457)^2)</f>
        <v>150000036806.95892</v>
      </c>
      <c r="AR1457">
        <f>G*Ms*Me/AQ1457^2</f>
        <v>3.5212566879097848E+22</v>
      </c>
      <c r="AS1457">
        <f>(xs-AM1457)/AQ1457*AR1457</f>
        <v>4.5374438796855932E+21</v>
      </c>
      <c r="AT1457">
        <f>(ys-AN1457)/AQ1457*AR1457</f>
        <v>-3.4918998686297439E+22</v>
      </c>
      <c r="AU1457">
        <f>AS1457/Me</f>
        <v>7.5978631608934917E-4</v>
      </c>
      <c r="AV1457">
        <f>AT1457/Me</f>
        <v>-5.8471196728562356E-3</v>
      </c>
      <c r="AW1457">
        <f>BE1457*dt</f>
        <v>637196370.34692979</v>
      </c>
      <c r="AX1457">
        <f>BF1457*dt</f>
        <v>81411512.102731138</v>
      </c>
      <c r="AY1457">
        <f>BG1457*dt</f>
        <v>16.140949520493358</v>
      </c>
      <c r="AZ1457">
        <f>BH1457*dt</f>
        <v>-126.33292578159951</v>
      </c>
      <c r="BA1457">
        <f>AM1457+AO1457*dt/2</f>
        <v>-19010292886.269901</v>
      </c>
      <c r="BB1457">
        <f>AN1457+AP1457*dt/2</f>
        <v>148790869907.52188</v>
      </c>
      <c r="BC1457">
        <f>(xs-BA1457)/AQ1457*AR1457</f>
        <v>4.4626736359438119E+21</v>
      </c>
      <c r="BD1457">
        <f>(ys-BB1457)/AQ1457*AR1457</f>
        <v>-3.4928714479986685E+22</v>
      </c>
      <c r="BE1457">
        <f t="shared" si="776"/>
        <v>29499.83196050601</v>
      </c>
      <c r="BF1457">
        <f t="shared" si="777"/>
        <v>3769.051486237553</v>
      </c>
      <c r="BG1457">
        <f t="shared" si="778"/>
        <v>7.4726618150432211E-4</v>
      </c>
      <c r="BH1457">
        <f t="shared" si="779"/>
        <v>-5.8487465639629407E-3</v>
      </c>
      <c r="BI1457">
        <f t="shared" si="780"/>
        <v>-1932880244.9967456</v>
      </c>
      <c r="BJ1457">
        <f t="shared" si="781"/>
        <v>14874948214.343189</v>
      </c>
    </row>
    <row r="1458" spans="2:62">
      <c r="B1458">
        <f t="shared" si="772"/>
        <v>58919680.550620534</v>
      </c>
      <c r="C1458">
        <f t="shared" si="773"/>
        <v>382792709.13259399</v>
      </c>
      <c r="D1458">
        <f t="shared" si="774"/>
        <v>1002.3518747294607</v>
      </c>
      <c r="E1458">
        <f t="shared" si="775"/>
        <v>-154.21529522576895</v>
      </c>
      <c r="F1458">
        <f t="shared" si="752"/>
        <v>69745080.797698706</v>
      </c>
      <c r="G1458">
        <f t="shared" si="753"/>
        <v>381127183.94415569</v>
      </c>
      <c r="H1458">
        <f t="shared" si="754"/>
        <v>387300641.51929557</v>
      </c>
      <c r="I1458">
        <f t="shared" si="755"/>
        <v>1.9510088532053728E+20</v>
      </c>
      <c r="J1458">
        <f t="shared" si="756"/>
        <v>-2.968051329100782E+19</v>
      </c>
      <c r="K1458">
        <f t="shared" si="757"/>
        <v>-1.9283003548109341E+20</v>
      </c>
      <c r="L1458">
        <f t="shared" si="758"/>
        <v>-3.5133757994835378E+19</v>
      </c>
      <c r="M1458">
        <f t="shared" si="759"/>
        <v>-1.9199103496327014E+20</v>
      </c>
      <c r="N1458">
        <f t="shared" si="760"/>
        <v>-4.0398139772706979E-4</v>
      </c>
      <c r="O1458">
        <f t="shared" si="761"/>
        <v>-2.6246091667496037E-3</v>
      </c>
      <c r="P1458">
        <f t="shared" si="762"/>
        <v>997.98887563400842</v>
      </c>
      <c r="Q1458">
        <f t="shared" si="763"/>
        <v>-182.56107422666469</v>
      </c>
      <c r="R1458">
        <f t="shared" si="764"/>
        <v>-4.782054987727695E-4</v>
      </c>
      <c r="S1458">
        <f t="shared" si="765"/>
        <v>-2.6131895326428492E-3</v>
      </c>
      <c r="T1458">
        <f t="shared" si="766"/>
        <v>21556559.713694584</v>
      </c>
      <c r="U1458">
        <f t="shared" si="767"/>
        <v>-3943319.2032959573</v>
      </c>
      <c r="V1458">
        <f t="shared" si="768"/>
        <v>-10.329238773491822</v>
      </c>
      <c r="W1458">
        <f t="shared" si="769"/>
        <v>-56.444893905085543</v>
      </c>
      <c r="X1458">
        <f t="shared" si="770"/>
        <v>-1724930450.5140116</v>
      </c>
      <c r="Y1458">
        <f t="shared" si="771"/>
        <v>15265882074.686054</v>
      </c>
      <c r="AM1458">
        <f t="shared" si="782"/>
        <v>-18691606079.620525</v>
      </c>
      <c r="AN1458">
        <f t="shared" si="783"/>
        <v>148830893655.53461</v>
      </c>
      <c r="AO1458">
        <f t="shared" si="784"/>
        <v>29507.76721781274</v>
      </c>
      <c r="AP1458">
        <f t="shared" si="785"/>
        <v>3705.867452922801</v>
      </c>
      <c r="AQ1458">
        <f>SQRT((xs-AM1458)^2+(ys-AN1458)^2)</f>
        <v>150000036813.798</v>
      </c>
      <c r="AR1458">
        <f>G*Ms*Me/AQ1458^2</f>
        <v>3.5212566875886894E+22</v>
      </c>
      <c r="AS1458">
        <f>(xs-AM1458)/AQ1458*AR1458</f>
        <v>4.3878617837500959E+21</v>
      </c>
      <c r="AT1458">
        <f>(ys-AN1458)/AQ1458*AR1458</f>
        <v>-3.4938110065593308E+22</v>
      </c>
      <c r="AU1458">
        <f>AS1458/Me</f>
        <v>7.3473907966344531E-4</v>
      </c>
      <c r="AV1458">
        <f>AT1458/Me</f>
        <v>-5.8503198368374592E-3</v>
      </c>
      <c r="AW1458">
        <f>BE1458*dt</f>
        <v>637539171.83725905</v>
      </c>
      <c r="AX1458">
        <f>BF1458*dt</f>
        <v>78681974.371595055</v>
      </c>
      <c r="AY1458">
        <f>BG1458*dt</f>
        <v>15.599781203033054</v>
      </c>
      <c r="AZ1458">
        <f>BH1458*dt</f>
        <v>-126.40089086482109</v>
      </c>
      <c r="BA1458">
        <f>AM1458+AO1458*dt/2</f>
        <v>-18372922193.668148</v>
      </c>
      <c r="BB1458">
        <f>AN1458+AP1458*dt/2</f>
        <v>148870917024.02618</v>
      </c>
      <c r="BC1458">
        <f>(xs-BA1458)/AQ1458*AR1458</f>
        <v>4.3130506178015464E+21</v>
      </c>
      <c r="BD1458">
        <f>(ys-BB1458)/AQ1458*AR1458</f>
        <v>-3.4947505566884798E+22</v>
      </c>
      <c r="BE1458">
        <f t="shared" si="776"/>
        <v>29515.702399873106</v>
      </c>
      <c r="BF1458">
        <f t="shared" si="777"/>
        <v>3642.6839986849564</v>
      </c>
      <c r="BG1458">
        <f t="shared" si="778"/>
        <v>7.2221209273301177E-4</v>
      </c>
      <c r="BH1458">
        <f t="shared" si="779"/>
        <v>-5.851893095593569E-3</v>
      </c>
      <c r="BI1458">
        <f t="shared" si="780"/>
        <v>-1869160607.9620526</v>
      </c>
      <c r="BJ1458">
        <f t="shared" si="781"/>
        <v>14883089365.553461</v>
      </c>
    </row>
    <row r="1459" spans="2:62">
      <c r="B1459">
        <f t="shared" si="772"/>
        <v>80476240.264315113</v>
      </c>
      <c r="C1459">
        <f t="shared" si="773"/>
        <v>378849389.92929804</v>
      </c>
      <c r="D1459">
        <f t="shared" si="774"/>
        <v>992.02263595596889</v>
      </c>
      <c r="E1459">
        <f t="shared" si="775"/>
        <v>-210.66018913085449</v>
      </c>
      <c r="F1459">
        <f t="shared" si="752"/>
        <v>91190084.732639581</v>
      </c>
      <c r="G1459">
        <f t="shared" si="753"/>
        <v>376574259.88668483</v>
      </c>
      <c r="H1459">
        <f t="shared" si="754"/>
        <v>387302576.15575075</v>
      </c>
      <c r="I1459">
        <f t="shared" si="755"/>
        <v>1.950989362070239E+20</v>
      </c>
      <c r="J1459">
        <f t="shared" si="756"/>
        <v>-4.0538921845938807E+19</v>
      </c>
      <c r="K1459">
        <f t="shared" si="757"/>
        <v>-1.9084074702400753E+20</v>
      </c>
      <c r="L1459">
        <f t="shared" si="758"/>
        <v>-4.5935889971492995E+19</v>
      </c>
      <c r="M1459">
        <f t="shared" si="759"/>
        <v>-1.8969467808882963E+20</v>
      </c>
      <c r="N1459">
        <f t="shared" si="760"/>
        <v>-5.5177517144329392E-4</v>
      </c>
      <c r="O1459">
        <f t="shared" si="761"/>
        <v>-2.5975329661631621E-3</v>
      </c>
      <c r="P1459">
        <f t="shared" si="762"/>
        <v>986.0634641043813</v>
      </c>
      <c r="Q1459">
        <f t="shared" si="763"/>
        <v>-238.71354516541663</v>
      </c>
      <c r="R1459">
        <f t="shared" si="764"/>
        <v>-6.252332921123315E-4</v>
      </c>
      <c r="S1459">
        <f t="shared" si="765"/>
        <v>-2.5819338245383098E-3</v>
      </c>
      <c r="T1459">
        <f t="shared" si="766"/>
        <v>21298970.824654635</v>
      </c>
      <c r="U1459">
        <f t="shared" si="767"/>
        <v>-5156212.5755729992</v>
      </c>
      <c r="V1459">
        <f t="shared" si="768"/>
        <v>-13.50503910962636</v>
      </c>
      <c r="W1459">
        <f t="shared" si="769"/>
        <v>-55.769770610027493</v>
      </c>
      <c r="X1459">
        <f t="shared" si="770"/>
        <v>-1639844451.5945089</v>
      </c>
      <c r="Y1459">
        <f t="shared" si="771"/>
        <v>15269806952.919918</v>
      </c>
      <c r="AM1459">
        <f t="shared" si="782"/>
        <v>-18054066907.783268</v>
      </c>
      <c r="AN1459">
        <f t="shared" si="783"/>
        <v>148909575629.90619</v>
      </c>
      <c r="AO1459">
        <f t="shared" si="784"/>
        <v>29523.366999015772</v>
      </c>
      <c r="AP1459">
        <f t="shared" si="785"/>
        <v>3579.4665620579799</v>
      </c>
      <c r="AQ1459">
        <f>SQRT((xs-AM1459)^2+(ys-AN1459)^2)</f>
        <v>150000036820.62704</v>
      </c>
      <c r="AR1459">
        <f>G*Ms*Me/AQ1459^2</f>
        <v>3.5212566872680655E+22</v>
      </c>
      <c r="AS1459">
        <f>(xs-AM1459)/AQ1459*AR1459</f>
        <v>4.238199215073444E+21</v>
      </c>
      <c r="AT1459">
        <f>(ys-AN1459)/AQ1459*AR1459</f>
        <v>-3.4956580684848991E+22</v>
      </c>
      <c r="AU1459">
        <f>AS1459/Me</f>
        <v>7.0967836823065034E-4</v>
      </c>
      <c r="AV1459">
        <f>AT1459/Me</f>
        <v>-5.8534127067731059E-3</v>
      </c>
      <c r="AW1459">
        <f>BE1459*dt</f>
        <v>637870280.94848156</v>
      </c>
      <c r="AX1459">
        <f>BF1459*dt</f>
        <v>75950993.624216333</v>
      </c>
      <c r="AY1459">
        <f>BG1459*dt</f>
        <v>15.058326787876689</v>
      </c>
      <c r="AZ1459">
        <f>BH1459*dt</f>
        <v>-126.46653777342635</v>
      </c>
      <c r="BA1459">
        <f>AM1459+AO1459*dt/2</f>
        <v>-17735214544.193897</v>
      </c>
      <c r="BB1459">
        <f>AN1459+AP1459*dt/2</f>
        <v>148948233868.77643</v>
      </c>
      <c r="BC1459">
        <f>(xs-BA1459)/AQ1459*AR1459</f>
        <v>4.1633484989444255E+21</v>
      </c>
      <c r="BD1459">
        <f>(ys-BB1459)/AQ1459*AR1459</f>
        <v>-3.4965655721430659E+22</v>
      </c>
      <c r="BE1459">
        <f t="shared" si="776"/>
        <v>29531.031525392664</v>
      </c>
      <c r="BF1459">
        <f t="shared" si="777"/>
        <v>3516.2497048248301</v>
      </c>
      <c r="BG1459">
        <f t="shared" si="778"/>
        <v>6.9714475869799486E-4</v>
      </c>
      <c r="BH1459">
        <f t="shared" si="779"/>
        <v>-5.8549323043252943E-3</v>
      </c>
      <c r="BI1459">
        <f t="shared" si="780"/>
        <v>-1805406690.7783267</v>
      </c>
      <c r="BJ1459">
        <f t="shared" si="781"/>
        <v>14890957562.99062</v>
      </c>
    </row>
    <row r="1460" spans="2:62">
      <c r="B1460">
        <f t="shared" si="772"/>
        <v>101775211.08896975</v>
      </c>
      <c r="C1460">
        <f t="shared" si="773"/>
        <v>373693177.35372502</v>
      </c>
      <c r="D1460">
        <f t="shared" si="774"/>
        <v>978.51759684634249</v>
      </c>
      <c r="E1460">
        <f t="shared" si="775"/>
        <v>-266.429959740882</v>
      </c>
      <c r="F1460">
        <f t="shared" si="752"/>
        <v>112343201.13491026</v>
      </c>
      <c r="G1460">
        <f t="shared" si="753"/>
        <v>370815733.7885235</v>
      </c>
      <c r="H1460">
        <f t="shared" si="754"/>
        <v>387304511.19619936</v>
      </c>
      <c r="I1460">
        <f t="shared" si="755"/>
        <v>1.9509698671571131E+20</v>
      </c>
      <c r="J1460">
        <f t="shared" si="756"/>
        <v>-5.1267249494429057E+19</v>
      </c>
      <c r="K1460">
        <f t="shared" si="757"/>
        <v>-1.882405465218012E+20</v>
      </c>
      <c r="L1460">
        <f t="shared" si="758"/>
        <v>-5.6590665447516611E+19</v>
      </c>
      <c r="M1460">
        <f t="shared" si="759"/>
        <v>-1.8679109124104163E+20</v>
      </c>
      <c r="N1460">
        <f t="shared" si="760"/>
        <v>-6.9779841424294346E-4</v>
      </c>
      <c r="O1460">
        <f t="shared" si="761"/>
        <v>-2.5621416431441564E-3</v>
      </c>
      <c r="P1460">
        <f t="shared" si="762"/>
        <v>970.98137397251867</v>
      </c>
      <c r="Q1460">
        <f t="shared" si="763"/>
        <v>-294.10108948683887</v>
      </c>
      <c r="R1460">
        <f t="shared" si="764"/>
        <v>-7.7025541646272777E-4</v>
      </c>
      <c r="S1460">
        <f t="shared" si="765"/>
        <v>-2.5424131106715885E-3</v>
      </c>
      <c r="T1460">
        <f t="shared" si="766"/>
        <v>20973197.677806403</v>
      </c>
      <c r="U1460">
        <f t="shared" si="767"/>
        <v>-6352583.5329157198</v>
      </c>
      <c r="V1460">
        <f t="shared" si="768"/>
        <v>-16.637516995594918</v>
      </c>
      <c r="W1460">
        <f t="shared" si="769"/>
        <v>-54.916123190506312</v>
      </c>
      <c r="X1460">
        <f t="shared" si="770"/>
        <v>-1555052284.755892</v>
      </c>
      <c r="Y1460">
        <f t="shared" si="771"/>
        <v>15272245839.706764</v>
      </c>
      <c r="AM1460">
        <f t="shared" si="782"/>
        <v>-17416196626.834785</v>
      </c>
      <c r="AN1460">
        <f t="shared" si="783"/>
        <v>148985526623.5304</v>
      </c>
      <c r="AO1460">
        <f t="shared" si="784"/>
        <v>29538.425325803648</v>
      </c>
      <c r="AP1460">
        <f t="shared" si="785"/>
        <v>3453.0000242845535</v>
      </c>
      <c r="AQ1460">
        <f>SQRT((xs-AM1460)^2+(ys-AN1460)^2)</f>
        <v>150000036827.44632</v>
      </c>
      <c r="AR1460">
        <f>G*Ms*Me/AQ1460^2</f>
        <v>3.5212566869479E+22</v>
      </c>
      <c r="AS1460">
        <f>(xs-AM1460)/AQ1460*AR1460</f>
        <v>4.0884589184460878E+21</v>
      </c>
      <c r="AT1460">
        <f>(ys-AN1460)/AQ1460*AR1460</f>
        <v>-3.4974410205315956E+22</v>
      </c>
      <c r="AU1460">
        <f>AS1460/Me</f>
        <v>6.8460464140088543E-4</v>
      </c>
      <c r="AV1460">
        <f>AT1460/Me</f>
        <v>-5.8563982259403806E-3</v>
      </c>
      <c r="AW1460">
        <f>BE1460*dt</f>
        <v>638189691.60810483</v>
      </c>
      <c r="AX1460">
        <f>BF1460*dt</f>
        <v>73218619.946398988</v>
      </c>
      <c r="AY1460">
        <f>BG1460*dt</f>
        <v>14.516596205222056</v>
      </c>
      <c r="AZ1460">
        <f>BH1460*dt</f>
        <v>-126.52986530346028</v>
      </c>
      <c r="BA1460">
        <f>AM1460+AO1460*dt/2</f>
        <v>-17097181633.316107</v>
      </c>
      <c r="BB1460">
        <f>AN1460+AP1460*dt/2</f>
        <v>149022819023.79266</v>
      </c>
      <c r="BC1460">
        <f>(xs-BA1460)/AQ1460*AR1460</f>
        <v>4.0135700248882467E+21</v>
      </c>
      <c r="BD1460">
        <f>(ys-BB1460)/AQ1460*AR1460</f>
        <v>-3.4983164610753E+22</v>
      </c>
      <c r="BE1460">
        <f t="shared" si="776"/>
        <v>29545.819055930777</v>
      </c>
      <c r="BF1460">
        <f t="shared" si="777"/>
        <v>3389.7509234443974</v>
      </c>
      <c r="BG1460">
        <f t="shared" si="778"/>
        <v>6.7206463913065074E-4</v>
      </c>
      <c r="BH1460">
        <f t="shared" si="779"/>
        <v>-5.8578641344194573E-3</v>
      </c>
      <c r="BI1460">
        <f t="shared" si="780"/>
        <v>-1741619662.6834786</v>
      </c>
      <c r="BJ1460">
        <f t="shared" si="781"/>
        <v>14898552662.353039</v>
      </c>
    </row>
    <row r="1461" spans="2:62">
      <c r="B1461">
        <f t="shared" si="772"/>
        <v>122748408.76677616</v>
      </c>
      <c r="C1461">
        <f t="shared" si="773"/>
        <v>367340593.8208093</v>
      </c>
      <c r="D1461">
        <f t="shared" si="774"/>
        <v>961.88007985074762</v>
      </c>
      <c r="E1461">
        <f t="shared" si="775"/>
        <v>-321.34608293138831</v>
      </c>
      <c r="F1461">
        <f t="shared" si="752"/>
        <v>133136713.62916423</v>
      </c>
      <c r="G1461">
        <f t="shared" si="753"/>
        <v>363870056.12515032</v>
      </c>
      <c r="H1461">
        <f t="shared" si="754"/>
        <v>387306446.78781217</v>
      </c>
      <c r="I1461">
        <f t="shared" si="755"/>
        <v>1.9509503669835068E+20</v>
      </c>
      <c r="J1461">
        <f t="shared" si="756"/>
        <v>-6.1831155953203552E+19</v>
      </c>
      <c r="K1461">
        <f t="shared" si="757"/>
        <v>-1.8503778397349396E+20</v>
      </c>
      <c r="L1461">
        <f t="shared" si="758"/>
        <v>-6.7063980594182472E+19</v>
      </c>
      <c r="M1461">
        <f t="shared" si="759"/>
        <v>-1.8328959546614245E+20</v>
      </c>
      <c r="N1461">
        <f t="shared" si="760"/>
        <v>-8.4158372060982097E-4</v>
      </c>
      <c r="O1461">
        <f t="shared" si="761"/>
        <v>-2.5185488495099218E-3</v>
      </c>
      <c r="P1461">
        <f t="shared" si="762"/>
        <v>952.79097566816154</v>
      </c>
      <c r="Q1461">
        <f t="shared" si="763"/>
        <v>-348.54641050609547</v>
      </c>
      <c r="R1461">
        <f t="shared" si="764"/>
        <v>-9.1280768469011121E-4</v>
      </c>
      <c r="S1461">
        <f t="shared" si="765"/>
        <v>-2.4947542597814404E-3</v>
      </c>
      <c r="T1461">
        <f t="shared" si="766"/>
        <v>20580285.074432287</v>
      </c>
      <c r="U1461">
        <f t="shared" si="767"/>
        <v>-7528602.4669316625</v>
      </c>
      <c r="V1461">
        <f t="shared" si="768"/>
        <v>-19.716645989306404</v>
      </c>
      <c r="W1461">
        <f t="shared" si="769"/>
        <v>-53.886692011279109</v>
      </c>
      <c r="X1461">
        <f t="shared" si="770"/>
        <v>-1470622259.8856411</v>
      </c>
      <c r="Y1461">
        <f t="shared" si="771"/>
        <v>15273215118.168489</v>
      </c>
      <c r="AM1461">
        <f t="shared" si="782"/>
        <v>-16778006935.226681</v>
      </c>
      <c r="AN1461">
        <f t="shared" si="783"/>
        <v>149058745243.47681</v>
      </c>
      <c r="AO1461">
        <f t="shared" si="784"/>
        <v>29552.941922008871</v>
      </c>
      <c r="AP1461">
        <f t="shared" si="785"/>
        <v>3326.4701589810934</v>
      </c>
      <c r="AQ1461">
        <f>SQRT((xs-AM1461)^2+(ys-AN1461)^2)</f>
        <v>150000036834.25626</v>
      </c>
      <c r="AR1461">
        <f>G*Ms*Me/AQ1461^2</f>
        <v>3.5212566866281733E+22</v>
      </c>
      <c r="AS1461">
        <f>(xs-AM1461)/AQ1461*AR1461</f>
        <v>3.9386436400839933E+21</v>
      </c>
      <c r="AT1461">
        <f>(ys-AN1461)/AQ1461*AR1461</f>
        <v>-3.4991598300003217E+22</v>
      </c>
      <c r="AU1461">
        <f>AS1461/Me</f>
        <v>6.595183590227718E-4</v>
      </c>
      <c r="AV1461">
        <f>AT1461/Me</f>
        <v>-5.8592763395852671E-3</v>
      </c>
      <c r="AW1461">
        <f>BE1461*dt</f>
        <v>638497397.95818448</v>
      </c>
      <c r="AX1461">
        <f>BF1461*dt</f>
        <v>70484903.44949317</v>
      </c>
      <c r="AY1461">
        <f>BG1461*dt</f>
        <v>13.974599390331793</v>
      </c>
      <c r="AZ1461">
        <f>BH1461*dt</f>
        <v>-126.59087229350459</v>
      </c>
      <c r="BA1461">
        <f>AM1461+AO1461*dt/2</f>
        <v>-16458835162.468985</v>
      </c>
      <c r="BB1461">
        <f>AN1461+AP1461*dt/2</f>
        <v>149094671121.19382</v>
      </c>
      <c r="BC1461">
        <f>(xs-BA1461)/AQ1461*AR1461</f>
        <v>3.8637179425491418E+21</v>
      </c>
      <c r="BD1461">
        <f>(ys-BB1461)/AQ1461*AR1461</f>
        <v>-3.5000031913741178E+22</v>
      </c>
      <c r="BE1461">
        <f t="shared" si="776"/>
        <v>29560.064720286318</v>
      </c>
      <c r="BF1461">
        <f t="shared" si="777"/>
        <v>3263.1899745135725</v>
      </c>
      <c r="BG1461">
        <f t="shared" si="778"/>
        <v>6.4697219399684224E-4</v>
      </c>
      <c r="BH1461">
        <f t="shared" si="779"/>
        <v>-5.860688532106694E-3</v>
      </c>
      <c r="BI1461">
        <f t="shared" si="780"/>
        <v>-1677800693.5226681</v>
      </c>
      <c r="BJ1461">
        <f t="shared" si="781"/>
        <v>14905874524.347681</v>
      </c>
    </row>
    <row r="1462" spans="2:62">
      <c r="B1462">
        <f t="shared" si="772"/>
        <v>143328693.84120846</v>
      </c>
      <c r="C1462">
        <f t="shared" si="773"/>
        <v>359811991.35387766</v>
      </c>
      <c r="D1462">
        <f t="shared" si="774"/>
        <v>942.16343386144126</v>
      </c>
      <c r="E1462">
        <f t="shared" si="775"/>
        <v>-375.23277494266745</v>
      </c>
      <c r="F1462">
        <f t="shared" si="752"/>
        <v>153504058.92691201</v>
      </c>
      <c r="G1462">
        <f t="shared" si="753"/>
        <v>355759477.38449687</v>
      </c>
      <c r="H1462">
        <f t="shared" si="754"/>
        <v>387308383.0751276</v>
      </c>
      <c r="I1462">
        <f t="shared" si="755"/>
        <v>1.9509308600935403E+20</v>
      </c>
      <c r="J1462">
        <f t="shared" si="756"/>
        <v>-7.2196829237613683E+19</v>
      </c>
      <c r="K1462">
        <f t="shared" si="757"/>
        <v>-1.8124273794193261E+20</v>
      </c>
      <c r="L1462">
        <f t="shared" si="758"/>
        <v>-7.7322314413225476E+19</v>
      </c>
      <c r="M1462">
        <f t="shared" si="759"/>
        <v>-1.7920142540925459E+20</v>
      </c>
      <c r="N1462">
        <f t="shared" si="760"/>
        <v>-9.8267087569911082E-4</v>
      </c>
      <c r="O1462">
        <f t="shared" si="761"/>
        <v>-2.4668944867555819E-3</v>
      </c>
      <c r="P1462">
        <f t="shared" si="762"/>
        <v>931.55058840389086</v>
      </c>
      <c r="Q1462">
        <f t="shared" si="763"/>
        <v>-401.87523539962774</v>
      </c>
      <c r="R1462">
        <f t="shared" si="764"/>
        <v>-1.0524338425646586E-3</v>
      </c>
      <c r="S1462">
        <f t="shared" si="765"/>
        <v>-2.4391101865966322E-3</v>
      </c>
      <c r="T1462">
        <f t="shared" si="766"/>
        <v>20121492.709524043</v>
      </c>
      <c r="U1462">
        <f t="shared" si="767"/>
        <v>-8680505.084631959</v>
      </c>
      <c r="V1462">
        <f t="shared" si="768"/>
        <v>-22.732570999396625</v>
      </c>
      <c r="W1462">
        <f t="shared" si="769"/>
        <v>-52.684780030487254</v>
      </c>
      <c r="X1462">
        <f t="shared" si="770"/>
        <v>-1386621427.7405739</v>
      </c>
      <c r="Y1462">
        <f t="shared" si="771"/>
        <v>15272735006.046509</v>
      </c>
      <c r="AM1462">
        <f t="shared" si="782"/>
        <v>-16139509537.268496</v>
      </c>
      <c r="AN1462">
        <f t="shared" si="783"/>
        <v>149129230146.9263</v>
      </c>
      <c r="AO1462">
        <f t="shared" si="784"/>
        <v>29566.916521399202</v>
      </c>
      <c r="AP1462">
        <f t="shared" si="785"/>
        <v>3199.8792866875888</v>
      </c>
      <c r="AQ1462">
        <f>SQRT((xs-AM1462)^2+(ys-AN1462)^2)</f>
        <v>150000036841.05713</v>
      </c>
      <c r="AR1462">
        <f>G*Ms*Me/AQ1462^2</f>
        <v>3.5212566863088714E+22</v>
      </c>
      <c r="AS1462">
        <f>(xs-AM1462)/AQ1462*AR1462</f>
        <v>3.788756127578293E+21</v>
      </c>
      <c r="AT1462">
        <f>(ys-AN1462)/AQ1462*AR1462</f>
        <v>-3.5008144653683538E+22</v>
      </c>
      <c r="AU1462">
        <f>AS1462/Me</f>
        <v>6.3441998117519968E-4</v>
      </c>
      <c r="AV1462">
        <f>AT1462/Me</f>
        <v>-5.8620469949235664E-3</v>
      </c>
      <c r="AW1462">
        <f>BE1462*dt</f>
        <v>638793394.35543132</v>
      </c>
      <c r="AX1462">
        <f>BF1462*dt</f>
        <v>67749894.269476146</v>
      </c>
      <c r="AY1462">
        <f>BG1462*dt</f>
        <v>13.432346283351245</v>
      </c>
      <c r="AZ1462">
        <f>BH1462*dt</f>
        <v>-126.64955762469965</v>
      </c>
      <c r="BA1462">
        <f>AM1462+AO1462*dt/2</f>
        <v>-15820186838.837383</v>
      </c>
      <c r="BB1462">
        <f>AN1462+AP1462*dt/2</f>
        <v>149163788843.22253</v>
      </c>
      <c r="BC1462">
        <f>(xs-BA1462)/AQ1462*AR1462</f>
        <v>3.713795000193224E+21</v>
      </c>
      <c r="BD1462">
        <f>(ys-BB1462)/AQ1462*AR1462</f>
        <v>-3.5016257321051223E+22</v>
      </c>
      <c r="BE1462">
        <f t="shared" si="776"/>
        <v>29573.768257195894</v>
      </c>
      <c r="BF1462">
        <f t="shared" si="777"/>
        <v>3136.5691791424142</v>
      </c>
      <c r="BG1462">
        <f t="shared" si="778"/>
        <v>6.2186788348848356E-4</v>
      </c>
      <c r="BH1462">
        <f t="shared" si="779"/>
        <v>-5.8634054455879471E-3</v>
      </c>
      <c r="BI1462">
        <f t="shared" si="780"/>
        <v>-1613950953.7268496</v>
      </c>
      <c r="BJ1462">
        <f t="shared" si="781"/>
        <v>14912923014.692631</v>
      </c>
    </row>
    <row r="1463" spans="2:62">
      <c r="B1463">
        <f t="shared" si="772"/>
        <v>163450186.55073249</v>
      </c>
      <c r="C1463">
        <f t="shared" si="773"/>
        <v>351131486.26924568</v>
      </c>
      <c r="D1463">
        <f t="shared" si="774"/>
        <v>919.43086286204459</v>
      </c>
      <c r="E1463">
        <f t="shared" si="775"/>
        <v>-427.91755497315472</v>
      </c>
      <c r="F1463">
        <f t="shared" si="752"/>
        <v>173380039.86964259</v>
      </c>
      <c r="G1463">
        <f t="shared" si="753"/>
        <v>346509976.67553562</v>
      </c>
      <c r="H1463">
        <f t="shared" si="754"/>
        <v>387310320.19960266</v>
      </c>
      <c r="I1463">
        <f t="shared" si="755"/>
        <v>1.9509113450624637E+20</v>
      </c>
      <c r="J1463">
        <f t="shared" si="756"/>
        <v>-8.233109387068878E+19</v>
      </c>
      <c r="K1463">
        <f t="shared" si="757"/>
        <v>-1.7686758251581928E+20</v>
      </c>
      <c r="L1463">
        <f t="shared" si="758"/>
        <v>-8.73328360098304E+19</v>
      </c>
      <c r="M1463">
        <f t="shared" si="759"/>
        <v>-1.7453969321686195E+20</v>
      </c>
      <c r="N1463">
        <f t="shared" si="760"/>
        <v>-1.1206083281705291E-3</v>
      </c>
      <c r="O1463">
        <f t="shared" si="761"/>
        <v>-2.4073442563742925E-3</v>
      </c>
      <c r="P1463">
        <f t="shared" si="762"/>
        <v>907.32829291780286</v>
      </c>
      <c r="Q1463">
        <f t="shared" si="763"/>
        <v>-453.9168729419971</v>
      </c>
      <c r="R1463">
        <f t="shared" si="764"/>
        <v>-1.1886870288530067E-3</v>
      </c>
      <c r="S1463">
        <f t="shared" si="765"/>
        <v>-2.3756593605126163E-3</v>
      </c>
      <c r="T1463">
        <f t="shared" si="766"/>
        <v>19598291.127024543</v>
      </c>
      <c r="U1463">
        <f t="shared" si="767"/>
        <v>-9804604.4555471372</v>
      </c>
      <c r="V1463">
        <f t="shared" si="768"/>
        <v>-25.675639823224945</v>
      </c>
      <c r="W1463">
        <f t="shared" si="769"/>
        <v>-51.314242187072509</v>
      </c>
      <c r="X1463">
        <f t="shared" si="770"/>
        <v>-1303115369.0764179</v>
      </c>
      <c r="Y1463">
        <f t="shared" si="771"/>
        <v>15270829490.388823</v>
      </c>
      <c r="AM1463">
        <f t="shared" si="782"/>
        <v>-15500716142.913065</v>
      </c>
      <c r="AN1463">
        <f t="shared" si="783"/>
        <v>149196980041.19577</v>
      </c>
      <c r="AO1463">
        <f t="shared" si="784"/>
        <v>29580.348867682555</v>
      </c>
      <c r="AP1463">
        <f t="shared" si="785"/>
        <v>3073.229729062889</v>
      </c>
      <c r="AQ1463">
        <f>SQRT((xs-AM1463)^2+(ys-AN1463)^2)</f>
        <v>150000036847.84927</v>
      </c>
      <c r="AR1463">
        <f>G*Ms*Me/AQ1463^2</f>
        <v>3.5212566859899797E+22</v>
      </c>
      <c r="AS1463">
        <f>(xs-AM1463)/AQ1463*AR1463</f>
        <v>3.6387991298448834E+21</v>
      </c>
      <c r="AT1463">
        <f>(ys-AN1463)/AQ1463*AR1463</f>
        <v>-3.5024048962899095E+22</v>
      </c>
      <c r="AU1463">
        <f>AS1463/Me</f>
        <v>6.0930996815888872E-4</v>
      </c>
      <c r="AV1463">
        <f>AT1463/Me</f>
        <v>-5.8647101411418443E-3</v>
      </c>
      <c r="AW1463">
        <f>BE1463*dt</f>
        <v>639077675.37131524</v>
      </c>
      <c r="AX1463">
        <f>BF1463*dt</f>
        <v>65013642.566032827</v>
      </c>
      <c r="AY1463">
        <f>BG1463*dt</f>
        <v>12.889846829126132</v>
      </c>
      <c r="AZ1463">
        <f>BH1463*dt</f>
        <v>-126.70592022076472</v>
      </c>
      <c r="BA1463">
        <f>AM1463+AO1463*dt/2</f>
        <v>-15181248375.142094</v>
      </c>
      <c r="BB1463">
        <f>AN1463+AP1463*dt/2</f>
        <v>149230170922.26965</v>
      </c>
      <c r="BC1463">
        <f>(xs-BA1463)/AQ1463*AR1463</f>
        <v>3.5638039473861695E+21</v>
      </c>
      <c r="BD1463">
        <f>(ys-BB1463)/AQ1463*AR1463</f>
        <v>-3.5031840535111434E+22</v>
      </c>
      <c r="BE1463">
        <f t="shared" si="776"/>
        <v>29586.929415338669</v>
      </c>
      <c r="BF1463">
        <f t="shared" si="777"/>
        <v>3009.8908595385569</v>
      </c>
      <c r="BG1463">
        <f t="shared" si="778"/>
        <v>5.9675216801509867E-4</v>
      </c>
      <c r="BH1463">
        <f t="shared" si="779"/>
        <v>-5.8660148250354038E-3</v>
      </c>
      <c r="BI1463">
        <f t="shared" si="780"/>
        <v>-1550071614.2913065</v>
      </c>
      <c r="BJ1463">
        <f t="shared" si="781"/>
        <v>14919698004.119577</v>
      </c>
    </row>
    <row r="1464" spans="2:62">
      <c r="B1464">
        <f t="shared" si="772"/>
        <v>183048477.67775702</v>
      </c>
      <c r="C1464">
        <f t="shared" si="773"/>
        <v>341326881.81369853</v>
      </c>
      <c r="D1464">
        <f t="shared" si="774"/>
        <v>893.75522303881962</v>
      </c>
      <c r="E1464">
        <f t="shared" si="775"/>
        <v>-479.23179716022725</v>
      </c>
      <c r="F1464">
        <f t="shared" si="752"/>
        <v>192701034.08657628</v>
      </c>
      <c r="G1464">
        <f t="shared" si="753"/>
        <v>336151178.4043681</v>
      </c>
      <c r="H1464">
        <f t="shared" si="754"/>
        <v>387312258.29917496</v>
      </c>
      <c r="I1464">
        <f t="shared" si="755"/>
        <v>1.950891820501068E+20</v>
      </c>
      <c r="J1464">
        <f t="shared" si="756"/>
        <v>-9.2201517045934719E+19</v>
      </c>
      <c r="K1464">
        <f t="shared" si="757"/>
        <v>-1.7192634820587543E+20</v>
      </c>
      <c r="L1464">
        <f t="shared" si="758"/>
        <v>-9.7063509647869051E+19</v>
      </c>
      <c r="M1464">
        <f t="shared" si="759"/>
        <v>-1.6931934643140467E+20</v>
      </c>
      <c r="N1464">
        <f t="shared" si="760"/>
        <v>-1.2549546351699294E-3</v>
      </c>
      <c r="O1464">
        <f t="shared" si="761"/>
        <v>-2.3400891276150184E-3</v>
      </c>
      <c r="P1464">
        <f t="shared" si="762"/>
        <v>880.20171297898435</v>
      </c>
      <c r="Q1464">
        <f t="shared" si="763"/>
        <v>-504.50475973846943</v>
      </c>
      <c r="R1464">
        <f t="shared" si="764"/>
        <v>-1.3211312052248407E-3</v>
      </c>
      <c r="S1464">
        <f t="shared" si="765"/>
        <v>-2.3046052324949594E-3</v>
      </c>
      <c r="T1464">
        <f t="shared" si="766"/>
        <v>19012357.000346061</v>
      </c>
      <c r="U1464">
        <f t="shared" si="767"/>
        <v>-10897302.81035094</v>
      </c>
      <c r="V1464">
        <f t="shared" si="768"/>
        <v>-28.536434032856558</v>
      </c>
      <c r="W1464">
        <f t="shared" si="769"/>
        <v>-49.779473021891121</v>
      </c>
      <c r="X1464">
        <f t="shared" si="770"/>
        <v>-1220167988.4968557</v>
      </c>
      <c r="Y1464">
        <f t="shared" si="771"/>
        <v>15267526250.189878</v>
      </c>
      <c r="AM1464">
        <f t="shared" si="782"/>
        <v>-14861638467.54175</v>
      </c>
      <c r="AN1464">
        <f t="shared" si="783"/>
        <v>149261993683.76181</v>
      </c>
      <c r="AO1464">
        <f t="shared" si="784"/>
        <v>29593.238714511681</v>
      </c>
      <c r="AP1464">
        <f t="shared" si="785"/>
        <v>2946.5238088421243</v>
      </c>
      <c r="AQ1464">
        <f>SQRT((xs-AM1464)^2+(ys-AN1464)^2)</f>
        <v>150000036854.63303</v>
      </c>
      <c r="AR1464">
        <f>G*Ms*Me/AQ1464^2</f>
        <v>3.5212566856714823E+22</v>
      </c>
      <c r="AS1464">
        <f>(xs-AM1464)/AQ1464*AR1464</f>
        <v>3.4887753970740117E+21</v>
      </c>
      <c r="AT1464">
        <f>(ys-AN1464)/AQ1464*AR1464</f>
        <v>-3.5039310935967083E+22</v>
      </c>
      <c r="AU1464">
        <f>AS1464/Me</f>
        <v>5.8418878048794567E-4</v>
      </c>
      <c r="AV1464">
        <f>AT1464/Me</f>
        <v>-5.8672657293983724E-3</v>
      </c>
      <c r="AW1464">
        <f>BE1464*dt</f>
        <v>639350235.79216444</v>
      </c>
      <c r="AX1464">
        <f>BF1464*dt</f>
        <v>62276198.52163583</v>
      </c>
      <c r="AY1464">
        <f>BG1464*dt</f>
        <v>12.347110977020129</v>
      </c>
      <c r="AZ1464">
        <f>BH1464*dt</f>
        <v>-126.75995904801759</v>
      </c>
      <c r="BA1464">
        <f>AM1464+AO1464*dt/2</f>
        <v>-14542031489.425024</v>
      </c>
      <c r="BB1464">
        <f>AN1464+AP1464*dt/2</f>
        <v>149293816140.89731</v>
      </c>
      <c r="BC1464">
        <f>(xs-BA1464)/AQ1464*AR1464</f>
        <v>3.4137475349427881E+21</v>
      </c>
      <c r="BD1464">
        <f>(ys-BB1464)/AQ1464*AR1464</f>
        <v>-3.504678127012783E+22</v>
      </c>
      <c r="BE1464">
        <f t="shared" si="776"/>
        <v>29599.547953340949</v>
      </c>
      <c r="BF1464">
        <f t="shared" si="777"/>
        <v>2883.1573389646219</v>
      </c>
      <c r="BG1464">
        <f t="shared" si="778"/>
        <v>5.7162550819537638E-4</v>
      </c>
      <c r="BH1464">
        <f t="shared" si="779"/>
        <v>-5.8685166225934072E-3</v>
      </c>
      <c r="BI1464">
        <f t="shared" si="780"/>
        <v>-1486163846.7541749</v>
      </c>
      <c r="BJ1464">
        <f t="shared" si="781"/>
        <v>14926199368.376181</v>
      </c>
    </row>
    <row r="1465" spans="2:62">
      <c r="B1465">
        <f t="shared" si="772"/>
        <v>202060834.67810309</v>
      </c>
      <c r="C1465">
        <f t="shared" si="773"/>
        <v>330429579.00334758</v>
      </c>
      <c r="D1465">
        <f t="shared" si="774"/>
        <v>865.21878900596312</v>
      </c>
      <c r="E1465">
        <f t="shared" si="775"/>
        <v>-529.01127018211832</v>
      </c>
      <c r="F1465">
        <f t="shared" si="752"/>
        <v>211405197.5993675</v>
      </c>
      <c r="G1465">
        <f t="shared" si="753"/>
        <v>324716257.28538072</v>
      </c>
      <c r="H1465">
        <f t="shared" si="754"/>
        <v>387314197.50783885</v>
      </c>
      <c r="I1465">
        <f t="shared" si="755"/>
        <v>1.9508722850599502E+20</v>
      </c>
      <c r="J1465">
        <f t="shared" si="756"/>
        <v>-1.0177651240414798E+20</v>
      </c>
      <c r="K1465">
        <f t="shared" si="757"/>
        <v>-1.664348769008426E+20</v>
      </c>
      <c r="L1465">
        <f t="shared" si="758"/>
        <v>-1.0648319725121393E+20</v>
      </c>
      <c r="M1465">
        <f t="shared" si="759"/>
        <v>-1.6355712001329988E+20</v>
      </c>
      <c r="N1465">
        <f t="shared" si="760"/>
        <v>-1.3852798748352794E-3</v>
      </c>
      <c r="O1465">
        <f t="shared" si="761"/>
        <v>-2.2653447243887654E-3</v>
      </c>
      <c r="P1465">
        <f t="shared" si="762"/>
        <v>850.25776635774207</v>
      </c>
      <c r="Q1465">
        <f t="shared" si="763"/>
        <v>-553.47699320551703</v>
      </c>
      <c r="R1465">
        <f t="shared" si="764"/>
        <v>-1.4493425513980389E-3</v>
      </c>
      <c r="S1465">
        <f t="shared" si="765"/>
        <v>-2.2261755820511754E-3</v>
      </c>
      <c r="T1465">
        <f t="shared" si="766"/>
        <v>18365567.753327228</v>
      </c>
      <c r="U1465">
        <f t="shared" si="767"/>
        <v>-11955103.053239169</v>
      </c>
      <c r="V1465">
        <f t="shared" si="768"/>
        <v>-31.30579911019764</v>
      </c>
      <c r="W1465">
        <f t="shared" si="769"/>
        <v>-48.085392572305388</v>
      </c>
      <c r="X1465">
        <f t="shared" si="770"/>
        <v>-1137841313.6816022</v>
      </c>
      <c r="Y1465">
        <f t="shared" si="771"/>
        <v>15262856567.231691</v>
      </c>
      <c r="AM1465">
        <f t="shared" si="782"/>
        <v>-14222288231.749586</v>
      </c>
      <c r="AN1465">
        <f t="shared" si="783"/>
        <v>149324269882.28345</v>
      </c>
      <c r="AO1465">
        <f t="shared" si="784"/>
        <v>29605.585825488703</v>
      </c>
      <c r="AP1465">
        <f t="shared" si="785"/>
        <v>2819.7638497941066</v>
      </c>
      <c r="AQ1465">
        <f>SQRT((xs-AM1465)^2+(ys-AN1465)^2)</f>
        <v>150000036861.40878</v>
      </c>
      <c r="AR1465">
        <f>G*Ms*Me/AQ1465^2</f>
        <v>3.5212566853533598E+22</v>
      </c>
      <c r="AS1465">
        <f>(xs-AM1465)/AQ1465*AR1465</f>
        <v>3.3386876806798335E+21</v>
      </c>
      <c r="AT1465">
        <f>(ys-AN1465)/AQ1465*AR1465</f>
        <v>-3.505393029298497E+22</v>
      </c>
      <c r="AU1465">
        <f>AS1465/Me</f>
        <v>5.5905687888141886E-4</v>
      </c>
      <c r="AV1465">
        <f>AT1465/Me</f>
        <v>-5.8697137128240068E-3</v>
      </c>
      <c r="AW1465">
        <f>BE1465*dt</f>
        <v>639611070.61926138</v>
      </c>
      <c r="AX1465">
        <f>BF1465*dt</f>
        <v>59537612.340625115</v>
      </c>
      <c r="AY1465">
        <f>BG1465*dt</f>
        <v>11.804148680732434</v>
      </c>
      <c r="AZ1465">
        <f>BH1465*dt</f>
        <v>-126.81167311539352</v>
      </c>
      <c r="BA1465">
        <f>AM1465+AO1465*dt/2</f>
        <v>-13902547904.834309</v>
      </c>
      <c r="BB1465">
        <f>AN1465+AP1465*dt/2</f>
        <v>149354723331.86124</v>
      </c>
      <c r="BC1465">
        <f>(xs-BA1465)/AQ1465*AR1465</f>
        <v>3.2636285148765786E+21</v>
      </c>
      <c r="BD1465">
        <f>(ys-BB1465)/AQ1465*AR1465</f>
        <v>-3.5061079252089356E+22</v>
      </c>
      <c r="BE1465">
        <f t="shared" si="776"/>
        <v>29611.623639780621</v>
      </c>
      <c r="BF1465">
        <f t="shared" si="777"/>
        <v>2756.3709416956071</v>
      </c>
      <c r="BG1465">
        <f t="shared" si="778"/>
        <v>5.4648836484872375E-4</v>
      </c>
      <c r="BH1465">
        <f t="shared" si="779"/>
        <v>-5.8709107923793297E-3</v>
      </c>
      <c r="BI1465">
        <f t="shared" si="780"/>
        <v>-1422228823.1749587</v>
      </c>
      <c r="BJ1465">
        <f t="shared" si="781"/>
        <v>14932426988.228344</v>
      </c>
    </row>
    <row r="1466" spans="2:62">
      <c r="B1466">
        <f t="shared" si="772"/>
        <v>220426402.43143031</v>
      </c>
      <c r="C1466">
        <f t="shared" si="773"/>
        <v>318474475.95010841</v>
      </c>
      <c r="D1466">
        <f t="shared" si="774"/>
        <v>833.91298989576546</v>
      </c>
      <c r="E1466">
        <f t="shared" si="775"/>
        <v>-577.09666275442373</v>
      </c>
      <c r="F1466">
        <f t="shared" si="752"/>
        <v>229432662.72230458</v>
      </c>
      <c r="G1466">
        <f t="shared" si="753"/>
        <v>312241831.99236065</v>
      </c>
      <c r="H1466">
        <f t="shared" si="754"/>
        <v>387316137.95523554</v>
      </c>
      <c r="I1466">
        <f t="shared" si="755"/>
        <v>1.9508527374336416E+20</v>
      </c>
      <c r="J1466">
        <f t="shared" si="756"/>
        <v>-1.1102544109218225E+20</v>
      </c>
      <c r="K1466">
        <f t="shared" si="757"/>
        <v>-1.6041077102803819E+20</v>
      </c>
      <c r="L1466">
        <f t="shared" si="758"/>
        <v>-1.1556175802316502E+20</v>
      </c>
      <c r="M1466">
        <f t="shared" si="759"/>
        <v>-1.5727148264449383E+20</v>
      </c>
      <c r="N1466">
        <f t="shared" si="760"/>
        <v>-1.5111670218072987E-3</v>
      </c>
      <c r="O1466">
        <f t="shared" si="761"/>
        <v>-2.1833506332930202E-3</v>
      </c>
      <c r="P1466">
        <f t="shared" si="762"/>
        <v>817.59238606024667</v>
      </c>
      <c r="Q1466">
        <f t="shared" si="763"/>
        <v>-600.67684959398832</v>
      </c>
      <c r="R1466">
        <f t="shared" si="764"/>
        <v>-1.5729108210584593E-3</v>
      </c>
      <c r="S1466">
        <f t="shared" si="765"/>
        <v>-2.1406217863685017E-3</v>
      </c>
      <c r="T1466">
        <f t="shared" si="766"/>
        <v>17659995.538901329</v>
      </c>
      <c r="U1466">
        <f t="shared" si="767"/>
        <v>-12974619.951230148</v>
      </c>
      <c r="V1466">
        <f t="shared" si="768"/>
        <v>-33.974873734862719</v>
      </c>
      <c r="W1466">
        <f t="shared" si="769"/>
        <v>-46.237430585559636</v>
      </c>
      <c r="X1466">
        <f t="shared" si="770"/>
        <v>-1056195300.6358075</v>
      </c>
      <c r="Y1466">
        <f t="shared" si="771"/>
        <v>15256855225.412516</v>
      </c>
      <c r="AM1466">
        <f t="shared" si="782"/>
        <v>-13582677161.130325</v>
      </c>
      <c r="AN1466">
        <f t="shared" si="783"/>
        <v>149383807494.62408</v>
      </c>
      <c r="AO1466">
        <f t="shared" si="784"/>
        <v>29617.389974169437</v>
      </c>
      <c r="AP1466">
        <f t="shared" si="785"/>
        <v>2692.9521766787129</v>
      </c>
      <c r="AQ1466">
        <f>SQRT((xs-AM1466)^2+(ys-AN1466)^2)</f>
        <v>150000036868.17679</v>
      </c>
      <c r="AR1466">
        <f>G*Ms*Me/AQ1466^2</f>
        <v>3.5212566850356011E+22</v>
      </c>
      <c r="AS1466">
        <f>(xs-AM1466)/AQ1466*AR1466</f>
        <v>3.1885387332499711E+21</v>
      </c>
      <c r="AT1466">
        <f>(ys-AN1466)/AQ1466*AR1466</f>
        <v>-3.5067906765835853E+22</v>
      </c>
      <c r="AU1466">
        <f>AS1466/Me</f>
        <v>5.339147242548511E-4</v>
      </c>
      <c r="AV1466">
        <f>AT1466/Me</f>
        <v>-5.8720540465230829E-3</v>
      </c>
      <c r="AW1466">
        <f>BE1466*dt</f>
        <v>639860175.06893396</v>
      </c>
      <c r="AX1466">
        <f>BF1466*dt</f>
        <v>56797934.24828729</v>
      </c>
      <c r="AY1466">
        <f>BG1466*dt</f>
        <v>11.260969898115226</v>
      </c>
      <c r="AZ1466">
        <f>BH1466*dt</f>
        <v>-126.86106147446384</v>
      </c>
      <c r="BA1466">
        <f>AM1466+AO1466*dt/2</f>
        <v>-13262809349.409296</v>
      </c>
      <c r="BB1466">
        <f>AN1466+AP1466*dt/2</f>
        <v>149412891378.1322</v>
      </c>
      <c r="BC1466">
        <f>(xs-BA1466)/AQ1466*AR1466</f>
        <v>3.1134496403492653E+21</v>
      </c>
      <c r="BD1466">
        <f>(ys-BB1466)/AQ1466*AR1466</f>
        <v>-3.5074734218773061E+22</v>
      </c>
      <c r="BE1466">
        <f t="shared" si="776"/>
        <v>29623.156253191388</v>
      </c>
      <c r="BF1466">
        <f t="shared" si="777"/>
        <v>2629.5339929762636</v>
      </c>
      <c r="BG1466">
        <f t="shared" si="778"/>
        <v>5.2134119898681599E-4</v>
      </c>
      <c r="BH1466">
        <f t="shared" si="779"/>
        <v>-5.873197290484437E-3</v>
      </c>
      <c r="BI1466">
        <f t="shared" si="780"/>
        <v>-1358267716.1130326</v>
      </c>
      <c r="BJ1466">
        <f t="shared" si="781"/>
        <v>14938380749.462408</v>
      </c>
    </row>
    <row r="1467" spans="2:62">
      <c r="B1467">
        <f t="shared" si="772"/>
        <v>238086397.97033164</v>
      </c>
      <c r="C1467">
        <f t="shared" si="773"/>
        <v>305499855.99887824</v>
      </c>
      <c r="D1467">
        <f t="shared" si="774"/>
        <v>799.93811616090272</v>
      </c>
      <c r="E1467">
        <f t="shared" si="775"/>
        <v>-623.33409333998338</v>
      </c>
      <c r="F1467">
        <f t="shared" si="752"/>
        <v>246725729.62486938</v>
      </c>
      <c r="G1467">
        <f t="shared" si="753"/>
        <v>298767847.79080641</v>
      </c>
      <c r="H1467">
        <f t="shared" si="754"/>
        <v>387318079.76625937</v>
      </c>
      <c r="I1467">
        <f t="shared" si="755"/>
        <v>1.9508331763645701E+20</v>
      </c>
      <c r="J1467">
        <f t="shared" si="756"/>
        <v>-1.1991870978033351E+20</v>
      </c>
      <c r="K1467">
        <f t="shared" si="757"/>
        <v>-1.5387333708172748E+20</v>
      </c>
      <c r="L1467">
        <f t="shared" si="758"/>
        <v>-1.2427014486527969E+20</v>
      </c>
      <c r="M1467">
        <f t="shared" si="759"/>
        <v>-1.504825774859475E+20</v>
      </c>
      <c r="N1467">
        <f t="shared" si="760"/>
        <v>-1.6322132813438614E-3</v>
      </c>
      <c r="O1467">
        <f t="shared" si="761"/>
        <v>-2.0943696349765548E-3</v>
      </c>
      <c r="P1467">
        <f t="shared" si="762"/>
        <v>782.310212722389</v>
      </c>
      <c r="Q1467">
        <f t="shared" si="763"/>
        <v>-645.95328539773016</v>
      </c>
      <c r="R1467">
        <f t="shared" si="764"/>
        <v>-1.6914406542164104E-3</v>
      </c>
      <c r="S1467">
        <f t="shared" si="765"/>
        <v>-2.0482180139641689E-3</v>
      </c>
      <c r="T1467">
        <f t="shared" si="766"/>
        <v>16897900.594803602</v>
      </c>
      <c r="U1467">
        <f t="shared" si="767"/>
        <v>-13952590.964590972</v>
      </c>
      <c r="V1467">
        <f t="shared" si="768"/>
        <v>-36.535118131074462</v>
      </c>
      <c r="W1467">
        <f t="shared" si="769"/>
        <v>-44.24150910162605</v>
      </c>
      <c r="X1467">
        <f t="shared" si="770"/>
        <v>-975287645.58373952</v>
      </c>
      <c r="Y1467">
        <f t="shared" si="771"/>
        <v>15249560398.886116</v>
      </c>
      <c r="AM1467">
        <f t="shared" si="782"/>
        <v>-12942816986.061392</v>
      </c>
      <c r="AN1467">
        <f t="shared" si="783"/>
        <v>149440605428.87238</v>
      </c>
      <c r="AO1467">
        <f t="shared" si="784"/>
        <v>29628.650944067551</v>
      </c>
      <c r="AP1467">
        <f t="shared" si="785"/>
        <v>2566.091115204249</v>
      </c>
      <c r="AQ1467">
        <f>SQRT((xs-AM1467)^2+(ys-AN1467)^2)</f>
        <v>150000036874.93747</v>
      </c>
      <c r="AR1467">
        <f>G*Ms*Me/AQ1467^2</f>
        <v>3.521256684718187E+22</v>
      </c>
      <c r="AS1467">
        <f>(xs-AM1467)/AQ1467*AR1467</f>
        <v>3.038331308495005E+21</v>
      </c>
      <c r="AT1467">
        <f>(ys-AN1467)/AQ1467*AR1467</f>
        <v>-3.5081240098193088E+22</v>
      </c>
      <c r="AU1467">
        <f>AS1467/Me</f>
        <v>5.0876277771182263E-4</v>
      </c>
      <c r="AV1467">
        <f>AT1467/Me</f>
        <v>-5.874286687574194E-3</v>
      </c>
      <c r="AW1467">
        <f>BE1467*dt</f>
        <v>640097544.57264376</v>
      </c>
      <c r="AX1467">
        <f>BF1467*dt</f>
        <v>54057214.489934467</v>
      </c>
      <c r="AY1467">
        <f>BG1467*dt</f>
        <v>10.717584590990995</v>
      </c>
      <c r="AZ1467">
        <f>BH1467*dt</f>
        <v>-126.9081232194528</v>
      </c>
      <c r="BA1467">
        <f>AM1467+AO1467*dt/2</f>
        <v>-12622827555.865463</v>
      </c>
      <c r="BB1467">
        <f>AN1467+AP1467*dt/2</f>
        <v>149468319212.9166</v>
      </c>
      <c r="BC1467">
        <f>(xs-BA1467)/AQ1467*AR1467</f>
        <v>2.9632136656202886E+21</v>
      </c>
      <c r="BD1467">
        <f>(ys-BB1467)/AQ1467*AR1467</f>
        <v>-3.5087745919748716E+22</v>
      </c>
      <c r="BE1467">
        <f t="shared" si="776"/>
        <v>29634.145582066838</v>
      </c>
      <c r="BF1467">
        <f t="shared" si="777"/>
        <v>2502.6488189784477</v>
      </c>
      <c r="BG1467">
        <f t="shared" si="778"/>
        <v>4.9618447180513868E-4</v>
      </c>
      <c r="BH1467">
        <f t="shared" si="779"/>
        <v>-5.875376074974667E-3</v>
      </c>
      <c r="BI1467">
        <f t="shared" si="780"/>
        <v>-1294281698.6061392</v>
      </c>
      <c r="BJ1467">
        <f t="shared" si="781"/>
        <v>14944060542.887238</v>
      </c>
    </row>
    <row r="1468" spans="2:62">
      <c r="B1468">
        <f t="shared" si="772"/>
        <v>254984298.56513524</v>
      </c>
      <c r="C1468">
        <f t="shared" si="773"/>
        <v>291547265.03428727</v>
      </c>
      <c r="D1468">
        <f t="shared" si="774"/>
        <v>763.40299802982827</v>
      </c>
      <c r="E1468">
        <f t="shared" si="775"/>
        <v>-667.57560244160948</v>
      </c>
      <c r="F1468">
        <f t="shared" si="752"/>
        <v>263229050.94385737</v>
      </c>
      <c r="G1468">
        <f t="shared" si="753"/>
        <v>284337448.52791786</v>
      </c>
      <c r="H1468">
        <f t="shared" si="754"/>
        <v>387320023.06068164</v>
      </c>
      <c r="I1468">
        <f t="shared" si="755"/>
        <v>1.9508136006468469E+20</v>
      </c>
      <c r="J1468">
        <f t="shared" si="756"/>
        <v>-1.2842786532477562E+20</v>
      </c>
      <c r="K1468">
        <f t="shared" si="757"/>
        <v>-1.4684352370059924E+20</v>
      </c>
      <c r="L1468">
        <f t="shared" si="758"/>
        <v>-1.3258049728717139E+20</v>
      </c>
      <c r="M1468">
        <f t="shared" si="759"/>
        <v>-1.4321215757920718E+20</v>
      </c>
      <c r="N1468">
        <f t="shared" si="760"/>
        <v>-1.7480313777701866E-3</v>
      </c>
      <c r="O1468">
        <f t="shared" si="761"/>
        <v>-1.9986868613120897E-3</v>
      </c>
      <c r="P1468">
        <f t="shared" si="762"/>
        <v>744.52425914991022</v>
      </c>
      <c r="Q1468">
        <f t="shared" si="763"/>
        <v>-689.16142054378008</v>
      </c>
      <c r="R1468">
        <f t="shared" si="764"/>
        <v>-1.8045528418017065E-3</v>
      </c>
      <c r="S1468">
        <f t="shared" si="765"/>
        <v>-1.9492603454363301E-3</v>
      </c>
      <c r="T1468">
        <f t="shared" si="766"/>
        <v>16081723.997638062</v>
      </c>
      <c r="U1468">
        <f t="shared" si="767"/>
        <v>-14885886.683745651</v>
      </c>
      <c r="V1468">
        <f t="shared" si="768"/>
        <v>-38.978341382916859</v>
      </c>
      <c r="W1468">
        <f t="shared" si="769"/>
        <v>-42.104023461424731</v>
      </c>
      <c r="X1468">
        <f t="shared" si="770"/>
        <v>-895173604.10839462</v>
      </c>
      <c r="Y1468">
        <f t="shared" si="771"/>
        <v>15241013529.370518</v>
      </c>
      <c r="AM1468">
        <f t="shared" si="782"/>
        <v>-12302719441.488749</v>
      </c>
      <c r="AN1468">
        <f t="shared" si="783"/>
        <v>149494662643.3623</v>
      </c>
      <c r="AO1468">
        <f t="shared" si="784"/>
        <v>29639.368528658542</v>
      </c>
      <c r="AP1468">
        <f t="shared" si="785"/>
        <v>2439.1829919847964</v>
      </c>
      <c r="AQ1468">
        <f>SQRT((xs-AM1468)^2+(ys-AN1468)^2)</f>
        <v>150000036881.6911</v>
      </c>
      <c r="AR1468">
        <f>G*Ms*Me/AQ1468^2</f>
        <v>3.5212566844011031E+22</v>
      </c>
      <c r="AS1468">
        <f>(xs-AM1468)/AQ1468*AR1468</f>
        <v>2.8880681611979921E+21</v>
      </c>
      <c r="AT1468">
        <f>(ys-AN1468)/AQ1468*AR1468</f>
        <v>-3.5093930045525243E+22</v>
      </c>
      <c r="AU1468">
        <f>AS1468/Me</f>
        <v>4.8360150053549766E-4</v>
      </c>
      <c r="AV1468">
        <f>AT1468/Me</f>
        <v>-5.8764115950310182E-3</v>
      </c>
      <c r="AW1468">
        <f>BE1468*dt</f>
        <v>640323174.77706945</v>
      </c>
      <c r="AX1468">
        <f>BF1468*dt</f>
        <v>51315503.329982772</v>
      </c>
      <c r="AY1468">
        <f>BG1468*dt</f>
        <v>10.174002724969903</v>
      </c>
      <c r="AZ1468">
        <f>BH1468*dt</f>
        <v>-126.95285748725453</v>
      </c>
      <c r="BA1468">
        <f>AM1468+AO1468*dt/2</f>
        <v>-11982614261.379236</v>
      </c>
      <c r="BB1468">
        <f>AN1468+AP1468*dt/2</f>
        <v>149521005819.67575</v>
      </c>
      <c r="BC1468">
        <f>(xs-BA1468)/AQ1468*AR1468</f>
        <v>2.8129233459963085E+21</v>
      </c>
      <c r="BD1468">
        <f>(ys-BB1468)/AQ1468*AR1468</f>
        <v>-3.5100114116383525E+22</v>
      </c>
      <c r="BE1468">
        <f t="shared" si="776"/>
        <v>29644.591424864324</v>
      </c>
      <c r="BF1468">
        <f t="shared" si="777"/>
        <v>2375.7177467584615</v>
      </c>
      <c r="BG1468">
        <f t="shared" si="778"/>
        <v>4.7101864467453253E-4</v>
      </c>
      <c r="BH1468">
        <f t="shared" si="779"/>
        <v>-5.8774471058914137E-3</v>
      </c>
      <c r="BI1468">
        <f t="shared" si="780"/>
        <v>-1230271944.1488748</v>
      </c>
      <c r="BJ1468">
        <f t="shared" si="781"/>
        <v>14949466264.336231</v>
      </c>
    </row>
    <row r="1469" spans="2:62">
      <c r="B1469">
        <f t="shared" si="772"/>
        <v>271066022.56277329</v>
      </c>
      <c r="C1469">
        <f t="shared" si="773"/>
        <v>276661378.35054165</v>
      </c>
      <c r="D1469">
        <f t="shared" si="774"/>
        <v>724.42465664691144</v>
      </c>
      <c r="E1469">
        <f t="shared" si="775"/>
        <v>-709.67962590303421</v>
      </c>
      <c r="F1469">
        <f t="shared" si="752"/>
        <v>278889808.85455996</v>
      </c>
      <c r="G1469">
        <f t="shared" si="753"/>
        <v>268996838.39078885</v>
      </c>
      <c r="H1469">
        <f t="shared" si="754"/>
        <v>387321967.95279181</v>
      </c>
      <c r="I1469">
        <f t="shared" si="755"/>
        <v>1.9507940091298746E+20</v>
      </c>
      <c r="J1469">
        <f t="shared" si="756"/>
        <v>-1.3652568577224951E+20</v>
      </c>
      <c r="K1469">
        <f t="shared" si="757"/>
        <v>-1.3934385449307433E+20</v>
      </c>
      <c r="L1469">
        <f t="shared" si="758"/>
        <v>-1.4046623051010703E+20</v>
      </c>
      <c r="M1469">
        <f t="shared" si="759"/>
        <v>-1.3548351609934691E+20</v>
      </c>
      <c r="N1469">
        <f t="shared" si="760"/>
        <v>-1.8582507931434531E-3</v>
      </c>
      <c r="O1469">
        <f t="shared" si="761"/>
        <v>-1.8966088810817247E-3</v>
      </c>
      <c r="P1469">
        <f t="shared" si="762"/>
        <v>704.35554808096219</v>
      </c>
      <c r="Q1469">
        <f t="shared" si="763"/>
        <v>-730.16300181871679</v>
      </c>
      <c r="R1469">
        <f t="shared" si="764"/>
        <v>-1.9118855384525251E-3</v>
      </c>
      <c r="S1469">
        <f t="shared" si="765"/>
        <v>-1.8440658241370205E-3</v>
      </c>
      <c r="T1469">
        <f t="shared" si="766"/>
        <v>15214079.838548783</v>
      </c>
      <c r="U1469">
        <f t="shared" si="767"/>
        <v>-15771520.839284282</v>
      </c>
      <c r="V1469">
        <f t="shared" si="768"/>
        <v>-41.296727630574544</v>
      </c>
      <c r="W1469">
        <f t="shared" si="769"/>
        <v>-39.831821801359645</v>
      </c>
      <c r="X1469">
        <f t="shared" si="770"/>
        <v>-815905818.11542702</v>
      </c>
      <c r="Y1469">
        <f t="shared" si="771"/>
        <v>15231259193.019772</v>
      </c>
      <c r="AM1469">
        <f t="shared" si="782"/>
        <v>-11662396266.711679</v>
      </c>
      <c r="AN1469">
        <f t="shared" si="783"/>
        <v>149545978146.69229</v>
      </c>
      <c r="AO1469">
        <f t="shared" si="784"/>
        <v>29649.542531383511</v>
      </c>
      <c r="AP1469">
        <f t="shared" si="785"/>
        <v>2312.2301344975417</v>
      </c>
      <c r="AQ1469">
        <f>SQRT((xs-AM1469)^2+(ys-AN1469)^2)</f>
        <v>150000036888.43805</v>
      </c>
      <c r="AR1469">
        <f>G*Ms*Me/AQ1469^2</f>
        <v>3.5212566840843337E+22</v>
      </c>
      <c r="AS1469">
        <f>(xs-AM1469)/AQ1469*AR1469</f>
        <v>2.7377520471639337E+21</v>
      </c>
      <c r="AT1469">
        <f>(ys-AN1469)/AQ1469*AR1469</f>
        <v>-3.5105976375100433E+22</v>
      </c>
      <c r="AU1469">
        <f>AS1469/Me</f>
        <v>4.5843135418016304E-4</v>
      </c>
      <c r="AV1469">
        <f>AT1469/Me</f>
        <v>-5.8784287299230463E-3</v>
      </c>
      <c r="AW1469">
        <f>BE1469*dt</f>
        <v>640537061.54418695</v>
      </c>
      <c r="AX1469">
        <f>BF1469*dt</f>
        <v>48572851.051030457</v>
      </c>
      <c r="AY1469">
        <f>BG1469*dt</f>
        <v>9.630234269266964</v>
      </c>
      <c r="AZ1469">
        <f>BH1469*dt</f>
        <v>-126.99526345744874</v>
      </c>
      <c r="BA1469">
        <f>AM1469+AO1469*dt/2</f>
        <v>-11342181207.372738</v>
      </c>
      <c r="BB1469">
        <f>AN1469+AP1469*dt/2</f>
        <v>149570950232.14487</v>
      </c>
      <c r="BC1469">
        <f>(xs-BA1469)/AQ1469*AR1469</f>
        <v>2.6625814377806624E+21</v>
      </c>
      <c r="BD1469">
        <f>(ys-BB1469)/AQ1469*AR1469</f>
        <v>-3.5111838581846476E+22</v>
      </c>
      <c r="BE1469">
        <f t="shared" si="776"/>
        <v>29654.493590008657</v>
      </c>
      <c r="BF1469">
        <f t="shared" si="777"/>
        <v>2248.743104214373</v>
      </c>
      <c r="BG1469">
        <f t="shared" si="778"/>
        <v>4.4584417913272979E-4</v>
      </c>
      <c r="BH1469">
        <f t="shared" si="779"/>
        <v>-5.8794103452522563E-3</v>
      </c>
      <c r="BI1469">
        <f t="shared" si="780"/>
        <v>-1166239626.6711679</v>
      </c>
      <c r="BJ1469">
        <f t="shared" si="781"/>
        <v>14954597814.66923</v>
      </c>
    </row>
    <row r="1470" spans="2:62">
      <c r="B1470">
        <f t="shared" si="772"/>
        <v>286280102.40132207</v>
      </c>
      <c r="C1470">
        <f t="shared" si="773"/>
        <v>260889857.51125738</v>
      </c>
      <c r="D1470">
        <f t="shared" si="774"/>
        <v>683.12792901633691</v>
      </c>
      <c r="E1470">
        <f t="shared" si="775"/>
        <v>-749.51144770439385</v>
      </c>
      <c r="F1470">
        <f t="shared" si="752"/>
        <v>293657884.03469849</v>
      </c>
      <c r="G1470">
        <f t="shared" si="753"/>
        <v>252795133.87604994</v>
      </c>
      <c r="H1470">
        <f t="shared" si="754"/>
        <v>387323914.55105847</v>
      </c>
      <c r="I1470">
        <f t="shared" si="755"/>
        <v>1.9507744007217607E+20</v>
      </c>
      <c r="J1470">
        <f t="shared" si="756"/>
        <v>-1.4418626741594703E+20</v>
      </c>
      <c r="K1470">
        <f t="shared" si="757"/>
        <v>-1.3139835582597847E+20</v>
      </c>
      <c r="L1470">
        <f t="shared" si="758"/>
        <v>-1.4790212047944506E+20</v>
      </c>
      <c r="M1470">
        <f t="shared" si="759"/>
        <v>-1.2732141168304241E+20</v>
      </c>
      <c r="N1470">
        <f t="shared" si="760"/>
        <v>-1.9625189521702332E-3</v>
      </c>
      <c r="O1470">
        <f t="shared" si="761"/>
        <v>-1.7884627171087309E-3</v>
      </c>
      <c r="P1470">
        <f t="shared" si="762"/>
        <v>661.93272433289837</v>
      </c>
      <c r="Q1470">
        <f t="shared" si="763"/>
        <v>-768.82684504916813</v>
      </c>
      <c r="R1470">
        <f t="shared" si="764"/>
        <v>-2.0130954196195053E-3</v>
      </c>
      <c r="S1470">
        <f t="shared" si="765"/>
        <v>-1.7329714398127453E-3</v>
      </c>
      <c r="T1470">
        <f t="shared" si="766"/>
        <v>14297746.845590604</v>
      </c>
      <c r="U1470">
        <f t="shared" si="767"/>
        <v>-16606659.853062032</v>
      </c>
      <c r="V1470">
        <f t="shared" si="768"/>
        <v>-43.482861063781314</v>
      </c>
      <c r="W1470">
        <f t="shared" si="769"/>
        <v>-37.432183099955296</v>
      </c>
      <c r="X1470">
        <f t="shared" si="770"/>
        <v>-737534151.17470193</v>
      </c>
      <c r="Y1470">
        <f t="shared" si="771"/>
        <v>15220344957.285589</v>
      </c>
      <c r="AM1470">
        <f t="shared" si="782"/>
        <v>-11021859205.167492</v>
      </c>
      <c r="AN1470">
        <f t="shared" si="783"/>
        <v>149594550997.74332</v>
      </c>
      <c r="AO1470">
        <f t="shared" si="784"/>
        <v>29659.172765652776</v>
      </c>
      <c r="AP1470">
        <f t="shared" si="785"/>
        <v>2185.2348710400929</v>
      </c>
      <c r="AQ1470">
        <f>SQRT((xs-AM1470)^2+(ys-AN1470)^2)</f>
        <v>150000036895.17868</v>
      </c>
      <c r="AR1470">
        <f>G*Ms*Me/AQ1470^2</f>
        <v>3.5212566837678605E+22</v>
      </c>
      <c r="AS1470">
        <f>(xs-AM1470)/AQ1470*AR1470</f>
        <v>2.5873857231692329E+21</v>
      </c>
      <c r="AT1470">
        <f>(ys-AN1470)/AQ1470*AR1470</f>
        <v>-3.5117378865990596E+22</v>
      </c>
      <c r="AU1470">
        <f>AS1470/Me</f>
        <v>4.3325280026276504E-4</v>
      </c>
      <c r="AV1470">
        <f>AT1470/Me</f>
        <v>-5.8803380552562949E-3</v>
      </c>
      <c r="AW1470">
        <f>BE1470*dt</f>
        <v>640739200.95134532</v>
      </c>
      <c r="AX1470">
        <f>BF1470*dt</f>
        <v>45829307.952935815</v>
      </c>
      <c r="AY1470">
        <f>BG1470*dt</f>
        <v>9.0862891965192212</v>
      </c>
      <c r="AZ1470">
        <f>BH1470*dt</f>
        <v>-127.03534035231566</v>
      </c>
      <c r="BA1470">
        <f>AM1470+AO1470*dt/2</f>
        <v>-10701540139.298443</v>
      </c>
      <c r="BB1470">
        <f>AN1470+AP1470*dt/2</f>
        <v>149618151534.35056</v>
      </c>
      <c r="BC1470">
        <f>(xs-BA1470)/AQ1470*AR1470</f>
        <v>2.5121906982228145E+21</v>
      </c>
      <c r="BD1470">
        <f>(ys-BB1470)/AQ1470*AR1470</f>
        <v>-3.5122919101112458E+22</v>
      </c>
      <c r="BE1470">
        <f t="shared" si="776"/>
        <v>29663.851895895616</v>
      </c>
      <c r="BF1470">
        <f t="shared" si="777"/>
        <v>2121.7272200433249</v>
      </c>
      <c r="BG1470">
        <f t="shared" si="778"/>
        <v>4.206615368758899E-4</v>
      </c>
      <c r="BH1470">
        <f t="shared" si="779"/>
        <v>-5.8812657570516506E-3</v>
      </c>
      <c r="BI1470">
        <f t="shared" si="780"/>
        <v>-1102185920.5167491</v>
      </c>
      <c r="BJ1470">
        <f t="shared" si="781"/>
        <v>14959455099.774332</v>
      </c>
    </row>
    <row r="1471" spans="2:62">
      <c r="B1471">
        <f t="shared" si="772"/>
        <v>300577849.24691266</v>
      </c>
      <c r="C1471">
        <f t="shared" si="773"/>
        <v>244283197.65819535</v>
      </c>
      <c r="D1471">
        <f t="shared" si="774"/>
        <v>639.64506795255556</v>
      </c>
      <c r="E1471">
        <f t="shared" si="775"/>
        <v>-786.94363080434914</v>
      </c>
      <c r="F1471">
        <f t="shared" si="752"/>
        <v>307486015.98080027</v>
      </c>
      <c r="G1471">
        <f t="shared" si="753"/>
        <v>235784206.44550836</v>
      </c>
      <c r="H1471">
        <f t="shared" si="754"/>
        <v>387325862.95781064</v>
      </c>
      <c r="I1471">
        <f t="shared" si="755"/>
        <v>1.9507547743925237E+20</v>
      </c>
      <c r="J1471">
        <f t="shared" si="756"/>
        <v>-1.5138510762420208E+20</v>
      </c>
      <c r="K1471">
        <f t="shared" si="757"/>
        <v>-1.2303247980822384E+20</v>
      </c>
      <c r="L1471">
        <f t="shared" si="758"/>
        <v>-1.5486438451408503E+20</v>
      </c>
      <c r="M1471">
        <f t="shared" si="759"/>
        <v>-1.1875198907128714E+20</v>
      </c>
      <c r="N1471">
        <f t="shared" si="760"/>
        <v>-2.060502349587615E-3</v>
      </c>
      <c r="O1471">
        <f t="shared" si="761"/>
        <v>-1.6745947979886189E-3</v>
      </c>
      <c r="P1471">
        <f t="shared" si="762"/>
        <v>617.39164257700929</v>
      </c>
      <c r="Q1471">
        <f t="shared" si="763"/>
        <v>-805.02925462262624</v>
      </c>
      <c r="R1471">
        <f t="shared" si="764"/>
        <v>-2.1078587792852186E-3</v>
      </c>
      <c r="S1471">
        <f t="shared" si="765"/>
        <v>-1.6163330484726709E-3</v>
      </c>
      <c r="T1471">
        <f t="shared" si="766"/>
        <v>13335659.4796634</v>
      </c>
      <c r="U1471">
        <f t="shared" si="767"/>
        <v>-17388631.899848726</v>
      </c>
      <c r="V1471">
        <f t="shared" si="768"/>
        <v>-45.529749632560723</v>
      </c>
      <c r="W1471">
        <f t="shared" si="769"/>
        <v>-34.912793847009695</v>
      </c>
      <c r="X1471">
        <f t="shared" si="770"/>
        <v>-660105532.7659049</v>
      </c>
      <c r="Y1471">
        <f t="shared" si="771"/>
        <v>15208321228.227821</v>
      </c>
      <c r="AM1471">
        <f t="shared" si="782"/>
        <v>-10381120004.216146</v>
      </c>
      <c r="AN1471">
        <f t="shared" si="783"/>
        <v>149640380305.69626</v>
      </c>
      <c r="AO1471">
        <f t="shared" si="784"/>
        <v>29668.259054849295</v>
      </c>
      <c r="AP1471">
        <f t="shared" si="785"/>
        <v>2058.199530687777</v>
      </c>
      <c r="AQ1471">
        <f>SQRT((xs-AM1471)^2+(ys-AN1471)^2)</f>
        <v>150000036901.91327</v>
      </c>
      <c r="AR1471">
        <f>G*Ms*Me/AQ1471^2</f>
        <v>3.5212566834516712E+22</v>
      </c>
      <c r="AS1471">
        <f>(xs-AM1471)/AQ1471*AR1471</f>
        <v>2.4369719469111472E+21</v>
      </c>
      <c r="AT1471">
        <f>(ys-AN1471)/AQ1471*AR1471</f>
        <v>-3.5128137309075676E+22</v>
      </c>
      <c r="AU1471">
        <f>AS1471/Me</f>
        <v>4.0806630055444527E-4</v>
      </c>
      <c r="AV1471">
        <f>AT1471/Me</f>
        <v>-5.8821395360140107E-3</v>
      </c>
      <c r="AW1471">
        <f>BE1471*dt</f>
        <v>640929589.29133821</v>
      </c>
      <c r="AX1471">
        <f>BF1471*dt</f>
        <v>43084924.351894632</v>
      </c>
      <c r="AY1471">
        <f>BG1471*dt</f>
        <v>8.5421774826028933</v>
      </c>
      <c r="AZ1471">
        <f>BH1471*dt</f>
        <v>-127.07308743685076</v>
      </c>
      <c r="BA1471">
        <f>AM1471+AO1471*dt/2</f>
        <v>-10060702806.423775</v>
      </c>
      <c r="BB1471">
        <f>AN1471+AP1471*dt/2</f>
        <v>149662608860.62769</v>
      </c>
      <c r="BC1471">
        <f>(xs-BA1471)/AQ1471*AR1471</f>
        <v>2.3617538854678E+21</v>
      </c>
      <c r="BD1471">
        <f>(ys-BB1471)/AQ1471*AR1471</f>
        <v>-3.5133355470966328E+22</v>
      </c>
      <c r="BE1471">
        <f t="shared" si="776"/>
        <v>29672.666170895285</v>
      </c>
      <c r="BF1471">
        <f t="shared" si="777"/>
        <v>1994.6724236988257</v>
      </c>
      <c r="BG1471">
        <f t="shared" si="778"/>
        <v>3.9547117975013393E-4</v>
      </c>
      <c r="BH1471">
        <f t="shared" si="779"/>
        <v>-5.8830133072616088E-3</v>
      </c>
      <c r="BI1471">
        <f t="shared" si="780"/>
        <v>-1038112000.4216146</v>
      </c>
      <c r="BJ1471">
        <f t="shared" si="781"/>
        <v>14964038030.569626</v>
      </c>
    </row>
    <row r="1472" spans="2:62">
      <c r="B1472">
        <f t="shared" si="772"/>
        <v>313913508.72657603</v>
      </c>
      <c r="C1472">
        <f t="shared" si="773"/>
        <v>226894565.75834662</v>
      </c>
      <c r="D1472">
        <f t="shared" si="774"/>
        <v>594.1153183199948</v>
      </c>
      <c r="E1472">
        <f t="shared" si="775"/>
        <v>-821.85642465135879</v>
      </c>
      <c r="F1472">
        <f t="shared" si="752"/>
        <v>320329954.16443199</v>
      </c>
      <c r="G1472">
        <f t="shared" si="753"/>
        <v>218018516.37211195</v>
      </c>
      <c r="H1472">
        <f t="shared" si="754"/>
        <v>387327813.26893997</v>
      </c>
      <c r="I1472">
        <f t="shared" si="755"/>
        <v>1.9507351291770851E+20</v>
      </c>
      <c r="J1472">
        <f t="shared" si="756"/>
        <v>-1.5809918317716508E+20</v>
      </c>
      <c r="K1472">
        <f t="shared" si="757"/>
        <v>-1.1427302271651252E+20</v>
      </c>
      <c r="L1472">
        <f t="shared" si="758"/>
        <v>-1.6133075733509489E+20</v>
      </c>
      <c r="M1472">
        <f t="shared" si="759"/>
        <v>-1.0980269532124843E+20</v>
      </c>
      <c r="N1472">
        <f t="shared" si="760"/>
        <v>-2.1518876164034989E-3</v>
      </c>
      <c r="O1472">
        <f t="shared" si="761"/>
        <v>-1.5553698477815776E-3</v>
      </c>
      <c r="P1472">
        <f t="shared" si="762"/>
        <v>570.87493206283705</v>
      </c>
      <c r="Q1472">
        <f t="shared" si="763"/>
        <v>-838.65441900739984</v>
      </c>
      <c r="R1472">
        <f t="shared" si="764"/>
        <v>-2.1958725647896402E-3</v>
      </c>
      <c r="S1472">
        <f t="shared" si="765"/>
        <v>-1.4945242319483929E-3</v>
      </c>
      <c r="T1472">
        <f t="shared" si="766"/>
        <v>12330898.532557281</v>
      </c>
      <c r="U1472">
        <f t="shared" si="767"/>
        <v>-18114935.450559836</v>
      </c>
      <c r="V1472">
        <f t="shared" si="768"/>
        <v>-47.430847399456226</v>
      </c>
      <c r="W1472">
        <f t="shared" si="769"/>
        <v>-32.281723410085284</v>
      </c>
      <c r="X1472">
        <f t="shared" si="770"/>
        <v>-583663811.92610037</v>
      </c>
      <c r="Y1472">
        <f t="shared" si="771"/>
        <v>15195241088.763163</v>
      </c>
      <c r="AM1472">
        <f t="shared" si="782"/>
        <v>-9740190414.9248085</v>
      </c>
      <c r="AN1472">
        <f t="shared" si="783"/>
        <v>149683465230.04816</v>
      </c>
      <c r="AO1472">
        <f t="shared" si="784"/>
        <v>29676.801232331898</v>
      </c>
      <c r="AP1472">
        <f t="shared" si="785"/>
        <v>1931.1264432509263</v>
      </c>
      <c r="AQ1472">
        <f>SQRT((xs-AM1472)^2+(ys-AN1472)^2)</f>
        <v>150000036908.64221</v>
      </c>
      <c r="AR1472">
        <f>G*Ms*Me/AQ1472^2</f>
        <v>3.5212566831357466E+22</v>
      </c>
      <c r="AS1472">
        <f>(xs-AM1472)/AQ1472*AR1472</f>
        <v>2.286513476957196E+21</v>
      </c>
      <c r="AT1472">
        <f>(ys-AN1472)/AQ1472*AR1472</f>
        <v>-3.5138251507047265E+22</v>
      </c>
      <c r="AU1472">
        <f>AS1472/Me</f>
        <v>3.8287231697206896E-4</v>
      </c>
      <c r="AV1472">
        <f>AT1472/Me</f>
        <v>-5.8838331391572775E-3</v>
      </c>
      <c r="AW1472">
        <f>BE1472*dt</f>
        <v>641108223.07247221</v>
      </c>
      <c r="AX1472">
        <f>BF1472*dt</f>
        <v>40339750.579517394</v>
      </c>
      <c r="AY1472">
        <f>BG1472*dt</f>
        <v>7.9979091064503507</v>
      </c>
      <c r="AZ1472">
        <f>BH1472*dt</f>
        <v>-127.1085040187775</v>
      </c>
      <c r="BA1472">
        <f>AM1472+AO1472*dt/2</f>
        <v>-9419680961.6156235</v>
      </c>
      <c r="BB1472">
        <f>AN1472+AP1472*dt/2</f>
        <v>149704321395.63525</v>
      </c>
      <c r="BC1472">
        <f>(xs-BA1472)/AQ1472*AR1472</f>
        <v>2.2112737585056249E+21</v>
      </c>
      <c r="BD1472">
        <f>(ys-BB1472)/AQ1472*AR1472</f>
        <v>-3.5143147500006445E+22</v>
      </c>
      <c r="BE1472">
        <f t="shared" si="776"/>
        <v>29680.936253355198</v>
      </c>
      <c r="BF1472">
        <f t="shared" si="777"/>
        <v>1867.5810453480276</v>
      </c>
      <c r="BG1472">
        <f t="shared" si="778"/>
        <v>3.702735697430718E-4</v>
      </c>
      <c r="BH1472">
        <f t="shared" si="779"/>
        <v>-5.8846529638322915E-3</v>
      </c>
      <c r="BI1472">
        <f t="shared" si="780"/>
        <v>-974019041.49248087</v>
      </c>
      <c r="BJ1472">
        <f t="shared" si="781"/>
        <v>14968346523.004816</v>
      </c>
    </row>
    <row r="1473" spans="2:62">
      <c r="B1473">
        <f t="shared" si="772"/>
        <v>326244407.25913334</v>
      </c>
      <c r="C1473">
        <f t="shared" si="773"/>
        <v>208779630.30778679</v>
      </c>
      <c r="D1473">
        <f t="shared" si="774"/>
        <v>546.68447092053862</v>
      </c>
      <c r="E1473">
        <f t="shared" si="775"/>
        <v>-854.1381480614441</v>
      </c>
      <c r="F1473">
        <f t="shared" si="752"/>
        <v>332148599.54507518</v>
      </c>
      <c r="G1473">
        <f t="shared" si="753"/>
        <v>199554938.30872321</v>
      </c>
      <c r="H1473">
        <f t="shared" si="754"/>
        <v>387329765.57362509</v>
      </c>
      <c r="I1473">
        <f t="shared" si="755"/>
        <v>1.9507154641780451E+20</v>
      </c>
      <c r="J1473">
        <f t="shared" si="756"/>
        <v>-1.6430702386104648E+20</v>
      </c>
      <c r="K1473">
        <f t="shared" si="757"/>
        <v>-1.0514803912465118E+20</v>
      </c>
      <c r="L1473">
        <f t="shared" si="758"/>
        <v>-1.672805622305055E+20</v>
      </c>
      <c r="M1473">
        <f t="shared" si="759"/>
        <v>-1.0050219185592834E+20</v>
      </c>
      <c r="N1473">
        <f t="shared" si="760"/>
        <v>-2.2363825215876748E-3</v>
      </c>
      <c r="O1473">
        <f t="shared" si="761"/>
        <v>-1.4311697172267753E-3</v>
      </c>
      <c r="P1473">
        <f t="shared" si="762"/>
        <v>522.53153968739173</v>
      </c>
      <c r="Q1473">
        <f t="shared" si="763"/>
        <v>-869.59478100749322</v>
      </c>
      <c r="R1473">
        <f t="shared" si="764"/>
        <v>-2.2768553454540017E-3</v>
      </c>
      <c r="S1473">
        <f t="shared" si="765"/>
        <v>-1.3679351008020735E-3</v>
      </c>
      <c r="T1473">
        <f t="shared" si="766"/>
        <v>11286681.257247662</v>
      </c>
      <c r="U1473">
        <f t="shared" si="767"/>
        <v>-18783247.269761853</v>
      </c>
      <c r="V1473">
        <f t="shared" si="768"/>
        <v>-49.180075461806439</v>
      </c>
      <c r="W1473">
        <f t="shared" si="769"/>
        <v>-29.547398177324787</v>
      </c>
      <c r="X1473">
        <f t="shared" si="770"/>
        <v>-508249620.76698959</v>
      </c>
      <c r="Y1473">
        <f t="shared" si="771"/>
        <v>15181160128.370556</v>
      </c>
      <c r="AM1473">
        <f t="shared" si="782"/>
        <v>-9099082191.8523369</v>
      </c>
      <c r="AN1473">
        <f t="shared" si="783"/>
        <v>149723804980.62769</v>
      </c>
      <c r="AO1473">
        <f t="shared" si="784"/>
        <v>29684.799141438347</v>
      </c>
      <c r="AP1473">
        <f t="shared" si="785"/>
        <v>1804.0179392321488</v>
      </c>
      <c r="AQ1473">
        <f>SQRT((xs-AM1473)^2+(ys-AN1473)^2)</f>
        <v>150000036915.36584</v>
      </c>
      <c r="AR1473">
        <f>G*Ms*Me/AQ1473^2</f>
        <v>3.5212566828200715E+22</v>
      </c>
      <c r="AS1473">
        <f>(xs-AM1473)/AQ1473*AR1473</f>
        <v>2.136013072694583E+21</v>
      </c>
      <c r="AT1473">
        <f>(ys-AN1473)/AQ1473*AR1473</f>
        <v>-3.5147721274412363E+22</v>
      </c>
      <c r="AU1473">
        <f>AS1473/Me</f>
        <v>3.57671311569756E-4</v>
      </c>
      <c r="AV1473">
        <f>AT1473/Me</f>
        <v>-5.8854188336256467E-3</v>
      </c>
      <c r="AW1473">
        <f>BE1473*dt</f>
        <v>641275099.01863134</v>
      </c>
      <c r="AX1473">
        <f>BF1473*dt</f>
        <v>37593836.98190622</v>
      </c>
      <c r="AY1473">
        <f>BG1473*dt</f>
        <v>7.4534940498671594</v>
      </c>
      <c r="AZ1473">
        <f>BH1473*dt</f>
        <v>-127.14158944856071</v>
      </c>
      <c r="BA1473">
        <f>AM1473+AO1473*dt/2</f>
        <v>-8778486361.1248035</v>
      </c>
      <c r="BB1473">
        <f>AN1473+AP1473*dt/2</f>
        <v>149743288374.3714</v>
      </c>
      <c r="BC1473">
        <f>(xs-BA1473)/AQ1473*AR1473</f>
        <v>2.0607530771206793E+21</v>
      </c>
      <c r="BD1473">
        <f>(ys-BB1473)/AQ1473*AR1473</f>
        <v>-3.5152295008648361E+22</v>
      </c>
      <c r="BE1473">
        <f t="shared" si="776"/>
        <v>29688.661991603301</v>
      </c>
      <c r="BF1473">
        <f t="shared" si="777"/>
        <v>1740.4554158289918</v>
      </c>
      <c r="BG1473">
        <f t="shared" si="778"/>
        <v>3.4506916897533143E-4</v>
      </c>
      <c r="BH1473">
        <f t="shared" si="779"/>
        <v>-5.8861846966926255E-3</v>
      </c>
      <c r="BI1473">
        <f t="shared" si="780"/>
        <v>-909908219.18523371</v>
      </c>
      <c r="BJ1473">
        <f t="shared" si="781"/>
        <v>14972380498.062769</v>
      </c>
    </row>
    <row r="1474" spans="2:62">
      <c r="B1474">
        <f t="shared" si="772"/>
        <v>337531088.51638103</v>
      </c>
      <c r="C1474">
        <f t="shared" si="773"/>
        <v>189996383.03802493</v>
      </c>
      <c r="D1474">
        <f t="shared" si="774"/>
        <v>497.50439545873218</v>
      </c>
      <c r="E1474">
        <f t="shared" si="775"/>
        <v>-883.68554623876889</v>
      </c>
      <c r="F1474">
        <f t="shared" si="752"/>
        <v>342904135.98733532</v>
      </c>
      <c r="G1474">
        <f t="shared" si="753"/>
        <v>180452579.13864622</v>
      </c>
      <c r="H1474">
        <f t="shared" si="754"/>
        <v>387331719.95407879</v>
      </c>
      <c r="I1474">
        <f t="shared" si="755"/>
        <v>1.9506957785682215E+20</v>
      </c>
      <c r="J1474">
        <f t="shared" si="756"/>
        <v>-1.6998878108472554E+20</v>
      </c>
      <c r="K1474">
        <f t="shared" si="757"/>
        <v>-9.5686752011801821E+19</v>
      </c>
      <c r="L1474">
        <f t="shared" si="758"/>
        <v>-1.7269477712886048E+20</v>
      </c>
      <c r="M1474">
        <f t="shared" si="759"/>
        <v>-9.0880262633599549E+19</v>
      </c>
      <c r="N1474">
        <f t="shared" si="760"/>
        <v>-2.313716906012325E-3</v>
      </c>
      <c r="O1474">
        <f t="shared" si="761"/>
        <v>-1.3023921602259673E-3</v>
      </c>
      <c r="P1474">
        <f t="shared" si="762"/>
        <v>472.51625287379909</v>
      </c>
      <c r="Q1474">
        <f t="shared" si="763"/>
        <v>-897.75138156920934</v>
      </c>
      <c r="R1474">
        <f t="shared" si="764"/>
        <v>-2.3505482119077241E-3</v>
      </c>
      <c r="S1474">
        <f t="shared" si="765"/>
        <v>-1.2369710444208458E-3</v>
      </c>
      <c r="T1474">
        <f t="shared" si="766"/>
        <v>10206351.06207406</v>
      </c>
      <c r="U1474">
        <f t="shared" si="767"/>
        <v>-19391429.841894921</v>
      </c>
      <c r="V1474">
        <f t="shared" si="768"/>
        <v>-50.77184137720684</v>
      </c>
      <c r="W1474">
        <f t="shared" si="769"/>
        <v>-26.718574559490271</v>
      </c>
      <c r="X1474">
        <f t="shared" si="770"/>
        <v>-433900248.29798186</v>
      </c>
      <c r="Y1474">
        <f t="shared" si="771"/>
        <v>15166136264.798985</v>
      </c>
      <c r="AM1474">
        <f t="shared" si="782"/>
        <v>-8457807092.8337059</v>
      </c>
      <c r="AN1474">
        <f t="shared" si="783"/>
        <v>149761398817.60959</v>
      </c>
      <c r="AO1474">
        <f t="shared" si="784"/>
        <v>29692.252635488214</v>
      </c>
      <c r="AP1474">
        <f t="shared" si="785"/>
        <v>1676.876349783588</v>
      </c>
      <c r="AQ1474">
        <f>SQRT((xs-AM1474)^2+(ys-AN1474)^2)</f>
        <v>150000036922.08447</v>
      </c>
      <c r="AR1474">
        <f>G*Ms*Me/AQ1474^2</f>
        <v>3.5212566825046314E+22</v>
      </c>
      <c r="AS1474">
        <f>(xs-AM1474)/AQ1474*AR1474</f>
        <v>1.9854734942795832E+21</v>
      </c>
      <c r="AT1474">
        <f>(ys-AN1474)/AQ1474*AR1474</f>
        <v>-3.5156546437496749E+22</v>
      </c>
      <c r="AU1474">
        <f>AS1474/Me</f>
        <v>3.3246374653040576E-4</v>
      </c>
      <c r="AV1474">
        <f>AT1474/Me</f>
        <v>-5.8868965903377006E-3</v>
      </c>
      <c r="AW1474">
        <f>BE1474*dt</f>
        <v>641430214.06933606</v>
      </c>
      <c r="AX1474">
        <f>BF1474*dt</f>
        <v>34847233.918731526</v>
      </c>
      <c r="AY1474">
        <f>BG1474*dt</f>
        <v>6.9089422973489842</v>
      </c>
      <c r="AZ1474">
        <f>BH1474*dt</f>
        <v>-127.17234311941812</v>
      </c>
      <c r="BA1474">
        <f>AM1474+AO1474*dt/2</f>
        <v>-8137130764.3704329</v>
      </c>
      <c r="BB1474">
        <f>AN1474+AP1474*dt/2</f>
        <v>149779509082.18726</v>
      </c>
      <c r="BC1474">
        <f>(xs-BA1474)/AQ1474*AR1474</f>
        <v>1.9101946018411174E+21</v>
      </c>
      <c r="BD1474">
        <f>(ys-BB1474)/AQ1474*AR1474</f>
        <v>-3.5160797829128012E+22</v>
      </c>
      <c r="BE1474">
        <f t="shared" si="776"/>
        <v>29695.843243950741</v>
      </c>
      <c r="BF1474">
        <f t="shared" si="777"/>
        <v>1613.2978666079409</v>
      </c>
      <c r="BG1474">
        <f t="shared" si="778"/>
        <v>3.1985843969208262E-4</v>
      </c>
      <c r="BH1474">
        <f t="shared" si="779"/>
        <v>-5.8876084777508388E-3</v>
      </c>
      <c r="BI1474">
        <f t="shared" si="780"/>
        <v>-845780709.28337061</v>
      </c>
      <c r="BJ1474">
        <f t="shared" si="781"/>
        <v>14976139881.76096</v>
      </c>
    </row>
    <row r="1475" spans="2:62">
      <c r="B1475">
        <f t="shared" si="772"/>
        <v>347737439.57845509</v>
      </c>
      <c r="C1475">
        <f t="shared" si="773"/>
        <v>170604953.19613001</v>
      </c>
      <c r="D1475">
        <f t="shared" si="774"/>
        <v>446.73255408152534</v>
      </c>
      <c r="E1475">
        <f t="shared" si="775"/>
        <v>-910.40412079825921</v>
      </c>
      <c r="F1475">
        <f t="shared" si="752"/>
        <v>352562151.16253555</v>
      </c>
      <c r="G1475">
        <f t="shared" si="753"/>
        <v>160772588.6915088</v>
      </c>
      <c r="H1475">
        <f t="shared" si="754"/>
        <v>387333676.48531854</v>
      </c>
      <c r="I1475">
        <f t="shared" si="755"/>
        <v>1.950676071592958E+20</v>
      </c>
      <c r="J1475">
        <f t="shared" si="756"/>
        <v>-1.7512629129948774E+20</v>
      </c>
      <c r="K1475">
        <f t="shared" si="757"/>
        <v>-8.5919459137847935E+19</v>
      </c>
      <c r="L1475">
        <f t="shared" si="758"/>
        <v>-1.7755609537043838E+20</v>
      </c>
      <c r="M1475">
        <f t="shared" si="759"/>
        <v>-8.0967718731389485E+19</v>
      </c>
      <c r="N1475">
        <f t="shared" si="760"/>
        <v>-2.3836435456579246E-3</v>
      </c>
      <c r="O1475">
        <f t="shared" si="761"/>
        <v>-1.1694495595188231E-3</v>
      </c>
      <c r="P1475">
        <f t="shared" si="762"/>
        <v>420.98920378841973</v>
      </c>
      <c r="Q1475">
        <f t="shared" si="763"/>
        <v>-923.03417604106255</v>
      </c>
      <c r="R1475">
        <f t="shared" si="764"/>
        <v>-2.416715603245384E-3</v>
      </c>
      <c r="S1475">
        <f t="shared" si="765"/>
        <v>-1.1020514323041987E-3</v>
      </c>
      <c r="T1475">
        <f t="shared" si="766"/>
        <v>9093366.8018298671</v>
      </c>
      <c r="U1475">
        <f t="shared" si="767"/>
        <v>-19937538.202486951</v>
      </c>
      <c r="V1475">
        <f t="shared" si="768"/>
        <v>-52.201057030100294</v>
      </c>
      <c r="W1475">
        <f t="shared" si="769"/>
        <v>-23.804310937770691</v>
      </c>
      <c r="X1475">
        <f t="shared" si="770"/>
        <v>-360649524.9581719</v>
      </c>
      <c r="Y1475">
        <f t="shared" si="771"/>
        <v>15150229558.348963</v>
      </c>
      <c r="AM1475">
        <f t="shared" si="782"/>
        <v>-7816376878.76437</v>
      </c>
      <c r="AN1475">
        <f t="shared" si="783"/>
        <v>149796246051.52832</v>
      </c>
      <c r="AO1475">
        <f t="shared" si="784"/>
        <v>29699.161577785562</v>
      </c>
      <c r="AP1475">
        <f t="shared" si="785"/>
        <v>1549.7040066641698</v>
      </c>
      <c r="AQ1475">
        <f>SQRT((xs-AM1475)^2+(ys-AN1475)^2)</f>
        <v>150000036928.79843</v>
      </c>
      <c r="AR1475">
        <f>G*Ms*Me/AQ1475^2</f>
        <v>3.521256682189411E+22</v>
      </c>
      <c r="AS1475">
        <f>(xs-AM1475)/AQ1475*AR1475</f>
        <v>1.8348975025869234E+21</v>
      </c>
      <c r="AT1475">
        <f>(ys-AN1475)/AQ1475*AR1475</f>
        <v>-3.5164726834448159E+22</v>
      </c>
      <c r="AU1475">
        <f>AS1475/Me</f>
        <v>3.0725008415722092E-4</v>
      </c>
      <c r="AV1475">
        <f>AT1475/Me</f>
        <v>-5.888266382191587E-3</v>
      </c>
      <c r="AW1475">
        <f>BE1475*dt</f>
        <v>641573565.37980032</v>
      </c>
      <c r="AX1475">
        <f>BF1475*dt</f>
        <v>32099991.762308415</v>
      </c>
      <c r="AY1475">
        <f>BG1475*dt</f>
        <v>6.3642638358984929</v>
      </c>
      <c r="AZ1475">
        <f>BH1475*dt</f>
        <v>-127.20076446733174</v>
      </c>
      <c r="BA1475">
        <f>AM1475+AO1475*dt/2</f>
        <v>-7495625933.7242861</v>
      </c>
      <c r="BB1475">
        <f>AN1475+AP1475*dt/2</f>
        <v>149812982854.80029</v>
      </c>
      <c r="BC1475">
        <f>(xs-BA1475)/AQ1475*AR1475</f>
        <v>1.7596010938882316E+21</v>
      </c>
      <c r="BD1475">
        <f>(ys-BB1475)/AQ1475*AR1475</f>
        <v>-3.516865580550487E+22</v>
      </c>
      <c r="BE1475">
        <f t="shared" si="776"/>
        <v>29702.479878694459</v>
      </c>
      <c r="BF1475">
        <f t="shared" si="777"/>
        <v>1486.1107297365006</v>
      </c>
      <c r="BG1475">
        <f t="shared" si="778"/>
        <v>2.9464184425455987E-4</v>
      </c>
      <c r="BH1475">
        <f t="shared" si="779"/>
        <v>-5.8889242808949881E-3</v>
      </c>
      <c r="BI1475">
        <f t="shared" si="780"/>
        <v>-781637687.87643695</v>
      </c>
      <c r="BJ1475">
        <f t="shared" si="781"/>
        <v>14979624605.152832</v>
      </c>
    </row>
    <row r="1476" spans="2:62">
      <c r="B1476">
        <f t="shared" si="772"/>
        <v>356830806.38028497</v>
      </c>
      <c r="C1476">
        <f t="shared" si="773"/>
        <v>150667414.99364305</v>
      </c>
      <c r="D1476">
        <f t="shared" si="774"/>
        <v>394.53149705142505</v>
      </c>
      <c r="E1476">
        <f t="shared" si="775"/>
        <v>-934.20843173602987</v>
      </c>
      <c r="F1476">
        <f t="shared" si="752"/>
        <v>361091746.54844034</v>
      </c>
      <c r="G1476">
        <f t="shared" si="753"/>
        <v>140577963.93089393</v>
      </c>
      <c r="H1476">
        <f t="shared" si="754"/>
        <v>387335635.23496139</v>
      </c>
      <c r="I1476">
        <f t="shared" si="755"/>
        <v>1.9506563425721814E+20</v>
      </c>
      <c r="J1476">
        <f t="shared" si="756"/>
        <v>-1.797031340193153E+20</v>
      </c>
      <c r="K1476">
        <f t="shared" si="757"/>
        <v>-7.5877435985982063E+19</v>
      </c>
      <c r="L1476">
        <f t="shared" si="758"/>
        <v>-1.8184898098206402E+20</v>
      </c>
      <c r="M1476">
        <f t="shared" si="759"/>
        <v>-7.0796299648840106E+19</v>
      </c>
      <c r="N1476">
        <f t="shared" si="760"/>
        <v>-2.4459389413272804E-3</v>
      </c>
      <c r="O1476">
        <f t="shared" si="761"/>
        <v>-1.0327676056347088E-3</v>
      </c>
      <c r="P1476">
        <f t="shared" si="762"/>
        <v>368.11535648509044</v>
      </c>
      <c r="Q1476">
        <f t="shared" si="763"/>
        <v>-945.36232187688472</v>
      </c>
      <c r="R1476">
        <f t="shared" si="764"/>
        <v>-2.475146059372043E-3</v>
      </c>
      <c r="S1476">
        <f t="shared" si="765"/>
        <v>-9.6360827070695655E-4</v>
      </c>
      <c r="T1476">
        <f t="shared" si="766"/>
        <v>7951291.7000779537</v>
      </c>
      <c r="U1476">
        <f t="shared" si="767"/>
        <v>-20419826.15254071</v>
      </c>
      <c r="V1476">
        <f t="shared" si="768"/>
        <v>-53.463154882436129</v>
      </c>
      <c r="W1476">
        <f t="shared" si="769"/>
        <v>-20.813938647270263</v>
      </c>
      <c r="X1476">
        <f t="shared" si="770"/>
        <v>-288527718.22599566</v>
      </c>
      <c r="Y1476">
        <f t="shared" si="771"/>
        <v>15133502019.322704</v>
      </c>
      <c r="AM1476">
        <f t="shared" si="782"/>
        <v>-7174803313.3845692</v>
      </c>
      <c r="AN1476">
        <f t="shared" si="783"/>
        <v>149828346043.29062</v>
      </c>
      <c r="AO1476">
        <f t="shared" si="784"/>
        <v>29705.52584162146</v>
      </c>
      <c r="AP1476">
        <f t="shared" si="785"/>
        <v>1422.5032421968381</v>
      </c>
      <c r="AQ1476">
        <f>SQRT((xs-AM1476)^2+(ys-AN1476)^2)</f>
        <v>150000036935.50809</v>
      </c>
      <c r="AR1476">
        <f>G*Ms*Me/AQ1476^2</f>
        <v>3.5212566818743923E+22</v>
      </c>
      <c r="AS1476">
        <f>(xs-AM1476)/AQ1476*AR1476</f>
        <v>1.6842878591591441E+21</v>
      </c>
      <c r="AT1476">
        <f>(ys-AN1476)/AQ1476*AR1476</f>
        <v>-3.5172262315239192E+22</v>
      </c>
      <c r="AU1476">
        <f>AS1476/Me</f>
        <v>2.8203078686522842E-4</v>
      </c>
      <c r="AV1476">
        <f>AT1476/Me</f>
        <v>-5.8895281840655039E-3</v>
      </c>
      <c r="AW1476">
        <f>BE1476*dt</f>
        <v>641705150.32098353</v>
      </c>
      <c r="AX1476">
        <f>BF1476*dt</f>
        <v>29352160.896672901</v>
      </c>
      <c r="AY1476">
        <f>BG1476*dt</f>
        <v>5.819468654842173</v>
      </c>
      <c r="AZ1476">
        <f>BH1476*dt</f>
        <v>-127.22685297105777</v>
      </c>
      <c r="BA1476">
        <f>AM1476+AO1476*dt/2</f>
        <v>-6853983634.2950573</v>
      </c>
      <c r="BB1476">
        <f>AN1476+AP1476*dt/2</f>
        <v>149843709078.30634</v>
      </c>
      <c r="BC1476">
        <f>(xs-BA1476)/AQ1476*AR1476</f>
        <v>1.6089753151258084E+21</v>
      </c>
      <c r="BD1476">
        <f>(ys-BB1476)/AQ1476*AR1476</f>
        <v>-3.5175868793664674E+22</v>
      </c>
      <c r="BE1476">
        <f t="shared" si="776"/>
        <v>29708.571774119606</v>
      </c>
      <c r="BF1476">
        <f t="shared" si="777"/>
        <v>1358.8963378089306</v>
      </c>
      <c r="BG1476">
        <f t="shared" si="778"/>
        <v>2.6941984513158208E-4</v>
      </c>
      <c r="BH1476">
        <f t="shared" si="779"/>
        <v>-5.8901320819934148E-3</v>
      </c>
      <c r="BI1476">
        <f t="shared" si="780"/>
        <v>-717480331.33845687</v>
      </c>
      <c r="BJ1476">
        <f t="shared" si="781"/>
        <v>14982834604.329062</v>
      </c>
    </row>
    <row r="1477" spans="2:62">
      <c r="B1477">
        <f t="shared" si="772"/>
        <v>364782098.08036292</v>
      </c>
      <c r="C1477">
        <f t="shared" si="773"/>
        <v>130247588.84110233</v>
      </c>
      <c r="D1477">
        <f t="shared" si="774"/>
        <v>341.06834216898892</v>
      </c>
      <c r="E1477">
        <f t="shared" si="775"/>
        <v>-955.02237038330009</v>
      </c>
      <c r="F1477">
        <f t="shared" si="752"/>
        <v>368465636.17578799</v>
      </c>
      <c r="G1477">
        <f t="shared" si="753"/>
        <v>119933347.24096268</v>
      </c>
      <c r="H1477">
        <f t="shared" si="754"/>
        <v>387337596.26304334</v>
      </c>
      <c r="I1477">
        <f t="shared" si="755"/>
        <v>1.9506365909022196E+20</v>
      </c>
      <c r="J1477">
        <f t="shared" si="756"/>
        <v>-1.8370468425647361E+20</v>
      </c>
      <c r="K1477">
        <f t="shared" si="757"/>
        <v>-6.5592835583588499E+19</v>
      </c>
      <c r="L1477">
        <f t="shared" si="758"/>
        <v>-1.8555971827905239E+20</v>
      </c>
      <c r="M1477">
        <f t="shared" si="759"/>
        <v>-6.0398571647749145E+19</v>
      </c>
      <c r="N1477">
        <f t="shared" si="760"/>
        <v>-2.5004040323461769E-3</v>
      </c>
      <c r="O1477">
        <f t="shared" si="761"/>
        <v>-8.9278393335495438E-4</v>
      </c>
      <c r="P1477">
        <f t="shared" si="762"/>
        <v>314.06397861965019</v>
      </c>
      <c r="Q1477">
        <f t="shared" si="763"/>
        <v>-964.66443686353364</v>
      </c>
      <c r="R1477">
        <f t="shared" si="764"/>
        <v>-2.5256528961351897E-3</v>
      </c>
      <c r="S1477">
        <f t="shared" si="765"/>
        <v>-8.2208481894309438E-4</v>
      </c>
      <c r="T1477">
        <f t="shared" si="766"/>
        <v>6783781.9381844439</v>
      </c>
      <c r="U1477">
        <f t="shared" si="767"/>
        <v>-20836751.836252328</v>
      </c>
      <c r="V1477">
        <f t="shared" si="768"/>
        <v>-54.5541025565201</v>
      </c>
      <c r="W1477">
        <f t="shared" si="769"/>
        <v>-17.757032089170838</v>
      </c>
      <c r="X1477">
        <f t="shared" si="770"/>
        <v>-217561439.63984734</v>
      </c>
      <c r="Y1477">
        <f t="shared" si="771"/>
        <v>15116017409.25983</v>
      </c>
      <c r="AM1477">
        <f t="shared" si="782"/>
        <v>-6533098163.0635853</v>
      </c>
      <c r="AN1477">
        <f t="shared" si="783"/>
        <v>149857698204.18729</v>
      </c>
      <c r="AO1477">
        <f t="shared" si="784"/>
        <v>29711.345310276301</v>
      </c>
      <c r="AP1477">
        <f t="shared" si="785"/>
        <v>1295.2763892257803</v>
      </c>
      <c r="AQ1477">
        <f>SQRT((xs-AM1477)^2+(ys-AN1477)^2)</f>
        <v>150000036942.21381</v>
      </c>
      <c r="AR1477">
        <f>G*Ms*Me/AQ1477^2</f>
        <v>3.5212566815595578E+22</v>
      </c>
      <c r="AS1477">
        <f>(xs-AM1477)/AQ1477*AR1477</f>
        <v>1.5336473261559586E+21</v>
      </c>
      <c r="AT1477">
        <f>(ys-AN1477)/AQ1477*AR1477</f>
        <v>-3.5179152741670138E+22</v>
      </c>
      <c r="AU1477">
        <f>AS1477/Me</f>
        <v>2.5680631717279947E-4</v>
      </c>
      <c r="AV1477">
        <f>AT1477/Me</f>
        <v>-5.8906819728181741E-3</v>
      </c>
      <c r="AW1477">
        <f>BE1477*dt</f>
        <v>641824966.47963822</v>
      </c>
      <c r="AX1477">
        <f>BF1477*dt</f>
        <v>26603791.716657832</v>
      </c>
      <c r="AY1477">
        <f>BG1477*dt</f>
        <v>5.2745667456471512</v>
      </c>
      <c r="AZ1477">
        <f>BH1477*dt</f>
        <v>-127.25060815213651</v>
      </c>
      <c r="BA1477">
        <f>AM1477+AO1477*dt/2</f>
        <v>-6212215633.7126017</v>
      </c>
      <c r="BB1477">
        <f>AN1477+AP1477*dt/2</f>
        <v>149871687189.19092</v>
      </c>
      <c r="BC1477">
        <f>(xs-BA1477)/AQ1477*AR1477</f>
        <v>1.4583200280094808E+21</v>
      </c>
      <c r="BD1477">
        <f>(ys-BB1477)/AQ1477*AR1477</f>
        <v>-3.5182436661322186E+22</v>
      </c>
      <c r="BE1477">
        <f t="shared" si="776"/>
        <v>29714.118818501767</v>
      </c>
      <c r="BF1477">
        <f t="shared" si="777"/>
        <v>1231.6570239193441</v>
      </c>
      <c r="BG1477">
        <f t="shared" si="778"/>
        <v>2.4419290489107181E-4</v>
      </c>
      <c r="BH1477">
        <f t="shared" si="779"/>
        <v>-5.8912318588952087E-3</v>
      </c>
      <c r="BI1477">
        <f t="shared" si="780"/>
        <v>-653309816.30635858</v>
      </c>
      <c r="BJ1477">
        <f t="shared" si="781"/>
        <v>14985769820.418728</v>
      </c>
    </row>
    <row r="1478" spans="2:62">
      <c r="B1478">
        <f t="shared" si="772"/>
        <v>371565880.01854736</v>
      </c>
      <c r="C1478">
        <f t="shared" si="773"/>
        <v>109410837.00485</v>
      </c>
      <c r="D1478">
        <f t="shared" si="774"/>
        <v>286.51423961246883</v>
      </c>
      <c r="E1478">
        <f t="shared" si="775"/>
        <v>-972.77940247247091</v>
      </c>
      <c r="F1478">
        <f t="shared" si="752"/>
        <v>374660233.80636203</v>
      </c>
      <c r="G1478">
        <f t="shared" si="753"/>
        <v>98904819.458147317</v>
      </c>
      <c r="H1478">
        <f t="shared" si="754"/>
        <v>387339559.62186384</v>
      </c>
      <c r="I1478">
        <f t="shared" si="755"/>
        <v>1.9506168160573587E+20</v>
      </c>
      <c r="J1478">
        <f t="shared" si="756"/>
        <v>-1.8711815920503728E+20</v>
      </c>
      <c r="K1478">
        <f t="shared" si="757"/>
        <v>-5.5098585522459623E+19</v>
      </c>
      <c r="L1478">
        <f t="shared" si="758"/>
        <v>-1.8867645563601234E+20</v>
      </c>
      <c r="M1478">
        <f t="shared" si="759"/>
        <v>-4.9807823454056849E+19</v>
      </c>
      <c r="N1478">
        <f t="shared" si="760"/>
        <v>-2.5468648319727409E-3</v>
      </c>
      <c r="O1478">
        <f t="shared" si="761"/>
        <v>-7.4994672005525547E-4</v>
      </c>
      <c r="P1478">
        <f t="shared" si="762"/>
        <v>259.00809942716324</v>
      </c>
      <c r="Q1478">
        <f t="shared" si="763"/>
        <v>-980.8788270490677</v>
      </c>
      <c r="R1478">
        <f t="shared" si="764"/>
        <v>-2.5680748010890476E-3</v>
      </c>
      <c r="S1478">
        <f t="shared" si="765"/>
        <v>-6.7793416978435882E-4</v>
      </c>
      <c r="T1478">
        <f t="shared" si="766"/>
        <v>5594574.9476267258</v>
      </c>
      <c r="U1478">
        <f t="shared" si="767"/>
        <v>-21186982.664259862</v>
      </c>
      <c r="V1478">
        <f t="shared" si="768"/>
        <v>-55.470415703523429</v>
      </c>
      <c r="W1478">
        <f t="shared" si="769"/>
        <v>-14.64337806734215</v>
      </c>
      <c r="X1478">
        <f t="shared" si="770"/>
        <v>-147773563.52638519</v>
      </c>
      <c r="Y1478">
        <f t="shared" si="771"/>
        <v>15097841036.595243</v>
      </c>
      <c r="AM1478">
        <f t="shared" si="782"/>
        <v>-5891273196.5839472</v>
      </c>
      <c r="AN1478">
        <f t="shared" si="783"/>
        <v>149884301995.90393</v>
      </c>
      <c r="AO1478">
        <f t="shared" si="784"/>
        <v>29716.619877021949</v>
      </c>
      <c r="AP1478">
        <f t="shared" si="785"/>
        <v>1168.0257810736439</v>
      </c>
      <c r="AQ1478">
        <f>SQRT((xs-AM1478)^2+(ys-AN1478)^2)</f>
        <v>150000036948.91586</v>
      </c>
      <c r="AR1478">
        <f>G*Ms*Me/AQ1478^2</f>
        <v>3.5212566812448952E+22</v>
      </c>
      <c r="AS1478">
        <f>(xs-AM1478)/AQ1478*AR1478</f>
        <v>1.3829786663035971E+21</v>
      </c>
      <c r="AT1478">
        <f>(ys-AN1478)/AQ1478*AR1478</f>
        <v>-3.5185397987371555E+22</v>
      </c>
      <c r="AU1478">
        <f>AS1478/Me</f>
        <v>2.3157713769316761E-4</v>
      </c>
      <c r="AV1478">
        <f>AT1478/Me</f>
        <v>-5.8917277272892751E-3</v>
      </c>
      <c r="AW1478">
        <f>BE1478*dt</f>
        <v>641933011.65835512</v>
      </c>
      <c r="AX1478">
        <f>BF1478*dt</f>
        <v>23854934.626968667</v>
      </c>
      <c r="AY1478">
        <f>BG1478*dt</f>
        <v>4.7295681017379501</v>
      </c>
      <c r="AZ1478">
        <f>BH1478*dt</f>
        <v>-127.27202957490135</v>
      </c>
      <c r="BA1478">
        <f>AM1478+AO1478*dt/2</f>
        <v>-5570333701.9121103</v>
      </c>
      <c r="BB1478">
        <f>AN1478+AP1478*dt/2</f>
        <v>149896916674.33954</v>
      </c>
      <c r="BC1478">
        <f>(xs-BA1478)/AQ1478*AR1478</f>
        <v>1.3076379955360668E+21</v>
      </c>
      <c r="BD1478">
        <f>(ys-BB1478)/AQ1478*AR1478</f>
        <v>-3.5188359288023654E+22</v>
      </c>
      <c r="BE1478">
        <f t="shared" si="776"/>
        <v>29719.120910109035</v>
      </c>
      <c r="BF1478">
        <f t="shared" si="777"/>
        <v>1104.3951216189198</v>
      </c>
      <c r="BG1478">
        <f t="shared" si="778"/>
        <v>2.1896148619157178E-4</v>
      </c>
      <c r="BH1478">
        <f t="shared" si="779"/>
        <v>-5.8922235914306183E-3</v>
      </c>
      <c r="BI1478">
        <f t="shared" si="780"/>
        <v>-589127319.65839469</v>
      </c>
      <c r="BJ1478">
        <f t="shared" si="781"/>
        <v>14988430199.590393</v>
      </c>
    </row>
    <row r="1479" spans="2:62">
      <c r="B1479">
        <f t="shared" si="772"/>
        <v>377160454.96617407</v>
      </c>
      <c r="C1479">
        <f t="shared" si="773"/>
        <v>88223854.340590134</v>
      </c>
      <c r="D1479">
        <f t="shared" si="774"/>
        <v>231.0438239089454</v>
      </c>
      <c r="E1479">
        <f t="shared" si="775"/>
        <v>-987.42278053981306</v>
      </c>
      <c r="F1479">
        <f t="shared" si="752"/>
        <v>379655728.26439065</v>
      </c>
      <c r="G1479">
        <f t="shared" si="753"/>
        <v>77559688.310760155</v>
      </c>
      <c r="H1479">
        <f t="shared" si="754"/>
        <v>387341525.35585582</v>
      </c>
      <c r="I1479">
        <f t="shared" si="755"/>
        <v>1.9505970175911477E+20</v>
      </c>
      <c r="J1479">
        <f t="shared" si="756"/>
        <v>-1.8993265902344271E+20</v>
      </c>
      <c r="K1479">
        <f t="shared" si="757"/>
        <v>-4.4428282508323971E+19</v>
      </c>
      <c r="L1479">
        <f t="shared" si="758"/>
        <v>-1.9118924328693072E+20</v>
      </c>
      <c r="M1479">
        <f t="shared" si="759"/>
        <v>-3.9057959655959355E+19</v>
      </c>
      <c r="N1479">
        <f t="shared" si="760"/>
        <v>-2.5851729824886713E-3</v>
      </c>
      <c r="O1479">
        <f t="shared" si="761"/>
        <v>-6.0471325041954501E-4</v>
      </c>
      <c r="P1479">
        <f t="shared" si="762"/>
        <v>203.12395569806776</v>
      </c>
      <c r="Q1479">
        <f t="shared" si="763"/>
        <v>-993.9536836443441</v>
      </c>
      <c r="R1479">
        <f t="shared" si="764"/>
        <v>-2.6022763479914349E-3</v>
      </c>
      <c r="S1479">
        <f t="shared" si="765"/>
        <v>-5.3161779850223706E-4</v>
      </c>
      <c r="T1479">
        <f t="shared" si="766"/>
        <v>4387477.4430782637</v>
      </c>
      <c r="U1479">
        <f t="shared" si="767"/>
        <v>-21469399.566717833</v>
      </c>
      <c r="V1479">
        <f t="shared" si="768"/>
        <v>-56.209169116614994</v>
      </c>
      <c r="W1479">
        <f t="shared" si="769"/>
        <v>-11.48294444764832</v>
      </c>
      <c r="X1479">
        <f t="shared" si="770"/>
        <v>-79183157.695746601</v>
      </c>
      <c r="Y1479">
        <f t="shared" si="771"/>
        <v>15079039547.393681</v>
      </c>
      <c r="AM1479">
        <f t="shared" si="782"/>
        <v>-5249340184.9255924</v>
      </c>
      <c r="AN1479">
        <f t="shared" si="783"/>
        <v>149908156930.53091</v>
      </c>
      <c r="AO1479">
        <f t="shared" si="784"/>
        <v>29721.349445123687</v>
      </c>
      <c r="AP1479">
        <f t="shared" si="785"/>
        <v>1040.7537514987425</v>
      </c>
      <c r="AQ1479">
        <f>SQRT((xs-AM1479)^2+(ys-AN1479)^2)</f>
        <v>150000036955.61462</v>
      </c>
      <c r="AR1479">
        <f>G*Ms*Me/AQ1479^2</f>
        <v>3.5212566809303887E+22</v>
      </c>
      <c r="AS1479">
        <f>(xs-AM1479)/AQ1479*AR1479</f>
        <v>1.2322846428441312E+21</v>
      </c>
      <c r="AT1479">
        <f>(ys-AN1479)/AQ1479*AR1479</f>
        <v>-3.5190997937806488E+22</v>
      </c>
      <c r="AU1479">
        <f>AS1479/Me</f>
        <v>2.0634371112594293E-4</v>
      </c>
      <c r="AV1479">
        <f>AT1479/Me</f>
        <v>-5.8926654282998132E-3</v>
      </c>
      <c r="AW1479">
        <f>BE1479*dt</f>
        <v>642029283.87560308</v>
      </c>
      <c r="AX1479">
        <f>BF1479*dt</f>
        <v>21105640.041259058</v>
      </c>
      <c r="AY1479">
        <f>BG1479*dt</f>
        <v>4.1844827183131983</v>
      </c>
      <c r="AZ1479">
        <f>BH1479*dt</f>
        <v>-127.29111684648625</v>
      </c>
      <c r="BA1479">
        <f>AM1479+AO1479*dt/2</f>
        <v>-4928349610.9182568</v>
      </c>
      <c r="BB1479">
        <f>AN1479+AP1479*dt/2</f>
        <v>149919397071.04709</v>
      </c>
      <c r="BC1479">
        <f>(xs-BA1479)/AQ1479*AR1479</f>
        <v>1.1569319811928899E+21</v>
      </c>
      <c r="BD1479">
        <f>(ys-BB1479)/AQ1479*AR1479</f>
        <v>-3.5193636565148886E+22</v>
      </c>
      <c r="BE1479">
        <f t="shared" si="776"/>
        <v>29723.577957203848</v>
      </c>
      <c r="BF1479">
        <f t="shared" si="777"/>
        <v>977.1129648731046</v>
      </c>
      <c r="BG1479">
        <f t="shared" si="778"/>
        <v>1.9372605177375918E-4</v>
      </c>
      <c r="BH1479">
        <f t="shared" si="779"/>
        <v>-5.8931072614114002E-3</v>
      </c>
      <c r="BI1479">
        <f t="shared" si="780"/>
        <v>-524934018.49255925</v>
      </c>
      <c r="BJ1479">
        <f t="shared" si="781"/>
        <v>14990815693.053091</v>
      </c>
    </row>
    <row r="1480" spans="2:62">
      <c r="B1480">
        <f t="shared" si="772"/>
        <v>381547932.40925235</v>
      </c>
      <c r="C1480">
        <f t="shared" si="773"/>
        <v>66754454.773872301</v>
      </c>
      <c r="D1480">
        <f t="shared" si="774"/>
        <v>174.83465479233041</v>
      </c>
      <c r="E1480">
        <f t="shared" si="775"/>
        <v>-998.90572498746133</v>
      </c>
      <c r="F1480">
        <f t="shared" si="752"/>
        <v>383436146.68100953</v>
      </c>
      <c r="G1480">
        <f t="shared" si="753"/>
        <v>55966272.944007717</v>
      </c>
      <c r="H1480">
        <f t="shared" si="754"/>
        <v>387343493.50148165</v>
      </c>
      <c r="I1480">
        <f t="shared" si="755"/>
        <v>1.9505771951374395E+20</v>
      </c>
      <c r="J1480">
        <f t="shared" si="756"/>
        <v>-1.9213920158606767E+20</v>
      </c>
      <c r="K1480">
        <f t="shared" si="757"/>
        <v>-3.3616084777541468E+19</v>
      </c>
      <c r="L1480">
        <f t="shared" si="758"/>
        <v>-1.9309006503409628E+20</v>
      </c>
      <c r="M1480">
        <f t="shared" si="759"/>
        <v>-2.8183392139773059E+19</v>
      </c>
      <c r="N1480">
        <f t="shared" si="760"/>
        <v>-2.6152062282029081E-3</v>
      </c>
      <c r="O1480">
        <f t="shared" si="761"/>
        <v>-4.5754845212388001E-4</v>
      </c>
      <c r="P1480">
        <f t="shared" si="762"/>
        <v>146.590427527739</v>
      </c>
      <c r="Q1480">
        <f t="shared" si="763"/>
        <v>-1003.8472482703992</v>
      </c>
      <c r="R1480">
        <f t="shared" si="764"/>
        <v>-2.6281484283938515E-3</v>
      </c>
      <c r="S1480">
        <f t="shared" si="765"/>
        <v>-3.8360408520175657E-4</v>
      </c>
      <c r="T1480">
        <f t="shared" si="766"/>
        <v>3166353.2345991624</v>
      </c>
      <c r="U1480">
        <f t="shared" si="767"/>
        <v>-21683100.562640622</v>
      </c>
      <c r="V1480">
        <f t="shared" si="768"/>
        <v>-56.76800605330719</v>
      </c>
      <c r="W1480">
        <f t="shared" si="769"/>
        <v>-8.2858482403579412</v>
      </c>
      <c r="X1480">
        <f t="shared" si="770"/>
        <v>-11805426.324570954</v>
      </c>
      <c r="Y1480">
        <f t="shared" si="771"/>
        <v>15059680711.831089</v>
      </c>
      <c r="AM1480">
        <f t="shared" si="782"/>
        <v>-4607310901.0499897</v>
      </c>
      <c r="AN1480">
        <f t="shared" si="783"/>
        <v>149929262570.57217</v>
      </c>
      <c r="AO1480">
        <f t="shared" si="784"/>
        <v>29725.533927842</v>
      </c>
      <c r="AP1480">
        <f t="shared" si="785"/>
        <v>913.46263465225627</v>
      </c>
      <c r="AQ1480">
        <f>SQRT((xs-AM1480)^2+(ys-AN1480)^2)</f>
        <v>150000036962.31049</v>
      </c>
      <c r="AR1480">
        <f>G*Ms*Me/AQ1480^2</f>
        <v>3.5212566806160172E+22</v>
      </c>
      <c r="AS1480">
        <f>(xs-AM1480)/AQ1480*AR1480</f>
        <v>1.0815680194847989E+21</v>
      </c>
      <c r="AT1480">
        <f>(ys-AN1480)/AQ1480*AR1480</f>
        <v>-3.5195952490272526E+22</v>
      </c>
      <c r="AU1480">
        <f>AS1480/Me</f>
        <v>1.8110650024862673E-4</v>
      </c>
      <c r="AV1480">
        <f>AT1480/Me</f>
        <v>-5.8934950586524652E-3</v>
      </c>
      <c r="AW1480">
        <f>BE1480*dt</f>
        <v>642113781.36576521</v>
      </c>
      <c r="AX1480">
        <f>BF1480*dt</f>
        <v>18355958.381206289</v>
      </c>
      <c r="AY1480">
        <f>BG1480*dt</f>
        <v>3.6393205921623157</v>
      </c>
      <c r="AZ1480">
        <f>BH1480*dt</f>
        <v>-127.30786961683303</v>
      </c>
      <c r="BA1480">
        <f>AM1480+AO1480*dt/2</f>
        <v>-4286275134.6292963</v>
      </c>
      <c r="BB1480">
        <f>AN1480+AP1480*dt/2</f>
        <v>149939127967.02643</v>
      </c>
      <c r="BC1480">
        <f>(xs-BA1480)/AQ1480*AR1480</f>
        <v>1.0062047489070996E+21</v>
      </c>
      <c r="BD1480">
        <f>(ys-BB1480)/AQ1480*AR1480</f>
        <v>-3.5198268395913281E+22</v>
      </c>
      <c r="BE1480">
        <f t="shared" si="776"/>
        <v>29727.489878044686</v>
      </c>
      <c r="BF1480">
        <f t="shared" si="777"/>
        <v>849.81288801880964</v>
      </c>
      <c r="BG1480">
        <f t="shared" si="778"/>
        <v>1.6848706445195906E-4</v>
      </c>
      <c r="BH1480">
        <f t="shared" si="779"/>
        <v>-5.8938828526311588E-3</v>
      </c>
      <c r="BI1480">
        <f t="shared" si="780"/>
        <v>-460731090.10499895</v>
      </c>
      <c r="BJ1480">
        <f t="shared" si="781"/>
        <v>14992926257.057217</v>
      </c>
    </row>
    <row r="1481" spans="2:62">
      <c r="B1481">
        <f t="shared" si="772"/>
        <v>384714285.64385152</v>
      </c>
      <c r="C1481">
        <f t="shared" si="773"/>
        <v>45071354.211231679</v>
      </c>
      <c r="D1481">
        <f t="shared" si="774"/>
        <v>118.06664873902322</v>
      </c>
      <c r="E1481">
        <f t="shared" si="775"/>
        <v>-1007.1915732278193</v>
      </c>
      <c r="F1481">
        <f t="shared" si="752"/>
        <v>385989405.45023298</v>
      </c>
      <c r="G1481">
        <f t="shared" si="753"/>
        <v>34193685.220371231</v>
      </c>
      <c r="H1481">
        <f t="shared" si="754"/>
        <v>387345464.08715475</v>
      </c>
      <c r="I1481">
        <f t="shared" si="755"/>
        <v>1.9505573484111761E+20</v>
      </c>
      <c r="J1481">
        <f t="shared" si="756"/>
        <v>-1.9373075109317021E+20</v>
      </c>
      <c r="K1481">
        <f t="shared" si="757"/>
        <v>-2.2696602725617508E+19</v>
      </c>
      <c r="L1481">
        <f t="shared" si="758"/>
        <v>-1.9437286376494334E+20</v>
      </c>
      <c r="M1481">
        <f t="shared" si="759"/>
        <v>-1.7218929911322419E+19</v>
      </c>
      <c r="N1481">
        <f t="shared" si="760"/>
        <v>-2.6368688048614428E-3</v>
      </c>
      <c r="O1481">
        <f t="shared" si="761"/>
        <v>-3.0892340718140064E-4</v>
      </c>
      <c r="P1481">
        <f t="shared" si="762"/>
        <v>89.588465646519637</v>
      </c>
      <c r="Q1481">
        <f t="shared" si="763"/>
        <v>-1010.5279460253784</v>
      </c>
      <c r="R1481">
        <f t="shared" si="764"/>
        <v>-2.6456085989511819E-3</v>
      </c>
      <c r="S1481">
        <f t="shared" si="765"/>
        <v>-2.3436681518065086E-4</v>
      </c>
      <c r="T1481">
        <f t="shared" si="766"/>
        <v>1935110.8579648242</v>
      </c>
      <c r="U1481">
        <f t="shared" si="767"/>
        <v>-21827403.634148173</v>
      </c>
      <c r="V1481">
        <f t="shared" si="768"/>
        <v>-57.14514573734553</v>
      </c>
      <c r="W1481">
        <f t="shared" si="769"/>
        <v>-5.0623232079020584</v>
      </c>
      <c r="X1481">
        <f t="shared" si="770"/>
        <v>54348334.791311026</v>
      </c>
      <c r="Y1481">
        <f t="shared" si="771"/>
        <v>15039833207.106567</v>
      </c>
      <c r="AM1481">
        <f t="shared" si="782"/>
        <v>-3965197119.6842246</v>
      </c>
      <c r="AN1481">
        <f t="shared" si="783"/>
        <v>149947618528.95337</v>
      </c>
      <c r="AO1481">
        <f t="shared" si="784"/>
        <v>29729.173248434163</v>
      </c>
      <c r="AP1481">
        <f t="shared" si="785"/>
        <v>786.15476503542322</v>
      </c>
      <c r="AQ1481">
        <f>SQRT((xs-AM1481)^2+(ys-AN1481)^2)</f>
        <v>150000036969.00369</v>
      </c>
      <c r="AR1481">
        <f>G*Ms*Me/AQ1481^2</f>
        <v>3.5212566803017707E+22</v>
      </c>
      <c r="AS1481">
        <f>(xs-AM1481)/AQ1481*AR1481</f>
        <v>9.3083156034732504E+20</v>
      </c>
      <c r="AT1481">
        <f>(ys-AN1481)/AQ1481*AR1481</f>
        <v>-3.5200261553903911E+22</v>
      </c>
      <c r="AU1481">
        <f>AS1481/Me</f>
        <v>1.5586596790812541E-4</v>
      </c>
      <c r="AV1481">
        <f>AT1481/Me</f>
        <v>-5.894216603131934E-3</v>
      </c>
      <c r="AW1481">
        <f>BE1481*dt</f>
        <v>642186502.57917154</v>
      </c>
      <c r="AX1481">
        <f>BF1481*dt</f>
        <v>15605940.075586526</v>
      </c>
      <c r="AY1481">
        <f>BG1481*dt</f>
        <v>3.0940917214822017</v>
      </c>
      <c r="AZ1481">
        <f>BH1481*dt</f>
        <v>-127.32228757869831</v>
      </c>
      <c r="BA1481">
        <f>AM1481+AO1481*dt/2</f>
        <v>-3644122048.6011357</v>
      </c>
      <c r="BB1481">
        <f>AN1481+AP1481*dt/2</f>
        <v>149956109000.41574</v>
      </c>
      <c r="BC1481">
        <f>(xs-BA1481)/AQ1481*AR1481</f>
        <v>8.554590629949866E+20</v>
      </c>
      <c r="BD1481">
        <f>(ys-BB1481)/AQ1481*AR1481</f>
        <v>-3.5202254695369735E+22</v>
      </c>
      <c r="BE1481">
        <f t="shared" si="776"/>
        <v>29730.856600887571</v>
      </c>
      <c r="BF1481">
        <f t="shared" si="777"/>
        <v>722.4972257215984</v>
      </c>
      <c r="BG1481">
        <f t="shared" si="778"/>
        <v>1.4324498710565749E-4</v>
      </c>
      <c r="BH1481">
        <f t="shared" si="779"/>
        <v>-5.8945503508656622E-3</v>
      </c>
      <c r="BI1481">
        <f t="shared" si="780"/>
        <v>-396519711.96842247</v>
      </c>
      <c r="BJ1481">
        <f t="shared" si="781"/>
        <v>14994761852.895336</v>
      </c>
    </row>
    <row r="1482" spans="2:62">
      <c r="B1482">
        <f t="shared" si="772"/>
        <v>386649396.50181633</v>
      </c>
      <c r="C1482">
        <f t="shared" si="773"/>
        <v>23243950.577083506</v>
      </c>
      <c r="D1482">
        <f t="shared" si="774"/>
        <v>60.921503001677692</v>
      </c>
      <c r="E1482">
        <f t="shared" si="775"/>
        <v>-1012.2538964357213</v>
      </c>
      <c r="F1482">
        <f t="shared" si="752"/>
        <v>387307348.73423445</v>
      </c>
      <c r="G1482">
        <f t="shared" si="753"/>
        <v>12311608.495577715</v>
      </c>
      <c r="H1482">
        <f t="shared" si="754"/>
        <v>387347437.13318753</v>
      </c>
      <c r="I1482">
        <f t="shared" si="755"/>
        <v>1.9505374772089045E+20</v>
      </c>
      <c r="J1482">
        <f t="shared" si="756"/>
        <v>-1.9470224044819975E+20</v>
      </c>
      <c r="K1482">
        <f t="shared" si="757"/>
        <v>-1.1704788097875964E+19</v>
      </c>
      <c r="L1482">
        <f t="shared" si="758"/>
        <v>-1.9503356069573853E+20</v>
      </c>
      <c r="M1482">
        <f t="shared" si="759"/>
        <v>-6.1996676557564754E+18</v>
      </c>
      <c r="N1482">
        <f t="shared" si="760"/>
        <v>-2.65009174422485E-3</v>
      </c>
      <c r="O1482">
        <f t="shared" si="761"/>
        <v>-1.5931384371683632E-4</v>
      </c>
      <c r="P1482">
        <f t="shared" si="762"/>
        <v>32.300512164049309</v>
      </c>
      <c r="Q1482">
        <f t="shared" si="763"/>
        <v>-1013.9744859478632</v>
      </c>
      <c r="R1482">
        <f t="shared" si="764"/>
        <v>-2.6546013433474684E-3</v>
      </c>
      <c r="S1482">
        <f t="shared" si="765"/>
        <v>-8.4383662117278819E-5</v>
      </c>
      <c r="T1482">
        <f t="shared" si="766"/>
        <v>697691.06274346507</v>
      </c>
      <c r="U1482">
        <f t="shared" si="767"/>
        <v>-21901848.896473844</v>
      </c>
      <c r="V1482">
        <f t="shared" si="768"/>
        <v>-57.339389016305319</v>
      </c>
      <c r="W1482">
        <f t="shared" si="769"/>
        <v>-1.8226871017332225</v>
      </c>
      <c r="X1482">
        <f t="shared" si="770"/>
        <v>119270770.47226727</v>
      </c>
      <c r="Y1482">
        <f t="shared" si="771"/>
        <v>15019566397.47998</v>
      </c>
      <c r="AM1482">
        <f t="shared" si="782"/>
        <v>-3323010617.1050529</v>
      </c>
      <c r="AN1482">
        <f t="shared" si="783"/>
        <v>149963224469.02896</v>
      </c>
      <c r="AO1482">
        <f t="shared" si="784"/>
        <v>29732.267340155646</v>
      </c>
      <c r="AP1482">
        <f t="shared" si="785"/>
        <v>658.83247745672497</v>
      </c>
      <c r="AQ1482">
        <f>SQRT((xs-AM1482)^2+(ys-AN1482)^2)</f>
        <v>150000036975.69464</v>
      </c>
      <c r="AR1482">
        <f>G*Ms*Me/AQ1482^2</f>
        <v>3.5212566799876295E+22</v>
      </c>
      <c r="AS1482">
        <f>(xs-AM1482)/AQ1482*AR1482</f>
        <v>7.8007802991721867E+20</v>
      </c>
      <c r="AT1482">
        <f>(ys-AN1482)/AQ1482*AR1482</f>
        <v>-3.5203925049672951E+22</v>
      </c>
      <c r="AU1482">
        <f>AS1482/Me</f>
        <v>1.3062257701226032E-4</v>
      </c>
      <c r="AV1482">
        <f>AT1482/Me</f>
        <v>-5.8948300485051827E-3</v>
      </c>
      <c r="AW1482">
        <f>BE1482*dt</f>
        <v>642247446.18212736</v>
      </c>
      <c r="AX1482">
        <f>BF1482*dt</f>
        <v>12855635.559349969</v>
      </c>
      <c r="AY1482">
        <f>BG1482*dt</f>
        <v>2.5488061056938354</v>
      </c>
      <c r="AZ1482">
        <f>BH1482*dt</f>
        <v>-127.33437046765845</v>
      </c>
      <c r="BA1482">
        <f>AM1482+AO1482*dt/2</f>
        <v>-3001902129.8313718</v>
      </c>
      <c r="BB1482">
        <f>AN1482+AP1482*dt/2</f>
        <v>149970339859.78549</v>
      </c>
      <c r="BC1482">
        <f>(xs-BA1482)/AQ1482*AR1482</f>
        <v>7.0469768811127715E+20</v>
      </c>
      <c r="BD1482">
        <f>(ys-BB1482)/AQ1482*AR1482</f>
        <v>-3.5205595390410014E+22</v>
      </c>
      <c r="BE1482">
        <f t="shared" si="776"/>
        <v>29733.67806398738</v>
      </c>
      <c r="BF1482">
        <f t="shared" si="777"/>
        <v>595.16831293286896</v>
      </c>
      <c r="BG1482">
        <f t="shared" si="778"/>
        <v>1.180002826710109E-4</v>
      </c>
      <c r="BH1482">
        <f t="shared" si="779"/>
        <v>-5.8951097438730759E-3</v>
      </c>
      <c r="BI1482">
        <f t="shared" si="780"/>
        <v>-332301061.71050531</v>
      </c>
      <c r="BJ1482">
        <f t="shared" si="781"/>
        <v>14996322446.902897</v>
      </c>
    </row>
    <row r="1483" spans="2:62">
      <c r="B1483">
        <f t="shared" si="772"/>
        <v>387347087.56455982</v>
      </c>
      <c r="C1483">
        <f t="shared" si="773"/>
        <v>1342101.6806096621</v>
      </c>
      <c r="D1483">
        <f t="shared" si="774"/>
        <v>3.5821139853723736</v>
      </c>
      <c r="E1483">
        <f t="shared" si="775"/>
        <v>-1014.0765835374546</v>
      </c>
      <c r="F1483">
        <f t="shared" si="752"/>
        <v>387385774.39560187</v>
      </c>
      <c r="G1483">
        <f t="shared" si="753"/>
        <v>-9609925.421594847</v>
      </c>
      <c r="H1483">
        <f t="shared" si="754"/>
        <v>387349412.6517657</v>
      </c>
      <c r="I1483">
        <f t="shared" si="755"/>
        <v>1.9505175814090316E+20</v>
      </c>
      <c r="J1483">
        <f t="shared" si="756"/>
        <v>-1.9505058733146721E+20</v>
      </c>
      <c r="K1483">
        <f t="shared" si="757"/>
        <v>-6.7582209719811789E+17</v>
      </c>
      <c r="L1483">
        <f t="shared" si="758"/>
        <v>-1.9507006828113487E+20</v>
      </c>
      <c r="M1483">
        <f t="shared" si="759"/>
        <v>4.8391266072996086E+18</v>
      </c>
      <c r="N1483">
        <f t="shared" si="760"/>
        <v>-2.6548330928469741E-3</v>
      </c>
      <c r="O1483">
        <f t="shared" si="761"/>
        <v>-9.1986130011993724E-6</v>
      </c>
      <c r="P1483">
        <f t="shared" si="762"/>
        <v>-25.090083417374949</v>
      </c>
      <c r="Q1483">
        <f t="shared" si="763"/>
        <v>-1014.1759285578675</v>
      </c>
      <c r="R1483">
        <f t="shared" si="764"/>
        <v>-2.6550982480078246E-3</v>
      </c>
      <c r="S1483">
        <f t="shared" si="765"/>
        <v>6.5865341054846982E-5</v>
      </c>
      <c r="T1483">
        <f t="shared" si="766"/>
        <v>-541945.80181529885</v>
      </c>
      <c r="U1483">
        <f t="shared" si="767"/>
        <v>-21906200.056849938</v>
      </c>
      <c r="V1483">
        <f t="shared" si="768"/>
        <v>-57.350122156969014</v>
      </c>
      <c r="W1483">
        <f t="shared" si="769"/>
        <v>1.4226913667846948</v>
      </c>
      <c r="X1483">
        <f t="shared" si="770"/>
        <v>182958485.77614576</v>
      </c>
      <c r="Y1483">
        <f t="shared" si="771"/>
        <v>14998950112.139441</v>
      </c>
      <c r="AM1483">
        <f t="shared" si="782"/>
        <v>-2680763170.9229255</v>
      </c>
      <c r="AN1483">
        <f t="shared" si="783"/>
        <v>149976080104.58832</v>
      </c>
      <c r="AO1483">
        <f t="shared" si="784"/>
        <v>29734.816146261339</v>
      </c>
      <c r="AP1483">
        <f t="shared" si="785"/>
        <v>531.49810698906651</v>
      </c>
      <c r="AQ1483">
        <f>SQRT((xs-AM1483)^2+(ys-AN1483)^2)</f>
        <v>150000036982.38367</v>
      </c>
      <c r="AR1483">
        <f>G*Ms*Me/AQ1483^2</f>
        <v>3.5212566796735798E+22</v>
      </c>
      <c r="AS1483">
        <f>(xs-AM1483)/AQ1483*AR1483</f>
        <v>6.2931019299307848E+20</v>
      </c>
      <c r="AT1483">
        <f>(ys-AN1483)/AQ1483*AR1483</f>
        <v>-3.5206942910391626E+22</v>
      </c>
      <c r="AU1483">
        <f>AS1483/Me</f>
        <v>1.0537679052127904E-4</v>
      </c>
      <c r="AV1483">
        <f>AT1483/Me</f>
        <v>-5.8953353835217055E-3</v>
      </c>
      <c r="AW1483">
        <f>BE1483*dt</f>
        <v>642296611.05693769</v>
      </c>
      <c r="AX1483">
        <f>BF1483*dt</f>
        <v>10105095.272695893</v>
      </c>
      <c r="AY1483">
        <f>BG1483*dt</f>
        <v>2.0034737452589138</v>
      </c>
      <c r="AZ1483">
        <f>BH1483*dt</f>
        <v>-127.34411806211492</v>
      </c>
      <c r="BA1483">
        <f>AM1483+AO1483*dt/2</f>
        <v>-2359627156.543303</v>
      </c>
      <c r="BB1483">
        <f>AN1483+AP1483*dt/2</f>
        <v>149981820284.1438</v>
      </c>
      <c r="BC1483">
        <f>(xs-BA1483)/AQ1483*AR1483</f>
        <v>5.5392338919843679E+20</v>
      </c>
      <c r="BD1483">
        <f>(ys-BB1483)/AQ1483*AR1483</f>
        <v>-3.5208290419766217E+22</v>
      </c>
      <c r="BE1483">
        <f t="shared" si="776"/>
        <v>29735.954215598969</v>
      </c>
      <c r="BF1483">
        <f t="shared" si="777"/>
        <v>467.82848484703209</v>
      </c>
      <c r="BG1483">
        <f t="shared" si="778"/>
        <v>9.2753414132357121E-5</v>
      </c>
      <c r="BH1483">
        <f t="shared" si="779"/>
        <v>-5.895561021394209E-3</v>
      </c>
      <c r="BI1483">
        <f t="shared" si="780"/>
        <v>-268076317.09229255</v>
      </c>
      <c r="BJ1483">
        <f t="shared" si="781"/>
        <v>14997608010.458832</v>
      </c>
    </row>
    <row r="1484" spans="2:62">
      <c r="B1484">
        <f t="shared" si="772"/>
        <v>386805141.76274455</v>
      </c>
      <c r="C1484">
        <f t="shared" si="773"/>
        <v>-20564098.376240276</v>
      </c>
      <c r="D1484">
        <f t="shared" si="774"/>
        <v>-53.768008171596641</v>
      </c>
      <c r="E1484">
        <f t="shared" si="775"/>
        <v>-1012.6538921706699</v>
      </c>
      <c r="F1484">
        <f t="shared" si="752"/>
        <v>386224447.27449131</v>
      </c>
      <c r="G1484">
        <f t="shared" si="753"/>
        <v>-31500760.411683511</v>
      </c>
      <c r="H1484">
        <f t="shared" si="754"/>
        <v>387351390.6469481</v>
      </c>
      <c r="I1484">
        <f t="shared" si="755"/>
        <v>1.950497660971818E+20</v>
      </c>
      <c r="J1484">
        <f t="shared" si="756"/>
        <v>-1.9477470391935717E+20</v>
      </c>
      <c r="K1484">
        <f t="shared" si="757"/>
        <v>1.0354997232838007E+19</v>
      </c>
      <c r="L1484">
        <f t="shared" si="758"/>
        <v>-1.9448229674891035E+20</v>
      </c>
      <c r="M1484">
        <f t="shared" si="759"/>
        <v>1.5862124413495099E+19</v>
      </c>
      <c r="N1484">
        <f t="shared" si="760"/>
        <v>-2.6510780443631025E-3</v>
      </c>
      <c r="O1484">
        <f t="shared" si="761"/>
        <v>1.4094184337604473E-4</v>
      </c>
      <c r="P1484">
        <f t="shared" si="762"/>
        <v>-82.399651050718148</v>
      </c>
      <c r="Q1484">
        <f t="shared" si="763"/>
        <v>-1011.1317202622087</v>
      </c>
      <c r="R1484">
        <f t="shared" si="764"/>
        <v>-2.6470980910427429E-3</v>
      </c>
      <c r="S1484">
        <f t="shared" si="765"/>
        <v>2.158993386891942E-4</v>
      </c>
      <c r="T1484">
        <f t="shared" si="766"/>
        <v>-1779832.462695512</v>
      </c>
      <c r="U1484">
        <f t="shared" si="767"/>
        <v>-21840445.157663707</v>
      </c>
      <c r="V1484">
        <f t="shared" si="768"/>
        <v>-57.177318766523243</v>
      </c>
      <c r="W1484">
        <f t="shared" si="769"/>
        <v>4.6634257156865946</v>
      </c>
      <c r="X1484">
        <f t="shared" si="770"/>
        <v>245412052.943643</v>
      </c>
      <c r="Y1484">
        <f t="shared" si="771"/>
        <v>14978054421.609863</v>
      </c>
      <c r="AM1484">
        <f t="shared" si="782"/>
        <v>-2038466559.8659878</v>
      </c>
      <c r="AN1484">
        <f t="shared" si="783"/>
        <v>149986185199.86102</v>
      </c>
      <c r="AO1484">
        <f t="shared" si="784"/>
        <v>29736.819620006598</v>
      </c>
      <c r="AP1484">
        <f t="shared" si="785"/>
        <v>404.15398892695157</v>
      </c>
      <c r="AQ1484">
        <f>SQRT((xs-AM1484)^2+(ys-AN1484)^2)</f>
        <v>150000036989.07111</v>
      </c>
      <c r="AR1484">
        <f>G*Ms*Me/AQ1484^2</f>
        <v>3.5212566793596038E+22</v>
      </c>
      <c r="AS1484">
        <f>(xs-AM1484)/AQ1484*AR1484</f>
        <v>4.7853081463588468E+20</v>
      </c>
      <c r="AT1484">
        <f>(ys-AN1484)/AQ1484*AR1484</f>
        <v>-3.5209315080712753E+22</v>
      </c>
      <c r="AU1484">
        <f>AS1484/Me</f>
        <v>8.0129071439364479E-5</v>
      </c>
      <c r="AV1484">
        <f>AT1484/Me</f>
        <v>-5.8957325989137223E-3</v>
      </c>
      <c r="AW1484">
        <f>BE1484*dt</f>
        <v>642333996.3019278</v>
      </c>
      <c r="AX1484">
        <f>BF1484*dt</f>
        <v>7354369.6601475608</v>
      </c>
      <c r="AY1484">
        <f>BG1484*dt</f>
        <v>1.4581046414964285</v>
      </c>
      <c r="AZ1484">
        <f>BH1484*dt</f>
        <v>-127.351530183298</v>
      </c>
      <c r="BA1484">
        <f>AM1484+AO1484*dt/2</f>
        <v>-1717308907.9699166</v>
      </c>
      <c r="BB1484">
        <f>AN1484+AP1484*dt/2</f>
        <v>149990550062.94144</v>
      </c>
      <c r="BC1484">
        <f>(xs-BA1484)/AQ1484*AR1484</f>
        <v>4.0313893143595706E+20</v>
      </c>
      <c r="BD1484">
        <f>(ys-BB1484)/AQ1484*AR1484</f>
        <v>-3.521033973401184E+22</v>
      </c>
      <c r="BE1484">
        <f t="shared" si="776"/>
        <v>29737.685013978142</v>
      </c>
      <c r="BF1484">
        <f t="shared" si="777"/>
        <v>340.48007685868339</v>
      </c>
      <c r="BG1484">
        <f t="shared" si="778"/>
        <v>6.7504844513723543E-5</v>
      </c>
      <c r="BH1484">
        <f t="shared" si="779"/>
        <v>-5.8959041751526853E-3</v>
      </c>
      <c r="BI1484">
        <f t="shared" si="780"/>
        <v>-203846655.98659879</v>
      </c>
      <c r="BJ1484">
        <f t="shared" si="781"/>
        <v>14998618519.986103</v>
      </c>
    </row>
    <row r="1485" spans="2:62">
      <c r="B1485">
        <f t="shared" si="772"/>
        <v>385025309.30004901</v>
      </c>
      <c r="C1485">
        <f t="shared" si="773"/>
        <v>-42404543.533903986</v>
      </c>
      <c r="D1485">
        <f t="shared" si="774"/>
        <v>-110.94532693811988</v>
      </c>
      <c r="E1485">
        <f t="shared" si="775"/>
        <v>-1007.9904664549833</v>
      </c>
      <c r="F1485">
        <f t="shared" si="752"/>
        <v>383827099.7691173</v>
      </c>
      <c r="G1485">
        <f t="shared" si="753"/>
        <v>-53290840.571617804</v>
      </c>
      <c r="H1485">
        <f t="shared" si="754"/>
        <v>387353371.11469311</v>
      </c>
      <c r="I1485">
        <f t="shared" si="755"/>
        <v>1.9504777159391055E+20</v>
      </c>
      <c r="J1485">
        <f t="shared" si="756"/>
        <v>-1.9387550021862218E+20</v>
      </c>
      <c r="K1485">
        <f t="shared" si="757"/>
        <v>2.1352367988804653E+19</v>
      </c>
      <c r="L1485">
        <f t="shared" si="758"/>
        <v>-1.9327215423963077E+20</v>
      </c>
      <c r="M1485">
        <f t="shared" si="759"/>
        <v>2.6834049926940561E+19</v>
      </c>
      <c r="N1485">
        <f t="shared" si="760"/>
        <v>-2.6388389848730387E-3</v>
      </c>
      <c r="O1485">
        <f t="shared" si="761"/>
        <v>2.9062703128902482E-4</v>
      </c>
      <c r="P1485">
        <f t="shared" si="762"/>
        <v>-139.44478797474869</v>
      </c>
      <c r="Q1485">
        <f t="shared" si="763"/>
        <v>-1004.8516945170619</v>
      </c>
      <c r="R1485">
        <f t="shared" si="764"/>
        <v>-2.6306268441490506E-3</v>
      </c>
      <c r="S1485">
        <f t="shared" si="765"/>
        <v>3.6523819146509539E-4</v>
      </c>
      <c r="T1485">
        <f t="shared" si="766"/>
        <v>-3012007.4202545718</v>
      </c>
      <c r="U1485">
        <f t="shared" si="767"/>
        <v>-21704796.601568539</v>
      </c>
      <c r="V1485">
        <f t="shared" si="768"/>
        <v>-56.821539833619497</v>
      </c>
      <c r="W1485">
        <f t="shared" si="769"/>
        <v>7.8891449356460601</v>
      </c>
      <c r="X1485">
        <f t="shared" si="770"/>
        <v>306636005.64653444</v>
      </c>
      <c r="Y1485">
        <f t="shared" si="771"/>
        <v>14956949413.418215</v>
      </c>
      <c r="AM1485">
        <f t="shared" si="782"/>
        <v>-1396132563.56406</v>
      </c>
      <c r="AN1485">
        <f t="shared" si="783"/>
        <v>149993539569.52118</v>
      </c>
      <c r="AO1485">
        <f t="shared" si="784"/>
        <v>29738.277724648095</v>
      </c>
      <c r="AP1485">
        <f t="shared" si="785"/>
        <v>276.80245874365357</v>
      </c>
      <c r="AQ1485">
        <f>SQRT((xs-AM1485)^2+(ys-AN1485)^2)</f>
        <v>150000036995.75732</v>
      </c>
      <c r="AR1485">
        <f>G*Ms*Me/AQ1485^2</f>
        <v>3.5212566790456853E+22</v>
      </c>
      <c r="AS1485">
        <f>(xs-AM1485)/AQ1485*AR1485</f>
        <v>3.277426601182886E+20</v>
      </c>
      <c r="AT1485">
        <f>(ys-AN1485)/AQ1485*AR1485</f>
        <v>-3.5211041517131006E+22</v>
      </c>
      <c r="AU1485">
        <f>AS1485/Me</f>
        <v>5.4879882806143435E-5</v>
      </c>
      <c r="AV1485">
        <f>AT1485/Me</f>
        <v>-5.8960216873963503E-3</v>
      </c>
      <c r="AW1485">
        <f>BE1485*dt</f>
        <v>642359601.23145986</v>
      </c>
      <c r="AX1485">
        <f>BF1485*dt</f>
        <v>4603509.1696270965</v>
      </c>
      <c r="AY1485">
        <f>BG1485*dt</f>
        <v>0.91270879639925162</v>
      </c>
      <c r="AZ1485">
        <f>BH1485*dt</f>
        <v>-127.35660669527027</v>
      </c>
      <c r="BA1485">
        <f>AM1485+AO1485*dt/2</f>
        <v>-1074959164.1378605</v>
      </c>
      <c r="BB1485">
        <f>AN1485+AP1485*dt/2</f>
        <v>149996529036.07562</v>
      </c>
      <c r="BC1485">
        <f>(xs-BA1485)/AQ1485*AR1485</f>
        <v>2.5234708018964496E+20</v>
      </c>
      <c r="BD1485">
        <f>(ys-BB1485)/AQ1485*AR1485</f>
        <v>-3.5211743295562689E+22</v>
      </c>
      <c r="BE1485">
        <f t="shared" si="776"/>
        <v>29738.870427382401</v>
      </c>
      <c r="BF1485">
        <f t="shared" si="777"/>
        <v>213.12542451977299</v>
      </c>
      <c r="BG1485">
        <f t="shared" si="778"/>
        <v>4.2255036870335724E-5</v>
      </c>
      <c r="BH1485">
        <f t="shared" si="779"/>
        <v>-5.896139198855105E-3</v>
      </c>
      <c r="BI1485">
        <f t="shared" si="780"/>
        <v>-139613256.356406</v>
      </c>
      <c r="BJ1485">
        <f t="shared" si="781"/>
        <v>14999353956.952118</v>
      </c>
    </row>
    <row r="1486" spans="2:62">
      <c r="B1486">
        <f t="shared" si="772"/>
        <v>382013301.87979442</v>
      </c>
      <c r="C1486">
        <f t="shared" si="773"/>
        <v>-64109340.135472521</v>
      </c>
      <c r="D1486">
        <f t="shared" si="774"/>
        <v>-167.76686677173939</v>
      </c>
      <c r="E1486">
        <f t="shared" si="775"/>
        <v>-1000.1013215193373</v>
      </c>
      <c r="F1486">
        <f t="shared" si="752"/>
        <v>380201419.71865964</v>
      </c>
      <c r="G1486">
        <f t="shared" si="753"/>
        <v>-74910434.407881364</v>
      </c>
      <c r="H1486">
        <f t="shared" si="754"/>
        <v>387355354.04291064</v>
      </c>
      <c r="I1486">
        <f t="shared" si="755"/>
        <v>1.9504577464337885E+20</v>
      </c>
      <c r="J1486">
        <f t="shared" si="756"/>
        <v>-1.9235588100575298E+20</v>
      </c>
      <c r="K1486">
        <f t="shared" si="757"/>
        <v>3.2281097390521401E+19</v>
      </c>
      <c r="L1486">
        <f t="shared" si="758"/>
        <v>-1.9144354055145813E+20</v>
      </c>
      <c r="M1486">
        <f t="shared" si="759"/>
        <v>3.7719792834820768E+19</v>
      </c>
      <c r="N1486">
        <f t="shared" si="760"/>
        <v>-2.618155451282877E-3</v>
      </c>
      <c r="O1486">
        <f t="shared" si="761"/>
        <v>4.3937794188813662E-4</v>
      </c>
      <c r="P1486">
        <f t="shared" si="762"/>
        <v>-196.04294564559444</v>
      </c>
      <c r="Q1486">
        <f t="shared" si="763"/>
        <v>-995.35603974694538</v>
      </c>
      <c r="R1486">
        <f t="shared" si="764"/>
        <v>-2.6057375874705066E-3</v>
      </c>
      <c r="S1486">
        <f t="shared" si="765"/>
        <v>5.1340401299606318E-4</v>
      </c>
      <c r="T1486">
        <f t="shared" si="766"/>
        <v>-4234527.6259448398</v>
      </c>
      <c r="U1486">
        <f t="shared" si="767"/>
        <v>-21499690.458534021</v>
      </c>
      <c r="V1486">
        <f t="shared" si="768"/>
        <v>-56.28393188936294</v>
      </c>
      <c r="W1486">
        <f t="shared" si="769"/>
        <v>11.089526680714965</v>
      </c>
      <c r="X1486">
        <f t="shared" si="770"/>
        <v>366638820.55818403</v>
      </c>
      <c r="Y1486">
        <f t="shared" si="771"/>
        <v>14935704967.733606</v>
      </c>
      <c r="AM1486">
        <f t="shared" si="782"/>
        <v>-753772962.33260012</v>
      </c>
      <c r="AN1486">
        <f t="shared" si="783"/>
        <v>149998143078.6908</v>
      </c>
      <c r="AO1486">
        <f t="shared" si="784"/>
        <v>29739.190433444495</v>
      </c>
      <c r="AP1486">
        <f t="shared" si="785"/>
        <v>149.4458520483833</v>
      </c>
      <c r="AQ1486">
        <f>SQRT((xs-AM1486)^2+(ys-AN1486)^2)</f>
        <v>150000037002.44257</v>
      </c>
      <c r="AR1486">
        <f>G*Ms*Me/AQ1486^2</f>
        <v>3.5212566787318125E+22</v>
      </c>
      <c r="AS1486">
        <f>(xs-AM1486)/AQ1486*AR1486</f>
        <v>1.7694849487389861E+20</v>
      </c>
      <c r="AT1486">
        <f>(ys-AN1486)/AQ1486*AR1486</f>
        <v>-3.5212122187983806E+22</v>
      </c>
      <c r="AU1486">
        <f>AS1486/Me</f>
        <v>2.9629687688194676E-5</v>
      </c>
      <c r="AV1486">
        <f>AT1486/Me</f>
        <v>-5.8962026436677499E-3</v>
      </c>
      <c r="AW1486">
        <f>BE1486*dt</f>
        <v>642373425.37594497</v>
      </c>
      <c r="AX1486">
        <f>BF1486*dt</f>
        <v>1852564.2515302666</v>
      </c>
      <c r="AY1486">
        <f>BG1486*dt</f>
        <v>0.3672962124506986</v>
      </c>
      <c r="AZ1486">
        <f>BH1486*dt</f>
        <v>-127.3593475049293</v>
      </c>
      <c r="BA1486">
        <f>AM1486+AO1486*dt/2</f>
        <v>-432589705.65139955</v>
      </c>
      <c r="BB1486">
        <f>AN1486+AP1486*dt/2</f>
        <v>149999757093.89291</v>
      </c>
      <c r="BC1486">
        <f>(xs-BA1486)/AQ1486*AR1486</f>
        <v>1.0155060096090612E+20</v>
      </c>
      <c r="BD1486">
        <f>(ys-BB1486)/AQ1486*AR1486</f>
        <v>-3.5212501078677675E+22</v>
      </c>
      <c r="BE1486">
        <f t="shared" si="776"/>
        <v>29739.510434071526</v>
      </c>
      <c r="BF1486">
        <f t="shared" si="777"/>
        <v>85.766863496771606</v>
      </c>
      <c r="BG1486">
        <f t="shared" si="778"/>
        <v>1.7004454280124936E-5</v>
      </c>
      <c r="BH1486">
        <f t="shared" si="779"/>
        <v>-5.8962660881911712E-3</v>
      </c>
      <c r="BI1486">
        <f t="shared" si="780"/>
        <v>-75377296.233260006</v>
      </c>
      <c r="BJ1486">
        <f t="shared" si="781"/>
        <v>14999814307.86908</v>
      </c>
    </row>
    <row r="1487" spans="2:62">
      <c r="B1487">
        <f t="shared" si="772"/>
        <v>377778774.25384957</v>
      </c>
      <c r="C1487">
        <f t="shared" si="773"/>
        <v>-85609030.594006538</v>
      </c>
      <c r="D1487">
        <f t="shared" si="774"/>
        <v>-224.05079866110233</v>
      </c>
      <c r="E1487">
        <f t="shared" si="775"/>
        <v>-989.01179483862234</v>
      </c>
      <c r="F1487">
        <f t="shared" si="752"/>
        <v>375359025.62830967</v>
      </c>
      <c r="G1487">
        <f t="shared" si="753"/>
        <v>-96290357.978263661</v>
      </c>
      <c r="H1487">
        <f t="shared" si="754"/>
        <v>387357339.41153944</v>
      </c>
      <c r="I1487">
        <f t="shared" si="755"/>
        <v>1.9504377526590289E+20</v>
      </c>
      <c r="J1487">
        <f t="shared" si="756"/>
        <v>-1.9022073638189869E+20</v>
      </c>
      <c r="K1487">
        <f t="shared" si="757"/>
        <v>4.3106214404703224E+19</v>
      </c>
      <c r="L1487">
        <f t="shared" si="758"/>
        <v>-1.8900233451080788E+20</v>
      </c>
      <c r="M1487">
        <f t="shared" si="759"/>
        <v>4.8484520702039687E+19</v>
      </c>
      <c r="N1487">
        <f t="shared" si="760"/>
        <v>-2.5890940027480424E-3</v>
      </c>
      <c r="O1487">
        <f t="shared" si="761"/>
        <v>5.8671858452025616E-4</v>
      </c>
      <c r="P1487">
        <f t="shared" si="762"/>
        <v>-252.0130138907812</v>
      </c>
      <c r="Q1487">
        <f t="shared" si="763"/>
        <v>-982.67523412580363</v>
      </c>
      <c r="R1487">
        <f t="shared" si="764"/>
        <v>-2.5725103376998486E-3</v>
      </c>
      <c r="S1487">
        <f t="shared" si="765"/>
        <v>6.5992269908860327E-4</v>
      </c>
      <c r="T1487">
        <f t="shared" si="766"/>
        <v>-5443481.1000408735</v>
      </c>
      <c r="U1487">
        <f t="shared" si="767"/>
        <v>-21225785.057117358</v>
      </c>
      <c r="V1487">
        <f t="shared" si="768"/>
        <v>-55.566223294316728</v>
      </c>
      <c r="W1487">
        <f t="shared" si="769"/>
        <v>14.25433030031383</v>
      </c>
      <c r="X1487">
        <f t="shared" si="770"/>
        <v>425432886.30632848</v>
      </c>
      <c r="Y1487">
        <f t="shared" si="771"/>
        <v>14914390533.700226</v>
      </c>
      <c r="AM1487">
        <f t="shared" si="782"/>
        <v>-111399536.95665514</v>
      </c>
      <c r="AN1487">
        <f t="shared" si="783"/>
        <v>149999995642.94232</v>
      </c>
      <c r="AO1487">
        <f t="shared" si="784"/>
        <v>29739.557729656946</v>
      </c>
      <c r="AP1487">
        <f t="shared" si="785"/>
        <v>22.086504543453998</v>
      </c>
      <c r="AQ1487">
        <f>SQRT((xs-AM1487)^2+(ys-AN1487)^2)</f>
        <v>150000037009.12726</v>
      </c>
      <c r="AR1487">
        <f>G*Ms*Me/AQ1487^2</f>
        <v>3.5212566784179662E+22</v>
      </c>
      <c r="AS1487">
        <f>(xs-AM1487)/AQ1487*AR1487</f>
        <v>2.6151084446560649E+19</v>
      </c>
      <c r="AT1487">
        <f>(ys-AN1487)/AQ1487*AR1487</f>
        <v>-3.5212557073451724E+22</v>
      </c>
      <c r="AU1487">
        <f>AS1487/Me</f>
        <v>4.3789491705560364E-6</v>
      </c>
      <c r="AV1487">
        <f>AT1487/Me</f>
        <v>-5.8962754644091963E-3</v>
      </c>
      <c r="AW1487">
        <f>BE1487*dt</f>
        <v>642375468.48185253</v>
      </c>
      <c r="AX1487">
        <f>BF1487*dt</f>
        <v>-898414.64219877101</v>
      </c>
      <c r="AY1487">
        <f>BG1487*dt</f>
        <v>-0.17812310755891983</v>
      </c>
      <c r="AZ1487">
        <f>BH1487*dt</f>
        <v>-127.35975256200875</v>
      </c>
      <c r="BA1487">
        <f>AM1487+AO1487*dt/2</f>
        <v>209787686.52363986</v>
      </c>
      <c r="BB1487">
        <f>AN1487+AP1487*dt/2</f>
        <v>150000234177.19141</v>
      </c>
      <c r="BC1487">
        <f>(xs-BA1487)/AQ1487*AR1487</f>
        <v>-4.9247740663975428E+19</v>
      </c>
      <c r="BD1487">
        <f>(ys-BB1487)/AQ1487*AR1487</f>
        <v>-3.5212613069459088E+22</v>
      </c>
      <c r="BE1487">
        <f t="shared" si="776"/>
        <v>29739.605022307987</v>
      </c>
      <c r="BF1487">
        <f t="shared" si="777"/>
        <v>-41.593270472165322</v>
      </c>
      <c r="BG1487">
        <f t="shared" si="778"/>
        <v>-8.2464401647648072E-6</v>
      </c>
      <c r="BH1487">
        <f t="shared" si="779"/>
        <v>-5.8962848408337385E-3</v>
      </c>
      <c r="BI1487">
        <f t="shared" si="780"/>
        <v>-11139953.695665514</v>
      </c>
      <c r="BJ1487">
        <f t="shared" si="781"/>
        <v>14999999564.294231</v>
      </c>
    </row>
    <row r="1488" spans="2:62">
      <c r="B1488">
        <f t="shared" si="772"/>
        <v>372335293.15380871</v>
      </c>
      <c r="C1488">
        <f t="shared" si="773"/>
        <v>-106834815.6511239</v>
      </c>
      <c r="D1488">
        <f t="shared" si="774"/>
        <v>-279.61702195541909</v>
      </c>
      <c r="E1488">
        <f t="shared" si="775"/>
        <v>-974.75746453830845</v>
      </c>
      <c r="F1488">
        <f t="shared" si="752"/>
        <v>369315429.31669021</v>
      </c>
      <c r="G1488">
        <f t="shared" si="753"/>
        <v>-117362196.26813763</v>
      </c>
      <c r="H1488">
        <f t="shared" si="754"/>
        <v>387359327.19264978</v>
      </c>
      <c r="I1488">
        <f t="shared" si="755"/>
        <v>1.9504177348972161E+20</v>
      </c>
      <c r="J1488">
        <f t="shared" si="756"/>
        <v>-1.8747692597425662E+20</v>
      </c>
      <c r="K1488">
        <f t="shared" si="757"/>
        <v>5.3793081648656015E+19</v>
      </c>
      <c r="L1488">
        <f t="shared" si="758"/>
        <v>-1.8595637500996777E+20</v>
      </c>
      <c r="M1488">
        <f t="shared" si="759"/>
        <v>5.9093790426277626E+19</v>
      </c>
      <c r="N1488">
        <f t="shared" si="760"/>
        <v>-2.5517480056384458E-3</v>
      </c>
      <c r="O1488">
        <f t="shared" si="761"/>
        <v>7.3217750984968025E-4</v>
      </c>
      <c r="P1488">
        <f t="shared" si="762"/>
        <v>-307.17590041631433</v>
      </c>
      <c r="Q1488">
        <f t="shared" si="763"/>
        <v>-966.84994743193192</v>
      </c>
      <c r="R1488">
        <f t="shared" si="764"/>
        <v>-2.5310517899818667E-3</v>
      </c>
      <c r="S1488">
        <f t="shared" si="765"/>
        <v>8.0432544475673908E-4</v>
      </c>
      <c r="T1488">
        <f t="shared" si="766"/>
        <v>-6634999.4489923893</v>
      </c>
      <c r="U1488">
        <f t="shared" si="767"/>
        <v>-20883958.864529729</v>
      </c>
      <c r="V1488">
        <f t="shared" si="768"/>
        <v>-54.670718663608319</v>
      </c>
      <c r="W1488">
        <f t="shared" si="769"/>
        <v>17.373429606745564</v>
      </c>
      <c r="X1488">
        <f t="shared" si="770"/>
        <v>483034459.90850753</v>
      </c>
      <c r="Y1488">
        <f t="shared" si="771"/>
        <v>14893074907.178888</v>
      </c>
      <c r="AM1488">
        <f t="shared" si="782"/>
        <v>530975931.52519739</v>
      </c>
      <c r="AN1488">
        <f t="shared" si="783"/>
        <v>149999097228.30011</v>
      </c>
      <c r="AO1488">
        <f t="shared" si="784"/>
        <v>29739.379606549388</v>
      </c>
      <c r="AP1488">
        <f t="shared" si="785"/>
        <v>-105.27324801855475</v>
      </c>
      <c r="AQ1488">
        <f>SQRT((xs-AM1488)^2+(ys-AN1488)^2)</f>
        <v>150000037015.81174</v>
      </c>
      <c r="AR1488">
        <f>G*Ms*Me/AQ1488^2</f>
        <v>3.5212566781041291E+22</v>
      </c>
      <c r="AS1488">
        <f>(xs-AM1488)/AQ1488*AR1488</f>
        <v>-1.2464680556035955E+20</v>
      </c>
      <c r="AT1488">
        <f>(ys-AN1488)/AQ1488*AR1488</f>
        <v>-3.5212346165558977E+22</v>
      </c>
      <c r="AU1488">
        <f>AS1488/Me</f>
        <v>-2.0871869651768174E-5</v>
      </c>
      <c r="AV1488">
        <f>AT1488/Me</f>
        <v>-5.8962401482851598E-3</v>
      </c>
      <c r="AW1488">
        <f>BE1488*dt</f>
        <v>642365730.51171446</v>
      </c>
      <c r="AX1488">
        <f>BF1488*dt</f>
        <v>-3649377.0589927449</v>
      </c>
      <c r="AY1488">
        <f>BG1488*dt</f>
        <v>-0.72353916071574176</v>
      </c>
      <c r="AZ1488">
        <f>BH1488*dt</f>
        <v>-127.35782185907969</v>
      </c>
      <c r="BA1488">
        <f>AM1488+AO1488*dt/2</f>
        <v>852161231.27593076</v>
      </c>
      <c r="BB1488">
        <f>AN1488+AP1488*dt/2</f>
        <v>149997960277.2215</v>
      </c>
      <c r="BC1488">
        <f>(xs-BA1488)/AQ1488*AR1488</f>
        <v>-2.00045179064556E+20</v>
      </c>
      <c r="BD1488">
        <f>(ys-BB1488)/AQ1488*AR1488</f>
        <v>-3.5212079265852961E+22</v>
      </c>
      <c r="BE1488">
        <f t="shared" si="776"/>
        <v>29739.154190357149</v>
      </c>
      <c r="BF1488">
        <f t="shared" si="777"/>
        <v>-168.95264162003448</v>
      </c>
      <c r="BG1488">
        <f t="shared" si="778"/>
        <v>-3.3497183366469525E-5</v>
      </c>
      <c r="BH1488">
        <f t="shared" si="779"/>
        <v>-5.8961954564388745E-3</v>
      </c>
      <c r="BI1488">
        <f t="shared" si="780"/>
        <v>53097593.15251974</v>
      </c>
      <c r="BJ1488">
        <f t="shared" si="781"/>
        <v>14999909722.830011</v>
      </c>
    </row>
    <row r="1489" spans="2:62">
      <c r="B1489">
        <f t="shared" si="772"/>
        <v>365700293.70481634</v>
      </c>
      <c r="C1489">
        <f t="shared" si="773"/>
        <v>-127718774.51565363</v>
      </c>
      <c r="D1489">
        <f t="shared" si="774"/>
        <v>-334.28774061902743</v>
      </c>
      <c r="E1489">
        <f t="shared" si="775"/>
        <v>-957.38403493156284</v>
      </c>
      <c r="F1489">
        <f t="shared" si="752"/>
        <v>362089986.10613084</v>
      </c>
      <c r="G1489">
        <f t="shared" si="753"/>
        <v>-138058522.09291449</v>
      </c>
      <c r="H1489">
        <f t="shared" si="754"/>
        <v>387361317.35057038</v>
      </c>
      <c r="I1489">
        <f t="shared" si="755"/>
        <v>1.9503976935086811E+20</v>
      </c>
      <c r="J1489">
        <f t="shared" si="756"/>
        <v>-1.8413325683519514E+20</v>
      </c>
      <c r="K1489">
        <f t="shared" si="757"/>
        <v>6.4307506215867982E+19</v>
      </c>
      <c r="L1489">
        <f t="shared" si="758"/>
        <v>-1.8231543577306769E+20</v>
      </c>
      <c r="M1489">
        <f t="shared" si="759"/>
        <v>6.9513658436767302E+19</v>
      </c>
      <c r="N1489">
        <f t="shared" si="760"/>
        <v>-2.5062373327234943E-3</v>
      </c>
      <c r="O1489">
        <f t="shared" si="761"/>
        <v>8.752893183049949E-4</v>
      </c>
      <c r="P1489">
        <f t="shared" si="762"/>
        <v>-361.35510381244114</v>
      </c>
      <c r="Q1489">
        <f t="shared" si="763"/>
        <v>-947.93091029386892</v>
      </c>
      <c r="R1489">
        <f t="shared" si="764"/>
        <v>-2.4814949744530784E-3</v>
      </c>
      <c r="S1489">
        <f t="shared" si="765"/>
        <v>9.4615024413729815E-4</v>
      </c>
      <c r="T1489">
        <f t="shared" si="766"/>
        <v>-7805270.2423487287</v>
      </c>
      <c r="U1489">
        <f t="shared" si="767"/>
        <v>-20475307.66234757</v>
      </c>
      <c r="V1489">
        <f t="shared" si="768"/>
        <v>-53.600291448186496</v>
      </c>
      <c r="W1489">
        <f t="shared" si="769"/>
        <v>20.436845273365641</v>
      </c>
      <c r="X1489">
        <f t="shared" si="770"/>
        <v>539463610.83057141</v>
      </c>
      <c r="Y1489">
        <f t="shared" si="771"/>
        <v>14871826010.608458</v>
      </c>
      <c r="AM1489">
        <f t="shared" si="782"/>
        <v>1173341662.036912</v>
      </c>
      <c r="AN1489">
        <f t="shared" si="783"/>
        <v>149995447851.24112</v>
      </c>
      <c r="AO1489">
        <f t="shared" si="784"/>
        <v>29738.656067388671</v>
      </c>
      <c r="AP1489">
        <f t="shared" si="785"/>
        <v>-232.63106987763445</v>
      </c>
      <c r="AQ1489">
        <f>SQRT((xs-AM1489)^2+(ys-AN1489)^2)</f>
        <v>150000037022.49631</v>
      </c>
      <c r="AR1489">
        <f>G*Ms*Me/AQ1489^2</f>
        <v>3.5212566777902882E+22</v>
      </c>
      <c r="AS1489">
        <f>(xs-AM1489)/AQ1489*AR1489</f>
        <v>-2.7544240953469819E+20</v>
      </c>
      <c r="AT1489">
        <f>(ys-AN1489)/AQ1489*AR1489</f>
        <v>-3.521148946817359E+22</v>
      </c>
      <c r="AU1489">
        <f>AS1489/Me</f>
        <v>-4.6122305682300432E-5</v>
      </c>
      <c r="AV1489">
        <f>AT1489/Me</f>
        <v>-5.8960966959433333E-3</v>
      </c>
      <c r="AW1489">
        <f>BE1489*dt</f>
        <v>642344211.6441257</v>
      </c>
      <c r="AX1489">
        <f>BF1489*dt</f>
        <v>-6400272.5465865647</v>
      </c>
      <c r="AY1489">
        <f>BG1489*dt</f>
        <v>-1.2689419441658092</v>
      </c>
      <c r="AZ1489">
        <f>BH1489*dt</f>
        <v>-127.35355543155104</v>
      </c>
      <c r="BA1489">
        <f>AM1489+AO1489*dt/2</f>
        <v>1494519147.5647097</v>
      </c>
      <c r="BB1489">
        <f>AN1489+AP1489*dt/2</f>
        <v>149992935435.68643</v>
      </c>
      <c r="BC1489">
        <f>(xs-BA1489)/AQ1489*AR1489</f>
        <v>-3.5083894863695433E+20</v>
      </c>
      <c r="BD1489">
        <f>(ys-BB1489)/AQ1489*AR1489</f>
        <v>-3.5210899677649207E+22</v>
      </c>
      <c r="BE1489">
        <f t="shared" si="776"/>
        <v>29738.157946487303</v>
      </c>
      <c r="BF1489">
        <f t="shared" si="777"/>
        <v>-296.30891419382243</v>
      </c>
      <c r="BG1489">
        <f t="shared" si="778"/>
        <v>-5.8747312229898578E-5</v>
      </c>
      <c r="BH1489">
        <f t="shared" si="779"/>
        <v>-5.8959979366458816E-3</v>
      </c>
      <c r="BI1489">
        <f t="shared" si="780"/>
        <v>117334166.2036912</v>
      </c>
      <c r="BJ1489">
        <f t="shared" si="781"/>
        <v>14999544785.124111</v>
      </c>
    </row>
    <row r="1490" spans="2:62">
      <c r="B1490">
        <f t="shared" si="772"/>
        <v>357895023.46246761</v>
      </c>
      <c r="C1490">
        <f t="shared" si="773"/>
        <v>-148194082.1780012</v>
      </c>
      <c r="D1490">
        <f t="shared" si="774"/>
        <v>-387.88803206721394</v>
      </c>
      <c r="E1490">
        <f t="shared" si="775"/>
        <v>-936.9471896581972</v>
      </c>
      <c r="F1490">
        <f t="shared" si="752"/>
        <v>353705832.7161417</v>
      </c>
      <c r="G1490">
        <f t="shared" si="753"/>
        <v>-158313111.82630974</v>
      </c>
      <c r="H1490">
        <f t="shared" si="754"/>
        <v>387363309.84204018</v>
      </c>
      <c r="I1490">
        <f t="shared" si="755"/>
        <v>1.9503776289301647E+20</v>
      </c>
      <c r="J1490">
        <f t="shared" si="756"/>
        <v>-1.8020045511054662E+20</v>
      </c>
      <c r="K1490">
        <f t="shared" si="757"/>
        <v>7.4615849068843155E+19</v>
      </c>
      <c r="L1490">
        <f t="shared" si="758"/>
        <v>-1.7809119393186477E+20</v>
      </c>
      <c r="M1490">
        <f t="shared" si="759"/>
        <v>7.9710789284164518E+19</v>
      </c>
      <c r="N1490">
        <f t="shared" si="760"/>
        <v>-2.4527079775492938E-3</v>
      </c>
      <c r="O1490">
        <f t="shared" si="761"/>
        <v>1.0155961490246788E-3</v>
      </c>
      <c r="P1490">
        <f t="shared" si="762"/>
        <v>-414.37727822474631</v>
      </c>
      <c r="Q1490">
        <f t="shared" si="763"/>
        <v>-925.97875124873065</v>
      </c>
      <c r="R1490">
        <f t="shared" si="764"/>
        <v>-2.4239988285268102E-3</v>
      </c>
      <c r="S1490">
        <f t="shared" si="765"/>
        <v>1.0849433685063904E-3</v>
      </c>
      <c r="T1490">
        <f t="shared" si="766"/>
        <v>-8950549.2096545193</v>
      </c>
      <c r="U1490">
        <f t="shared" si="767"/>
        <v>-20001141.026972581</v>
      </c>
      <c r="V1490">
        <f t="shared" si="768"/>
        <v>-52.358374696179098</v>
      </c>
      <c r="W1490">
        <f t="shared" si="769"/>
        <v>23.434776759738032</v>
      </c>
      <c r="X1490">
        <f t="shared" si="770"/>
        <v>594744152.84829104</v>
      </c>
      <c r="Y1490">
        <f t="shared" si="771"/>
        <v>14850710675.69145</v>
      </c>
      <c r="AM1490">
        <f t="shared" si="782"/>
        <v>1815685873.6810377</v>
      </c>
      <c r="AN1490">
        <f t="shared" si="783"/>
        <v>149989047578.69452</v>
      </c>
      <c r="AO1490">
        <f t="shared" si="784"/>
        <v>29737.387125444504</v>
      </c>
      <c r="AP1490">
        <f t="shared" si="785"/>
        <v>-359.9846253091855</v>
      </c>
      <c r="AQ1490">
        <f>SQRT((xs-AM1490)^2+(ys-AN1490)^2)</f>
        <v>150000037029.18134</v>
      </c>
      <c r="AR1490">
        <f>G*Ms*Me/AQ1490^2</f>
        <v>3.5212566774764255E+22</v>
      </c>
      <c r="AS1490">
        <f>(xs-AM1490)/AQ1490*AR1490</f>
        <v>-4.2623296190621385E+20</v>
      </c>
      <c r="AT1490">
        <f>(ys-AN1490)/AQ1490*AR1490</f>
        <v>-3.5209986997007203E+22</v>
      </c>
      <c r="AU1490">
        <f>AS1490/Me</f>
        <v>-7.1371895831583019E-5</v>
      </c>
      <c r="AV1490">
        <f>AT1490/Me</f>
        <v>-5.8958451100146018E-3</v>
      </c>
      <c r="AW1490">
        <f>BE1490*dt</f>
        <v>642310912.27374172</v>
      </c>
      <c r="AX1490">
        <f>BF1490*dt</f>
        <v>-9151050.6539426129</v>
      </c>
      <c r="AY1490">
        <f>BG1490*dt</f>
        <v>-1.8143214552985178</v>
      </c>
      <c r="AZ1490">
        <f>BH1490*dt</f>
        <v>-127.34695335766818</v>
      </c>
      <c r="BA1490">
        <f>AM1490+AO1490*dt/2</f>
        <v>2136849654.6358383</v>
      </c>
      <c r="BB1490">
        <f>AN1490+AP1490*dt/2</f>
        <v>149985159744.74118</v>
      </c>
      <c r="BC1490">
        <f>(xs-BA1490)/AQ1490*AR1490</f>
        <v>-5.0162628384457176E+20</v>
      </c>
      <c r="BD1490">
        <f>(ys-BB1490)/AQ1490*AR1490</f>
        <v>-3.5209074326481228E+22</v>
      </c>
      <c r="BE1490">
        <f t="shared" si="776"/>
        <v>29736.616308969522</v>
      </c>
      <c r="BF1490">
        <f t="shared" si="777"/>
        <v>-423.65975249734322</v>
      </c>
      <c r="BG1490">
        <f t="shared" si="778"/>
        <v>-8.3996363671227681E-5</v>
      </c>
      <c r="BH1490">
        <f t="shared" si="779"/>
        <v>-5.895692285077231E-3</v>
      </c>
      <c r="BI1490">
        <f t="shared" si="780"/>
        <v>181568587.36810377</v>
      </c>
      <c r="BJ1490">
        <f t="shared" si="781"/>
        <v>14998904757.869452</v>
      </c>
    </row>
    <row r="1491" spans="2:62">
      <c r="B1491">
        <f t="shared" si="772"/>
        <v>348944474.2528131</v>
      </c>
      <c r="C1491">
        <f t="shared" si="773"/>
        <v>-168195223.20497379</v>
      </c>
      <c r="D1491">
        <f t="shared" si="774"/>
        <v>-440.24640676339305</v>
      </c>
      <c r="E1491">
        <f t="shared" si="775"/>
        <v>-913.51241289845916</v>
      </c>
      <c r="F1491">
        <f t="shared" si="752"/>
        <v>344189813.05976844</v>
      </c>
      <c r="G1491">
        <f t="shared" si="753"/>
        <v>-178061157.26427716</v>
      </c>
      <c r="H1491">
        <f t="shared" si="754"/>
        <v>387365304.6163829</v>
      </c>
      <c r="I1491">
        <f t="shared" si="755"/>
        <v>1.9503575416730511E+20</v>
      </c>
      <c r="J1491">
        <f t="shared" si="756"/>
        <v>-1.7569113156845398E+20</v>
      </c>
      <c r="K1491">
        <f t="shared" si="757"/>
        <v>8.4685132649159033E+19</v>
      </c>
      <c r="L1491">
        <f t="shared" si="758"/>
        <v>-1.7329719251262181E+20</v>
      </c>
      <c r="M1491">
        <f t="shared" si="759"/>
        <v>8.9652562274088206E+19</v>
      </c>
      <c r="N1491">
        <f t="shared" si="760"/>
        <v>-2.3913315852518574E-3</v>
      </c>
      <c r="O1491">
        <f t="shared" si="761"/>
        <v>1.1526491445373491E-3</v>
      </c>
      <c r="P1491">
        <f t="shared" si="762"/>
        <v>-466.0727878841131</v>
      </c>
      <c r="Q1491">
        <f t="shared" si="763"/>
        <v>-901.06380213745581</v>
      </c>
      <c r="R1491">
        <f t="shared" si="764"/>
        <v>-2.3587476863021887E-3</v>
      </c>
      <c r="S1491">
        <f t="shared" si="765"/>
        <v>1.2202608176682755E-3</v>
      </c>
      <c r="T1491">
        <f t="shared" si="766"/>
        <v>-10067172.218296843</v>
      </c>
      <c r="U1491">
        <f t="shared" si="767"/>
        <v>-19462978.126169045</v>
      </c>
      <c r="V1491">
        <f t="shared" si="768"/>
        <v>-50.948950024127278</v>
      </c>
      <c r="W1491">
        <f t="shared" si="769"/>
        <v>26.35763366163475</v>
      </c>
      <c r="X1491">
        <f t="shared" si="770"/>
        <v>648903563.93112135</v>
      </c>
      <c r="Y1491">
        <f t="shared" si="771"/>
        <v>14829794429.599085</v>
      </c>
      <c r="AM1491">
        <f t="shared" si="782"/>
        <v>2457996785.9547796</v>
      </c>
      <c r="AN1491">
        <f t="shared" si="783"/>
        <v>149979896528.04059</v>
      </c>
      <c r="AO1491">
        <f t="shared" si="784"/>
        <v>29735.572803989206</v>
      </c>
      <c r="AP1491">
        <f t="shared" si="785"/>
        <v>-487.33157866685372</v>
      </c>
      <c r="AQ1491">
        <f>SQRT((xs-AM1491)^2+(ys-AN1491)^2)</f>
        <v>150000037035.86719</v>
      </c>
      <c r="AR1491">
        <f>G*Ms*Me/AQ1491^2</f>
        <v>3.5212566771625246E+22</v>
      </c>
      <c r="AS1491">
        <f>(xs-AM1491)/AQ1491*AR1491</f>
        <v>-5.7701569719730799E+20</v>
      </c>
      <c r="AT1491">
        <f>(ys-AN1491)/AQ1491*AR1491</f>
        <v>-3.5207838779614888E+22</v>
      </c>
      <c r="AU1491">
        <f>AS1491/Me</f>
        <v>-9.662017702567112E-5</v>
      </c>
      <c r="AV1491">
        <f>AT1491/Me</f>
        <v>-5.8954853951130081E-3</v>
      </c>
      <c r="AW1491">
        <f>BE1491*dt</f>
        <v>642265833.01127028</v>
      </c>
      <c r="AX1491">
        <f>BF1491*dt</f>
        <v>-11901660.932176001</v>
      </c>
      <c r="AY1491">
        <f>BG1491*dt</f>
        <v>-2.3596676919300643</v>
      </c>
      <c r="AZ1491">
        <f>BH1491*dt</f>
        <v>-127.33801575851217</v>
      </c>
      <c r="BA1491">
        <f>AM1491+AO1491*dt/2</f>
        <v>2779140972.2378631</v>
      </c>
      <c r="BB1491">
        <f>AN1491+AP1491*dt/2</f>
        <v>149974633346.991</v>
      </c>
      <c r="BC1491">
        <f>(xs-BA1491)/AQ1491*AR1491</f>
        <v>-6.5240441926881221E+20</v>
      </c>
      <c r="BD1491">
        <f>(ys-BB1491)/AQ1491*AR1491</f>
        <v>-3.5206603245825684E+22</v>
      </c>
      <c r="BE1491">
        <f t="shared" si="776"/>
        <v>29734.529306077329</v>
      </c>
      <c r="BF1491">
        <f t="shared" si="777"/>
        <v>-551.00282093407418</v>
      </c>
      <c r="BG1491">
        <f t="shared" si="778"/>
        <v>-1.0924387462639186E-4</v>
      </c>
      <c r="BH1491">
        <f t="shared" si="779"/>
        <v>-5.8952785073385265E-3</v>
      </c>
      <c r="BI1491">
        <f t="shared" si="780"/>
        <v>245799678.59547797</v>
      </c>
      <c r="BJ1491">
        <f t="shared" si="781"/>
        <v>14997989652.804058</v>
      </c>
    </row>
    <row r="1492" spans="2:62">
      <c r="B1492">
        <f t="shared" si="772"/>
        <v>338877302.03451627</v>
      </c>
      <c r="C1492">
        <f t="shared" si="773"/>
        <v>-187658201.33114284</v>
      </c>
      <c r="D1492">
        <f t="shared" si="774"/>
        <v>-491.19535678752032</v>
      </c>
      <c r="E1492">
        <f t="shared" si="775"/>
        <v>-887.15477923682442</v>
      </c>
      <c r="F1492">
        <f t="shared" si="752"/>
        <v>333572392.18121105</v>
      </c>
      <c r="G1492">
        <f t="shared" si="753"/>
        <v>-197239472.94690055</v>
      </c>
      <c r="H1492">
        <f t="shared" si="754"/>
        <v>387367301.61570495</v>
      </c>
      <c r="I1492">
        <f t="shared" si="755"/>
        <v>1.9503374323213704E+20</v>
      </c>
      <c r="J1492">
        <f t="shared" si="756"/>
        <v>-1.7061974109979866E+20</v>
      </c>
      <c r="K1492">
        <f t="shared" si="757"/>
        <v>9.4483146360485003E+19</v>
      </c>
      <c r="L1492">
        <f t="shared" si="758"/>
        <v>-1.6794879695483932E+20</v>
      </c>
      <c r="M1492">
        <f t="shared" si="759"/>
        <v>9.9307175803215036E+19</v>
      </c>
      <c r="N1492">
        <f t="shared" si="760"/>
        <v>-2.3223049013175261E-3</v>
      </c>
      <c r="O1492">
        <f t="shared" si="761"/>
        <v>1.2860098864908806E-3</v>
      </c>
      <c r="P1492">
        <f t="shared" si="762"/>
        <v>-516.27624972174965</v>
      </c>
      <c r="Q1492">
        <f t="shared" si="763"/>
        <v>-873.26587246272288</v>
      </c>
      <c r="R1492">
        <f t="shared" si="764"/>
        <v>-2.2859506867407009E-3</v>
      </c>
      <c r="S1492">
        <f t="shared" si="765"/>
        <v>1.3516697400737039E-3</v>
      </c>
      <c r="T1492">
        <f t="shared" si="766"/>
        <v>-11151566.993989792</v>
      </c>
      <c r="U1492">
        <f t="shared" si="767"/>
        <v>-18862542.845194813</v>
      </c>
      <c r="V1492">
        <f t="shared" si="768"/>
        <v>-49.376534833599138</v>
      </c>
      <c r="W1492">
        <f t="shared" si="769"/>
        <v>29.196066385592005</v>
      </c>
      <c r="X1492">
        <f t="shared" si="770"/>
        <v>701972894.40547764</v>
      </c>
      <c r="Y1492">
        <f t="shared" si="771"/>
        <v>14809141285.379698</v>
      </c>
      <c r="AM1492">
        <f t="shared" si="782"/>
        <v>3100262618.9660501</v>
      </c>
      <c r="AN1492">
        <f t="shared" si="783"/>
        <v>149967994867.1084</v>
      </c>
      <c r="AO1492">
        <f t="shared" si="784"/>
        <v>29733.213136297276</v>
      </c>
      <c r="AP1492">
        <f t="shared" si="785"/>
        <v>-614.66959442536586</v>
      </c>
      <c r="AQ1492">
        <f>SQRT((xs-AM1492)^2+(ys-AN1492)^2)</f>
        <v>150000037042.55414</v>
      </c>
      <c r="AR1492">
        <f>G*Ms*Me/AQ1492^2</f>
        <v>3.5212566768485713E+22</v>
      </c>
      <c r="AS1492">
        <f>(xs-AM1492)/AQ1492*AR1492</f>
        <v>-7.2778785007374395E+20</v>
      </c>
      <c r="AT1492">
        <f>(ys-AN1492)/AQ1492*AR1492</f>
        <v>-3.5205044855394649E+22</v>
      </c>
      <c r="AU1492">
        <f>AS1492/Me</f>
        <v>-1.2186668621462557E-4</v>
      </c>
      <c r="AV1492">
        <f>AT1492/Me</f>
        <v>-5.8950175578356741E-3</v>
      </c>
      <c r="AW1492">
        <f>BE1492*dt</f>
        <v>642208974.68346107</v>
      </c>
      <c r="AX1492">
        <f>BF1492*dt</f>
        <v>-14652052.935479809</v>
      </c>
      <c r="AY1492">
        <f>BG1492*dt</f>
        <v>-2.904970652486885</v>
      </c>
      <c r="AZ1492">
        <f>BH1492*dt</f>
        <v>-127.32674279799721</v>
      </c>
      <c r="BA1492">
        <f>AM1492+AO1492*dt/2</f>
        <v>3421381320.8380609</v>
      </c>
      <c r="BB1492">
        <f>AN1492+AP1492*dt/2</f>
        <v>149961356435.48862</v>
      </c>
      <c r="BC1492">
        <f>(xs-BA1492)/AQ1492*AR1492</f>
        <v>-8.0317058965980001E+20</v>
      </c>
      <c r="BD1492">
        <f>(ys-BB1492)/AQ1492*AR1492</f>
        <v>-3.5203486481001826E+22</v>
      </c>
      <c r="BE1492">
        <f t="shared" si="776"/>
        <v>29731.896976086158</v>
      </c>
      <c r="BF1492">
        <f t="shared" si="777"/>
        <v>-678.33578404999116</v>
      </c>
      <c r="BG1492">
        <f t="shared" si="778"/>
        <v>-1.3448938205957802E-4</v>
      </c>
      <c r="BH1492">
        <f t="shared" si="779"/>
        <v>-5.8947566110183897E-3</v>
      </c>
      <c r="BI1492">
        <f t="shared" si="780"/>
        <v>310026261.89660501</v>
      </c>
      <c r="BJ1492">
        <f t="shared" si="781"/>
        <v>14996799486.71084</v>
      </c>
    </row>
    <row r="1493" spans="2:62">
      <c r="B1493">
        <f t="shared" si="772"/>
        <v>327725735.04052651</v>
      </c>
      <c r="C1493">
        <f t="shared" si="773"/>
        <v>-206520744.17633766</v>
      </c>
      <c r="D1493">
        <f t="shared" si="774"/>
        <v>-540.57189162111945</v>
      </c>
      <c r="E1493">
        <f t="shared" si="775"/>
        <v>-857.95871285123246</v>
      </c>
      <c r="F1493">
        <f t="shared" si="752"/>
        <v>321887558.61101842</v>
      </c>
      <c r="G1493">
        <f t="shared" si="753"/>
        <v>-215786698.27513096</v>
      </c>
      <c r="H1493">
        <f t="shared" si="754"/>
        <v>387369300.77511525</v>
      </c>
      <c r="I1493">
        <f t="shared" si="755"/>
        <v>1.9503173015295803E+20</v>
      </c>
      <c r="J1493">
        <f t="shared" si="756"/>
        <v>-1.6500253632052878E+20</v>
      </c>
      <c r="K1493">
        <f t="shared" si="757"/>
        <v>1.0397854958715676E+20</v>
      </c>
      <c r="L1493">
        <f t="shared" si="758"/>
        <v>-1.6206314580169618E+20</v>
      </c>
      <c r="M1493">
        <f t="shared" si="759"/>
        <v>1.0864374906421777E+20</v>
      </c>
      <c r="N1493">
        <f t="shared" si="760"/>
        <v>-2.2458491400643632E-3</v>
      </c>
      <c r="O1493">
        <f t="shared" si="761"/>
        <v>1.4152517978379849E-3</v>
      </c>
      <c r="P1493">
        <f t="shared" si="762"/>
        <v>-564.82706233381452</v>
      </c>
      <c r="Q1493">
        <f t="shared" si="763"/>
        <v>-842.67399343458226</v>
      </c>
      <c r="R1493">
        <f t="shared" si="764"/>
        <v>-2.2058411025138993E-3</v>
      </c>
      <c r="S1493">
        <f t="shared" si="765"/>
        <v>1.4787498171255991E-3</v>
      </c>
      <c r="T1493">
        <f t="shared" si="766"/>
        <v>-12200264.546410393</v>
      </c>
      <c r="U1493">
        <f t="shared" si="767"/>
        <v>-18201758.258186977</v>
      </c>
      <c r="V1493">
        <f t="shared" si="768"/>
        <v>-47.646167814300227</v>
      </c>
      <c r="W1493">
        <f t="shared" si="769"/>
        <v>31.94099604991294</v>
      </c>
      <c r="X1493">
        <f t="shared" si="770"/>
        <v>753986663.69237626</v>
      </c>
      <c r="Y1493">
        <f t="shared" si="771"/>
        <v>14788813537.240953</v>
      </c>
      <c r="AM1493">
        <f t="shared" si="782"/>
        <v>3742471593.6495113</v>
      </c>
      <c r="AN1493">
        <f t="shared" si="783"/>
        <v>149953342814.17291</v>
      </c>
      <c r="AO1493">
        <f t="shared" si="784"/>
        <v>29730.30816564479</v>
      </c>
      <c r="AP1493">
        <f t="shared" si="785"/>
        <v>-741.99633722336307</v>
      </c>
      <c r="AQ1493">
        <f>SQRT((xs-AM1493)^2+(ys-AN1493)^2)</f>
        <v>150000037049.24255</v>
      </c>
      <c r="AR1493">
        <f>G*Ms*Me/AQ1493^2</f>
        <v>3.5212566765345501E+22</v>
      </c>
      <c r="AS1493">
        <f>(xs-AM1493)/AQ1493*AR1493</f>
        <v>-8.7854665539536172E+20</v>
      </c>
      <c r="AT1493">
        <f>(ys-AN1493)/AQ1493*AR1493</f>
        <v>-3.5201605275586623E+22</v>
      </c>
      <c r="AU1493">
        <f>AS1493/Me</f>
        <v>-1.4711096038100497E-4</v>
      </c>
      <c r="AV1493">
        <f>AT1493/Me</f>
        <v>-5.8944416067626629E-3</v>
      </c>
      <c r="AW1493">
        <f>BE1493*dt</f>
        <v>642140338.33308983</v>
      </c>
      <c r="AX1493">
        <f>BF1493*dt</f>
        <v>-17402176.222050238</v>
      </c>
      <c r="AY1493">
        <f>BG1493*dt</f>
        <v>-3.4502203361890853</v>
      </c>
      <c r="AZ1493">
        <f>BH1493*dt</f>
        <v>-127.3131346828677</v>
      </c>
      <c r="BA1493">
        <f>AM1493+AO1493*dt/2</f>
        <v>4063558921.8384752</v>
      </c>
      <c r="BB1493">
        <f>AN1493+AP1493*dt/2</f>
        <v>149945329253.7309</v>
      </c>
      <c r="BC1493">
        <f>(xs-BA1493)/AQ1493*AR1493</f>
        <v>-9.5392202998709354E+20</v>
      </c>
      <c r="BD1493">
        <f>(ys-BB1493)/AQ1493*AR1493</f>
        <v>-3.5199724089170647E+22</v>
      </c>
      <c r="BE1493">
        <f t="shared" si="776"/>
        <v>29728.719367272675</v>
      </c>
      <c r="BF1493">
        <f t="shared" si="777"/>
        <v>-805.65630657639986</v>
      </c>
      <c r="BG1493">
        <f t="shared" si="778"/>
        <v>-1.5973242297171692E-4</v>
      </c>
      <c r="BH1493">
        <f t="shared" si="779"/>
        <v>-5.8941266056883193E-3</v>
      </c>
      <c r="BI1493">
        <f t="shared" si="780"/>
        <v>374247159.36495113</v>
      </c>
      <c r="BJ1493">
        <f t="shared" si="781"/>
        <v>14995334281.417292</v>
      </c>
    </row>
    <row r="1494" spans="2:62">
      <c r="B1494">
        <f t="shared" si="772"/>
        <v>315525470.49411613</v>
      </c>
      <c r="C1494">
        <f t="shared" si="773"/>
        <v>-224722502.43452463</v>
      </c>
      <c r="D1494">
        <f t="shared" si="774"/>
        <v>-588.21805943541972</v>
      </c>
      <c r="E1494">
        <f t="shared" si="775"/>
        <v>-826.01771680131947</v>
      </c>
      <c r="F1494">
        <f t="shared" si="752"/>
        <v>309172715.45221359</v>
      </c>
      <c r="G1494">
        <f t="shared" si="753"/>
        <v>-233643493.77597886</v>
      </c>
      <c r="H1494">
        <f t="shared" si="754"/>
        <v>387371302.02296638</v>
      </c>
      <c r="I1494">
        <f t="shared" si="755"/>
        <v>1.9502971500201302E+20</v>
      </c>
      <c r="J1494">
        <f t="shared" si="756"/>
        <v>-1.5885751542507182E+20</v>
      </c>
      <c r="K1494">
        <f t="shared" si="757"/>
        <v>1.1314097191883894E+20</v>
      </c>
      <c r="L1494">
        <f t="shared" si="758"/>
        <v>-1.5565909572069632E+20</v>
      </c>
      <c r="M1494">
        <f t="shared" si="759"/>
        <v>1.1763242079430595E+20</v>
      </c>
      <c r="N1494">
        <f t="shared" si="760"/>
        <v>-2.1622092748750758E-3</v>
      </c>
      <c r="O1494">
        <f t="shared" si="761"/>
        <v>1.5399615069938606E-3</v>
      </c>
      <c r="P1494">
        <f t="shared" si="762"/>
        <v>-611.56991960407049</v>
      </c>
      <c r="Q1494">
        <f t="shared" si="763"/>
        <v>-809.3861325257858</v>
      </c>
      <c r="R1494">
        <f t="shared" si="764"/>
        <v>-2.1186755916795469E-3</v>
      </c>
      <c r="S1494">
        <f t="shared" si="765"/>
        <v>1.601094607245215E-3</v>
      </c>
      <c r="T1494">
        <f t="shared" si="766"/>
        <v>-13209910.263447922</v>
      </c>
      <c r="U1494">
        <f t="shared" si="767"/>
        <v>-17482740.462556973</v>
      </c>
      <c r="V1494">
        <f t="shared" si="768"/>
        <v>-45.763392780278217</v>
      </c>
      <c r="W1494">
        <f t="shared" si="769"/>
        <v>34.583643516496643</v>
      </c>
      <c r="X1494">
        <f t="shared" si="770"/>
        <v>804982745.95082235</v>
      </c>
      <c r="Y1494">
        <f t="shared" si="771"/>
        <v>14768871561.360561</v>
      </c>
      <c r="AM1494">
        <f t="shared" si="782"/>
        <v>4384611931.9826012</v>
      </c>
      <c r="AN1494">
        <f t="shared" si="783"/>
        <v>149935940637.95087</v>
      </c>
      <c r="AO1494">
        <f t="shared" si="784"/>
        <v>29726.857945308602</v>
      </c>
      <c r="AP1494">
        <f t="shared" si="785"/>
        <v>-869.30947190623078</v>
      </c>
      <c r="AQ1494">
        <f>SQRT((xs-AM1494)^2+(ys-AN1494)^2)</f>
        <v>150000037055.93277</v>
      </c>
      <c r="AR1494">
        <f>G*Ms*Me/AQ1494^2</f>
        <v>3.5212566762204437E+22</v>
      </c>
      <c r="AS1494">
        <f>(xs-AM1494)/AQ1494*AR1494</f>
        <v>-1.0292893482667909E+21</v>
      </c>
      <c r="AT1494">
        <f>(ys-AN1494)/AQ1494*AR1494</f>
        <v>-3.5197520103272186E+22</v>
      </c>
      <c r="AU1494">
        <f>AS1494/Me</f>
        <v>-1.7235253654835747E-4</v>
      </c>
      <c r="AV1494">
        <f>AT1494/Me</f>
        <v>-5.8937575524568289E-3</v>
      </c>
      <c r="AW1494">
        <f>BE1494*dt</f>
        <v>642059925.21893978</v>
      </c>
      <c r="AX1494">
        <f>BF1494*dt</f>
        <v>-20151980.355011713</v>
      </c>
      <c r="AY1494">
        <f>BG1494*dt</f>
        <v>-3.9954067432338456</v>
      </c>
      <c r="AZ1494">
        <f>BH1494*dt</f>
        <v>-127.29719166269446</v>
      </c>
      <c r="BA1494">
        <f>AM1494+AO1494*dt/2</f>
        <v>4705661997.791934</v>
      </c>
      <c r="BB1494">
        <f>AN1494+AP1494*dt/2</f>
        <v>149926552095.65427</v>
      </c>
      <c r="BC1494">
        <f>(xs-BA1494)/AQ1494*AR1494</f>
        <v>-1.1046559754903948E+21</v>
      </c>
      <c r="BD1494">
        <f>(ys-BB1494)/AQ1494*AR1494</f>
        <v>-3.5195316139333859E+22</v>
      </c>
      <c r="BE1494">
        <f t="shared" si="776"/>
        <v>29724.996537913881</v>
      </c>
      <c r="BF1494">
        <f t="shared" si="777"/>
        <v>-932.96205347276452</v>
      </c>
      <c r="BG1494">
        <f t="shared" si="778"/>
        <v>-1.8497253440897434E-4</v>
      </c>
      <c r="BH1494">
        <f t="shared" si="779"/>
        <v>-5.8933885029025211E-3</v>
      </c>
      <c r="BI1494">
        <f t="shared" si="780"/>
        <v>438461193.19826013</v>
      </c>
      <c r="BJ1494">
        <f t="shared" si="781"/>
        <v>14993594063.795086</v>
      </c>
    </row>
    <row r="1495" spans="2:62">
      <c r="B1495">
        <f t="shared" si="772"/>
        <v>302315560.23066819</v>
      </c>
      <c r="C1495">
        <f t="shared" si="773"/>
        <v>-242205242.89708161</v>
      </c>
      <c r="D1495">
        <f t="shared" si="774"/>
        <v>-633.98145221569791</v>
      </c>
      <c r="E1495">
        <f t="shared" si="775"/>
        <v>-791.43407328482283</v>
      </c>
      <c r="F1495">
        <f t="shared" si="752"/>
        <v>295468560.54673862</v>
      </c>
      <c r="G1495">
        <f t="shared" si="753"/>
        <v>-250752730.8885577</v>
      </c>
      <c r="H1495">
        <f t="shared" si="754"/>
        <v>387373305.28111649</v>
      </c>
      <c r="I1495">
        <f t="shared" si="755"/>
        <v>1.9502769785808214E+20</v>
      </c>
      <c r="J1495">
        <f t="shared" si="756"/>
        <v>-1.5220436445840386E+20</v>
      </c>
      <c r="K1495">
        <f t="shared" si="757"/>
        <v>1.2194111026080068E+20</v>
      </c>
      <c r="L1495">
        <f t="shared" si="758"/>
        <v>-1.4875716103114978E+20</v>
      </c>
      <c r="M1495">
        <f t="shared" si="759"/>
        <v>1.2624444475164136E+20</v>
      </c>
      <c r="N1495">
        <f t="shared" si="760"/>
        <v>-2.0716532524622817E-3</v>
      </c>
      <c r="O1495">
        <f t="shared" si="761"/>
        <v>1.6597401696039293E-3</v>
      </c>
      <c r="P1495">
        <f t="shared" si="762"/>
        <v>-656.35530734229053</v>
      </c>
      <c r="Q1495">
        <f t="shared" si="763"/>
        <v>-773.50887945310035</v>
      </c>
      <c r="R1495">
        <f t="shared" si="764"/>
        <v>-2.0247333745903057E-3</v>
      </c>
      <c r="S1495">
        <f t="shared" si="765"/>
        <v>1.7183128454014067E-3</v>
      </c>
      <c r="T1495">
        <f t="shared" si="766"/>
        <v>-14177274.638593476</v>
      </c>
      <c r="U1495">
        <f t="shared" si="767"/>
        <v>-16707791.796186967</v>
      </c>
      <c r="V1495">
        <f t="shared" si="768"/>
        <v>-43.734240891150606</v>
      </c>
      <c r="W1495">
        <f t="shared" si="769"/>
        <v>37.115557460670388</v>
      </c>
      <c r="X1495">
        <f t="shared" si="770"/>
        <v>855002244.9938066</v>
      </c>
      <c r="Y1495">
        <f t="shared" si="771"/>
        <v>14749373622.862505</v>
      </c>
      <c r="AM1495">
        <f t="shared" si="782"/>
        <v>5026671857.2015409</v>
      </c>
      <c r="AN1495">
        <f t="shared" si="783"/>
        <v>149915788657.59586</v>
      </c>
      <c r="AO1495">
        <f t="shared" si="784"/>
        <v>29722.862538565369</v>
      </c>
      <c r="AP1495">
        <f t="shared" si="785"/>
        <v>-996.60666356892523</v>
      </c>
      <c r="AQ1495">
        <f>SQRT((xs-AM1495)^2+(ys-AN1495)^2)</f>
        <v>150000037062.62518</v>
      </c>
      <c r="AR1495">
        <f>G*Ms*Me/AQ1495^2</f>
        <v>3.5212566759062341E+22</v>
      </c>
      <c r="AS1495">
        <f>(xs-AM1495)/AQ1495*AR1495</f>
        <v>-1.1800131640881569E+21</v>
      </c>
      <c r="AT1495">
        <f>(ys-AN1495)/AQ1495*AR1495</f>
        <v>-3.5192789413372744E+22</v>
      </c>
      <c r="AU1495">
        <f>AS1495/Me</f>
        <v>-1.9759095178971145E-4</v>
      </c>
      <c r="AV1495">
        <f>AT1495/Me</f>
        <v>-5.892965407463621E-3</v>
      </c>
      <c r="AW1495">
        <f>BE1495*dt</f>
        <v>641967736.81577837</v>
      </c>
      <c r="AX1495">
        <f>BF1495*dt</f>
        <v>-22901414.903341897</v>
      </c>
      <c r="AY1495">
        <f>BG1495*dt</f>
        <v>-4.5405198749788198</v>
      </c>
      <c r="AZ1495">
        <f>BH1495*dt</f>
        <v>-127.27891402986995</v>
      </c>
      <c r="BA1495">
        <f>AM1495+AO1495*dt/2</f>
        <v>5347678772.6180468</v>
      </c>
      <c r="BB1495">
        <f>AN1495+AP1495*dt/2</f>
        <v>149905025305.6293</v>
      </c>
      <c r="BC1495">
        <f>(xs-BA1495)/AQ1495*AR1495</f>
        <v>-1.2553696617302553E+21</v>
      </c>
      <c r="BD1495">
        <f>(ys-BB1495)/AQ1495*AR1495</f>
        <v>-3.5190262712332565E+22</v>
      </c>
      <c r="BE1495">
        <f t="shared" si="776"/>
        <v>29720.728556286038</v>
      </c>
      <c r="BF1495">
        <f t="shared" si="777"/>
        <v>-1060.2506899695322</v>
      </c>
      <c r="BG1495">
        <f t="shared" si="778"/>
        <v>-2.1020925347124166E-4</v>
      </c>
      <c r="BH1495">
        <f t="shared" si="779"/>
        <v>-5.8925423161976832E-3</v>
      </c>
      <c r="BI1495">
        <f t="shared" si="780"/>
        <v>502667185.72015411</v>
      </c>
      <c r="BJ1495">
        <f t="shared" si="781"/>
        <v>14991578865.759586</v>
      </c>
    </row>
    <row r="1496" spans="2:62">
      <c r="B1496">
        <f t="shared" si="772"/>
        <v>288138285.59207469</v>
      </c>
      <c r="C1496">
        <f t="shared" si="773"/>
        <v>-258913034.69326857</v>
      </c>
      <c r="D1496">
        <f t="shared" si="774"/>
        <v>-677.71569310684856</v>
      </c>
      <c r="E1496">
        <f t="shared" si="775"/>
        <v>-754.31851582415243</v>
      </c>
      <c r="F1496">
        <f t="shared" si="752"/>
        <v>280818956.10652071</v>
      </c>
      <c r="G1496">
        <f t="shared" si="753"/>
        <v>-267059674.6641694</v>
      </c>
      <c r="H1496">
        <f t="shared" si="754"/>
        <v>387375310.46520984</v>
      </c>
      <c r="I1496">
        <f t="shared" si="755"/>
        <v>1.9502567880619731E+20</v>
      </c>
      <c r="J1496">
        <f t="shared" si="756"/>
        <v>-1.450643941921929E+20</v>
      </c>
      <c r="K1496">
        <f t="shared" si="757"/>
        <v>1.3035082251934623E+20</v>
      </c>
      <c r="L1496">
        <f t="shared" si="758"/>
        <v>-1.4137944793268011E+20</v>
      </c>
      <c r="M1496">
        <f t="shared" si="759"/>
        <v>1.3445228161442021E+20</v>
      </c>
      <c r="N1496">
        <f t="shared" si="760"/>
        <v>-1.9744711336898446E-3</v>
      </c>
      <c r="O1496">
        <f t="shared" si="761"/>
        <v>1.7742047436960151E-3</v>
      </c>
      <c r="P1496">
        <f t="shared" si="762"/>
        <v>-699.03998135069889</v>
      </c>
      <c r="Q1496">
        <f t="shared" si="763"/>
        <v>-735.15710459223544</v>
      </c>
      <c r="R1496">
        <f t="shared" si="764"/>
        <v>-1.9243153386781012E-3</v>
      </c>
      <c r="S1496">
        <f t="shared" si="765"/>
        <v>1.8300296939488254E-3</v>
      </c>
      <c r="T1496">
        <f t="shared" si="766"/>
        <v>-15099263.597175095</v>
      </c>
      <c r="U1496">
        <f t="shared" si="767"/>
        <v>-15879393.459192285</v>
      </c>
      <c r="V1496">
        <f t="shared" si="768"/>
        <v>-41.565211315446987</v>
      </c>
      <c r="W1496">
        <f t="shared" si="769"/>
        <v>39.528641389294627</v>
      </c>
      <c r="X1496">
        <f t="shared" si="770"/>
        <v>904089358.87806463</v>
      </c>
      <c r="Y1496">
        <f t="shared" si="771"/>
        <v>14730375689.575983</v>
      </c>
      <c r="AM1496">
        <f t="shared" si="782"/>
        <v>5668639594.0173197</v>
      </c>
      <c r="AN1496">
        <f t="shared" si="783"/>
        <v>149892887242.6925</v>
      </c>
      <c r="AO1496">
        <f t="shared" si="784"/>
        <v>29718.322018690389</v>
      </c>
      <c r="AP1496">
        <f t="shared" si="785"/>
        <v>-1123.8855775987952</v>
      </c>
      <c r="AQ1496">
        <f>SQRT((xs-AM1496)^2+(ys-AN1496)^2)</f>
        <v>150000037069.32004</v>
      </c>
      <c r="AR1496">
        <f>G*Ms*Me/AQ1496^2</f>
        <v>3.5212566755919104E+22</v>
      </c>
      <c r="AS1496">
        <f>(xs-AM1496)/AQ1496*AR1496</f>
        <v>-1.3307153386057887E+21</v>
      </c>
      <c r="AT1496">
        <f>(ys-AN1496)/AQ1496*AR1496</f>
        <v>-3.5187413292648533E+22</v>
      </c>
      <c r="AU1496">
        <f>AS1496/Me</f>
        <v>-2.228257432360664E-4</v>
      </c>
      <c r="AV1496">
        <f>AT1496/Me</f>
        <v>-5.8920651863108723E-3</v>
      </c>
      <c r="AW1496">
        <f>BE1496*dt</f>
        <v>641863774.81433034</v>
      </c>
      <c r="AX1496">
        <f>BF1496*dt</f>
        <v>-25650429.442796577</v>
      </c>
      <c r="AY1496">
        <f>BG1496*dt</f>
        <v>-5.0855497341255242</v>
      </c>
      <c r="AZ1496">
        <f>BH1496*dt</f>
        <v>-127.25830211960351</v>
      </c>
      <c r="BA1496">
        <f>AM1496+AO1496*dt/2</f>
        <v>5989597471.8191757</v>
      </c>
      <c r="BB1496">
        <f>AN1496+AP1496*dt/2</f>
        <v>149880749278.45444</v>
      </c>
      <c r="BC1496">
        <f>(xs-BA1496)/AQ1496*AR1496</f>
        <v>-1.4060603246387792E+21</v>
      </c>
      <c r="BD1496">
        <f>(ys-BB1496)/AQ1496*AR1496</f>
        <v>-3.5184563900845939E+22</v>
      </c>
      <c r="BE1496">
        <f t="shared" si="776"/>
        <v>29715.915500663439</v>
      </c>
      <c r="BF1496">
        <f t="shared" si="777"/>
        <v>-1187.5198816109526</v>
      </c>
      <c r="BG1496">
        <f t="shared" si="778"/>
        <v>-2.3544211732062613E-4</v>
      </c>
      <c r="BH1496">
        <f t="shared" si="779"/>
        <v>-5.8915880610927555E-3</v>
      </c>
      <c r="BI1496">
        <f t="shared" si="780"/>
        <v>566863959.40173197</v>
      </c>
      <c r="BJ1496">
        <f t="shared" si="781"/>
        <v>14989288724.269251</v>
      </c>
    </row>
    <row r="1497" spans="2:62">
      <c r="B1497">
        <f t="shared" si="772"/>
        <v>273039021.99489957</v>
      </c>
      <c r="C1497">
        <f t="shared" si="773"/>
        <v>-274792428.15246087</v>
      </c>
      <c r="D1497">
        <f t="shared" si="774"/>
        <v>-719.28090442229552</v>
      </c>
      <c r="E1497">
        <f t="shared" si="775"/>
        <v>-714.78987443485778</v>
      </c>
      <c r="F1497">
        <f t="shared" si="752"/>
        <v>265270788.22713879</v>
      </c>
      <c r="G1497">
        <f t="shared" si="753"/>
        <v>-282512158.79635733</v>
      </c>
      <c r="H1497">
        <f t="shared" si="754"/>
        <v>387377317.48497695</v>
      </c>
      <c r="I1497">
        <f t="shared" si="755"/>
        <v>1.9502365793733994E+20</v>
      </c>
      <c r="J1497">
        <f t="shared" si="756"/>
        <v>-1.3746047180768194E+20</v>
      </c>
      <c r="K1497">
        <f t="shared" si="757"/>
        <v>1.3834321756295122E+20</v>
      </c>
      <c r="L1497">
        <f t="shared" si="758"/>
        <v>-1.3354958364588391E+20</v>
      </c>
      <c r="M1497">
        <f t="shared" si="759"/>
        <v>1.4222968700891213E+20</v>
      </c>
      <c r="N1497">
        <f t="shared" si="760"/>
        <v>-1.8709741637087508E-3</v>
      </c>
      <c r="O1497">
        <f t="shared" si="761"/>
        <v>1.8829892141411625E-3</v>
      </c>
      <c r="P1497">
        <f t="shared" si="762"/>
        <v>-739.48742539035004</v>
      </c>
      <c r="Q1497">
        <f t="shared" si="763"/>
        <v>-694.45359092213323</v>
      </c>
      <c r="R1497">
        <f t="shared" si="764"/>
        <v>-1.8177430739878032E-3</v>
      </c>
      <c r="S1497">
        <f t="shared" si="765"/>
        <v>1.935887940777353E-3</v>
      </c>
      <c r="T1497">
        <f t="shared" si="766"/>
        <v>-15972928.38843156</v>
      </c>
      <c r="U1497">
        <f t="shared" si="767"/>
        <v>-15000197.563918078</v>
      </c>
      <c r="V1497">
        <f t="shared" si="768"/>
        <v>-39.263250398136549</v>
      </c>
      <c r="W1497">
        <f t="shared" si="769"/>
        <v>41.815179520790828</v>
      </c>
      <c r="X1497">
        <f t="shared" si="770"/>
        <v>952291234.60175753</v>
      </c>
      <c r="Y1497">
        <f t="shared" si="771"/>
        <v>14711931253.17251</v>
      </c>
      <c r="AM1497">
        <f t="shared" si="782"/>
        <v>6310503368.8316498</v>
      </c>
      <c r="AN1497">
        <f t="shared" si="783"/>
        <v>149867236813.24969</v>
      </c>
      <c r="AO1497">
        <f t="shared" si="784"/>
        <v>29713.236468956264</v>
      </c>
      <c r="AP1497">
        <f t="shared" si="785"/>
        <v>-1251.1438797183987</v>
      </c>
      <c r="AQ1497">
        <f>SQRT((xs-AM1497)^2+(ys-AN1497)^2)</f>
        <v>150000037076.01776</v>
      </c>
      <c r="AR1497">
        <f>G*Ms*Me/AQ1497^2</f>
        <v>3.5212566752774517E+22</v>
      </c>
      <c r="AS1497">
        <f>(xs-AM1497)/AQ1497*AR1497</f>
        <v>-1.481393107962905E+21</v>
      </c>
      <c r="AT1497">
        <f>(ys-AN1497)/AQ1497*AR1497</f>
        <v>-3.518139183969675E+22</v>
      </c>
      <c r="AU1497">
        <f>AS1497/Me</f>
        <v>-2.4805644808488026E-4</v>
      </c>
      <c r="AV1497">
        <f>AT1497/Me</f>
        <v>-5.8910569055084976E-3</v>
      </c>
      <c r="AW1497">
        <f>BE1497*dt</f>
        <v>641748041.1212461</v>
      </c>
      <c r="AX1497">
        <f>BF1497*dt</f>
        <v>-28398973.556834433</v>
      </c>
      <c r="AY1497">
        <f>BG1497*dt</f>
        <v>-5.6304863249026482</v>
      </c>
      <c r="AZ1497">
        <f>BH1497*dt</f>
        <v>-127.23535630991438</v>
      </c>
      <c r="BA1497">
        <f>AM1497+AO1497*dt/2</f>
        <v>6631406322.6963778</v>
      </c>
      <c r="BB1497">
        <f>AN1497+AP1497*dt/2</f>
        <v>149853724459.34872</v>
      </c>
      <c r="BC1497">
        <f>(xs-BA1497)/AQ1497*AR1497</f>
        <v>-1.5567252005703065E+21</v>
      </c>
      <c r="BD1497">
        <f>(ys-BB1497)/AQ1497*AR1497</f>
        <v>-3.5178219809389293E+22</v>
      </c>
      <c r="BE1497">
        <f t="shared" si="776"/>
        <v>29710.557459316948</v>
      </c>
      <c r="BF1497">
        <f t="shared" si="777"/>
        <v>-1314.7672942978904</v>
      </c>
      <c r="BG1497">
        <f t="shared" si="778"/>
        <v>-2.6067066318993744E-4</v>
      </c>
      <c r="BH1497">
        <f t="shared" si="779"/>
        <v>-5.8905257550886285E-3</v>
      </c>
      <c r="BI1497">
        <f t="shared" si="780"/>
        <v>631050336.883165</v>
      </c>
      <c r="BJ1497">
        <f t="shared" si="781"/>
        <v>14986723681.32497</v>
      </c>
    </row>
    <row r="1498" spans="2:62">
      <c r="B1498">
        <f t="shared" si="772"/>
        <v>257066093.60646802</v>
      </c>
      <c r="C1498">
        <f t="shared" si="773"/>
        <v>-289792625.71637893</v>
      </c>
      <c r="D1498">
        <f t="shared" si="774"/>
        <v>-758.54415482043203</v>
      </c>
      <c r="E1498">
        <f t="shared" si="775"/>
        <v>-672.97469491406696</v>
      </c>
      <c r="F1498">
        <f t="shared" si="752"/>
        <v>248873816.73440737</v>
      </c>
      <c r="G1498">
        <f t="shared" si="753"/>
        <v>-297060752.42145085</v>
      </c>
      <c r="H1498">
        <f t="shared" si="754"/>
        <v>387379326.24455148</v>
      </c>
      <c r="I1498">
        <f t="shared" si="755"/>
        <v>1.9502163534812122E+20</v>
      </c>
      <c r="J1498">
        <f t="shared" si="756"/>
        <v>-1.2941694760457478E+20</v>
      </c>
      <c r="K1498">
        <f t="shared" si="757"/>
        <v>1.4589274117162344E+20</v>
      </c>
      <c r="L1498">
        <f t="shared" si="758"/>
        <v>-1.2529264069252948E+20</v>
      </c>
      <c r="M1498">
        <f t="shared" si="759"/>
        <v>1.495517953851817E+20</v>
      </c>
      <c r="N1498">
        <f t="shared" si="760"/>
        <v>-1.7614937743919256E-3</v>
      </c>
      <c r="O1498">
        <f t="shared" si="761"/>
        <v>1.9857457625101871E-3</v>
      </c>
      <c r="P1498">
        <f t="shared" si="762"/>
        <v>-777.56828758386484</v>
      </c>
      <c r="Q1498">
        <f t="shared" si="763"/>
        <v>-651.52864067895689</v>
      </c>
      <c r="R1498">
        <f t="shared" si="764"/>
        <v>-1.7053578425551854E-3</v>
      </c>
      <c r="S1498">
        <f t="shared" si="765"/>
        <v>2.0355491409443541E-3</v>
      </c>
      <c r="T1498">
        <f t="shared" si="766"/>
        <v>-16795475.01181148</v>
      </c>
      <c r="U1498">
        <f t="shared" si="767"/>
        <v>-14073018.638665469</v>
      </c>
      <c r="V1498">
        <f t="shared" si="768"/>
        <v>-36.835729399192005</v>
      </c>
      <c r="W1498">
        <f t="shared" si="769"/>
        <v>43.967861444398046</v>
      </c>
      <c r="X1498">
        <f t="shared" si="770"/>
        <v>999657813.37585282</v>
      </c>
      <c r="Y1498">
        <f t="shared" si="771"/>
        <v>14694091158.252909</v>
      </c>
      <c r="AM1498">
        <f t="shared" si="782"/>
        <v>6952251409.9528961</v>
      </c>
      <c r="AN1498">
        <f t="shared" si="783"/>
        <v>149838837839.69287</v>
      </c>
      <c r="AO1498">
        <f t="shared" si="784"/>
        <v>29707.605982631361</v>
      </c>
      <c r="AP1498">
        <f t="shared" si="785"/>
        <v>-1378.379236028313</v>
      </c>
      <c r="AQ1498">
        <f>SQRT((xs-AM1498)^2+(ys-AN1498)^2)</f>
        <v>150000037082.71863</v>
      </c>
      <c r="AR1498">
        <f>G*Ms*Me/AQ1498^2</f>
        <v>3.5212566749628458E+22</v>
      </c>
      <c r="AS1498">
        <f>(xs-AM1498)/AQ1498*AR1498</f>
        <v>-1.6320437087503151E+21</v>
      </c>
      <c r="AT1498">
        <f>(ys-AN1498)/AQ1498*AR1498</f>
        <v>-3.5174725164950023E+22</v>
      </c>
      <c r="AU1498">
        <f>AS1498/Me</f>
        <v>-2.7328260360855909E-4</v>
      </c>
      <c r="AV1498">
        <f>AT1498/Me</f>
        <v>-5.8899405835482286E-3</v>
      </c>
      <c r="AW1498">
        <f>BE1498*dt</f>
        <v>641620537.85906756</v>
      </c>
      <c r="AX1498">
        <f>BF1498*dt</f>
        <v>-31146996.837541692</v>
      </c>
      <c r="AY1498">
        <f>BG1498*dt</f>
        <v>-6.1753196532494288</v>
      </c>
      <c r="AZ1498">
        <f>BH1498*dt</f>
        <v>-127.21007702162554</v>
      </c>
      <c r="BA1498">
        <f>AM1498+AO1498*dt/2</f>
        <v>7273093554.5653152</v>
      </c>
      <c r="BB1498">
        <f>AN1498+AP1498*dt/2</f>
        <v>149823951343.94376</v>
      </c>
      <c r="BC1498">
        <f>(xs-BA1498)/AQ1498*AR1498</f>
        <v>-1.7073615263521107E+21</v>
      </c>
      <c r="BD1498">
        <f>(ys-BB1498)/AQ1498*AR1498</f>
        <v>-3.5171230554312397E+22</v>
      </c>
      <c r="BE1498">
        <f t="shared" si="776"/>
        <v>29704.654530512387</v>
      </c>
      <c r="BF1498">
        <f t="shared" si="777"/>
        <v>-1441.9905943306339</v>
      </c>
      <c r="BG1498">
        <f t="shared" si="778"/>
        <v>-2.8589442839117727E-4</v>
      </c>
      <c r="BH1498">
        <f t="shared" si="779"/>
        <v>-5.8893554176678489E-3</v>
      </c>
      <c r="BI1498">
        <f t="shared" si="780"/>
        <v>695225140.99528956</v>
      </c>
      <c r="BJ1498">
        <f t="shared" si="781"/>
        <v>14983883783.969288</v>
      </c>
    </row>
    <row r="1499" spans="2:62">
      <c r="B1499">
        <f t="shared" si="772"/>
        <v>240270618.59465653</v>
      </c>
      <c r="C1499">
        <f t="shared" si="773"/>
        <v>-303865644.35504442</v>
      </c>
      <c r="D1499">
        <f t="shared" si="774"/>
        <v>-795.37988421962405</v>
      </c>
      <c r="E1499">
        <f t="shared" si="775"/>
        <v>-629.00683346966889</v>
      </c>
      <c r="F1499">
        <f t="shared" si="752"/>
        <v>231680515.84508458</v>
      </c>
      <c r="G1499">
        <f t="shared" si="753"/>
        <v>-310658918.15651685</v>
      </c>
      <c r="H1499">
        <f t="shared" si="754"/>
        <v>387381336.64280373</v>
      </c>
      <c r="I1499">
        <f t="shared" si="755"/>
        <v>1.9501961114044577E+20</v>
      </c>
      <c r="J1499">
        <f t="shared" si="756"/>
        <v>-1.2095957697107793E+20</v>
      </c>
      <c r="K1499">
        <f t="shared" si="757"/>
        <v>1.5297525769989259E+20</v>
      </c>
      <c r="L1499">
        <f t="shared" si="758"/>
        <v>-1.1663505655820453E+20</v>
      </c>
      <c r="M1499">
        <f t="shared" si="759"/>
        <v>1.5639519947255297E+20</v>
      </c>
      <c r="N1499">
        <f t="shared" si="760"/>
        <v>-1.6463805222686528E-3</v>
      </c>
      <c r="O1499">
        <f t="shared" si="761"/>
        <v>2.0821458785884386E-3</v>
      </c>
      <c r="P1499">
        <f t="shared" si="762"/>
        <v>-813.16079386012552</v>
      </c>
      <c r="Q1499">
        <f t="shared" si="763"/>
        <v>-606.51965798091373</v>
      </c>
      <c r="R1499">
        <f t="shared" si="764"/>
        <v>-1.5875194849354094E-3</v>
      </c>
      <c r="S1499">
        <f t="shared" si="765"/>
        <v>2.1286946981428196E-3</v>
      </c>
      <c r="T1499">
        <f t="shared" si="766"/>
        <v>-17564273.147378713</v>
      </c>
      <c r="U1499">
        <f t="shared" si="767"/>
        <v>-13100824.612387737</v>
      </c>
      <c r="V1499">
        <f t="shared" si="768"/>
        <v>-34.290420874604841</v>
      </c>
      <c r="W1499">
        <f t="shared" si="769"/>
        <v>45.979805479884902</v>
      </c>
      <c r="X1499">
        <f t="shared" si="770"/>
        <v>1046241666.9650931</v>
      </c>
      <c r="Y1499">
        <f t="shared" si="771"/>
        <v>14676903439.930487</v>
      </c>
      <c r="AM1499">
        <f t="shared" si="782"/>
        <v>7593871947.811964</v>
      </c>
      <c r="AN1499">
        <f t="shared" si="783"/>
        <v>149807690842.85532</v>
      </c>
      <c r="AO1499">
        <f t="shared" si="784"/>
        <v>29701.430662978113</v>
      </c>
      <c r="AP1499">
        <f t="shared" si="785"/>
        <v>-1505.5893130499385</v>
      </c>
      <c r="AQ1499">
        <f>SQRT((xs-AM1499)^2+(ys-AN1499)^2)</f>
        <v>150000037089.423</v>
      </c>
      <c r="AR1499">
        <f>G*Ms*Me/AQ1499^2</f>
        <v>3.5212566746480746E+22</v>
      </c>
      <c r="AS1499">
        <f>(xs-AM1499)/AQ1499*AR1499</f>
        <v>-1.7826643780570891E+21</v>
      </c>
      <c r="AT1499">
        <f>(ys-AN1499)/AQ1499*AR1499</f>
        <v>-3.5167413390674162E+22</v>
      </c>
      <c r="AU1499">
        <f>AS1499/Me</f>
        <v>-2.9850374716294191E-4</v>
      </c>
      <c r="AV1499">
        <f>AT1499/Me</f>
        <v>-5.8887162409032422E-3</v>
      </c>
      <c r="AW1499">
        <f>BE1499*dt</f>
        <v>641481267.36618912</v>
      </c>
      <c r="AX1499">
        <f>BF1499*dt</f>
        <v>-33894448.886556581</v>
      </c>
      <c r="AY1499">
        <f>BG1499*dt</f>
        <v>-6.7200397269988859</v>
      </c>
      <c r="AZ1499">
        <f>BH1499*dt</f>
        <v>-127.18246471835535</v>
      </c>
      <c r="BA1499">
        <f>AM1499+AO1499*dt/2</f>
        <v>7914647398.9721279</v>
      </c>
      <c r="BB1499">
        <f>AN1499+AP1499*dt/2</f>
        <v>149791430478.27438</v>
      </c>
      <c r="BC1499">
        <f>(xs-BA1499)/AQ1499*AR1499</f>
        <v>-1.8579665393350625E+21</v>
      </c>
      <c r="BD1499">
        <f>(ys-BB1499)/AQ1499*AR1499</f>
        <v>-3.516359626379714E+22</v>
      </c>
      <c r="BE1499">
        <f t="shared" si="776"/>
        <v>29698.206822508753</v>
      </c>
      <c r="BF1499">
        <f t="shared" si="777"/>
        <v>-1569.1874484516934</v>
      </c>
      <c r="BG1499">
        <f t="shared" si="778"/>
        <v>-3.1111295032402249E-4</v>
      </c>
      <c r="BH1499">
        <f t="shared" si="779"/>
        <v>-5.888077070294229E-3</v>
      </c>
      <c r="BI1499">
        <f t="shared" si="780"/>
        <v>759387194.78119636</v>
      </c>
      <c r="BJ1499">
        <f t="shared" si="781"/>
        <v>14980769084.285532</v>
      </c>
    </row>
    <row r="1500" spans="2:62">
      <c r="B1500">
        <f t="shared" si="772"/>
        <v>222706345.44727781</v>
      </c>
      <c r="C1500">
        <f t="shared" si="773"/>
        <v>-316966468.96743214</v>
      </c>
      <c r="D1500">
        <f t="shared" si="774"/>
        <v>-829.67030509422887</v>
      </c>
      <c r="E1500">
        <f t="shared" si="775"/>
        <v>-583.02702798978396</v>
      </c>
      <c r="F1500">
        <f t="shared" si="752"/>
        <v>213745906.15226015</v>
      </c>
      <c r="G1500">
        <f t="shared" si="753"/>
        <v>-323263160.86972183</v>
      </c>
      <c r="H1500">
        <f t="shared" si="754"/>
        <v>387383348.57368916</v>
      </c>
      <c r="I1500">
        <f t="shared" si="755"/>
        <v>1.9501758542116038E+20</v>
      </c>
      <c r="J1500">
        <f t="shared" si="756"/>
        <v>-1.1211543786538689E+20</v>
      </c>
      <c r="K1500">
        <f t="shared" si="757"/>
        <v>1.5956812719259494E+20</v>
      </c>
      <c r="L1500">
        <f t="shared" si="758"/>
        <v>-1.0760454899506977E+20</v>
      </c>
      <c r="M1500">
        <f t="shared" si="759"/>
        <v>1.6273802506106755E+20</v>
      </c>
      <c r="N1500">
        <f t="shared" si="760"/>
        <v>-1.5260029653652767E-3</v>
      </c>
      <c r="O1500">
        <f t="shared" si="761"/>
        <v>2.1718814099985699E-3</v>
      </c>
      <c r="P1500">
        <f t="shared" si="762"/>
        <v>-846.15113712017387</v>
      </c>
      <c r="Q1500">
        <f t="shared" si="763"/>
        <v>-559.57070876179944</v>
      </c>
      <c r="R1500">
        <f t="shared" si="764"/>
        <v>-1.4646052673889991E-3</v>
      </c>
      <c r="S1500">
        <f t="shared" si="765"/>
        <v>2.2150268825516205E-3</v>
      </c>
      <c r="T1500">
        <f t="shared" si="766"/>
        <v>-18276864.561795756</v>
      </c>
      <c r="U1500">
        <f t="shared" si="767"/>
        <v>-12086727.309254868</v>
      </c>
      <c r="V1500">
        <f t="shared" si="768"/>
        <v>-31.635473775602382</v>
      </c>
      <c r="W1500">
        <f t="shared" si="769"/>
        <v>47.844580663115003</v>
      </c>
      <c r="X1500">
        <f t="shared" si="770"/>
        <v>1092097825.6229787</v>
      </c>
      <c r="Y1500">
        <f t="shared" si="771"/>
        <v>14660413170.429443</v>
      </c>
      <c r="AM1500">
        <f t="shared" si="782"/>
        <v>8235353215.178153</v>
      </c>
      <c r="AN1500">
        <f t="shared" si="783"/>
        <v>149773796393.96875</v>
      </c>
      <c r="AO1500">
        <f t="shared" si="784"/>
        <v>29694.710623251114</v>
      </c>
      <c r="AP1500">
        <f t="shared" si="785"/>
        <v>-1632.7717777682938</v>
      </c>
      <c r="AQ1500">
        <f>SQRT((xs-AM1500)^2+(ys-AN1500)^2)</f>
        <v>150000037096.13126</v>
      </c>
      <c r="AR1500">
        <f>G*Ms*Me/AQ1500^2</f>
        <v>3.5212566743331214E+22</v>
      </c>
      <c r="AS1500">
        <f>(xs-AM1500)/AQ1500*AR1500</f>
        <v>-1.9332523535212329E+21</v>
      </c>
      <c r="AT1500">
        <f>(ys-AN1500)/AQ1500*AR1500</f>
        <v>-3.5159456650966038E+22</v>
      </c>
      <c r="AU1500">
        <f>AS1500/Me</f>
        <v>-3.2371941619578582E-4</v>
      </c>
      <c r="AV1500">
        <f>AT1500/Me</f>
        <v>-5.8873839000278027E-3</v>
      </c>
      <c r="AW1500">
        <f>BE1500*dt</f>
        <v>641330232.19681394</v>
      </c>
      <c r="AX1500">
        <f>BF1500*dt</f>
        <v>-36641279.315993629</v>
      </c>
      <c r="AY1500">
        <f>BG1500*dt</f>
        <v>-7.2646365560611121</v>
      </c>
      <c r="AZ1500">
        <f>BH1500*dt</f>
        <v>-127.15251990650943</v>
      </c>
      <c r="BA1500">
        <f>AM1500+AO1500*dt/2</f>
        <v>8556056089.9092655</v>
      </c>
      <c r="BB1500">
        <f>AN1500+AP1500*dt/2</f>
        <v>149756162458.76886</v>
      </c>
      <c r="BC1500">
        <f>(xs-BA1500)/AQ1500*AR1500</f>
        <v>-2.0085374774443038E+21</v>
      </c>
      <c r="BD1500">
        <f>(ys-BB1500)/AQ1500*AR1500</f>
        <v>-3.5155317077855292E+22</v>
      </c>
      <c r="BE1500">
        <f t="shared" si="776"/>
        <v>29691.2144535562</v>
      </c>
      <c r="BF1500">
        <f t="shared" si="777"/>
        <v>-1696.355523888594</v>
      </c>
      <c r="BG1500">
        <f t="shared" si="778"/>
        <v>-3.3632576648431076E-4</v>
      </c>
      <c r="BH1500">
        <f t="shared" si="779"/>
        <v>-5.8866907364124735E-3</v>
      </c>
      <c r="BI1500">
        <f t="shared" si="780"/>
        <v>823535321.51781535</v>
      </c>
      <c r="BJ1500">
        <f t="shared" si="781"/>
        <v>14977379639.396875</v>
      </c>
    </row>
    <row r="1501" spans="2:62">
      <c r="B1501">
        <f t="shared" si="772"/>
        <v>204429480.88548207</v>
      </c>
      <c r="C1501">
        <f t="shared" si="773"/>
        <v>-329053196.27668703</v>
      </c>
      <c r="D1501">
        <f t="shared" si="774"/>
        <v>-861.30577886983122</v>
      </c>
      <c r="E1501">
        <f t="shared" si="775"/>
        <v>-535.18244732666892</v>
      </c>
      <c r="F1501">
        <f t="shared" si="752"/>
        <v>195127378.47368789</v>
      </c>
      <c r="G1501">
        <f t="shared" si="753"/>
        <v>-334833166.70781505</v>
      </c>
      <c r="H1501">
        <f t="shared" si="754"/>
        <v>387385361.92661124</v>
      </c>
      <c r="I1501">
        <f t="shared" si="755"/>
        <v>1.9501555830168853E+20</v>
      </c>
      <c r="J1501">
        <f t="shared" si="756"/>
        <v>-1.0291284407323397E+20</v>
      </c>
      <c r="K1501">
        <f t="shared" si="757"/>
        <v>1.6565027770721521E+20</v>
      </c>
      <c r="L1501">
        <f t="shared" si="758"/>
        <v>-9.8230027236290101E+19</v>
      </c>
      <c r="M1501">
        <f t="shared" si="759"/>
        <v>1.6856000087018599E+20</v>
      </c>
      <c r="N1501">
        <f t="shared" si="760"/>
        <v>-1.4007464825538855E-3</v>
      </c>
      <c r="O1501">
        <f t="shared" si="761"/>
        <v>2.2546655465797631E-3</v>
      </c>
      <c r="P1501">
        <f t="shared" si="762"/>
        <v>-876.43384088141318</v>
      </c>
      <c r="Q1501">
        <f t="shared" si="763"/>
        <v>-510.83205942360746</v>
      </c>
      <c r="R1501">
        <f t="shared" si="764"/>
        <v>-1.33700867342167E-3</v>
      </c>
      <c r="S1501">
        <f t="shared" si="765"/>
        <v>2.2942697818182384E-3</v>
      </c>
      <c r="T1501">
        <f t="shared" si="766"/>
        <v>-18930970.963038523</v>
      </c>
      <c r="U1501">
        <f t="shared" si="767"/>
        <v>-11033972.483549921</v>
      </c>
      <c r="V1501">
        <f t="shared" si="768"/>
        <v>-28.879387345908071</v>
      </c>
      <c r="W1501">
        <f t="shared" si="769"/>
        <v>49.556227287273948</v>
      </c>
      <c r="X1501">
        <f t="shared" si="770"/>
        <v>1137283598.1720312</v>
      </c>
      <c r="Y1501">
        <f t="shared" si="771"/>
        <v>14644662315.188589</v>
      </c>
      <c r="AM1501">
        <f t="shared" si="782"/>
        <v>8876683447.3749676</v>
      </c>
      <c r="AN1501">
        <f t="shared" si="783"/>
        <v>149737155114.65277</v>
      </c>
      <c r="AO1501">
        <f t="shared" si="784"/>
        <v>29687.445986695053</v>
      </c>
      <c r="AP1501">
        <f t="shared" si="785"/>
        <v>-1759.9242976748033</v>
      </c>
      <c r="AQ1501">
        <f>SQRT((xs-AM1501)^2+(ys-AN1501)^2)</f>
        <v>150000037102.84369</v>
      </c>
      <c r="AR1501">
        <f>G*Ms*Me/AQ1501^2</f>
        <v>3.5212566740179727E+22</v>
      </c>
      <c r="AS1501">
        <f>(xs-AM1501)/AQ1501*AR1501</f>
        <v>-2.0838048733803549E+21</v>
      </c>
      <c r="AT1501">
        <f>(ys-AN1501)/AQ1501*AR1501</f>
        <v>-3.5150855091751156E+22</v>
      </c>
      <c r="AU1501">
        <f>AS1501/Me</f>
        <v>-3.489291482552503E-4</v>
      </c>
      <c r="AV1501">
        <f>AT1501/Me</f>
        <v>-5.8859435853568579E-3</v>
      </c>
      <c r="AW1501">
        <f>BE1501*dt</f>
        <v>641167435.12090814</v>
      </c>
      <c r="AX1501">
        <f>BF1501*dt</f>
        <v>-39387437.749367796</v>
      </c>
      <c r="AY1501">
        <f>BG1501*dt</f>
        <v>-7.80910015260649</v>
      </c>
      <c r="AZ1501">
        <f>BH1501*dt</f>
        <v>-127.12024313527145</v>
      </c>
      <c r="BA1501">
        <f>AM1501+AO1501*dt/2</f>
        <v>9197307864.0312748</v>
      </c>
      <c r="BB1501">
        <f>AN1501+AP1501*dt/2</f>
        <v>149718147932.23788</v>
      </c>
      <c r="BC1501">
        <f>(xs-BA1501)/AQ1501*AR1501</f>
        <v>-2.1590715792299055E+21</v>
      </c>
      <c r="BD1501">
        <f>(ys-BB1501)/AQ1501*AR1501</f>
        <v>-3.5146393148325976E+22</v>
      </c>
      <c r="BE1501">
        <f t="shared" si="776"/>
        <v>29683.677551893896</v>
      </c>
      <c r="BF1501">
        <f t="shared" si="777"/>
        <v>-1823.4924883966573</v>
      </c>
      <c r="BG1501">
        <f t="shared" si="778"/>
        <v>-3.6153241447252268E-4</v>
      </c>
      <c r="BH1501">
        <f t="shared" si="779"/>
        <v>-5.8851964414477521E-3</v>
      </c>
      <c r="BI1501">
        <f t="shared" si="780"/>
        <v>887668344.73749673</v>
      </c>
      <c r="BJ1501">
        <f t="shared" si="781"/>
        <v>14973715511.465277</v>
      </c>
    </row>
    <row r="1502" spans="2:62">
      <c r="B1502">
        <f t="shared" si="772"/>
        <v>185498509.92244354</v>
      </c>
      <c r="C1502">
        <f t="shared" si="773"/>
        <v>-340087168.76023692</v>
      </c>
      <c r="D1502">
        <f t="shared" si="774"/>
        <v>-890.18516621573929</v>
      </c>
      <c r="E1502">
        <f t="shared" si="775"/>
        <v>-485.62622003939498</v>
      </c>
      <c r="F1502">
        <f t="shared" si="752"/>
        <v>175884510.12731355</v>
      </c>
      <c r="G1502">
        <f t="shared" si="753"/>
        <v>-345331931.93666238</v>
      </c>
      <c r="H1502">
        <f t="shared" si="754"/>
        <v>387387376.58679688</v>
      </c>
      <c r="I1502">
        <f t="shared" si="755"/>
        <v>1.9501352989765167E+20</v>
      </c>
      <c r="J1502">
        <f t="shared" si="756"/>
        <v>-9.338125451959604E+19</v>
      </c>
      <c r="K1502">
        <f t="shared" si="757"/>
        <v>1.7120227261192736E+20</v>
      </c>
      <c r="L1502">
        <f t="shared" si="758"/>
        <v>-8.8541499406761263E+19</v>
      </c>
      <c r="M1502">
        <f t="shared" si="759"/>
        <v>1.738425232817444E+20</v>
      </c>
      <c r="N1502">
        <f t="shared" si="760"/>
        <v>-1.271012039194175E-3</v>
      </c>
      <c r="O1502">
        <f t="shared" si="761"/>
        <v>2.3302337363812079E-3</v>
      </c>
      <c r="P1502">
        <f t="shared" si="762"/>
        <v>-903.91209623903637</v>
      </c>
      <c r="Q1502">
        <f t="shared" si="763"/>
        <v>-460.45969568647791</v>
      </c>
      <c r="R1502">
        <f t="shared" si="764"/>
        <v>-1.205138143551943E-3</v>
      </c>
      <c r="S1502">
        <f t="shared" si="765"/>
        <v>2.366170182138892E-3</v>
      </c>
      <c r="T1502">
        <f t="shared" si="766"/>
        <v>-19524501.278763186</v>
      </c>
      <c r="U1502">
        <f t="shared" si="767"/>
        <v>-9945929.4268279225</v>
      </c>
      <c r="V1502">
        <f t="shared" si="768"/>
        <v>-26.030983900721971</v>
      </c>
      <c r="W1502">
        <f t="shared" si="769"/>
        <v>51.109275934200063</v>
      </c>
      <c r="X1502">
        <f t="shared" si="770"/>
        <v>1181858384.8056829</v>
      </c>
      <c r="Y1502">
        <f t="shared" si="771"/>
        <v>14629689598.930105</v>
      </c>
      <c r="AM1502">
        <f t="shared" si="782"/>
        <v>9517850882.4958763</v>
      </c>
      <c r="AN1502">
        <f t="shared" si="783"/>
        <v>149697767676.90341</v>
      </c>
      <c r="AO1502">
        <f t="shared" si="784"/>
        <v>29679.636886542445</v>
      </c>
      <c r="AP1502">
        <f t="shared" si="785"/>
        <v>-1887.0445408100747</v>
      </c>
      <c r="AQ1502">
        <f>SQRT((xs-AM1502)^2+(ys-AN1502)^2)</f>
        <v>150000037109.56064</v>
      </c>
      <c r="AR1502">
        <f>G*Ms*Me/AQ1502^2</f>
        <v>3.5212566737026109E+22</v>
      </c>
      <c r="AS1502">
        <f>(xs-AM1502)/AQ1502*AR1502</f>
        <v>-2.2343191765223064E+21</v>
      </c>
      <c r="AT1502">
        <f>(ys-AN1502)/AQ1502*AR1502</f>
        <v>-3.5141608870780844E+22</v>
      </c>
      <c r="AU1502">
        <f>AS1502/Me</f>
        <v>-3.7413248099837682E-4</v>
      </c>
      <c r="AV1502">
        <f>AT1502/Me</f>
        <v>-5.8843953233055661E-3</v>
      </c>
      <c r="AW1502">
        <f>BE1502*dt</f>
        <v>640992879.12414956</v>
      </c>
      <c r="AX1502">
        <f>BF1502*dt</f>
        <v>-42132873.822518334</v>
      </c>
      <c r="AY1502">
        <f>BG1502*dt</f>
        <v>-8.3534205312488403</v>
      </c>
      <c r="AZ1502">
        <f>BH1502*dt</f>
        <v>-127.08563499659269</v>
      </c>
      <c r="BA1502">
        <f>AM1502+AO1502*dt/2</f>
        <v>9838390960.8705349</v>
      </c>
      <c r="BB1502">
        <f>AN1502+AP1502*dt/2</f>
        <v>149677387595.86267</v>
      </c>
      <c r="BC1502">
        <f>(xs-BA1502)/AQ1502*AR1502</f>
        <v>-2.3095660839175035E+21</v>
      </c>
      <c r="BD1502">
        <f>(ys-BB1502)/AQ1502*AR1502</f>
        <v>-3.5136824638872759E+22</v>
      </c>
      <c r="BE1502">
        <f t="shared" si="776"/>
        <v>29675.596255747663</v>
      </c>
      <c r="BF1502">
        <f t="shared" si="777"/>
        <v>-1950.5960103017749</v>
      </c>
      <c r="BG1502">
        <f t="shared" si="778"/>
        <v>-3.867324320022611E-4</v>
      </c>
      <c r="BH1502">
        <f t="shared" si="779"/>
        <v>-5.8835942128052168E-3</v>
      </c>
      <c r="BI1502">
        <f t="shared" si="780"/>
        <v>951785088.24958766</v>
      </c>
      <c r="BJ1502">
        <f t="shared" si="781"/>
        <v>14969776767.690342</v>
      </c>
    </row>
    <row r="1503" spans="2:62">
      <c r="B1503">
        <f t="shared" si="772"/>
        <v>165974008.64368036</v>
      </c>
      <c r="C1503">
        <f t="shared" si="773"/>
        <v>-350033098.18706483</v>
      </c>
      <c r="D1503">
        <f t="shared" si="774"/>
        <v>-916.21615011646122</v>
      </c>
      <c r="E1503">
        <f t="shared" si="775"/>
        <v>-434.51694410519491</v>
      </c>
      <c r="F1503">
        <f t="shared" si="752"/>
        <v>156078874.22242257</v>
      </c>
      <c r="G1503">
        <f t="shared" si="753"/>
        <v>-354725881.18340093</v>
      </c>
      <c r="H1503">
        <f t="shared" si="754"/>
        <v>387389392.43568331</v>
      </c>
      <c r="I1503">
        <f t="shared" si="755"/>
        <v>1.9501150032847952E+20</v>
      </c>
      <c r="J1503">
        <f t="shared" si="756"/>
        <v>-8.3551178925246054E+19</v>
      </c>
      <c r="K1503">
        <f t="shared" si="757"/>
        <v>1.762063726445956E+20</v>
      </c>
      <c r="L1503">
        <f t="shared" si="758"/>
        <v>-7.8569976426879156E+19</v>
      </c>
      <c r="M1503">
        <f t="shared" si="759"/>
        <v>1.785687157306506E+20</v>
      </c>
      <c r="N1503">
        <f t="shared" si="760"/>
        <v>-1.1372149030249904E-3</v>
      </c>
      <c r="O1503">
        <f t="shared" si="761"/>
        <v>2.3983445303470204E-3</v>
      </c>
      <c r="P1503">
        <f t="shared" si="762"/>
        <v>-928.49807106913113</v>
      </c>
      <c r="Q1503">
        <f t="shared" si="763"/>
        <v>-408.61482317744708</v>
      </c>
      <c r="R1503">
        <f t="shared" si="764"/>
        <v>-1.0694157673455716E-3</v>
      </c>
      <c r="S1503">
        <f t="shared" si="765"/>
        <v>2.4304983766251609E-3</v>
      </c>
      <c r="T1503">
        <f t="shared" si="766"/>
        <v>-20055558.335093234</v>
      </c>
      <c r="U1503">
        <f t="shared" si="767"/>
        <v>-8826080.1806328576</v>
      </c>
      <c r="V1503">
        <f t="shared" si="768"/>
        <v>-23.099380574664348</v>
      </c>
      <c r="W1503">
        <f t="shared" si="769"/>
        <v>52.498764935103473</v>
      </c>
      <c r="X1503">
        <f t="shared" si="770"/>
        <v>1225883483.2113769</v>
      </c>
      <c r="Y1503">
        <f t="shared" si="771"/>
        <v>14615530382.121025</v>
      </c>
      <c r="AM1503">
        <f t="shared" si="782"/>
        <v>10158843761.620026</v>
      </c>
      <c r="AN1503">
        <f t="shared" si="783"/>
        <v>149655634803.0809</v>
      </c>
      <c r="AO1503">
        <f t="shared" si="784"/>
        <v>29671.283466011195</v>
      </c>
      <c r="AP1503">
        <f t="shared" si="785"/>
        <v>-2014.1301758066675</v>
      </c>
      <c r="AQ1503">
        <f>SQRT((xs-AM1503)^2+(ys-AN1503)^2)</f>
        <v>150000037116.2825</v>
      </c>
      <c r="AR1503">
        <f>G*Ms*Me/AQ1503^2</f>
        <v>3.5212566733870193E+22</v>
      </c>
      <c r="AS1503">
        <f>(xs-AM1503)/AQ1503*AR1503</f>
        <v>-2.3847925025358254E+21</v>
      </c>
      <c r="AT1503">
        <f>(ys-AN1503)/AQ1503*AR1503</f>
        <v>-3.5131718157629447E+22</v>
      </c>
      <c r="AU1503">
        <f>AS1503/Me</f>
        <v>-3.9932895219956888E-4</v>
      </c>
      <c r="AV1503">
        <f>AT1503/Me</f>
        <v>-5.8827391422688292E-3</v>
      </c>
      <c r="AW1503">
        <f>BE1503*dt</f>
        <v>640806567.40787268</v>
      </c>
      <c r="AX1503">
        <f>BF1503*dt</f>
        <v>-44877537.184532493</v>
      </c>
      <c r="AY1503">
        <f>BG1503*dt</f>
        <v>-8.8975877092285742</v>
      </c>
      <c r="AZ1503">
        <f>BH1503*dt</f>
        <v>-127.04869612518135</v>
      </c>
      <c r="BA1503">
        <f>AM1503+AO1503*dt/2</f>
        <v>10479293623.052946</v>
      </c>
      <c r="BB1503">
        <f>AN1503+AP1503*dt/2</f>
        <v>149633882197.18219</v>
      </c>
      <c r="BC1503">
        <f>(xs-BA1503)/AQ1503*AR1503</f>
        <v>-2.4600182314589372E+21</v>
      </c>
      <c r="BD1503">
        <f>(ys-BB1503)/AQ1503*AR1503</f>
        <v>-3.5126611724980701E+22</v>
      </c>
      <c r="BE1503">
        <f t="shared" si="776"/>
        <v>29666.970713327439</v>
      </c>
      <c r="BF1503">
        <f t="shared" si="777"/>
        <v>-2077.6637585431708</v>
      </c>
      <c r="BG1503">
        <f t="shared" si="778"/>
        <v>-4.1192535690873027E-4</v>
      </c>
      <c r="BH1503">
        <f t="shared" si="779"/>
        <v>-5.8818840798695073E-3</v>
      </c>
      <c r="BI1503">
        <f t="shared" si="780"/>
        <v>1015884376.1620026</v>
      </c>
      <c r="BJ1503">
        <f t="shared" si="781"/>
        <v>14965563480.30809</v>
      </c>
    </row>
    <row r="1504" spans="2:62">
      <c r="B1504">
        <f t="shared" si="772"/>
        <v>145918450.30858713</v>
      </c>
      <c r="C1504">
        <f t="shared" si="773"/>
        <v>-358859178.36769766</v>
      </c>
      <c r="D1504">
        <f t="shared" si="774"/>
        <v>-939.31553069112556</v>
      </c>
      <c r="E1504">
        <f t="shared" si="775"/>
        <v>-382.01817917009146</v>
      </c>
      <c r="F1504">
        <f t="shared" si="752"/>
        <v>135773842.57712299</v>
      </c>
      <c r="G1504">
        <f t="shared" si="753"/>
        <v>-362984974.70273465</v>
      </c>
      <c r="H1504">
        <f t="shared" si="754"/>
        <v>387391409.35131574</v>
      </c>
      <c r="I1504">
        <f t="shared" si="755"/>
        <v>1.950094697170094E+20</v>
      </c>
      <c r="J1504">
        <f t="shared" si="756"/>
        <v>-7.345408011048534E+19</v>
      </c>
      <c r="K1504">
        <f t="shared" si="757"/>
        <v>1.8064659253479319E+20</v>
      </c>
      <c r="L1504">
        <f t="shared" si="758"/>
        <v>-6.8347372717276652E+19</v>
      </c>
      <c r="M1504">
        <f t="shared" si="759"/>
        <v>1.8272348256393242E+20</v>
      </c>
      <c r="N1504">
        <f t="shared" si="760"/>
        <v>-9.9978331442065246E-4</v>
      </c>
      <c r="O1504">
        <f t="shared" si="761"/>
        <v>2.4587803529984098E-3</v>
      </c>
      <c r="P1504">
        <f t="shared" si="762"/>
        <v>-950.11319048686858</v>
      </c>
      <c r="Q1504">
        <f t="shared" si="763"/>
        <v>-355.46335135770863</v>
      </c>
      <c r="R1504">
        <f t="shared" si="764"/>
        <v>-9.3027593190794398E-4</v>
      </c>
      <c r="S1504">
        <f t="shared" si="765"/>
        <v>2.4870488983793713E-3</v>
      </c>
      <c r="T1504">
        <f t="shared" si="766"/>
        <v>-20522444.91451636</v>
      </c>
      <c r="U1504">
        <f t="shared" si="767"/>
        <v>-7678008.3893265063</v>
      </c>
      <c r="V1504">
        <f t="shared" si="768"/>
        <v>-20.093960129211592</v>
      </c>
      <c r="W1504">
        <f t="shared" si="769"/>
        <v>53.720256204994421</v>
      </c>
      <c r="X1504">
        <f t="shared" si="770"/>
        <v>1269421888.635762</v>
      </c>
      <c r="Y1504">
        <f t="shared" si="771"/>
        <v>14602216548.221939</v>
      </c>
      <c r="AM1504">
        <f t="shared" si="782"/>
        <v>10799650329.027899</v>
      </c>
      <c r="AN1504">
        <f t="shared" si="783"/>
        <v>149610757265.89636</v>
      </c>
      <c r="AO1504">
        <f t="shared" si="784"/>
        <v>29662.385878301968</v>
      </c>
      <c r="AP1504">
        <f t="shared" si="785"/>
        <v>-2141.1788719318488</v>
      </c>
      <c r="AQ1504">
        <f>SQRT((xs-AM1504)^2+(ys-AN1504)^2)</f>
        <v>150000037123.00952</v>
      </c>
      <c r="AR1504">
        <f>G*Ms*Me/AQ1504^2</f>
        <v>3.5212566730711853E+22</v>
      </c>
      <c r="AS1504">
        <f>(xs-AM1504)/AQ1504*AR1504</f>
        <v>-2.5352220917611684E+21</v>
      </c>
      <c r="AT1504">
        <f>(ys-AN1504)/AQ1504*AR1504</f>
        <v>-3.5121183133691288E+22</v>
      </c>
      <c r="AU1504">
        <f>AS1504/Me</f>
        <v>-4.2451809975907039E-4</v>
      </c>
      <c r="AV1504">
        <f>AT1504/Me</f>
        <v>-5.8809750726207775E-3</v>
      </c>
      <c r="AW1504">
        <f>BE1504*dt</f>
        <v>640608503.38901079</v>
      </c>
      <c r="AX1504">
        <f>BF1504*dt</f>
        <v>-47621377.498668909</v>
      </c>
      <c r="AY1504">
        <f>BG1504*dt</f>
        <v>-9.4415917065957906</v>
      </c>
      <c r="AZ1504">
        <f>BH1504*dt</f>
        <v>-127.00942719849128</v>
      </c>
      <c r="BA1504">
        <f>AM1504+AO1504*dt/2</f>
        <v>11120004096.513559</v>
      </c>
      <c r="BB1504">
        <f>AN1504+AP1504*dt/2</f>
        <v>149587632534.0795</v>
      </c>
      <c r="BC1504">
        <f>(xs-BA1504)/AQ1504*AR1504</f>
        <v>-2.6104252625828735E+21</v>
      </c>
      <c r="BD1504">
        <f>(ys-BB1504)/AQ1504*AR1504</f>
        <v>-3.5115754593953239E+22</v>
      </c>
      <c r="BE1504">
        <f t="shared" si="776"/>
        <v>29657.801082824571</v>
      </c>
      <c r="BF1504">
        <f t="shared" si="777"/>
        <v>-2204.6934027161533</v>
      </c>
      <c r="BG1504">
        <f t="shared" si="778"/>
        <v>-4.3711072715721253E-4</v>
      </c>
      <c r="BH1504">
        <f t="shared" si="779"/>
        <v>-5.8800660740042261E-3</v>
      </c>
      <c r="BI1504">
        <f t="shared" si="780"/>
        <v>1079965032.9027898</v>
      </c>
      <c r="BJ1504">
        <f t="shared" si="781"/>
        <v>14961075726.589636</v>
      </c>
    </row>
    <row r="1505" spans="2:62">
      <c r="B1505">
        <f t="shared" si="772"/>
        <v>125396005.39407077</v>
      </c>
      <c r="C1505">
        <f t="shared" si="773"/>
        <v>-366537186.75702417</v>
      </c>
      <c r="D1505">
        <f t="shared" si="774"/>
        <v>-959.40949082033717</v>
      </c>
      <c r="E1505">
        <f t="shared" si="775"/>
        <v>-328.29792296509703</v>
      </c>
      <c r="F1505">
        <f t="shared" si="752"/>
        <v>115034382.89321113</v>
      </c>
      <c r="G1505">
        <f t="shared" si="753"/>
        <v>-370082804.32504719</v>
      </c>
      <c r="H1505">
        <f t="shared" si="754"/>
        <v>387393427.20875305</v>
      </c>
      <c r="I1505">
        <f t="shared" si="755"/>
        <v>1.9500743818907766E+20</v>
      </c>
      <c r="J1505">
        <f t="shared" si="756"/>
        <v>-6.3122273259077616E+19</v>
      </c>
      <c r="K1505">
        <f t="shared" si="757"/>
        <v>1.8450875200833503E+20</v>
      </c>
      <c r="L1505">
        <f t="shared" si="758"/>
        <v>-5.7906404022643425E+19</v>
      </c>
      <c r="M1505">
        <f t="shared" si="759"/>
        <v>1.8629355719648752E+20</v>
      </c>
      <c r="N1505">
        <f t="shared" si="760"/>
        <v>-8.5915711527259576E-4</v>
      </c>
      <c r="O1505">
        <f t="shared" si="761"/>
        <v>2.5113481966562547E-3</v>
      </c>
      <c r="P1505">
        <f t="shared" si="762"/>
        <v>-968.6883876652812</v>
      </c>
      <c r="Q1505">
        <f t="shared" si="763"/>
        <v>-301.17536244120947</v>
      </c>
      <c r="R1505">
        <f t="shared" si="764"/>
        <v>-7.8816393116433133E-4</v>
      </c>
      <c r="S1505">
        <f t="shared" si="765"/>
        <v>2.5356411759423917E-3</v>
      </c>
      <c r="T1505">
        <f t="shared" si="766"/>
        <v>-20923669.173570074</v>
      </c>
      <c r="U1505">
        <f t="shared" si="767"/>
        <v>-6505387.828730125</v>
      </c>
      <c r="V1505">
        <f t="shared" si="768"/>
        <v>-17.024340913149558</v>
      </c>
      <c r="W1505">
        <f t="shared" si="769"/>
        <v>54.76984940035566</v>
      </c>
      <c r="X1505">
        <f t="shared" si="770"/>
        <v>1312538088.5321949</v>
      </c>
      <c r="Y1505">
        <f t="shared" si="771"/>
        <v>14589776402.082747</v>
      </c>
      <c r="AM1505">
        <f t="shared" si="782"/>
        <v>11440258832.41691</v>
      </c>
      <c r="AN1505">
        <f t="shared" si="783"/>
        <v>149563135888.39771</v>
      </c>
      <c r="AO1505">
        <f t="shared" si="784"/>
        <v>29652.944286595372</v>
      </c>
      <c r="AP1505">
        <f t="shared" si="785"/>
        <v>-2268.1882991303401</v>
      </c>
      <c r="AQ1505">
        <f>SQRT((xs-AM1505)^2+(ys-AN1505)^2)</f>
        <v>150000037129.74213</v>
      </c>
      <c r="AR1505">
        <f>G*Ms*Me/AQ1505^2</f>
        <v>3.5212566727550887E+22</v>
      </c>
      <c r="AS1505">
        <f>(xs-AM1505)/AQ1505*AR1505</f>
        <v>-2.6856051853407059E+21</v>
      </c>
      <c r="AT1505">
        <f>(ys-AN1505)/AQ1505*AR1505</f>
        <v>-3.5110003992177137E+22</v>
      </c>
      <c r="AU1505">
        <f>AS1505/Me</f>
        <v>-4.4969946171143766E-4</v>
      </c>
      <c r="AV1505">
        <f>AT1505/Me</f>
        <v>-5.8791031467141886E-3</v>
      </c>
      <c r="AW1505">
        <f>BE1505*dt</f>
        <v>640398690.700032</v>
      </c>
      <c r="AX1505">
        <f>BF1505*dt</f>
        <v>-50364344.443280831</v>
      </c>
      <c r="AY1505">
        <f>BG1505*dt</f>
        <v>-9.9854225463932575</v>
      </c>
      <c r="AZ1505">
        <f>BH1505*dt</f>
        <v>-126.96782893670876</v>
      </c>
      <c r="BA1505">
        <f>AM1505+AO1505*dt/2</f>
        <v>11760510630.712141</v>
      </c>
      <c r="BB1505">
        <f>AN1505+AP1505*dt/2</f>
        <v>149538639454.76709</v>
      </c>
      <c r="BC1505">
        <f>(xs-BA1505)/AQ1505*AR1505</f>
        <v>-2.7607844188453953E+21</v>
      </c>
      <c r="BD1505">
        <f>(ys-BB1505)/AQ1505*AR1505</f>
        <v>-3.510425344490855E+22</v>
      </c>
      <c r="BE1505">
        <f t="shared" si="776"/>
        <v>29648.087532408888</v>
      </c>
      <c r="BF1505">
        <f t="shared" si="777"/>
        <v>-2331.6826131148532</v>
      </c>
      <c r="BG1505">
        <f t="shared" si="778"/>
        <v>-4.622880808515397E-4</v>
      </c>
      <c r="BH1505">
        <f t="shared" si="779"/>
        <v>-5.8781402285513311E-3</v>
      </c>
      <c r="BI1505">
        <f t="shared" si="780"/>
        <v>1144025883.2416911</v>
      </c>
      <c r="BJ1505">
        <f t="shared" si="781"/>
        <v>14956313588.839771</v>
      </c>
    </row>
    <row r="1506" spans="2:62">
      <c r="B1506">
        <f t="shared" si="772"/>
        <v>104472336.22050071</v>
      </c>
      <c r="C1506">
        <f t="shared" si="773"/>
        <v>-373042574.58575428</v>
      </c>
      <c r="D1506">
        <f t="shared" si="774"/>
        <v>-976.43383173348673</v>
      </c>
      <c r="E1506">
        <f t="shared" si="775"/>
        <v>-273.52807356474136</v>
      </c>
      <c r="F1506">
        <f t="shared" si="752"/>
        <v>93926850.837779045</v>
      </c>
      <c r="G1506">
        <f t="shared" si="753"/>
        <v>-375996677.78025347</v>
      </c>
      <c r="H1506">
        <f t="shared" si="754"/>
        <v>387395445.88048196</v>
      </c>
      <c r="I1506">
        <f t="shared" si="755"/>
        <v>1.9500540587310213E+20</v>
      </c>
      <c r="J1506">
        <f t="shared" si="756"/>
        <v>-5.258882246508195E+19</v>
      </c>
      <c r="K1506">
        <f t="shared" si="757"/>
        <v>1.8778052101181682E+20</v>
      </c>
      <c r="L1506">
        <f t="shared" si="758"/>
        <v>-4.728048268191128E+19</v>
      </c>
      <c r="M1506">
        <f t="shared" si="759"/>
        <v>1.8926754441015604E+20</v>
      </c>
      <c r="N1506">
        <f t="shared" si="760"/>
        <v>-7.1578634088855246E-4</v>
      </c>
      <c r="O1506">
        <f t="shared" si="761"/>
        <v>2.5558802369921984E-3</v>
      </c>
      <c r="P1506">
        <f t="shared" si="762"/>
        <v>-984.16432421508307</v>
      </c>
      <c r="Q1506">
        <f t="shared" si="763"/>
        <v>-245.92456700522561</v>
      </c>
      <c r="R1506">
        <f t="shared" si="764"/>
        <v>-6.4353454038262251E-4</v>
      </c>
      <c r="S1506">
        <f t="shared" si="765"/>
        <v>2.576120109026215E-3</v>
      </c>
      <c r="T1506">
        <f t="shared" si="766"/>
        <v>-21257949.403045796</v>
      </c>
      <c r="U1506">
        <f t="shared" si="767"/>
        <v>-5311970.647312873</v>
      </c>
      <c r="V1506">
        <f t="shared" si="768"/>
        <v>-13.900346072264647</v>
      </c>
      <c r="W1506">
        <f t="shared" si="769"/>
        <v>55.644194354966245</v>
      </c>
      <c r="X1506">
        <f t="shared" si="770"/>
        <v>1355297852.4480362</v>
      </c>
      <c r="Y1506">
        <f t="shared" si="771"/>
        <v>14578234579.809689</v>
      </c>
      <c r="AM1506">
        <f t="shared" si="782"/>
        <v>12080657523.116941</v>
      </c>
      <c r="AN1506">
        <f t="shared" si="783"/>
        <v>149512771543.95444</v>
      </c>
      <c r="AO1506">
        <f t="shared" si="784"/>
        <v>29642.958864048978</v>
      </c>
      <c r="AP1506">
        <f t="shared" si="785"/>
        <v>-2395.1561280670489</v>
      </c>
      <c r="AQ1506">
        <f>SQRT((xs-AM1506)^2+(ys-AN1506)^2)</f>
        <v>150000037136.48059</v>
      </c>
      <c r="AR1506">
        <f>G*Ms*Me/AQ1506^2</f>
        <v>3.521256672438717E+22</v>
      </c>
      <c r="AS1506">
        <f>(xs-AM1506)/AQ1506*AR1506</f>
        <v>-2.8359390252695368E+21</v>
      </c>
      <c r="AT1506">
        <f>(ys-AN1506)/AQ1506*AR1506</f>
        <v>-3.5098180938110905E+22</v>
      </c>
      <c r="AU1506">
        <f>AS1506/Me</f>
        <v>-4.7487257623401487E-4</v>
      </c>
      <c r="AV1506">
        <f>AT1506/Me</f>
        <v>-5.8771233988799236E-3</v>
      </c>
      <c r="AW1506">
        <f>BE1506*dt</f>
        <v>640177133.18887413</v>
      </c>
      <c r="AX1506">
        <f>BF1506*dt</f>
        <v>-53106387.712738961</v>
      </c>
      <c r="AY1506">
        <f>BG1506*dt</f>
        <v>-10.529070254839443</v>
      </c>
      <c r="AZ1506">
        <f>BH1506*dt</f>
        <v>-126.92390210274009</v>
      </c>
      <c r="BA1506">
        <f>AM1506+AO1506*dt/2</f>
        <v>12400801478.848671</v>
      </c>
      <c r="BB1506">
        <f>AN1506+AP1506*dt/2</f>
        <v>149486903857.7713</v>
      </c>
      <c r="BC1506">
        <f>(xs-BA1506)/AQ1506*AR1506</f>
        <v>-2.911092942680609E+21</v>
      </c>
      <c r="BD1506">
        <f>(ys-BB1506)/AQ1506*AR1506</f>
        <v>-3.5092108488776106E+22</v>
      </c>
      <c r="BE1506">
        <f t="shared" si="776"/>
        <v>29637.830240225652</v>
      </c>
      <c r="BF1506">
        <f t="shared" si="777"/>
        <v>-2458.629060774952</v>
      </c>
      <c r="BG1506">
        <f t="shared" si="778"/>
        <v>-4.8745695624256678E-4</v>
      </c>
      <c r="BH1506">
        <f t="shared" si="779"/>
        <v>-5.8761065788305597E-3</v>
      </c>
      <c r="BI1506">
        <f t="shared" si="780"/>
        <v>1208065752.3116941</v>
      </c>
      <c r="BJ1506">
        <f t="shared" si="781"/>
        <v>14951277154.395443</v>
      </c>
    </row>
    <row r="1507" spans="2:62">
      <c r="B1507">
        <f t="shared" si="772"/>
        <v>83214386.817454904</v>
      </c>
      <c r="C1507">
        <f t="shared" si="773"/>
        <v>-378354545.23306715</v>
      </c>
      <c r="D1507">
        <f t="shared" si="774"/>
        <v>-990.33417780575132</v>
      </c>
      <c r="E1507">
        <f t="shared" si="775"/>
        <v>-217.8838792097751</v>
      </c>
      <c r="F1507">
        <f t="shared" si="752"/>
        <v>72518777.697152793</v>
      </c>
      <c r="G1507">
        <f t="shared" si="753"/>
        <v>-380707691.12853271</v>
      </c>
      <c r="H1507">
        <f t="shared" si="754"/>
        <v>387397465.23683667</v>
      </c>
      <c r="I1507">
        <f t="shared" si="755"/>
        <v>1.9500337289965981E+20</v>
      </c>
      <c r="J1507">
        <f t="shared" si="756"/>
        <v>-4.1887434893927899E+19</v>
      </c>
      <c r="K1507">
        <f t="shared" si="757"/>
        <v>1.9045145901318459E+20</v>
      </c>
      <c r="L1507">
        <f t="shared" si="758"/>
        <v>-3.6503610680209342E+19</v>
      </c>
      <c r="M1507">
        <f t="shared" si="759"/>
        <v>1.9163595666151132E+20</v>
      </c>
      <c r="N1507">
        <f t="shared" si="760"/>
        <v>-5.7012977941919005E-4</v>
      </c>
      <c r="O1507">
        <f t="shared" si="761"/>
        <v>2.5922343679486127E-3</v>
      </c>
      <c r="P1507">
        <f t="shared" si="762"/>
        <v>-996.49157942347858</v>
      </c>
      <c r="Q1507">
        <f t="shared" si="763"/>
        <v>-189.88774803593009</v>
      </c>
      <c r="R1507">
        <f t="shared" si="764"/>
        <v>-4.9685056050373399E-4</v>
      </c>
      <c r="S1507">
        <f t="shared" si="765"/>
        <v>2.608356562699215E-3</v>
      </c>
      <c r="T1507">
        <f t="shared" si="766"/>
        <v>-21524218.115547139</v>
      </c>
      <c r="U1507">
        <f t="shared" si="767"/>
        <v>-4101575.3575760899</v>
      </c>
      <c r="V1507">
        <f t="shared" si="768"/>
        <v>-10.731972106880654</v>
      </c>
      <c r="W1507">
        <f t="shared" si="769"/>
        <v>56.340501754303041</v>
      </c>
      <c r="X1507">
        <f t="shared" si="770"/>
        <v>1397768017.8243766</v>
      </c>
      <c r="Y1507">
        <f t="shared" si="771"/>
        <v>14567611970.391104</v>
      </c>
      <c r="AM1507">
        <f t="shared" si="782"/>
        <v>12720834656.305815</v>
      </c>
      <c r="AN1507">
        <f t="shared" si="783"/>
        <v>149459665156.2417</v>
      </c>
      <c r="AO1507">
        <f t="shared" si="784"/>
        <v>29632.429793794137</v>
      </c>
      <c r="AP1507">
        <f t="shared" si="785"/>
        <v>-2522.0800301697891</v>
      </c>
      <c r="AQ1507">
        <f>SQRT((xs-AM1507)^2+(ys-AN1507)^2)</f>
        <v>150000037143.22528</v>
      </c>
      <c r="AR1507">
        <f>G*Ms*Me/AQ1507^2</f>
        <v>3.5212566721220533E+22</v>
      </c>
      <c r="AS1507">
        <f>(xs-AM1507)/AQ1507*AR1507</f>
        <v>-2.9862208544460605E+21</v>
      </c>
      <c r="AT1507">
        <f>(ys-AN1507)/AQ1507*AR1507</f>
        <v>-3.5085714188325697E+22</v>
      </c>
      <c r="AU1507">
        <f>AS1507/Me</f>
        <v>-5.0003698165540197E-4</v>
      </c>
      <c r="AV1507">
        <f>AT1507/Me</f>
        <v>-5.8750358654262721E-3</v>
      </c>
      <c r="AW1507">
        <f>BE1507*dt</f>
        <v>639943834.91887283</v>
      </c>
      <c r="AX1507">
        <f>BF1507*dt</f>
        <v>-55847457.018354088</v>
      </c>
      <c r="AY1507">
        <f>BG1507*dt</f>
        <v>-11.072524861511395</v>
      </c>
      <c r="AZ1507">
        <f>BH1507*dt</f>
        <v>-126.87764750219718</v>
      </c>
      <c r="BA1507">
        <f>AM1507+AO1507*dt/2</f>
        <v>13040864898.078791</v>
      </c>
      <c r="BB1507">
        <f>AN1507+AP1507*dt/2</f>
        <v>149432426691.91586</v>
      </c>
      <c r="BC1507">
        <f>(xs-BA1507)/AQ1507*AR1507</f>
        <v>-3.0613480774512065E+21</v>
      </c>
      <c r="BD1507">
        <f>(ys-BB1507)/AQ1507*AR1507</f>
        <v>-3.5079319948292665E+22</v>
      </c>
      <c r="BE1507">
        <f t="shared" si="776"/>
        <v>29627.029394392259</v>
      </c>
      <c r="BF1507">
        <f t="shared" si="777"/>
        <v>-2585.5304175163928</v>
      </c>
      <c r="BG1507">
        <f t="shared" si="778"/>
        <v>-5.1261689173663866E-4</v>
      </c>
      <c r="BH1507">
        <f t="shared" si="779"/>
        <v>-5.8739651621387582E-3</v>
      </c>
      <c r="BI1507">
        <f t="shared" si="780"/>
        <v>1272083465.6305814</v>
      </c>
      <c r="BJ1507">
        <f t="shared" si="781"/>
        <v>14945966515.62417</v>
      </c>
    </row>
    <row r="1508" spans="2:62">
      <c r="B1508">
        <f t="shared" si="772"/>
        <v>61690168.701907769</v>
      </c>
      <c r="C1508">
        <f t="shared" si="773"/>
        <v>-382456120.59064323</v>
      </c>
      <c r="D1508">
        <f t="shared" si="774"/>
        <v>-1001.066149912632</v>
      </c>
      <c r="E1508">
        <f t="shared" si="775"/>
        <v>-161.54337745547207</v>
      </c>
      <c r="F1508">
        <f t="shared" si="752"/>
        <v>50878654.282851346</v>
      </c>
      <c r="G1508">
        <f t="shared" si="753"/>
        <v>-384200789.06716233</v>
      </c>
      <c r="H1508">
        <f t="shared" si="754"/>
        <v>387399485.14642411</v>
      </c>
      <c r="I1508">
        <f t="shared" si="755"/>
        <v>1.9500133940105835E+20</v>
      </c>
      <c r="J1508">
        <f t="shared" si="756"/>
        <v>-3.1052352896655118E+19</v>
      </c>
      <c r="K1508">
        <f t="shared" si="757"/>
        <v>1.9251304825332839E+20</v>
      </c>
      <c r="L1508">
        <f t="shared" si="758"/>
        <v>-2.5610270825035932E+19</v>
      </c>
      <c r="M1508">
        <f t="shared" si="759"/>
        <v>1.9339124428294737E+20</v>
      </c>
      <c r="N1508">
        <f t="shared" si="760"/>
        <v>-4.2265350342527721E-4</v>
      </c>
      <c r="O1508">
        <f t="shared" si="761"/>
        <v>2.6202946543259615E-3</v>
      </c>
      <c r="P1508">
        <f t="shared" si="762"/>
        <v>-1005.630807749625</v>
      </c>
      <c r="Q1508">
        <f t="shared" si="763"/>
        <v>-133.24419518875169</v>
      </c>
      <c r="R1508">
        <f t="shared" si="764"/>
        <v>-3.4858133694073675E-4</v>
      </c>
      <c r="S1508">
        <f t="shared" si="765"/>
        <v>2.632247778453074E-3</v>
      </c>
      <c r="T1508">
        <f t="shared" si="766"/>
        <v>-21721625.447391901</v>
      </c>
      <c r="U1508">
        <f t="shared" si="767"/>
        <v>-2878074.6160770366</v>
      </c>
      <c r="V1508">
        <f t="shared" si="768"/>
        <v>-7.5293568779199136</v>
      </c>
      <c r="W1508">
        <f t="shared" si="769"/>
        <v>56.856552014586399</v>
      </c>
      <c r="X1508">
        <f t="shared" si="770"/>
        <v>1440016272.3938534</v>
      </c>
      <c r="Y1508">
        <f t="shared" si="771"/>
        <v>14557925649.331694</v>
      </c>
      <c r="AM1508">
        <f t="shared" si="782"/>
        <v>13360778491.224688</v>
      </c>
      <c r="AN1508">
        <f t="shared" si="783"/>
        <v>149403817699.22336</v>
      </c>
      <c r="AO1508">
        <f t="shared" si="784"/>
        <v>29621.357268932625</v>
      </c>
      <c r="AP1508">
        <f t="shared" si="785"/>
        <v>-2648.9576776719864</v>
      </c>
      <c r="AQ1508">
        <f>SQRT((xs-AM1508)^2+(ys-AN1508)^2)</f>
        <v>150000037149.97653</v>
      </c>
      <c r="AR1508">
        <f>G*Ms*Me/AQ1508^2</f>
        <v>3.5212566718050814E+22</v>
      </c>
      <c r="AS1508">
        <f>(xs-AM1508)/AQ1508*AR1508</f>
        <v>-3.1364479167225408E+21</v>
      </c>
      <c r="AT1508">
        <f>(ys-AN1508)/AQ1508*AR1508</f>
        <v>-3.5072603971459928E+22</v>
      </c>
      <c r="AU1508">
        <f>AS1508/Me</f>
        <v>-5.2519221646392172E-4</v>
      </c>
      <c r="AV1508">
        <f>AT1508/Me</f>
        <v>-5.8728405846382994E-3</v>
      </c>
      <c r="AW1508">
        <f>BE1508*dt</f>
        <v>639698800.16868794</v>
      </c>
      <c r="AX1508">
        <f>BF1508*dt</f>
        <v>-58587502.089299336</v>
      </c>
      <c r="AY1508">
        <f>BG1508*dt</f>
        <v>-11.615776399527617</v>
      </c>
      <c r="AZ1508">
        <f>BH1508*dt</f>
        <v>-126.82906598338276</v>
      </c>
      <c r="BA1508">
        <f>AM1508+AO1508*dt/2</f>
        <v>13680689149.72916</v>
      </c>
      <c r="BB1508">
        <f>AN1508+AP1508*dt/2</f>
        <v>149375208956.3045</v>
      </c>
      <c r="BC1508">
        <f>(xs-BA1508)/AQ1508*AR1508</f>
        <v>-3.211547067499025E+21</v>
      </c>
      <c r="BD1508">
        <f>(ys-BB1508)/AQ1508*AR1508</f>
        <v>-3.5065888057998235E+22</v>
      </c>
      <c r="BE1508">
        <f t="shared" si="776"/>
        <v>29615.685192994813</v>
      </c>
      <c r="BF1508">
        <f t="shared" si="777"/>
        <v>-2712.3843559860802</v>
      </c>
      <c r="BG1508">
        <f t="shared" si="778"/>
        <v>-5.3776742590405636E-4</v>
      </c>
      <c r="BH1508">
        <f t="shared" si="779"/>
        <v>-5.8717160177492022E-3</v>
      </c>
      <c r="BI1508">
        <f t="shared" si="780"/>
        <v>1336077849.1224687</v>
      </c>
      <c r="BJ1508">
        <f t="shared" si="781"/>
        <v>14940381769.922337</v>
      </c>
    </row>
    <row r="1509" spans="2:62">
      <c r="B1509">
        <f t="shared" si="772"/>
        <v>39968543.254515871</v>
      </c>
      <c r="C1509">
        <f t="shared" si="773"/>
        <v>-385334195.20672029</v>
      </c>
      <c r="D1509">
        <f t="shared" si="774"/>
        <v>-1008.5955067905519</v>
      </c>
      <c r="E1509">
        <f t="shared" si="775"/>
        <v>-104.68682544088567</v>
      </c>
      <c r="F1509">
        <f t="shared" si="752"/>
        <v>29075711.781177908</v>
      </c>
      <c r="G1509">
        <f t="shared" si="753"/>
        <v>-386464812.92148185</v>
      </c>
      <c r="H1509">
        <f t="shared" si="754"/>
        <v>387401505.47655195</v>
      </c>
      <c r="I1509">
        <f t="shared" si="755"/>
        <v>1.9499930551090505E+20</v>
      </c>
      <c r="J1509">
        <f t="shared" si="756"/>
        <v>-2.0118244422735978E+19</v>
      </c>
      <c r="K1509">
        <f t="shared" si="757"/>
        <v>1.9395872084307614E+20</v>
      </c>
      <c r="L1509">
        <f t="shared" si="758"/>
        <v>-1.4635316395041995E+19</v>
      </c>
      <c r="M1509">
        <f t="shared" si="759"/>
        <v>1.9452781948120773E+20</v>
      </c>
      <c r="N1509">
        <f t="shared" si="760"/>
        <v>-2.7382937828686506E-4</v>
      </c>
      <c r="O1509">
        <f t="shared" si="761"/>
        <v>2.6399717005999202E-3</v>
      </c>
      <c r="P1509">
        <f t="shared" si="762"/>
        <v>-1011.55286407605</v>
      </c>
      <c r="Q1509">
        <f t="shared" si="763"/>
        <v>-76.175131074406536</v>
      </c>
      <c r="R1509">
        <f t="shared" si="764"/>
        <v>-1.9920125758870279E-4</v>
      </c>
      <c r="S1509">
        <f t="shared" si="765"/>
        <v>2.6477177008467092E-3</v>
      </c>
      <c r="T1509">
        <f t="shared" si="766"/>
        <v>-21849541.864042681</v>
      </c>
      <c r="U1509">
        <f t="shared" si="767"/>
        <v>-1645382.8312071811</v>
      </c>
      <c r="V1509">
        <f t="shared" si="768"/>
        <v>-4.3027471639159804</v>
      </c>
      <c r="W1509">
        <f t="shared" si="769"/>
        <v>57.190702338288915</v>
      </c>
      <c r="X1509">
        <f t="shared" si="770"/>
        <v>1482110933.873033</v>
      </c>
      <c r="Y1509">
        <f t="shared" si="771"/>
        <v>14549188824.506685</v>
      </c>
      <c r="AM1509">
        <f t="shared" si="782"/>
        <v>14000477291.393375</v>
      </c>
      <c r="AN1509">
        <f t="shared" si="783"/>
        <v>149345230197.13406</v>
      </c>
      <c r="AO1509">
        <f t="shared" si="784"/>
        <v>29609.741492533096</v>
      </c>
      <c r="AP1509">
        <f t="shared" si="785"/>
        <v>-2775.7867436553693</v>
      </c>
      <c r="AQ1509">
        <f>SQRT((xs-AM1509)^2+(ys-AN1509)^2)</f>
        <v>150000037156.73468</v>
      </c>
      <c r="AR1509">
        <f>G*Ms*Me/AQ1509^2</f>
        <v>3.5212566714877865E+22</v>
      </c>
      <c r="AS1509">
        <f>(xs-AM1509)/AQ1509*AR1509</f>
        <v>-3.2866174569556591E+21</v>
      </c>
      <c r="AT1509">
        <f>(ys-AN1509)/AQ1509*AR1509</f>
        <v>-3.5058850527953124E+22</v>
      </c>
      <c r="AU1509">
        <f>AS1509/Me</f>
        <v>-5.5033781931608484E-4</v>
      </c>
      <c r="AV1509">
        <f>AT1509/Me</f>
        <v>-5.8705375967771471E-3</v>
      </c>
      <c r="AW1509">
        <f>BE1509*dt</f>
        <v>639442033.43222475</v>
      </c>
      <c r="AX1509">
        <f>BF1509*dt</f>
        <v>-61326472.673532151</v>
      </c>
      <c r="AY1509">
        <f>BG1509*dt</f>
        <v>-12.158814905730853</v>
      </c>
      <c r="AZ1509">
        <f>BH1509*dt</f>
        <v>-126.77815843727501</v>
      </c>
      <c r="BA1509">
        <f>AM1509+AO1509*dt/2</f>
        <v>14320262499.512733</v>
      </c>
      <c r="BB1509">
        <f>AN1509+AP1509*dt/2</f>
        <v>149315251700.30258</v>
      </c>
      <c r="BC1509">
        <f>(xs-BA1509)/AQ1509*AR1509</f>
        <v>-3.3616871581955863E+21</v>
      </c>
      <c r="BD1509">
        <f>(ys-BB1509)/AQ1509*AR1509</f>
        <v>-3.5051813064231778E+22</v>
      </c>
      <c r="BE1509">
        <f t="shared" si="776"/>
        <v>29603.797844084482</v>
      </c>
      <c r="BF1509">
        <f t="shared" si="777"/>
        <v>-2839.1885497005624</v>
      </c>
      <c r="BG1509">
        <f t="shared" si="778"/>
        <v>-5.6290809748753951E-4</v>
      </c>
      <c r="BH1509">
        <f t="shared" si="779"/>
        <v>-5.8693591869108802E-3</v>
      </c>
      <c r="BI1509">
        <f t="shared" si="780"/>
        <v>1400047729.1393375</v>
      </c>
      <c r="BJ1509">
        <f t="shared" si="781"/>
        <v>14934523019.713406</v>
      </c>
    </row>
    <row r="1510" spans="2:62">
      <c r="B1510">
        <f t="shared" si="772"/>
        <v>18119001.390473191</v>
      </c>
      <c r="C1510">
        <f t="shared" si="773"/>
        <v>-386979578.03792745</v>
      </c>
      <c r="D1510">
        <f t="shared" si="774"/>
        <v>-1012.8982539544679</v>
      </c>
      <c r="E1510">
        <f t="shared" si="775"/>
        <v>-47.496123102596755</v>
      </c>
      <c r="F1510">
        <f t="shared" si="752"/>
        <v>7179700.2477649376</v>
      </c>
      <c r="G1510">
        <f t="shared" si="753"/>
        <v>-387492536.16743547</v>
      </c>
      <c r="H1510">
        <f t="shared" si="754"/>
        <v>387403526.09365904</v>
      </c>
      <c r="I1510">
        <f t="shared" si="755"/>
        <v>1.9499727136367365E+20</v>
      </c>
      <c r="J1510">
        <f t="shared" si="756"/>
        <v>-9.1200920822870917E+18</v>
      </c>
      <c r="K1510">
        <f t="shared" si="757"/>
        <v>1.9478387961966664E+20</v>
      </c>
      <c r="L1510">
        <f t="shared" si="758"/>
        <v>-3.6138596146509614E+18</v>
      </c>
      <c r="M1510">
        <f t="shared" si="759"/>
        <v>1.9504207405735405E+20</v>
      </c>
      <c r="N1510">
        <f t="shared" si="760"/>
        <v>-1.2413355222930573E-4</v>
      </c>
      <c r="O1510">
        <f t="shared" si="761"/>
        <v>2.6512029347987836E-3</v>
      </c>
      <c r="P1510">
        <f t="shared" si="762"/>
        <v>-1014.2388963185444</v>
      </c>
      <c r="Q1510">
        <f t="shared" si="763"/>
        <v>-18.863131406769892</v>
      </c>
      <c r="R1510">
        <f t="shared" si="764"/>
        <v>-4.9188234853014305E-5</v>
      </c>
      <c r="S1510">
        <f t="shared" si="765"/>
        <v>2.6547172186927185E-3</v>
      </c>
      <c r="T1510">
        <f t="shared" si="766"/>
        <v>-21907560.160480559</v>
      </c>
      <c r="U1510">
        <f t="shared" si="767"/>
        <v>-407443.63838622964</v>
      </c>
      <c r="V1510">
        <f t="shared" si="768"/>
        <v>-1.0624658728251091</v>
      </c>
      <c r="W1510">
        <f t="shared" si="769"/>
        <v>57.341891923762716</v>
      </c>
      <c r="X1510">
        <f t="shared" si="770"/>
        <v>1524120727.6544077</v>
      </c>
      <c r="Y1510">
        <f t="shared" si="771"/>
        <v>14541410794.408127</v>
      </c>
      <c r="AM1510">
        <f t="shared" si="782"/>
        <v>14639919324.8256</v>
      </c>
      <c r="AN1510">
        <f t="shared" si="783"/>
        <v>149283903724.46054</v>
      </c>
      <c r="AO1510">
        <f t="shared" si="784"/>
        <v>29597.582677627364</v>
      </c>
      <c r="AP1510">
        <f t="shared" si="785"/>
        <v>-2902.5649020926444</v>
      </c>
      <c r="AQ1510">
        <f>SQRT((xs-AM1510)^2+(ys-AN1510)^2)</f>
        <v>150000037163.50009</v>
      </c>
      <c r="AR1510">
        <f>G*Ms*Me/AQ1510^2</f>
        <v>3.5212566711701497E+22</v>
      </c>
      <c r="AS1510">
        <f>(xs-AM1510)/AQ1510*AR1510</f>
        <v>-3.4367267210570372E+21</v>
      </c>
      <c r="AT1510">
        <f>(ys-AN1510)/AQ1510*AR1510</f>
        <v>-3.5044454110041448E+22</v>
      </c>
      <c r="AU1510">
        <f>AS1510/Me</f>
        <v>-5.7547332904504974E-4</v>
      </c>
      <c r="AV1510">
        <f>AT1510/Me</f>
        <v>-5.8681269440792778E-3</v>
      </c>
      <c r="AW1510">
        <f>BE1510*dt</f>
        <v>639173539.41855145</v>
      </c>
      <c r="AX1510">
        <f>BF1510*dt</f>
        <v>-64064318.538715936</v>
      </c>
      <c r="AY1510">
        <f>BG1510*dt</f>
        <v>-12.701630420870799</v>
      </c>
      <c r="AZ1510">
        <f>BH1510*dt</f>
        <v>-126.72492579751103</v>
      </c>
      <c r="BA1510">
        <f>AM1510+AO1510*dt/2</f>
        <v>14959573217.743975</v>
      </c>
      <c r="BB1510">
        <f>AN1510+AP1510*dt/2</f>
        <v>149252556023.51794</v>
      </c>
      <c r="BC1510">
        <f>(xs-BA1510)/AQ1510*AR1510</f>
        <v>-3.5117655959926116E+21</v>
      </c>
      <c r="BD1510">
        <f>(ys-BB1510)/AQ1510*AR1510</f>
        <v>-3.5037095225126663E+22</v>
      </c>
      <c r="BE1510">
        <f t="shared" si="776"/>
        <v>29591.367565673678</v>
      </c>
      <c r="BF1510">
        <f t="shared" si="777"/>
        <v>-2965.9406730887008</v>
      </c>
      <c r="BG1510">
        <f t="shared" si="778"/>
        <v>-5.8803844541068515E-4</v>
      </c>
      <c r="BH1510">
        <f t="shared" si="779"/>
        <v>-5.8668947128477332E-3</v>
      </c>
      <c r="BI1510">
        <f t="shared" si="780"/>
        <v>1463991932.4825599</v>
      </c>
      <c r="BJ1510">
        <f t="shared" si="781"/>
        <v>14928390372.446054</v>
      </c>
    </row>
    <row r="1511" spans="2:62">
      <c r="B1511">
        <f t="shared" si="772"/>
        <v>-3788558.7700073682</v>
      </c>
      <c r="C1511">
        <f t="shared" si="773"/>
        <v>-387387021.6763137</v>
      </c>
      <c r="D1511">
        <f t="shared" si="774"/>
        <v>-1013.960719827293</v>
      </c>
      <c r="E1511">
        <f t="shared" si="775"/>
        <v>9.8457688211659615</v>
      </c>
      <c r="F1511">
        <f t="shared" si="752"/>
        <v>-14739334.544142133</v>
      </c>
      <c r="G1511">
        <f t="shared" si="753"/>
        <v>-387280687.37304509</v>
      </c>
      <c r="H1511">
        <f t="shared" si="754"/>
        <v>387405546.86374658</v>
      </c>
      <c r="I1511">
        <f t="shared" si="755"/>
        <v>1.9499523709426981E+20</v>
      </c>
      <c r="J1511">
        <f t="shared" si="756"/>
        <v>1.9069187872598689E+18</v>
      </c>
      <c r="K1511">
        <f t="shared" si="757"/>
        <v>1.9498591269676201E+20</v>
      </c>
      <c r="L1511">
        <f t="shared" si="758"/>
        <v>7.4188406885604004E+18</v>
      </c>
      <c r="M1511">
        <f t="shared" si="759"/>
        <v>1.9493239079227464E+20</v>
      </c>
      <c r="N1511">
        <f t="shared" si="760"/>
        <v>2.595506720103265E-5</v>
      </c>
      <c r="O1511">
        <f t="shared" si="761"/>
        <v>2.6539528065436502E-3</v>
      </c>
      <c r="P1511">
        <f t="shared" si="762"/>
        <v>-1013.6804051015218</v>
      </c>
      <c r="Q1511">
        <f t="shared" si="763"/>
        <v>38.508459131837384</v>
      </c>
      <c r="R1511">
        <f t="shared" si="764"/>
        <v>1.0097782344576561E-4</v>
      </c>
      <c r="S1511">
        <f t="shared" si="765"/>
        <v>2.6532243200255157E-3</v>
      </c>
      <c r="T1511">
        <f t="shared" si="766"/>
        <v>-21895496.750192873</v>
      </c>
      <c r="U1511">
        <f t="shared" si="767"/>
        <v>831782.71724768751</v>
      </c>
      <c r="V1511">
        <f t="shared" si="768"/>
        <v>2.1811209864285375</v>
      </c>
      <c r="W1511">
        <f t="shared" si="769"/>
        <v>57.30964531255114</v>
      </c>
      <c r="X1511">
        <f t="shared" si="770"/>
        <v>1566114563.2093964</v>
      </c>
      <c r="Y1511">
        <f t="shared" si="771"/>
        <v>14534596918.915869</v>
      </c>
      <c r="AM1511">
        <f t="shared" si="782"/>
        <v>15279092864.244152</v>
      </c>
      <c r="AN1511">
        <f t="shared" si="783"/>
        <v>149219839405.92181</v>
      </c>
      <c r="AO1511">
        <f t="shared" si="784"/>
        <v>29584.881047206494</v>
      </c>
      <c r="AP1511">
        <f t="shared" si="785"/>
        <v>-3029.2898278901553</v>
      </c>
      <c r="AQ1511">
        <f>SQRT((xs-AM1511)^2+(ys-AN1511)^2)</f>
        <v>150000037170.27304</v>
      </c>
      <c r="AR1511">
        <f>G*Ms*Me/AQ1511^2</f>
        <v>3.521256670852159E+22</v>
      </c>
      <c r="AS1511">
        <f>(xs-AM1511)/AQ1511*AR1511</f>
        <v>-3.5867729560437554E+21</v>
      </c>
      <c r="AT1511">
        <f>(ys-AN1511)/AQ1511*AR1511</f>
        <v>-3.5029414981753209E+22</v>
      </c>
      <c r="AU1511">
        <f>AS1511/Me</f>
        <v>-6.0059828466908153E-4</v>
      </c>
      <c r="AV1511">
        <f>AT1511/Me</f>
        <v>-5.8656086707557283E-3</v>
      </c>
      <c r="AW1511">
        <f>BE1511*dt</f>
        <v>638893323.05181265</v>
      </c>
      <c r="AX1511">
        <f>BF1511*dt</f>
        <v>-66800989.473141246</v>
      </c>
      <c r="AY1511">
        <f>BG1511*dt</f>
        <v>-13.244212989786789</v>
      </c>
      <c r="AZ1511">
        <f>BH1511*dt</f>
        <v>-126.66936904037</v>
      </c>
      <c r="BA1511">
        <f>AM1511+AO1511*dt/2</f>
        <v>15598609579.553982</v>
      </c>
      <c r="BB1511">
        <f>AN1511+AP1511*dt/2</f>
        <v>149187123075.78061</v>
      </c>
      <c r="BC1511">
        <f>(xs-BA1511)/AQ1511*AR1511</f>
        <v>-3.6617796284725325E+21</v>
      </c>
      <c r="BD1511">
        <f>(ys-BB1511)/AQ1511*AR1511</f>
        <v>-3.5021734810606002E+22</v>
      </c>
      <c r="BE1511">
        <f t="shared" si="776"/>
        <v>29578.394585732069</v>
      </c>
      <c r="BF1511">
        <f t="shared" si="777"/>
        <v>-3092.6384015343169</v>
      </c>
      <c r="BG1511">
        <f t="shared" si="778"/>
        <v>-6.131580087864254E-4</v>
      </c>
      <c r="BH1511">
        <f t="shared" si="779"/>
        <v>-5.8643226407578703E-3</v>
      </c>
      <c r="BI1511">
        <f t="shared" si="780"/>
        <v>1527909286.4244151</v>
      </c>
      <c r="BJ1511">
        <f t="shared" si="781"/>
        <v>14921983940.592182</v>
      </c>
    </row>
    <row r="1512" spans="2:62">
      <c r="B1512">
        <f t="shared" si="772"/>
        <v>-25684055.520200241</v>
      </c>
      <c r="C1512">
        <f t="shared" si="773"/>
        <v>-386555238.95906603</v>
      </c>
      <c r="D1512">
        <f t="shared" si="774"/>
        <v>-1011.7795988408645</v>
      </c>
      <c r="E1512">
        <f t="shared" si="775"/>
        <v>67.155414133717102</v>
      </c>
      <c r="F1512">
        <f t="shared" ref="F1512:F1575" si="786">B1512+D1512*dt/2</f>
        <v>-36611275.187681578</v>
      </c>
      <c r="G1512">
        <f t="shared" ref="G1512:G1575" si="787">C1512+E1512*dt/2</f>
        <v>-385829960.48642188</v>
      </c>
      <c r="H1512">
        <f t="shared" ref="H1512:H1575" si="788">SQRT((xs-B1512)^2+(ys-C1512)^2)</f>
        <v>387407567.65280849</v>
      </c>
      <c r="I1512">
        <f t="shared" ref="I1512:I1575" si="789">G*Me*Mk/H1512^2</f>
        <v>1.9499320283759837E+20</v>
      </c>
      <c r="J1512">
        <f t="shared" ref="J1512:J1575" si="790">(xs-B1512)/H1512*I1512</f>
        <v>1.2927512691829672E+19</v>
      </c>
      <c r="K1512">
        <f t="shared" ref="K1512:K1575" si="791">(ys-C1512)/H1512*I1512</f>
        <v>1.9456420166224658E+20</v>
      </c>
      <c r="L1512">
        <f t="shared" ref="L1512:L1575" si="792">(xs-F1512)/H1512*I1512</f>
        <v>1.8427491884238551E+19</v>
      </c>
      <c r="M1512">
        <f t="shared" ref="M1512:M1575" si="793">(ys-G1512)/H1512*I1512</f>
        <v>1.9419914846210677E+20</v>
      </c>
      <c r="N1512">
        <f t="shared" ref="N1512:N1575" si="794">J1512/Mk</f>
        <v>1.7595634533591496E-4</v>
      </c>
      <c r="O1512">
        <f t="shared" ref="O1512:O1575" si="795">K1512/Mk</f>
        <v>2.6482128986286455E-3</v>
      </c>
      <c r="P1512">
        <f t="shared" ref="P1512:P1575" si="796">D1512+N1512*dt/2</f>
        <v>-1009.8792703112366</v>
      </c>
      <c r="Q1512">
        <f t="shared" ref="Q1512:Q1575" si="797">E1512+O1512*dt/2</f>
        <v>95.756113438906482</v>
      </c>
      <c r="R1512">
        <f t="shared" ref="R1512:R1575" si="798">L1512/Mk</f>
        <v>2.5081654939755751E-4</v>
      </c>
      <c r="S1512">
        <f t="shared" ref="S1512:S1575" si="799">M1512/Mk</f>
        <v>2.643244160366228E-3</v>
      </c>
      <c r="T1512">
        <f t="shared" ref="T1512:T1575" si="800">P1512*dt</f>
        <v>-21813392.238722712</v>
      </c>
      <c r="U1512">
        <f t="shared" ref="U1512:U1575" si="801">Q1512*dt</f>
        <v>2068332.0502803801</v>
      </c>
      <c r="V1512">
        <f t="shared" ref="V1512:V1575" si="802">R1512*dt</f>
        <v>5.4176374669872418</v>
      </c>
      <c r="W1512">
        <f t="shared" ref="W1512:W1575" si="803">S1512*dt</f>
        <v>57.094073863910523</v>
      </c>
      <c r="X1512">
        <f t="shared" ref="X1512:X1575" si="804">B1513+BI1513</f>
        <v>1608161309.9177876</v>
      </c>
      <c r="Y1512">
        <f t="shared" ref="Y1512:Y1575" si="805">BJ1512+C1512</f>
        <v>14528748602.685801</v>
      </c>
      <c r="AM1512">
        <f t="shared" si="782"/>
        <v>15917986187.295965</v>
      </c>
      <c r="AN1512">
        <f t="shared" si="783"/>
        <v>149153038416.44867</v>
      </c>
      <c r="AO1512">
        <f t="shared" si="784"/>
        <v>29571.636834216708</v>
      </c>
      <c r="AP1512">
        <f t="shared" si="785"/>
        <v>-3155.9591969305252</v>
      </c>
      <c r="AQ1512">
        <f>SQRT((xs-AM1512)^2+(ys-AN1512)^2)</f>
        <v>150000037177.05392</v>
      </c>
      <c r="AR1512">
        <f>G*Ms*Me/AQ1512^2</f>
        <v>3.5212566705337962E+22</v>
      </c>
      <c r="AS1512">
        <f>(xs-AM1512)/AQ1512*AR1512</f>
        <v>-3.73675341008883E+21</v>
      </c>
      <c r="AT1512">
        <f>(ys-AN1512)/AQ1512*AR1512</f>
        <v>-3.5013733418903859E+22</v>
      </c>
      <c r="AU1512">
        <f>AS1512/Me</f>
        <v>-6.2571222540000503E-4</v>
      </c>
      <c r="AV1512">
        <f>AT1512/Me</f>
        <v>-5.862982822991269E-3</v>
      </c>
      <c r="AW1512">
        <f>BE1512*dt</f>
        <v>638601389.47113955</v>
      </c>
      <c r="AX1512">
        <f>BF1512*dt</f>
        <v>-69536435.286646754</v>
      </c>
      <c r="AY1512">
        <f>BG1512*dt</f>
        <v>-13.786552661590324</v>
      </c>
      <c r="AZ1512">
        <f>BH1512*dt</f>
        <v>-126.61148918475486</v>
      </c>
      <c r="BA1512">
        <f>AM1512+AO1512*dt/2</f>
        <v>16237359865.105505</v>
      </c>
      <c r="BB1512">
        <f>AN1512+AP1512*dt/2</f>
        <v>149118954057.12183</v>
      </c>
      <c r="BC1512">
        <f>(xs-BA1512)/AQ1512*AR1512</f>
        <v>-3.8117265043989547E+21</v>
      </c>
      <c r="BD1512">
        <f>(ys-BB1512)/AQ1512*AR1512</f>
        <v>-3.5005732102377593E+22</v>
      </c>
      <c r="BE1512">
        <f t="shared" si="776"/>
        <v>29564.879142182388</v>
      </c>
      <c r="BF1512">
        <f t="shared" si="777"/>
        <v>-3219.2794114188309</v>
      </c>
      <c r="BG1512">
        <f t="shared" si="778"/>
        <v>-6.3826632692547797E-4</v>
      </c>
      <c r="BH1512">
        <f t="shared" si="779"/>
        <v>-5.861643017812725E-3</v>
      </c>
      <c r="BI1512">
        <f t="shared" si="780"/>
        <v>1591798618.7295966</v>
      </c>
      <c r="BJ1512">
        <f t="shared" si="781"/>
        <v>14915303841.644867</v>
      </c>
    </row>
    <row r="1513" spans="2:62">
      <c r="B1513">
        <f t="shared" si="772"/>
        <v>-47497447.758922949</v>
      </c>
      <c r="C1513">
        <f t="shared" si="773"/>
        <v>-384486906.90878564</v>
      </c>
      <c r="D1513">
        <f t="shared" si="774"/>
        <v>-1006.3619613738773</v>
      </c>
      <c r="E1513">
        <f t="shared" si="775"/>
        <v>124.24948799762763</v>
      </c>
      <c r="F1513">
        <f t="shared" si="786"/>
        <v>-58366156.941760823</v>
      </c>
      <c r="G1513">
        <f t="shared" si="787"/>
        <v>-383145012.43841124</v>
      </c>
      <c r="H1513">
        <f t="shared" si="788"/>
        <v>387409588.32725966</v>
      </c>
      <c r="I1513">
        <f t="shared" si="789"/>
        <v>1.9499116872813163E+20</v>
      </c>
      <c r="J1513">
        <f t="shared" si="790"/>
        <v>2.3906436828538561E+19</v>
      </c>
      <c r="K1513">
        <f t="shared" si="791"/>
        <v>1.9352012339838409E+20</v>
      </c>
      <c r="L1513">
        <f t="shared" si="792"/>
        <v>2.9376880436499747E+19</v>
      </c>
      <c r="M1513">
        <f t="shared" si="793"/>
        <v>1.9284472046832783E+20</v>
      </c>
      <c r="N1513">
        <f t="shared" si="794"/>
        <v>3.2539045635686072E-4</v>
      </c>
      <c r="O1513">
        <f t="shared" si="795"/>
        <v>2.6340019517950737E-3</v>
      </c>
      <c r="P1513">
        <f t="shared" si="796"/>
        <v>-1002.8477444452232</v>
      </c>
      <c r="Q1513">
        <f t="shared" si="797"/>
        <v>152.69670907701442</v>
      </c>
      <c r="R1513">
        <f t="shared" si="798"/>
        <v>3.9984865164692724E-4</v>
      </c>
      <c r="S1513">
        <f t="shared" si="799"/>
        <v>2.6248090440768724E-3</v>
      </c>
      <c r="T1513">
        <f t="shared" si="800"/>
        <v>-21661511.280016821</v>
      </c>
      <c r="U1513">
        <f t="shared" si="801"/>
        <v>3298248.9160635113</v>
      </c>
      <c r="V1513">
        <f t="shared" si="802"/>
        <v>8.6367308755736278</v>
      </c>
      <c r="W1513">
        <f t="shared" si="803"/>
        <v>56.695875352060447</v>
      </c>
      <c r="X1513">
        <f t="shared" si="804"/>
        <v>1650329573.0408263</v>
      </c>
      <c r="Y1513">
        <f t="shared" si="805"/>
        <v>14523863291.207417</v>
      </c>
      <c r="AM1513">
        <f t="shared" si="782"/>
        <v>16556587576.767105</v>
      </c>
      <c r="AN1513">
        <f t="shared" si="783"/>
        <v>149083501981.16202</v>
      </c>
      <c r="AO1513">
        <f t="shared" si="784"/>
        <v>29557.850281555118</v>
      </c>
      <c r="AP1513">
        <f t="shared" si="785"/>
        <v>-3282.5706861152798</v>
      </c>
      <c r="AQ1513">
        <f>SQRT((xs-AM1513)^2+(ys-AN1513)^2)</f>
        <v>150000037183.84305</v>
      </c>
      <c r="AR1513">
        <f>G*Ms*Me/AQ1513^2</f>
        <v>3.5212566702150463E+22</v>
      </c>
      <c r="AS1513">
        <f>(xs-AM1513)/AQ1513*AR1513</f>
        <v>-3.8866653325716913E+21</v>
      </c>
      <c r="AT1513">
        <f>(ys-AN1513)/AQ1513*AR1513</f>
        <v>-3.4997409709091059E+22</v>
      </c>
      <c r="AU1513">
        <f>AS1513/Me</f>
        <v>-6.5081469065165619E-4</v>
      </c>
      <c r="AV1513">
        <f>AT1513/Me</f>
        <v>-5.8602494489435799E-3</v>
      </c>
      <c r="AW1513">
        <f>BE1513*dt</f>
        <v>638297744.03055537</v>
      </c>
      <c r="AX1513">
        <f>BF1513*dt</f>
        <v>-72270605.811539605</v>
      </c>
      <c r="AY1513">
        <f>BG1513*dt</f>
        <v>-14.328639489847614</v>
      </c>
      <c r="AZ1513">
        <f>BH1513*dt</f>
        <v>-126.55128729217404</v>
      </c>
      <c r="BA1513">
        <f>AM1513+AO1513*dt/2</f>
        <v>16875812359.807899</v>
      </c>
      <c r="BB1513">
        <f>AN1513+AP1513*dt/2</f>
        <v>149048050217.75198</v>
      </c>
      <c r="BC1513">
        <f>(xs-BA1513)/AQ1513*AR1513</f>
        <v>-3.9616034737671273E+21</v>
      </c>
      <c r="BD1513">
        <f>(ys-BB1513)/AQ1513*AR1513</f>
        <v>-3.4989087393928863E+22</v>
      </c>
      <c r="BE1513">
        <f t="shared" si="776"/>
        <v>29550.821482896081</v>
      </c>
      <c r="BF1513">
        <f t="shared" si="777"/>
        <v>-3345.8613801638703</v>
      </c>
      <c r="BG1513">
        <f t="shared" si="778"/>
        <v>-6.6336293934479696E-4</v>
      </c>
      <c r="BH1513">
        <f t="shared" si="779"/>
        <v>-5.8588558931562057E-3</v>
      </c>
      <c r="BI1513">
        <f t="shared" si="780"/>
        <v>1655658757.6767106</v>
      </c>
      <c r="BJ1513">
        <f t="shared" si="781"/>
        <v>14908350198.116201</v>
      </c>
    </row>
    <row r="1514" spans="2:62">
      <c r="B1514">
        <f t="shared" ref="B1514:B1577" si="806">B1513+T1513</f>
        <v>-69158959.038939774</v>
      </c>
      <c r="C1514">
        <f t="shared" ref="C1514:C1577" si="807">C1513+U1513</f>
        <v>-381188657.99272215</v>
      </c>
      <c r="D1514">
        <f t="shared" ref="D1514:D1577" si="808">D1513+V1513</f>
        <v>-997.72523049830363</v>
      </c>
      <c r="E1514">
        <f t="shared" ref="E1514:E1577" si="809">E1513+W1513</f>
        <v>180.94536334968808</v>
      </c>
      <c r="F1514">
        <f t="shared" si="786"/>
        <v>-79934391.528321445</v>
      </c>
      <c r="G1514">
        <f t="shared" si="787"/>
        <v>-379234448.06854552</v>
      </c>
      <c r="H1514">
        <f t="shared" si="788"/>
        <v>387411608.75436127</v>
      </c>
      <c r="I1514">
        <f t="shared" si="789"/>
        <v>1.9498913489948184E+20</v>
      </c>
      <c r="J1514">
        <f t="shared" si="790"/>
        <v>3.4808573849685283E+19</v>
      </c>
      <c r="K1514">
        <f t="shared" si="791"/>
        <v>1.9185704551931193E+20</v>
      </c>
      <c r="L1514">
        <f t="shared" si="792"/>
        <v>4.0231984536907366E+19</v>
      </c>
      <c r="M1514">
        <f t="shared" si="793"/>
        <v>1.9087346708769918E+20</v>
      </c>
      <c r="N1514">
        <f t="shared" si="794"/>
        <v>4.7377941812556528E-4</v>
      </c>
      <c r="O1514">
        <f t="shared" si="795"/>
        <v>2.6113658026311682E-3</v>
      </c>
      <c r="P1514">
        <f t="shared" si="796"/>
        <v>-992.60841278254748</v>
      </c>
      <c r="Q1514">
        <f t="shared" si="797"/>
        <v>209.14811401810471</v>
      </c>
      <c r="R1514">
        <f t="shared" si="798"/>
        <v>5.4759744844027985E-4</v>
      </c>
      <c r="S1514">
        <f t="shared" si="799"/>
        <v>2.5979783188743591E-3</v>
      </c>
      <c r="T1514">
        <f t="shared" si="800"/>
        <v>-21440341.716103025</v>
      </c>
      <c r="U1514">
        <f t="shared" si="801"/>
        <v>4517599.2627910618</v>
      </c>
      <c r="V1514">
        <f t="shared" si="802"/>
        <v>11.828104886310046</v>
      </c>
      <c r="W1514">
        <f t="shared" si="803"/>
        <v>56.116331687686156</v>
      </c>
      <c r="X1514">
        <f t="shared" si="804"/>
        <v>1692687470.554611</v>
      </c>
      <c r="Y1514">
        <f t="shared" si="805"/>
        <v>14519934479.542324</v>
      </c>
      <c r="AM1514">
        <f t="shared" si="782"/>
        <v>17194885320.797661</v>
      </c>
      <c r="AN1514">
        <f t="shared" si="783"/>
        <v>149011231375.35046</v>
      </c>
      <c r="AO1514">
        <f t="shared" si="784"/>
        <v>29543.521642065272</v>
      </c>
      <c r="AP1514">
        <f t="shared" si="785"/>
        <v>-3409.1219734074539</v>
      </c>
      <c r="AQ1514">
        <f>SQRT((xs-AM1514)^2+(ys-AN1514)^2)</f>
        <v>150000037190.64078</v>
      </c>
      <c r="AR1514">
        <f>G*Ms*Me/AQ1514^2</f>
        <v>3.5212566698958921E+22</v>
      </c>
      <c r="AS1514">
        <f>(xs-AM1514)/AQ1514*AR1514</f>
        <v>-4.0365059741286243E+21</v>
      </c>
      <c r="AT1514">
        <f>(ys-AN1514)/AQ1514*AR1514</f>
        <v>-3.4980444151689305E+22</v>
      </c>
      <c r="AU1514">
        <f>AS1514/Me</f>
        <v>-6.7590522004832957E-4</v>
      </c>
      <c r="AV1514">
        <f>AT1514/Me</f>
        <v>-5.8574085987423479E-3</v>
      </c>
      <c r="AW1514">
        <f>BE1514*dt</f>
        <v>637982392.298877</v>
      </c>
      <c r="AX1514">
        <f>BF1514*dt</f>
        <v>-75003450.903515607</v>
      </c>
      <c r="AY1514">
        <f>BG1514*dt</f>
        <v>-14.870463532761953</v>
      </c>
      <c r="AZ1514">
        <f>BH1514*dt</f>
        <v>-126.48876446672163</v>
      </c>
      <c r="BA1514">
        <f>AM1514+AO1514*dt/2</f>
        <v>17513955354.531967</v>
      </c>
      <c r="BB1514">
        <f>AN1514+AP1514*dt/2</f>
        <v>148974412858.03766</v>
      </c>
      <c r="BC1514">
        <f>(xs-BA1514)/AQ1514*AR1514</f>
        <v>-4.1114077878543697E+21</v>
      </c>
      <c r="BD1514">
        <f>(ys-BB1514)/AQ1514*AR1514</f>
        <v>-3.4971800990521374E+22</v>
      </c>
      <c r="BE1514">
        <f t="shared" si="776"/>
        <v>29536.221865688749</v>
      </c>
      <c r="BF1514">
        <f t="shared" si="777"/>
        <v>-3472.381986273871</v>
      </c>
      <c r="BG1514">
        <f t="shared" si="778"/>
        <v>-6.8844738577601629E-4</v>
      </c>
      <c r="BH1514">
        <f t="shared" si="779"/>
        <v>-5.8559613179037795E-3</v>
      </c>
      <c r="BI1514">
        <f t="shared" si="780"/>
        <v>1719488532.079766</v>
      </c>
      <c r="BJ1514">
        <f t="shared" si="781"/>
        <v>14901123137.535046</v>
      </c>
    </row>
    <row r="1515" spans="2:62">
      <c r="B1515">
        <f t="shared" si="806"/>
        <v>-90599300.755042791</v>
      </c>
      <c r="C1515">
        <f t="shared" si="807"/>
        <v>-376671058.72993112</v>
      </c>
      <c r="D1515">
        <f t="shared" si="808"/>
        <v>-985.8971256119936</v>
      </c>
      <c r="E1515">
        <f t="shared" si="809"/>
        <v>237.06169503737425</v>
      </c>
      <c r="F1515">
        <f t="shared" si="786"/>
        <v>-101246989.71165232</v>
      </c>
      <c r="G1515">
        <f t="shared" si="787"/>
        <v>-374110792.42352748</v>
      </c>
      <c r="H1515">
        <f t="shared" si="788"/>
        <v>387413628.80264026</v>
      </c>
      <c r="I1515">
        <f t="shared" si="789"/>
        <v>1.9498710148397872E+20</v>
      </c>
      <c r="J1515">
        <f t="shared" si="790"/>
        <v>4.5599054182217368E+19</v>
      </c>
      <c r="K1515">
        <f t="shared" si="791"/>
        <v>1.8958031544126783E+20</v>
      </c>
      <c r="L1515">
        <f t="shared" si="792"/>
        <v>5.095808611294462E+19</v>
      </c>
      <c r="M1515">
        <f t="shared" si="793"/>
        <v>1.8829172136765289E+20</v>
      </c>
      <c r="N1515">
        <f t="shared" si="794"/>
        <v>6.2064862096389501E-4</v>
      </c>
      <c r="O1515">
        <f t="shared" si="795"/>
        <v>2.5803772348069664E-3</v>
      </c>
      <c r="P1515">
        <f t="shared" si="796"/>
        <v>-979.19412050558356</v>
      </c>
      <c r="Q1515">
        <f t="shared" si="797"/>
        <v>264.92976917328951</v>
      </c>
      <c r="R1515">
        <f t="shared" si="798"/>
        <v>6.9359039217292251E-4</v>
      </c>
      <c r="S1515">
        <f t="shared" si="799"/>
        <v>2.5628381838526319E-3</v>
      </c>
      <c r="T1515">
        <f t="shared" si="800"/>
        <v>-21150593.002920605</v>
      </c>
      <c r="U1515">
        <f t="shared" si="801"/>
        <v>5722483.0141430534</v>
      </c>
      <c r="V1515">
        <f t="shared" si="802"/>
        <v>14.981552470935126</v>
      </c>
      <c r="W1515">
        <f t="shared" si="803"/>
        <v>55.357304771216846</v>
      </c>
      <c r="X1515">
        <f t="shared" si="804"/>
        <v>1735302411.5576518</v>
      </c>
      <c r="Y1515">
        <f t="shared" si="805"/>
        <v>14516951733.714766</v>
      </c>
      <c r="AM1515">
        <f t="shared" si="782"/>
        <v>17832867713.096539</v>
      </c>
      <c r="AN1515">
        <f t="shared" si="783"/>
        <v>148936227924.44696</v>
      </c>
      <c r="AO1515">
        <f t="shared" si="784"/>
        <v>29528.651178532509</v>
      </c>
      <c r="AP1515">
        <f t="shared" si="785"/>
        <v>-3535.6107378741754</v>
      </c>
      <c r="AQ1515">
        <f>SQRT((xs-AM1515)^2+(ys-AN1515)^2)</f>
        <v>150000037197.44742</v>
      </c>
      <c r="AR1515">
        <f>G*Ms*Me/AQ1515^2</f>
        <v>3.5212566695763201E+22</v>
      </c>
      <c r="AS1515">
        <f>(xs-AM1515)/AQ1515*AR1515</f>
        <v>-4.1862725867031977E+21</v>
      </c>
      <c r="AT1515">
        <f>(ys-AN1515)/AQ1515*AR1515</f>
        <v>-3.4962837057844569E+22</v>
      </c>
      <c r="AU1515">
        <f>AS1515/Me</f>
        <v>-7.0098335343322124E-4</v>
      </c>
      <c r="AV1515">
        <f>AT1515/Me</f>
        <v>-5.8544603244883734E-3</v>
      </c>
      <c r="AW1515">
        <f>BE1515*dt</f>
        <v>637655340.05961323</v>
      </c>
      <c r="AX1515">
        <f>BF1515*dt</f>
        <v>-77734920.442578837</v>
      </c>
      <c r="AY1515">
        <f>BG1515*dt</f>
        <v>-15.412014853356096</v>
      </c>
      <c r="AZ1515">
        <f>BH1515*dt</f>
        <v>-126.42392185505761</v>
      </c>
      <c r="BA1515">
        <f>AM1515+AO1515*dt/2</f>
        <v>18151777145.824688</v>
      </c>
      <c r="BB1515">
        <f>AN1515+AP1515*dt/2</f>
        <v>148898043328.47791</v>
      </c>
      <c r="BC1515">
        <f>(xs-BA1515)/AQ1515*AR1515</f>
        <v>-4.261136699270491E+21</v>
      </c>
      <c r="BD1515">
        <f>(ys-BB1515)/AQ1515*AR1515</f>
        <v>-3.4953873209185377E+22</v>
      </c>
      <c r="BE1515">
        <f t="shared" ref="BE1515:BE1578" si="810">AO1515+AU1515*dt/2</f>
        <v>29521.080558315429</v>
      </c>
      <c r="BF1515">
        <f t="shared" ref="BF1515:BF1578" si="811">AP1515+AV1515*dt/2</f>
        <v>-3598.83890937865</v>
      </c>
      <c r="BG1515">
        <f t="shared" ref="BG1515:BG1578" si="812">BC1515/Me</f>
        <v>-7.135192061738933E-4</v>
      </c>
      <c r="BH1515">
        <f t="shared" ref="BH1515:BH1578" si="813">BD1515/Me</f>
        <v>-5.8529593451415564E-3</v>
      </c>
      <c r="BI1515">
        <f t="shared" ref="BI1515:BI1578" si="814">AM1515/10</f>
        <v>1783286771.3096538</v>
      </c>
      <c r="BJ1515">
        <f t="shared" ref="BJ1515:BJ1578" si="815">AN1515/10</f>
        <v>14893622792.444696</v>
      </c>
    </row>
    <row r="1516" spans="2:62">
      <c r="B1516">
        <f t="shared" si="806"/>
        <v>-111749893.75796339</v>
      </c>
      <c r="C1516">
        <f t="shared" si="807"/>
        <v>-370948575.71578807</v>
      </c>
      <c r="D1516">
        <f t="shared" si="808"/>
        <v>-970.91557314105853</v>
      </c>
      <c r="E1516">
        <f t="shared" si="809"/>
        <v>292.41899980859108</v>
      </c>
      <c r="F1516">
        <f t="shared" si="786"/>
        <v>-122235781.94788682</v>
      </c>
      <c r="G1516">
        <f t="shared" si="787"/>
        <v>-367790450.51785529</v>
      </c>
      <c r="H1516">
        <f t="shared" si="788"/>
        <v>387415648.34230411</v>
      </c>
      <c r="I1516">
        <f t="shared" si="789"/>
        <v>1.9498506861225191E+20</v>
      </c>
      <c r="J1516">
        <f t="shared" si="790"/>
        <v>5.6243367543471079E+19</v>
      </c>
      <c r="K1516">
        <f t="shared" si="791"/>
        <v>1.8669724312130218E+20</v>
      </c>
      <c r="L1516">
        <f t="shared" si="792"/>
        <v>6.1520881853801955E+19</v>
      </c>
      <c r="M1516">
        <f t="shared" si="793"/>
        <v>1.8510776871302808E+20</v>
      </c>
      <c r="N1516">
        <f t="shared" si="794"/>
        <v>7.655283454943661E-4</v>
      </c>
      <c r="O1516">
        <f t="shared" si="795"/>
        <v>2.5411357441309673E-3</v>
      </c>
      <c r="P1516">
        <f t="shared" si="796"/>
        <v>-962.64786700971933</v>
      </c>
      <c r="Q1516">
        <f t="shared" si="797"/>
        <v>319.86326584520555</v>
      </c>
      <c r="R1516">
        <f t="shared" si="798"/>
        <v>8.3736058056079962E-4</v>
      </c>
      <c r="S1516">
        <f t="shared" si="799"/>
        <v>2.519501411637785E-3</v>
      </c>
      <c r="T1516">
        <f t="shared" si="800"/>
        <v>-20793193.927409939</v>
      </c>
      <c r="U1516">
        <f t="shared" si="801"/>
        <v>6909046.54225644</v>
      </c>
      <c r="V1516">
        <f t="shared" si="802"/>
        <v>18.086988540113271</v>
      </c>
      <c r="W1516">
        <f t="shared" si="803"/>
        <v>54.421230491376157</v>
      </c>
      <c r="X1516">
        <f t="shared" si="804"/>
        <v>1778240876.9613278</v>
      </c>
      <c r="Y1516">
        <f t="shared" si="805"/>
        <v>14514900724.684652</v>
      </c>
      <c r="AM1516">
        <f t="shared" ref="AM1516:AM1579" si="816">AM1515+AW1515</f>
        <v>18470523053.156151</v>
      </c>
      <c r="AN1516">
        <f t="shared" ref="AN1516:AN1579" si="817">AN1515+AX1515</f>
        <v>148858493004.00439</v>
      </c>
      <c r="AO1516">
        <f t="shared" ref="AO1516:AO1579" si="818">AO1515+AY1515</f>
        <v>29513.239163679154</v>
      </c>
      <c r="AP1516">
        <f t="shared" ref="AP1516:AP1579" si="819">AP1515+AZ1515</f>
        <v>-3662.0346597292328</v>
      </c>
      <c r="AQ1516">
        <f>SQRT((xs-AM1516)^2+(ys-AN1516)^2)</f>
        <v>150000037204.2634</v>
      </c>
      <c r="AR1516">
        <f>G*Ms*Me/AQ1516^2</f>
        <v>3.521256669256309E+22</v>
      </c>
      <c r="AS1516">
        <f>(xs-AM1516)/AQ1516*AR1516</f>
        <v>-4.3359624235966461E+21</v>
      </c>
      <c r="AT1516">
        <f>(ys-AN1516)/AQ1516*AR1516</f>
        <v>-3.4944588750468378E+22</v>
      </c>
      <c r="AU1516">
        <f>AS1516/Me</f>
        <v>-7.2604863087686634E-4</v>
      </c>
      <c r="AV1516">
        <f>AT1516/Me</f>
        <v>-5.8514046802525749E-3</v>
      </c>
      <c r="AW1516">
        <f>BE1516*dt</f>
        <v>637316593.31085873</v>
      </c>
      <c r="AX1516">
        <f>BF1516*dt</f>
        <v>-80464964.333960742</v>
      </c>
      <c r="AY1516">
        <f>BG1516*dt</f>
        <v>-15.953283519654438</v>
      </c>
      <c r="AZ1516">
        <f>BH1516*dt</f>
        <v>-126.35676064638599</v>
      </c>
      <c r="BA1516">
        <f>AM1516+AO1516*dt/2</f>
        <v>18789266036.123886</v>
      </c>
      <c r="BB1516">
        <f>AN1516+AP1516*dt/2</f>
        <v>148818943029.67932</v>
      </c>
      <c r="BC1516">
        <f>(xs-BA1516)/AQ1516*AR1516</f>
        <v>-4.4107874620081622E+21</v>
      </c>
      <c r="BD1516">
        <f>(ys-BB1516)/AQ1516*AR1516</f>
        <v>-3.4935304378713763E+22</v>
      </c>
      <c r="BE1516">
        <f t="shared" si="810"/>
        <v>29505.397838465684</v>
      </c>
      <c r="BF1516">
        <f t="shared" si="811"/>
        <v>-3725.2298302759605</v>
      </c>
      <c r="BG1516">
        <f t="shared" si="812"/>
        <v>-7.3857794072474249E-4</v>
      </c>
      <c r="BH1516">
        <f t="shared" si="813"/>
        <v>-5.8498500299252777E-3</v>
      </c>
      <c r="BI1516">
        <f t="shared" si="814"/>
        <v>1847052305.3156152</v>
      </c>
      <c r="BJ1516">
        <f t="shared" si="815"/>
        <v>14885849300.40044</v>
      </c>
    </row>
    <row r="1517" spans="2:62">
      <c r="B1517">
        <f t="shared" si="806"/>
        <v>-132543087.68537334</v>
      </c>
      <c r="C1517">
        <f t="shared" si="807"/>
        <v>-364039529.17353165</v>
      </c>
      <c r="D1517">
        <f t="shared" si="808"/>
        <v>-952.82858460094531</v>
      </c>
      <c r="E1517">
        <f t="shared" si="809"/>
        <v>346.84023029996723</v>
      </c>
      <c r="F1517">
        <f t="shared" si="786"/>
        <v>-142833636.39906356</v>
      </c>
      <c r="G1517">
        <f t="shared" si="787"/>
        <v>-360293654.68629199</v>
      </c>
      <c r="H1517">
        <f t="shared" si="788"/>
        <v>387417667.24564737</v>
      </c>
      <c r="I1517">
        <f t="shared" si="789"/>
        <v>1.9498303641282229E+20</v>
      </c>
      <c r="J1517">
        <f t="shared" si="790"/>
        <v>6.6707473296612803E+19</v>
      </c>
      <c r="K1517">
        <f t="shared" si="791"/>
        <v>1.8321707752048027E+20</v>
      </c>
      <c r="L1517">
        <f t="shared" si="792"/>
        <v>7.18865928985001E+19</v>
      </c>
      <c r="M1517">
        <f t="shared" si="793"/>
        <v>1.813318202302385E+20</v>
      </c>
      <c r="N1517">
        <f t="shared" si="794"/>
        <v>9.0795526468780184E-4</v>
      </c>
      <c r="O1517">
        <f t="shared" si="795"/>
        <v>2.4937672181908296E-3</v>
      </c>
      <c r="P1517">
        <f t="shared" si="796"/>
        <v>-943.02266774231703</v>
      </c>
      <c r="Q1517">
        <f t="shared" si="797"/>
        <v>373.77291625642818</v>
      </c>
      <c r="R1517">
        <f t="shared" si="798"/>
        <v>9.7844824960528244E-4</v>
      </c>
      <c r="S1517">
        <f t="shared" si="799"/>
        <v>2.4681069855755884E-3</v>
      </c>
      <c r="T1517">
        <f t="shared" si="800"/>
        <v>-20369289.623234048</v>
      </c>
      <c r="U1517">
        <f t="shared" si="801"/>
        <v>8073494.9911388485</v>
      </c>
      <c r="V1517">
        <f t="shared" si="802"/>
        <v>21.134482191474099</v>
      </c>
      <c r="W1517">
        <f t="shared" si="803"/>
        <v>53.311110888432708</v>
      </c>
      <c r="X1517">
        <f t="shared" si="804"/>
        <v>1821568203.1646121</v>
      </c>
      <c r="Y1517">
        <f t="shared" si="805"/>
        <v>14513763274.793512</v>
      </c>
      <c r="AM1517">
        <f t="shared" si="816"/>
        <v>19107839646.46701</v>
      </c>
      <c r="AN1517">
        <f t="shared" si="817"/>
        <v>148778028039.67044</v>
      </c>
      <c r="AO1517">
        <f t="shared" si="818"/>
        <v>29497.285880159499</v>
      </c>
      <c r="AP1517">
        <f t="shared" si="819"/>
        <v>-3788.391420375619</v>
      </c>
      <c r="AQ1517">
        <f>SQRT((xs-AM1517)^2+(ys-AN1517)^2)</f>
        <v>150000037211.0889</v>
      </c>
      <c r="AR1517">
        <f>G*Ms*Me/AQ1517^2</f>
        <v>3.5212566689358516E+22</v>
      </c>
      <c r="AS1517">
        <f>(xs-AM1517)/AQ1517*AR1517</f>
        <v>-4.4855727395182823E+21</v>
      </c>
      <c r="AT1517">
        <f>(ys-AN1517)/AQ1517*AR1517</f>
        <v>-3.4925699564232235E+22</v>
      </c>
      <c r="AU1517">
        <f>AS1517/Me</f>
        <v>-7.5110059268557975E-4</v>
      </c>
      <c r="AV1517">
        <f>AT1517/Me</f>
        <v>-5.8482417220750557E-3</v>
      </c>
      <c r="AW1517">
        <f>BE1517*dt</f>
        <v>636966158.26518345</v>
      </c>
      <c r="AX1517">
        <f>BF1517*dt</f>
        <v>-83193532.509039029</v>
      </c>
      <c r="AY1517">
        <f>BG1517*dt</f>
        <v>-16.494259604865281</v>
      </c>
      <c r="AZ1517">
        <f>BH1517*dt</f>
        <v>-126.28728207243428</v>
      </c>
      <c r="BA1517">
        <f>AM1517+AO1517*dt/2</f>
        <v>19426410333.972733</v>
      </c>
      <c r="BB1517">
        <f>AN1517+AP1517*dt/2</f>
        <v>148737113412.33038</v>
      </c>
      <c r="BC1517">
        <f>(xs-BA1517)/AQ1517*AR1517</f>
        <v>-4.5603573314933081E+21</v>
      </c>
      <c r="BD1517">
        <f>(ys-BB1517)/AQ1517*AR1517</f>
        <v>-3.4916094839656368E+22</v>
      </c>
      <c r="BE1517">
        <f t="shared" si="810"/>
        <v>29489.173993758493</v>
      </c>
      <c r="BF1517">
        <f t="shared" si="811"/>
        <v>-3851.5524309740294</v>
      </c>
      <c r="BG1517">
        <f t="shared" si="812"/>
        <v>-7.6362312985487409E-4</v>
      </c>
      <c r="BH1517">
        <f t="shared" si="813"/>
        <v>-5.846633429279365E-3</v>
      </c>
      <c r="BI1517">
        <f t="shared" si="814"/>
        <v>1910783964.6467011</v>
      </c>
      <c r="BJ1517">
        <f t="shared" si="815"/>
        <v>14877802803.967045</v>
      </c>
    </row>
    <row r="1518" spans="2:62">
      <c r="B1518">
        <f t="shared" si="806"/>
        <v>-152912377.3086074</v>
      </c>
      <c r="C1518">
        <f t="shared" si="807"/>
        <v>-355966034.18239278</v>
      </c>
      <c r="D1518">
        <f t="shared" si="808"/>
        <v>-931.69410240947116</v>
      </c>
      <c r="E1518">
        <f t="shared" si="809"/>
        <v>400.15134118839995</v>
      </c>
      <c r="F1518">
        <f t="shared" si="786"/>
        <v>-162974673.61462969</v>
      </c>
      <c r="G1518">
        <f t="shared" si="787"/>
        <v>-351644399.69755805</v>
      </c>
      <c r="H1518">
        <f t="shared" si="788"/>
        <v>387419685.3874495</v>
      </c>
      <c r="I1518">
        <f t="shared" si="789"/>
        <v>1.9498100501170137E+20</v>
      </c>
      <c r="J1518">
        <f t="shared" si="790"/>
        <v>7.6957909292976292E+19</v>
      </c>
      <c r="K1518">
        <f t="shared" si="791"/>
        <v>1.7915097686763291E+20</v>
      </c>
      <c r="L1518">
        <f t="shared" si="792"/>
        <v>8.2022072835702948E+19</v>
      </c>
      <c r="M1518">
        <f t="shared" si="793"/>
        <v>1.7697597991490037E+20</v>
      </c>
      <c r="N1518">
        <f t="shared" si="794"/>
        <v>1.0474739253161329E-3</v>
      </c>
      <c r="O1518">
        <f t="shared" si="795"/>
        <v>2.4384235316133509E-3</v>
      </c>
      <c r="P1518">
        <f t="shared" si="796"/>
        <v>-920.38138401605693</v>
      </c>
      <c r="Q1518">
        <f t="shared" si="797"/>
        <v>426.48631532982415</v>
      </c>
      <c r="R1518">
        <f t="shared" si="798"/>
        <v>1.1164022435783713E-3</v>
      </c>
      <c r="S1518">
        <f t="shared" si="799"/>
        <v>2.4088196531223678E-3</v>
      </c>
      <c r="T1518">
        <f t="shared" si="800"/>
        <v>-19880237.894746829</v>
      </c>
      <c r="U1518">
        <f t="shared" si="801"/>
        <v>9212104.4111242015</v>
      </c>
      <c r="V1518">
        <f t="shared" si="802"/>
        <v>24.114288461292819</v>
      </c>
      <c r="W1518">
        <f t="shared" si="803"/>
        <v>52.030504507443148</v>
      </c>
      <c r="X1518">
        <f t="shared" si="804"/>
        <v>1865348369.4048166</v>
      </c>
      <c r="Y1518">
        <f t="shared" si="805"/>
        <v>14513517416.533749</v>
      </c>
      <c r="AM1518">
        <f t="shared" si="816"/>
        <v>19744805804.732193</v>
      </c>
      <c r="AN1518">
        <f t="shared" si="817"/>
        <v>148694834507.16141</v>
      </c>
      <c r="AO1518">
        <f t="shared" si="818"/>
        <v>29480.791620554635</v>
      </c>
      <c r="AP1518">
        <f t="shared" si="819"/>
        <v>-3914.6787024480532</v>
      </c>
      <c r="AQ1518">
        <f>SQRT((xs-AM1518)^2+(ys-AN1518)^2)</f>
        <v>150000037217.92441</v>
      </c>
      <c r="AR1518">
        <f>G*Ms*Me/AQ1518^2</f>
        <v>3.5212566686149235E+22</v>
      </c>
      <c r="AS1518">
        <f>(xs-AM1518)/AQ1518*AR1518</f>
        <v>-4.6351007906357864E+21</v>
      </c>
      <c r="AT1518">
        <f>(ys-AN1518)/AQ1518*AR1518</f>
        <v>-3.490616984556103E+22</v>
      </c>
      <c r="AU1518">
        <f>AS1518/Me</f>
        <v>-7.7613877940987713E-4</v>
      </c>
      <c r="AV1518">
        <f>AT1518/Me</f>
        <v>-5.8449715079640033E-3</v>
      </c>
      <c r="AW1518">
        <f>BE1518*dt</f>
        <v>636604041.34951937</v>
      </c>
      <c r="AX1518">
        <f>BF1518*dt</f>
        <v>-85920574.926255792</v>
      </c>
      <c r="AY1518">
        <f>BG1518*dt</f>
        <v>-17.034933187562711</v>
      </c>
      <c r="AZ1518">
        <f>BH1518*dt</f>
        <v>-126.21548740742929</v>
      </c>
      <c r="BA1518">
        <f>AM1518+AO1518*dt/2</f>
        <v>20063198354.234184</v>
      </c>
      <c r="BB1518">
        <f>AN1518+AP1518*dt/2</f>
        <v>148652555977.17496</v>
      </c>
      <c r="BC1518">
        <f>(xs-BA1518)/AQ1518*AR1518</f>
        <v>-4.7098435646353939E+21</v>
      </c>
      <c r="BD1518">
        <f>(ys-BB1518)/AQ1518*AR1518</f>
        <v>-3.4896244944313325E+22</v>
      </c>
      <c r="BE1518">
        <f t="shared" si="810"/>
        <v>29472.40932173701</v>
      </c>
      <c r="BF1518">
        <f t="shared" si="811"/>
        <v>-3977.8043947340643</v>
      </c>
      <c r="BG1518">
        <f t="shared" si="812"/>
        <v>-7.8865431423901433E-4</v>
      </c>
      <c r="BH1518">
        <f t="shared" si="813"/>
        <v>-5.8433096021958007E-3</v>
      </c>
      <c r="BI1518">
        <f t="shared" si="814"/>
        <v>1974480580.4732194</v>
      </c>
      <c r="BJ1518">
        <f t="shared" si="815"/>
        <v>14869483450.716141</v>
      </c>
    </row>
    <row r="1519" spans="2:62">
      <c r="B1519">
        <f t="shared" si="806"/>
        <v>-172792615.20335424</v>
      </c>
      <c r="C1519">
        <f t="shared" si="807"/>
        <v>-346753929.77126855</v>
      </c>
      <c r="D1519">
        <f t="shared" si="808"/>
        <v>-907.5798139481783</v>
      </c>
      <c r="E1519">
        <f t="shared" si="809"/>
        <v>452.18184569584309</v>
      </c>
      <c r="F1519">
        <f t="shared" si="786"/>
        <v>-182594477.19399455</v>
      </c>
      <c r="G1519">
        <f t="shared" si="787"/>
        <v>-341870365.83775342</v>
      </c>
      <c r="H1519">
        <f t="shared" si="788"/>
        <v>387421702.64536327</v>
      </c>
      <c r="I1519">
        <f t="shared" si="789"/>
        <v>1.9497897453200081E+20</v>
      </c>
      <c r="J1519">
        <f t="shared" si="790"/>
        <v>8.696189885338588E+19</v>
      </c>
      <c r="K1519">
        <f t="shared" si="791"/>
        <v>1.7451197281952924E+20</v>
      </c>
      <c r="L1519">
        <f t="shared" si="792"/>
        <v>9.1894913670030459E+19</v>
      </c>
      <c r="M1519">
        <f t="shared" si="793"/>
        <v>1.720542057886258E+20</v>
      </c>
      <c r="N1519">
        <f t="shared" si="794"/>
        <v>1.1836382040749404E-3</v>
      </c>
      <c r="O1519">
        <f t="shared" si="795"/>
        <v>2.3752820582486622E-3</v>
      </c>
      <c r="P1519">
        <f t="shared" si="796"/>
        <v>-894.79652134416892</v>
      </c>
      <c r="Q1519">
        <f t="shared" si="797"/>
        <v>477.83489192492863</v>
      </c>
      <c r="R1519">
        <f t="shared" si="798"/>
        <v>1.2507814573299368E-3</v>
      </c>
      <c r="S1519">
        <f t="shared" si="799"/>
        <v>2.3418293968779881E-3</v>
      </c>
      <c r="T1519">
        <f t="shared" si="800"/>
        <v>-19327604.861034051</v>
      </c>
      <c r="U1519">
        <f t="shared" si="801"/>
        <v>10321233.665578458</v>
      </c>
      <c r="V1519">
        <f t="shared" si="802"/>
        <v>27.016879478326636</v>
      </c>
      <c r="W1519">
        <f t="shared" si="803"/>
        <v>50.583514972564544</v>
      </c>
      <c r="X1519">
        <f t="shared" si="804"/>
        <v>1909643789.4642873</v>
      </c>
      <c r="Y1519">
        <f t="shared" si="805"/>
        <v>14514137463.452246</v>
      </c>
      <c r="AM1519">
        <f t="shared" si="816"/>
        <v>20381409846.081711</v>
      </c>
      <c r="AN1519">
        <f t="shared" si="817"/>
        <v>148608913932.23514</v>
      </c>
      <c r="AO1519">
        <f t="shared" si="818"/>
        <v>29463.756687367073</v>
      </c>
      <c r="AP1519">
        <f t="shared" si="819"/>
        <v>-4040.8941898554826</v>
      </c>
      <c r="AQ1519">
        <f>SQRT((xs-AM1519)^2+(ys-AN1519)^2)</f>
        <v>150000037224.77014</v>
      </c>
      <c r="AR1519">
        <f>G*Ms*Me/AQ1519^2</f>
        <v>3.5212566682935161E+22</v>
      </c>
      <c r="AS1519">
        <f>(xs-AM1519)/AQ1519*AR1519</f>
        <v>-4.7845438346255936E+21</v>
      </c>
      <c r="AT1519">
        <f>(ys-AN1519)/AQ1519*AR1519</f>
        <v>-3.4885999952627151E+22</v>
      </c>
      <c r="AU1519">
        <f>AS1519/Me</f>
        <v>-8.0116273185291248E-4</v>
      </c>
      <c r="AV1519">
        <f>AT1519/Me</f>
        <v>-5.8415940978947005E-3</v>
      </c>
      <c r="AW1519">
        <f>BE1519*dt</f>
        <v>636230249.20504212</v>
      </c>
      <c r="AX1519">
        <f>BF1519*dt</f>
        <v>-88646041.572035313</v>
      </c>
      <c r="AY1519">
        <f>BG1519*dt</f>
        <v>-17.575294351868749</v>
      </c>
      <c r="AZ1519">
        <f>BH1519*dt</f>
        <v>-126.14137796807545</v>
      </c>
      <c r="BA1519">
        <f>AM1519+AO1519*dt/2</f>
        <v>20699618418.305275</v>
      </c>
      <c r="BB1519">
        <f>AN1519+AP1519*dt/2</f>
        <v>148565272274.98471</v>
      </c>
      <c r="BC1519">
        <f>(xs-BA1519)/AQ1519*AR1519</f>
        <v>-4.859243419877786E+21</v>
      </c>
      <c r="BD1519">
        <f>(ys-BB1519)/AQ1519*AR1519</f>
        <v>-3.4875755056729011E+22</v>
      </c>
      <c r="BE1519">
        <f t="shared" si="810"/>
        <v>29455.104129863063</v>
      </c>
      <c r="BF1519">
        <f t="shared" si="811"/>
        <v>-4103.9834061127458</v>
      </c>
      <c r="BG1519">
        <f t="shared" si="812"/>
        <v>-8.1367103480873843E-4</v>
      </c>
      <c r="BH1519">
        <f t="shared" si="813"/>
        <v>-5.8398786096331224E-3</v>
      </c>
      <c r="BI1519">
        <f t="shared" si="814"/>
        <v>2038140984.608171</v>
      </c>
      <c r="BJ1519">
        <f t="shared" si="815"/>
        <v>14860891393.223515</v>
      </c>
    </row>
    <row r="1520" spans="2:62">
      <c r="B1520">
        <f t="shared" si="806"/>
        <v>-192120220.06438828</v>
      </c>
      <c r="C1520">
        <f t="shared" si="807"/>
        <v>-336432696.10569006</v>
      </c>
      <c r="D1520">
        <f t="shared" si="808"/>
        <v>-880.56293446985171</v>
      </c>
      <c r="E1520">
        <f t="shared" si="809"/>
        <v>502.76536066840765</v>
      </c>
      <c r="F1520">
        <f t="shared" si="786"/>
        <v>-201630299.75666267</v>
      </c>
      <c r="G1520">
        <f t="shared" si="787"/>
        <v>-331002830.21047127</v>
      </c>
      <c r="H1520">
        <f t="shared" si="788"/>
        <v>387423718.90029216</v>
      </c>
      <c r="I1520">
        <f t="shared" si="789"/>
        <v>1.949769450935525E+20</v>
      </c>
      <c r="J1520">
        <f t="shared" si="790"/>
        <v>9.6687455546561298E+19</v>
      </c>
      <c r="K1520">
        <f t="shared" si="791"/>
        <v>1.6931492863284655E+20</v>
      </c>
      <c r="L1520">
        <f t="shared" si="792"/>
        <v>1.0147354941623761E+20</v>
      </c>
      <c r="M1520">
        <f t="shared" si="793"/>
        <v>1.6658226511001797E+20</v>
      </c>
      <c r="N1520">
        <f t="shared" si="794"/>
        <v>1.316012733722081E-3</v>
      </c>
      <c r="O1520">
        <f t="shared" si="795"/>
        <v>2.304545101849007E-3</v>
      </c>
      <c r="P1520">
        <f t="shared" si="796"/>
        <v>-866.34999694565329</v>
      </c>
      <c r="Q1520">
        <f t="shared" si="797"/>
        <v>527.65444776837694</v>
      </c>
      <c r="R1520">
        <f t="shared" si="798"/>
        <v>1.3811562463078482E-3</v>
      </c>
      <c r="S1520">
        <f t="shared" si="799"/>
        <v>2.2673508249628142E-3</v>
      </c>
      <c r="T1520">
        <f t="shared" si="800"/>
        <v>-18713159.934026111</v>
      </c>
      <c r="U1520">
        <f t="shared" si="801"/>
        <v>11397336.071796943</v>
      </c>
      <c r="V1520">
        <f t="shared" si="802"/>
        <v>29.832974920249519</v>
      </c>
      <c r="W1520">
        <f t="shared" si="803"/>
        <v>48.974777819196788</v>
      </c>
      <c r="X1520">
        <f t="shared" si="804"/>
        <v>1954515108.3989658</v>
      </c>
      <c r="Y1520">
        <f t="shared" si="805"/>
        <v>14515594092.960621</v>
      </c>
      <c r="AM1520">
        <f t="shared" si="816"/>
        <v>21017640095.286755</v>
      </c>
      <c r="AN1520">
        <f t="shared" si="817"/>
        <v>148520267890.66312</v>
      </c>
      <c r="AO1520">
        <f t="shared" si="818"/>
        <v>29446.181393015206</v>
      </c>
      <c r="AP1520">
        <f t="shared" si="819"/>
        <v>-4167.0355678235583</v>
      </c>
      <c r="AQ1520">
        <f>SQRT((xs-AM1520)^2+(ys-AN1520)^2)</f>
        <v>150000037231.62653</v>
      </c>
      <c r="AR1520">
        <f>G*Ms*Me/AQ1520^2</f>
        <v>3.5212566679716083E+22</v>
      </c>
      <c r="AS1520">
        <f>(xs-AM1520)/AQ1520*AR1520</f>
        <v>-4.9338991307231288E+21</v>
      </c>
      <c r="AT1520">
        <f>(ys-AN1520)/AQ1520*AR1520</f>
        <v>-3.486519025534352E+22</v>
      </c>
      <c r="AU1520">
        <f>AS1520/Me</f>
        <v>-8.2617199107888953E-4</v>
      </c>
      <c r="AV1520">
        <f>AT1520/Me</f>
        <v>-5.8381095538083587E-3</v>
      </c>
      <c r="AW1520">
        <f>BE1520*dt</f>
        <v>635844788.68704951</v>
      </c>
      <c r="AX1520">
        <f>BF1520*dt</f>
        <v>-91369882.461701259</v>
      </c>
      <c r="AY1520">
        <f>BG1520*dt</f>
        <v>-18.115333187635063</v>
      </c>
      <c r="AZ1520">
        <f>BH1520*dt</f>
        <v>-126.06495511352915</v>
      </c>
      <c r="BA1520">
        <f>AM1520+AO1520*dt/2</f>
        <v>21335658854.331318</v>
      </c>
      <c r="BB1520">
        <f>AN1520+AP1520*dt/2</f>
        <v>148475263906.53061</v>
      </c>
      <c r="BC1520">
        <f>(xs-BA1520)/AQ1520*AR1520</f>
        <v>-5.0085541572479906E+21</v>
      </c>
      <c r="BD1520">
        <f>(ys-BB1520)/AQ1520*AR1520</f>
        <v>-3.4854625552685003E+22</v>
      </c>
      <c r="BE1520">
        <f t="shared" si="810"/>
        <v>29437.258735511554</v>
      </c>
      <c r="BF1520">
        <f t="shared" si="811"/>
        <v>-4230.0871510046882</v>
      </c>
      <c r="BG1520">
        <f t="shared" si="812"/>
        <v>-8.3867283276088255E-4</v>
      </c>
      <c r="BH1520">
        <f t="shared" si="813"/>
        <v>-5.8363405145152383E-3</v>
      </c>
      <c r="BI1520">
        <f t="shared" si="814"/>
        <v>2101764009.5286756</v>
      </c>
      <c r="BJ1520">
        <f t="shared" si="815"/>
        <v>14852026789.066311</v>
      </c>
    </row>
    <row r="1521" spans="2:62">
      <c r="B1521">
        <f t="shared" si="806"/>
        <v>-210833379.9984144</v>
      </c>
      <c r="C1521">
        <f t="shared" si="807"/>
        <v>-325035360.03389311</v>
      </c>
      <c r="D1521">
        <f t="shared" si="808"/>
        <v>-850.7299595496022</v>
      </c>
      <c r="E1521">
        <f t="shared" si="809"/>
        <v>551.74013848760444</v>
      </c>
      <c r="F1521">
        <f t="shared" si="786"/>
        <v>-220021263.56155011</v>
      </c>
      <c r="G1521">
        <f t="shared" si="787"/>
        <v>-319076566.53822696</v>
      </c>
      <c r="H1521">
        <f t="shared" si="788"/>
        <v>387425734.03675491</v>
      </c>
      <c r="I1521">
        <f t="shared" si="789"/>
        <v>1.9497491681254218E+20</v>
      </c>
      <c r="J1521">
        <f t="shared" si="790"/>
        <v>1.0610348542979883E+20</v>
      </c>
      <c r="K1521">
        <f t="shared" si="791"/>
        <v>1.635764914824444E+20</v>
      </c>
      <c r="L1521">
        <f t="shared" si="792"/>
        <v>1.1072735699026611E+20</v>
      </c>
      <c r="M1521">
        <f t="shared" si="793"/>
        <v>1.6057768380383416E+20</v>
      </c>
      <c r="N1521">
        <f t="shared" si="794"/>
        <v>1.4441742946753617E-3</v>
      </c>
      <c r="O1521">
        <f t="shared" si="795"/>
        <v>2.2264392470728784E-3</v>
      </c>
      <c r="P1521">
        <f t="shared" si="796"/>
        <v>-835.13287716710829</v>
      </c>
      <c r="Q1521">
        <f t="shared" si="797"/>
        <v>575.78568235599153</v>
      </c>
      <c r="R1521">
        <f t="shared" si="798"/>
        <v>1.507109799785846E-3</v>
      </c>
      <c r="S1521">
        <f t="shared" si="799"/>
        <v>2.1856224826981643E-3</v>
      </c>
      <c r="T1521">
        <f t="shared" si="800"/>
        <v>-18038870.146809541</v>
      </c>
      <c r="U1521">
        <f t="shared" si="801"/>
        <v>12436970.738889417</v>
      </c>
      <c r="V1521">
        <f t="shared" si="802"/>
        <v>32.553571675374272</v>
      </c>
      <c r="W1521">
        <f t="shared" si="803"/>
        <v>47.209445626280349</v>
      </c>
      <c r="X1521">
        <f t="shared" si="804"/>
        <v>2000021004.9386399</v>
      </c>
      <c r="Y1521">
        <f t="shared" si="805"/>
        <v>14517854440.786247</v>
      </c>
      <c r="AM1521">
        <f t="shared" si="816"/>
        <v>21653484883.973804</v>
      </c>
      <c r="AN1521">
        <f t="shared" si="817"/>
        <v>148428898008.20142</v>
      </c>
      <c r="AO1521">
        <f t="shared" si="818"/>
        <v>29428.066059827572</v>
      </c>
      <c r="AP1521">
        <f t="shared" si="819"/>
        <v>-4293.1005229370876</v>
      </c>
      <c r="AQ1521">
        <f>SQRT((xs-AM1521)^2+(ys-AN1521)^2)</f>
        <v>150000037238.49384</v>
      </c>
      <c r="AR1521">
        <f>G*Ms*Me/AQ1521^2</f>
        <v>3.5212566676491876E+22</v>
      </c>
      <c r="AS1521">
        <f>(xs-AM1521)/AQ1521*AR1521</f>
        <v>-5.0831639397731161E+21</v>
      </c>
      <c r="AT1521">
        <f>(ys-AN1521)/AQ1521*AR1521</f>
        <v>-3.48437411353571E+22</v>
      </c>
      <c r="AU1521">
        <f>AS1521/Me</f>
        <v>-8.5116609842148623E-4</v>
      </c>
      <c r="AV1521">
        <f>AT1521/Me</f>
        <v>-5.8345179396110348E-3</v>
      </c>
      <c r="AW1521">
        <f>BE1521*dt</f>
        <v>635447666.86483574</v>
      </c>
      <c r="AX1521">
        <f>BF1521*dt</f>
        <v>-94092047.640393555</v>
      </c>
      <c r="AY1521">
        <f>BG1521*dt</f>
        <v>-18.655039790624791</v>
      </c>
      <c r="AZ1521">
        <f>BH1521*dt</f>
        <v>-125.98622024537495</v>
      </c>
      <c r="BA1521">
        <f>AM1521+AO1521*dt/2</f>
        <v>21971307997.419941</v>
      </c>
      <c r="BB1521">
        <f>AN1521+AP1521*dt/2</f>
        <v>148382532522.55368</v>
      </c>
      <c r="BC1521">
        <f>(xs-BA1521)/AQ1521*AR1521</f>
        <v>-5.1577730384079283E+21</v>
      </c>
      <c r="BD1521">
        <f>(ys-BB1521)/AQ1521*AR1521</f>
        <v>-3.4832856819693481E+22</v>
      </c>
      <c r="BE1521">
        <f t="shared" si="810"/>
        <v>29418.873465964618</v>
      </c>
      <c r="BF1521">
        <f t="shared" si="811"/>
        <v>-4356.1133166848867</v>
      </c>
      <c r="BG1521">
        <f t="shared" si="812"/>
        <v>-8.6365924956596253E-4</v>
      </c>
      <c r="BH1521">
        <f t="shared" si="813"/>
        <v>-5.8326953817303216E-3</v>
      </c>
      <c r="BI1521">
        <f t="shared" si="814"/>
        <v>2165348488.3973804</v>
      </c>
      <c r="BJ1521">
        <f t="shared" si="815"/>
        <v>14842889800.820141</v>
      </c>
    </row>
    <row r="1522" spans="2:62">
      <c r="B1522">
        <f t="shared" si="806"/>
        <v>-228872250.14522395</v>
      </c>
      <c r="C1522">
        <f t="shared" si="807"/>
        <v>-312598389.29500371</v>
      </c>
      <c r="D1522">
        <f t="shared" si="808"/>
        <v>-818.17638787422788</v>
      </c>
      <c r="E1522">
        <f t="shared" si="809"/>
        <v>598.94958411388484</v>
      </c>
      <c r="F1522">
        <f t="shared" si="786"/>
        <v>-237708555.1342656</v>
      </c>
      <c r="G1522">
        <f t="shared" si="787"/>
        <v>-306129733.78657377</v>
      </c>
      <c r="H1522">
        <f t="shared" si="788"/>
        <v>387427747.9432373</v>
      </c>
      <c r="I1522">
        <f t="shared" si="789"/>
        <v>1.9497288980115538E+20</v>
      </c>
      <c r="J1522">
        <f t="shared" si="790"/>
        <v>1.1517988642528808E+20</v>
      </c>
      <c r="K1522">
        <f t="shared" si="791"/>
        <v>1.5731503907913961E+20</v>
      </c>
      <c r="L1522">
        <f t="shared" si="792"/>
        <v>1.1962675407486655E+20</v>
      </c>
      <c r="M1522">
        <f t="shared" si="793"/>
        <v>1.5405969027074313E+20</v>
      </c>
      <c r="N1522">
        <f t="shared" si="794"/>
        <v>1.5677131676233576E-3</v>
      </c>
      <c r="O1522">
        <f t="shared" si="795"/>
        <v>2.1412146328996812E-3</v>
      </c>
      <c r="P1522">
        <f t="shared" si="796"/>
        <v>-801.24508566389568</v>
      </c>
      <c r="Q1522">
        <f t="shared" si="797"/>
        <v>622.07470214920136</v>
      </c>
      <c r="R1522">
        <f t="shared" si="798"/>
        <v>1.6282394729122982E-3</v>
      </c>
      <c r="S1522">
        <f t="shared" si="799"/>
        <v>2.0969060878010498E-3</v>
      </c>
      <c r="T1522">
        <f t="shared" si="800"/>
        <v>-17306893.850340147</v>
      </c>
      <c r="U1522">
        <f t="shared" si="801"/>
        <v>13436813.566422749</v>
      </c>
      <c r="V1522">
        <f t="shared" si="802"/>
        <v>35.169972614905639</v>
      </c>
      <c r="W1522">
        <f t="shared" si="803"/>
        <v>45.293171496502673</v>
      </c>
      <c r="X1522">
        <f t="shared" si="804"/>
        <v>2046218000.1904559</v>
      </c>
      <c r="Y1522">
        <f t="shared" si="805"/>
        <v>14520882206.761099</v>
      </c>
      <c r="AM1522">
        <f t="shared" si="816"/>
        <v>22288932550.838638</v>
      </c>
      <c r="AN1522">
        <f t="shared" si="817"/>
        <v>148334805960.56104</v>
      </c>
      <c r="AO1522">
        <f t="shared" si="818"/>
        <v>29409.411020036947</v>
      </c>
      <c r="AP1522">
        <f t="shared" si="819"/>
        <v>-4419.0867431824627</v>
      </c>
      <c r="AQ1522">
        <f>SQRT((xs-AM1522)^2+(ys-AN1522)^2)</f>
        <v>150000037245.37247</v>
      </c>
      <c r="AR1522">
        <f>G*Ms*Me/AQ1522^2</f>
        <v>3.5212566673262354E+22</v>
      </c>
      <c r="AS1522">
        <f>(xs-AM1522)/AQ1522*AR1522</f>
        <v>-5.2323355242797843E+21</v>
      </c>
      <c r="AT1522">
        <f>(ys-AN1522)/AQ1522*AR1522</f>
        <v>-3.4821652986041695E+22</v>
      </c>
      <c r="AU1522">
        <f>AS1522/Me</f>
        <v>-8.7614459549226122E-4</v>
      </c>
      <c r="AV1522">
        <f>AT1522/Me</f>
        <v>-5.8308193211724204E-3</v>
      </c>
      <c r="AW1522">
        <f>BE1522*dt</f>
        <v>635038891.02156162</v>
      </c>
      <c r="AX1522">
        <f>BF1522*dt</f>
        <v>-96812487.183984295</v>
      </c>
      <c r="AY1522">
        <f>BG1522*dt</f>
        <v>-19.194404262694153</v>
      </c>
      <c r="AZ1522">
        <f>BH1522*dt</f>
        <v>-125.9051748075991</v>
      </c>
      <c r="BA1522">
        <f>AM1522+AO1522*dt/2</f>
        <v>22606554189.855038</v>
      </c>
      <c r="BB1522">
        <f>AN1522+AP1522*dt/2</f>
        <v>148287079823.73465</v>
      </c>
      <c r="BC1522">
        <f>(xs-BA1522)/AQ1522*AR1522</f>
        <v>-5.3068973267041428E+21</v>
      </c>
      <c r="BD1522">
        <f>(ys-BB1522)/AQ1522*AR1522</f>
        <v>-3.48104492569899E+22</v>
      </c>
      <c r="BE1522">
        <f t="shared" si="810"/>
        <v>29399.948658405632</v>
      </c>
      <c r="BF1522">
        <f t="shared" si="811"/>
        <v>-4482.0595918511244</v>
      </c>
      <c r="BG1522">
        <f t="shared" si="812"/>
        <v>-8.8862982697658112E-4</v>
      </c>
      <c r="BH1522">
        <f t="shared" si="813"/>
        <v>-5.8289432781295876E-3</v>
      </c>
      <c r="BI1522">
        <f t="shared" si="814"/>
        <v>2228893255.0838637</v>
      </c>
      <c r="BJ1522">
        <f t="shared" si="815"/>
        <v>14833480596.056103</v>
      </c>
    </row>
    <row r="1523" spans="2:62">
      <c r="B1523">
        <f t="shared" si="806"/>
        <v>-246179143.9955641</v>
      </c>
      <c r="C1523">
        <f t="shared" si="807"/>
        <v>-299161575.72858095</v>
      </c>
      <c r="D1523">
        <f t="shared" si="808"/>
        <v>-783.00641525932224</v>
      </c>
      <c r="E1523">
        <f t="shared" si="809"/>
        <v>644.24275561038746</v>
      </c>
      <c r="F1523">
        <f t="shared" si="786"/>
        <v>-254635613.28036478</v>
      </c>
      <c r="G1523">
        <f t="shared" si="787"/>
        <v>-292203753.96798879</v>
      </c>
      <c r="H1523">
        <f t="shared" si="788"/>
        <v>387429760.51252973</v>
      </c>
      <c r="I1523">
        <f t="shared" si="789"/>
        <v>1.9497086416723834E+20</v>
      </c>
      <c r="J1523">
        <f t="shared" si="790"/>
        <v>1.2388764451463417E+20</v>
      </c>
      <c r="K1523">
        <f t="shared" si="791"/>
        <v>1.5055062075838592E+20</v>
      </c>
      <c r="L1523">
        <f t="shared" si="792"/>
        <v>1.2814329364721539E+20</v>
      </c>
      <c r="M1523">
        <f t="shared" si="793"/>
        <v>1.4704915375804588E+20</v>
      </c>
      <c r="N1523">
        <f t="shared" si="794"/>
        <v>1.6862344428288302E-3</v>
      </c>
      <c r="O1523">
        <f t="shared" si="795"/>
        <v>2.0491441507878849E-3</v>
      </c>
      <c r="P1523">
        <f t="shared" si="796"/>
        <v>-764.79508327677092</v>
      </c>
      <c r="Q1523">
        <f t="shared" si="797"/>
        <v>666.37351243889657</v>
      </c>
      <c r="R1523">
        <f t="shared" si="798"/>
        <v>1.7441580733253761E-3</v>
      </c>
      <c r="S1523">
        <f t="shared" si="799"/>
        <v>2.0014856915481949E-3</v>
      </c>
      <c r="T1523">
        <f t="shared" si="800"/>
        <v>-16519573.798778253</v>
      </c>
      <c r="U1523">
        <f t="shared" si="801"/>
        <v>14393667.868680166</v>
      </c>
      <c r="V1523">
        <f t="shared" si="802"/>
        <v>37.673814383828123</v>
      </c>
      <c r="W1523">
        <f t="shared" si="803"/>
        <v>43.232090937441008</v>
      </c>
      <c r="X1523">
        <f t="shared" si="804"/>
        <v>2093160273.2570899</v>
      </c>
      <c r="Y1523">
        <f t="shared" si="805"/>
        <v>14524637771.609123</v>
      </c>
      <c r="AM1523">
        <f t="shared" si="816"/>
        <v>22923971441.860199</v>
      </c>
      <c r="AN1523">
        <f t="shared" si="817"/>
        <v>148237993473.37704</v>
      </c>
      <c r="AO1523">
        <f t="shared" si="818"/>
        <v>29390.216615774254</v>
      </c>
      <c r="AP1523">
        <f t="shared" si="819"/>
        <v>-4544.9919179900617</v>
      </c>
      <c r="AQ1523">
        <f>SQRT((xs-AM1523)^2+(ys-AN1523)^2)</f>
        <v>150000037252.2627</v>
      </c>
      <c r="AR1523">
        <f>G*Ms*Me/AQ1523^2</f>
        <v>3.5212566670027384E+22</v>
      </c>
      <c r="AS1523">
        <f>(xs-AM1523)/AQ1523*AR1523</f>
        <v>-5.3814111484570952E+21</v>
      </c>
      <c r="AT1523">
        <f>(ys-AN1523)/AQ1523*AR1523</f>
        <v>-3.4798926212490882E+22</v>
      </c>
      <c r="AU1523">
        <f>AS1523/Me</f>
        <v>-9.0110702418906476E-4</v>
      </c>
      <c r="AV1523">
        <f>AT1523/Me</f>
        <v>-5.8270137663246615E-3</v>
      </c>
      <c r="AW1523">
        <f>BE1523*dt</f>
        <v>634618468.65412104</v>
      </c>
      <c r="AX1523">
        <f>BF1523*dt</f>
        <v>-99531151.199993551</v>
      </c>
      <c r="AY1523">
        <f>BG1523*dt</f>
        <v>-19.733416711974009</v>
      </c>
      <c r="AZ1523">
        <f>BH1523*dt</f>
        <v>-125.82182028656366</v>
      </c>
      <c r="BA1523">
        <f>AM1523+AO1523*dt/2</f>
        <v>23241385781.310562</v>
      </c>
      <c r="BB1523">
        <f>AN1523+AP1523*dt/2</f>
        <v>148188907560.66275</v>
      </c>
      <c r="BC1523">
        <f>(xs-BA1523)/AQ1523*AR1523</f>
        <v>-5.455924287217999E+21</v>
      </c>
      <c r="BD1523">
        <f>(ys-BB1523)/AQ1523*AR1523</f>
        <v>-3.4787403275525845E+22</v>
      </c>
      <c r="BE1523">
        <f t="shared" si="810"/>
        <v>29380.484659913011</v>
      </c>
      <c r="BF1523">
        <f t="shared" si="811"/>
        <v>-4607.9236666663683</v>
      </c>
      <c r="BG1523">
        <f t="shared" si="812"/>
        <v>-9.135841070358337E-4</v>
      </c>
      <c r="BH1523">
        <f t="shared" si="813"/>
        <v>-5.8250842725260958E-3</v>
      </c>
      <c r="BI1523">
        <f t="shared" si="814"/>
        <v>2292397144.1860199</v>
      </c>
      <c r="BJ1523">
        <f t="shared" si="815"/>
        <v>14823799347.337704</v>
      </c>
    </row>
    <row r="1524" spans="2:62">
      <c r="B1524">
        <f t="shared" si="806"/>
        <v>-262698717.79434237</v>
      </c>
      <c r="C1524">
        <f t="shared" si="807"/>
        <v>-284767907.85990077</v>
      </c>
      <c r="D1524">
        <f t="shared" si="808"/>
        <v>-745.33260087549411</v>
      </c>
      <c r="E1524">
        <f t="shared" si="809"/>
        <v>687.47484654782852</v>
      </c>
      <c r="F1524">
        <f t="shared" si="786"/>
        <v>-270748309.88379771</v>
      </c>
      <c r="G1524">
        <f t="shared" si="787"/>
        <v>-277343179.5171842</v>
      </c>
      <c r="H1524">
        <f t="shared" si="788"/>
        <v>387431771.6420486</v>
      </c>
      <c r="I1524">
        <f t="shared" si="789"/>
        <v>1.9496884001397454E+20</v>
      </c>
      <c r="J1524">
        <f t="shared" si="790"/>
        <v>1.321989264443758E+20</v>
      </c>
      <c r="K1524">
        <f t="shared" si="791"/>
        <v>1.4330489322891005E+20</v>
      </c>
      <c r="L1524">
        <f t="shared" si="792"/>
        <v>1.3624975486666837E+20</v>
      </c>
      <c r="M1524">
        <f t="shared" si="793"/>
        <v>1.3956851748909136E+20</v>
      </c>
      <c r="N1524">
        <f t="shared" si="794"/>
        <v>1.7993592819433211E-3</v>
      </c>
      <c r="O1524">
        <f t="shared" si="795"/>
        <v>1.9505225701498576E-3</v>
      </c>
      <c r="P1524">
        <f t="shared" si="796"/>
        <v>-725.89952063050623</v>
      </c>
      <c r="Q1524">
        <f t="shared" si="797"/>
        <v>708.54049030544695</v>
      </c>
      <c r="R1524">
        <f t="shared" si="798"/>
        <v>1.8544950982260565E-3</v>
      </c>
      <c r="S1524">
        <f t="shared" si="799"/>
        <v>1.8996667686006718E-3</v>
      </c>
      <c r="T1524">
        <f t="shared" si="800"/>
        <v>-15679429.645618934</v>
      </c>
      <c r="U1524">
        <f t="shared" si="801"/>
        <v>15304474.590597654</v>
      </c>
      <c r="V1524">
        <f t="shared" si="802"/>
        <v>40.057094121682823</v>
      </c>
      <c r="W1524">
        <f t="shared" si="803"/>
        <v>41.032802201774508</v>
      </c>
      <c r="X1524">
        <f t="shared" si="804"/>
        <v>2140899484.3587708</v>
      </c>
      <c r="Y1524">
        <f t="shared" si="805"/>
        <v>14529078324.357805</v>
      </c>
      <c r="AM1524">
        <f t="shared" si="816"/>
        <v>23558589910.51432</v>
      </c>
      <c r="AN1524">
        <f t="shared" si="817"/>
        <v>148138462322.17706</v>
      </c>
      <c r="AO1524">
        <f t="shared" si="818"/>
        <v>29370.483199062281</v>
      </c>
      <c r="AP1524">
        <f t="shared" si="819"/>
        <v>-4670.8137382766254</v>
      </c>
      <c r="AQ1524">
        <f>SQRT((xs-AM1524)^2+(ys-AN1524)^2)</f>
        <v>150000037259.16492</v>
      </c>
      <c r="AR1524">
        <f>G*Ms*Me/AQ1524^2</f>
        <v>3.5212566666786785E+22</v>
      </c>
      <c r="AS1524">
        <f>(xs-AM1524)/AQ1524*AR1524</f>
        <v>-5.5303880782788973E+21</v>
      </c>
      <c r="AT1524">
        <f>(ys-AN1524)/AQ1524*AR1524</f>
        <v>-3.4775561231510473E+22</v>
      </c>
      <c r="AU1524">
        <f>AS1524/Me</f>
        <v>-9.2605292670443684E-4</v>
      </c>
      <c r="AV1524">
        <f>AT1524/Me</f>
        <v>-5.8231013448610969E-3</v>
      </c>
      <c r="AW1524">
        <f>BE1524*dt</f>
        <v>634186407.47300363</v>
      </c>
      <c r="AX1524">
        <f>BF1524*dt</f>
        <v>-102247989.82850431</v>
      </c>
      <c r="AY1524">
        <f>BG1524*dt</f>
        <v>-20.272067253051233</v>
      </c>
      <c r="AZ1524">
        <f>BH1524*dt</f>
        <v>-125.73615821097874</v>
      </c>
      <c r="BA1524">
        <f>AM1524+AO1524*dt/2</f>
        <v>23875791129.064194</v>
      </c>
      <c r="BB1524">
        <f>AN1524+AP1524*dt/2</f>
        <v>148088017533.80368</v>
      </c>
      <c r="BC1524">
        <f>(xs-BA1524)/AQ1524*AR1524</f>
        <v>-5.6048511868158314E+21</v>
      </c>
      <c r="BD1524">
        <f>(ys-BB1524)/AQ1524*AR1524</f>
        <v>-3.4763719297961346E+22</v>
      </c>
      <c r="BE1524">
        <f t="shared" si="810"/>
        <v>29360.481827453874</v>
      </c>
      <c r="BF1524">
        <f t="shared" si="811"/>
        <v>-4733.7032328011255</v>
      </c>
      <c r="BG1524">
        <f t="shared" si="812"/>
        <v>-9.3852163208570517E-4</v>
      </c>
      <c r="BH1524">
        <f t="shared" si="813"/>
        <v>-5.8211184356934606E-3</v>
      </c>
      <c r="BI1524">
        <f t="shared" si="814"/>
        <v>2355858991.0514321</v>
      </c>
      <c r="BJ1524">
        <f t="shared" si="815"/>
        <v>14813846232.217707</v>
      </c>
    </row>
    <row r="1525" spans="2:62">
      <c r="B1525">
        <f t="shared" si="806"/>
        <v>-278378147.43996131</v>
      </c>
      <c r="C1525">
        <f t="shared" si="807"/>
        <v>-269463433.26930314</v>
      </c>
      <c r="D1525">
        <f t="shared" si="808"/>
        <v>-705.27550675381133</v>
      </c>
      <c r="E1525">
        <f t="shared" si="809"/>
        <v>728.50764874960305</v>
      </c>
      <c r="F1525">
        <f t="shared" si="786"/>
        <v>-285995122.91290247</v>
      </c>
      <c r="G1525">
        <f t="shared" si="787"/>
        <v>-261595550.66280743</v>
      </c>
      <c r="H1525">
        <f t="shared" si="788"/>
        <v>387433781.23414201</v>
      </c>
      <c r="I1525">
        <f t="shared" si="789"/>
        <v>1.9496681743957764E+20</v>
      </c>
      <c r="J1525">
        <f t="shared" si="790"/>
        <v>1.4008716864649051E+20</v>
      </c>
      <c r="K1525">
        <f t="shared" si="791"/>
        <v>1.3560105118739797E+20</v>
      </c>
      <c r="L1525">
        <f t="shared" si="792"/>
        <v>1.4392023003247528E+20</v>
      </c>
      <c r="M1525">
        <f t="shared" si="793"/>
        <v>1.3164172676584053E+20</v>
      </c>
      <c r="N1525">
        <f t="shared" si="794"/>
        <v>1.9067261283039403E-3</v>
      </c>
      <c r="O1525">
        <f t="shared" si="795"/>
        <v>1.8456655939485225E-3</v>
      </c>
      <c r="P1525">
        <f t="shared" si="796"/>
        <v>-684.68286456812882</v>
      </c>
      <c r="Q1525">
        <f t="shared" si="797"/>
        <v>748.44083716424711</v>
      </c>
      <c r="R1525">
        <f t="shared" si="798"/>
        <v>1.958897917959375E-3</v>
      </c>
      <c r="S1525">
        <f t="shared" si="799"/>
        <v>1.7917752384080648E-3</v>
      </c>
      <c r="T1525">
        <f t="shared" si="800"/>
        <v>-14789149.874671582</v>
      </c>
      <c r="U1525">
        <f t="shared" si="801"/>
        <v>16166322.082747737</v>
      </c>
      <c r="V1525">
        <f t="shared" si="802"/>
        <v>42.312195027922499</v>
      </c>
      <c r="W1525">
        <f t="shared" si="803"/>
        <v>38.702345149614196</v>
      </c>
      <c r="X1525">
        <f t="shared" si="804"/>
        <v>2189484606.0243149</v>
      </c>
      <c r="Y1525">
        <f t="shared" si="805"/>
        <v>14534157999.965555</v>
      </c>
      <c r="AM1525">
        <f t="shared" si="816"/>
        <v>24192776317.987324</v>
      </c>
      <c r="AN1525">
        <f t="shared" si="817"/>
        <v>148036214332.34857</v>
      </c>
      <c r="AO1525">
        <f t="shared" si="818"/>
        <v>29350.211131809228</v>
      </c>
      <c r="AP1525">
        <f t="shared" si="819"/>
        <v>-4796.5498964876042</v>
      </c>
      <c r="AQ1525">
        <f>SQRT((xs-AM1525)^2+(ys-AN1525)^2)</f>
        <v>150000037266.07944</v>
      </c>
      <c r="AR1525">
        <f>G*Ms*Me/AQ1525^2</f>
        <v>3.521256666354041E+22</v>
      </c>
      <c r="AS1525">
        <f>(xs-AM1525)/AQ1525*AR1525</f>
        <v>-5.6792635815290837E+21</v>
      </c>
      <c r="AT1525">
        <f>(ys-AN1525)/AQ1525*AR1525</f>
        <v>-3.4751558471610947E+22</v>
      </c>
      <c r="AU1525">
        <f>AS1525/Me</f>
        <v>-9.5098184553400592E-4</v>
      </c>
      <c r="AV1525">
        <f>AT1525/Me</f>
        <v>-5.8190821285349871E-3</v>
      </c>
      <c r="AW1525">
        <f>BE1525*dt</f>
        <v>633742715.40215313</v>
      </c>
      <c r="AX1525">
        <f>BF1525*dt</f>
        <v>-104962953.24307691</v>
      </c>
      <c r="AY1525">
        <f>BG1525*dt</f>
        <v>-20.810346007150063</v>
      </c>
      <c r="AZ1525">
        <f>BH1525*dt</f>
        <v>-125.64819015187477</v>
      </c>
      <c r="BA1525">
        <f>AM1525+AO1525*dt/2</f>
        <v>24509758598.210865</v>
      </c>
      <c r="BB1525">
        <f>AN1525+AP1525*dt/2</f>
        <v>147984411593.46649</v>
      </c>
      <c r="BC1525">
        <f>(xs-BA1525)/AQ1525*AR1525</f>
        <v>-5.7536752941990821E+21</v>
      </c>
      <c r="BD1525">
        <f>(ys-BB1525)/AQ1525*AR1525</f>
        <v>-3.4739397758657231E+22</v>
      </c>
      <c r="BE1525">
        <f t="shared" si="810"/>
        <v>29339.940527877461</v>
      </c>
      <c r="BF1525">
        <f t="shared" si="811"/>
        <v>-4859.3959834757825</v>
      </c>
      <c r="BG1525">
        <f t="shared" si="812"/>
        <v>-9.6344194477546586E-4</v>
      </c>
      <c r="BH1525">
        <f t="shared" si="813"/>
        <v>-5.8170458403645729E-3</v>
      </c>
      <c r="BI1525">
        <f t="shared" si="814"/>
        <v>2419277631.7987323</v>
      </c>
      <c r="BJ1525">
        <f t="shared" si="815"/>
        <v>14803621433.234858</v>
      </c>
    </row>
    <row r="1526" spans="2:62">
      <c r="B1526">
        <f t="shared" si="806"/>
        <v>-293167297.31463289</v>
      </c>
      <c r="C1526">
        <f t="shared" si="807"/>
        <v>-253297111.18655542</v>
      </c>
      <c r="D1526">
        <f t="shared" si="808"/>
        <v>-662.96331172588884</v>
      </c>
      <c r="E1526">
        <f t="shared" si="809"/>
        <v>767.20999389921724</v>
      </c>
      <c r="F1526">
        <f t="shared" si="786"/>
        <v>-300327301.08127248</v>
      </c>
      <c r="G1526">
        <f t="shared" si="787"/>
        <v>-245011243.25244388</v>
      </c>
      <c r="H1526">
        <f t="shared" si="788"/>
        <v>387435789.19637841</v>
      </c>
      <c r="I1526">
        <f t="shared" si="789"/>
        <v>1.9496479653700118E+20</v>
      </c>
      <c r="J1526">
        <f t="shared" si="790"/>
        <v>1.4752716209002257E+20</v>
      </c>
      <c r="K1526">
        <f t="shared" si="791"/>
        <v>1.2746375302170604E+20</v>
      </c>
      <c r="L1526">
        <f t="shared" si="792"/>
        <v>1.5113020733388744E+20</v>
      </c>
      <c r="M1526">
        <f t="shared" si="793"/>
        <v>1.2329415227507058E+20</v>
      </c>
      <c r="N1526">
        <f t="shared" si="794"/>
        <v>2.0079918618486807E-3</v>
      </c>
      <c r="O1526">
        <f t="shared" si="795"/>
        <v>1.7349088474439367E-3</v>
      </c>
      <c r="P1526">
        <f t="shared" si="796"/>
        <v>-641.27699961792314</v>
      </c>
      <c r="Q1526">
        <f t="shared" si="797"/>
        <v>785.94700945161173</v>
      </c>
      <c r="R1526">
        <f t="shared" si="798"/>
        <v>2.0570329023259486E-3</v>
      </c>
      <c r="S1526">
        <f t="shared" si="799"/>
        <v>1.678156421329394E-3</v>
      </c>
      <c r="T1526">
        <f t="shared" si="800"/>
        <v>-13851583.19174714</v>
      </c>
      <c r="U1526">
        <f t="shared" si="801"/>
        <v>16976455.404154815</v>
      </c>
      <c r="V1526">
        <f t="shared" si="802"/>
        <v>44.431910690240493</v>
      </c>
      <c r="W1526">
        <f t="shared" si="803"/>
        <v>36.248178700714909</v>
      </c>
      <c r="X1526">
        <f t="shared" si="804"/>
        <v>2238961762.89045</v>
      </c>
      <c r="Y1526">
        <f t="shared" si="805"/>
        <v>14539828026.723993</v>
      </c>
      <c r="AM1526">
        <f t="shared" si="816"/>
        <v>24826519033.389477</v>
      </c>
      <c r="AN1526">
        <f t="shared" si="817"/>
        <v>147931251379.1055</v>
      </c>
      <c r="AO1526">
        <f t="shared" si="818"/>
        <v>29329.400785802078</v>
      </c>
      <c r="AP1526">
        <f t="shared" si="819"/>
        <v>-4922.1980866394788</v>
      </c>
      <c r="AQ1526">
        <f>SQRT((xs-AM1526)^2+(ys-AN1526)^2)</f>
        <v>150000037273.00653</v>
      </c>
      <c r="AR1526">
        <f>G*Ms*Me/AQ1526^2</f>
        <v>3.5212566660288138E+22</v>
      </c>
      <c r="AS1526">
        <f>(xs-AM1526)/AQ1526*AR1526</f>
        <v>-5.8280349278517015E+21</v>
      </c>
      <c r="AT1526">
        <f>(ys-AN1526)/AQ1526*AR1526</f>
        <v>-3.4726918372999591E+22</v>
      </c>
      <c r="AU1526">
        <f>AS1526/Me</f>
        <v>-9.7589332348487965E-4</v>
      </c>
      <c r="AV1526">
        <f>AT1526/Me</f>
        <v>-5.8149561910582027E-3</v>
      </c>
      <c r="AW1526">
        <f>BE1526*dt</f>
        <v>633287400.57882226</v>
      </c>
      <c r="AX1526">
        <f>BF1526*dt</f>
        <v>-107675991.65166281</v>
      </c>
      <c r="AY1526">
        <f>BG1526*dt</f>
        <v>-21.348243102313265</v>
      </c>
      <c r="AZ1526">
        <f>BH1526*dt</f>
        <v>-125.55791772257386</v>
      </c>
      <c r="BA1526">
        <f>AM1526+AO1526*dt/2</f>
        <v>25143276561.876141</v>
      </c>
      <c r="BB1526">
        <f>AN1526+AP1526*dt/2</f>
        <v>147878091639.76981</v>
      </c>
      <c r="BC1526">
        <f>(xs-BA1526)/AQ1526*AR1526</f>
        <v>-5.9023938799543895E+21</v>
      </c>
      <c r="BD1526">
        <f>(ys-BB1526)/AQ1526*AR1526</f>
        <v>-3.471443910366718E+22</v>
      </c>
      <c r="BE1526">
        <f t="shared" si="810"/>
        <v>29318.86113790844</v>
      </c>
      <c r="BF1526">
        <f t="shared" si="811"/>
        <v>-4984.9996135029078</v>
      </c>
      <c r="BG1526">
        <f t="shared" si="812"/>
        <v>-9.8834458807005852E-4</v>
      </c>
      <c r="BH1526">
        <f t="shared" si="813"/>
        <v>-5.8128665612302713E-3</v>
      </c>
      <c r="BI1526">
        <f t="shared" si="814"/>
        <v>2482651903.3389478</v>
      </c>
      <c r="BJ1526">
        <f t="shared" si="815"/>
        <v>14793125137.910549</v>
      </c>
    </row>
    <row r="1527" spans="2:62">
      <c r="B1527">
        <f t="shared" si="806"/>
        <v>-307018880.50638002</v>
      </c>
      <c r="C1527">
        <f t="shared" si="807"/>
        <v>-236320655.78240061</v>
      </c>
      <c r="D1527">
        <f t="shared" si="808"/>
        <v>-618.5314010356484</v>
      </c>
      <c r="E1527">
        <f t="shared" si="809"/>
        <v>803.45817259993214</v>
      </c>
      <c r="F1527">
        <f t="shared" si="786"/>
        <v>-313699019.63756502</v>
      </c>
      <c r="G1527">
        <f t="shared" si="787"/>
        <v>-227643307.51832134</v>
      </c>
      <c r="H1527">
        <f t="shared" si="788"/>
        <v>387437795.44181633</v>
      </c>
      <c r="I1527">
        <f t="shared" si="789"/>
        <v>1.949627773936678E+20</v>
      </c>
      <c r="J1527">
        <f t="shared" si="790"/>
        <v>1.5449513279302035E+20</v>
      </c>
      <c r="K1527">
        <f t="shared" si="791"/>
        <v>1.1891904184074088E+20</v>
      </c>
      <c r="L1527">
        <f t="shared" si="792"/>
        <v>1.5785664912858274E+20</v>
      </c>
      <c r="M1527">
        <f t="shared" si="793"/>
        <v>1.145525088440109E+20</v>
      </c>
      <c r="N1527">
        <f t="shared" si="794"/>
        <v>2.1028328949642076E-3</v>
      </c>
      <c r="O1527">
        <f t="shared" si="795"/>
        <v>1.6186068033311673E-3</v>
      </c>
      <c r="P1527">
        <f t="shared" si="796"/>
        <v>-595.82080577003501</v>
      </c>
      <c r="Q1527">
        <f t="shared" si="797"/>
        <v>820.93912607590869</v>
      </c>
      <c r="R1527">
        <f t="shared" si="798"/>
        <v>2.1485864860294368E-3</v>
      </c>
      <c r="S1527">
        <f t="shared" si="799"/>
        <v>1.5591739328162635E-3</v>
      </c>
      <c r="T1527">
        <f t="shared" si="800"/>
        <v>-12869729.404632756</v>
      </c>
      <c r="U1527">
        <f t="shared" si="801"/>
        <v>17732285.123239629</v>
      </c>
      <c r="V1527">
        <f t="shared" si="802"/>
        <v>46.409468098235834</v>
      </c>
      <c r="W1527">
        <f t="shared" si="803"/>
        <v>33.678156948831294</v>
      </c>
      <c r="X1527">
        <f t="shared" si="804"/>
        <v>2289374080.6211596</v>
      </c>
      <c r="Y1527">
        <f t="shared" si="805"/>
        <v>14546036882.962982</v>
      </c>
      <c r="AM1527">
        <f t="shared" si="816"/>
        <v>25459806433.9683</v>
      </c>
      <c r="AN1527">
        <f t="shared" si="817"/>
        <v>147823575387.45383</v>
      </c>
      <c r="AO1527">
        <f t="shared" si="818"/>
        <v>29308.052542699763</v>
      </c>
      <c r="AP1527">
        <f t="shared" si="819"/>
        <v>-5047.7560043620524</v>
      </c>
      <c r="AQ1527">
        <f>SQRT((xs-AM1527)^2+(ys-AN1527)^2)</f>
        <v>150000037279.94662</v>
      </c>
      <c r="AR1527">
        <f>G*Ms*Me/AQ1527^2</f>
        <v>3.5212566657029756E+22</v>
      </c>
      <c r="AS1527">
        <f>(xs-AM1527)/AQ1527*AR1527</f>
        <v>-5.976699388800997E+21</v>
      </c>
      <c r="AT1527">
        <f>(ys-AN1527)/AQ1527*AR1527</f>
        <v>-3.4701641387572281E+22</v>
      </c>
      <c r="AU1527">
        <f>AS1527/Me</f>
        <v>-1.000786903684025E-3</v>
      </c>
      <c r="AV1527">
        <f>AT1527/Me</f>
        <v>-5.8107236080998459E-3</v>
      </c>
      <c r="AW1527">
        <f>BE1527*dt</f>
        <v>632820471.35342348</v>
      </c>
      <c r="AX1527">
        <f>BF1527*dt</f>
        <v>-110387055.29751787</v>
      </c>
      <c r="AY1527">
        <f>BG1527*dt</f>
        <v>-21.885748673583091</v>
      </c>
      <c r="AZ1527">
        <f>BH1527*dt</f>
        <v>-125.46534257865929</v>
      </c>
      <c r="BA1527">
        <f>AM1527+AO1527*dt/2</f>
        <v>25776333401.429459</v>
      </c>
      <c r="BB1527">
        <f>AN1527+AP1527*dt/2</f>
        <v>147769059622.60672</v>
      </c>
      <c r="BC1527">
        <f>(xs-BA1527)/AQ1527*AR1527</f>
        <v>-6.0510042166036215E+21</v>
      </c>
      <c r="BD1527">
        <f>(ys-BB1527)/AQ1527*AR1527</f>
        <v>-3.4688843790729322E+22</v>
      </c>
      <c r="BE1527">
        <f t="shared" si="810"/>
        <v>29297.244044139974</v>
      </c>
      <c r="BF1527">
        <f t="shared" si="811"/>
        <v>-5110.5118193295311</v>
      </c>
      <c r="BG1527">
        <f t="shared" si="812"/>
        <v>-1.0132291052584765E-3</v>
      </c>
      <c r="BH1527">
        <f t="shared" si="813"/>
        <v>-5.80858067493793E-3</v>
      </c>
      <c r="BI1527">
        <f t="shared" si="814"/>
        <v>2545980643.3968301</v>
      </c>
      <c r="BJ1527">
        <f t="shared" si="815"/>
        <v>14782357538.745382</v>
      </c>
    </row>
    <row r="1528" spans="2:62">
      <c r="B1528">
        <f t="shared" si="806"/>
        <v>-319888609.91101277</v>
      </c>
      <c r="C1528">
        <f t="shared" si="807"/>
        <v>-218588370.65916097</v>
      </c>
      <c r="D1528">
        <f t="shared" si="808"/>
        <v>-572.12193293741257</v>
      </c>
      <c r="E1528">
        <f t="shared" si="809"/>
        <v>837.13632954876346</v>
      </c>
      <c r="F1528">
        <f t="shared" si="786"/>
        <v>-326067526.78673685</v>
      </c>
      <c r="G1528">
        <f t="shared" si="787"/>
        <v>-209547298.30003431</v>
      </c>
      <c r="H1528">
        <f t="shared" si="788"/>
        <v>387439799.88925612</v>
      </c>
      <c r="I1528">
        <f t="shared" si="789"/>
        <v>1.9496076009121612E+20</v>
      </c>
      <c r="J1528">
        <f t="shared" si="790"/>
        <v>1.6096881773787795E+20</v>
      </c>
      <c r="K1528">
        <f t="shared" si="791"/>
        <v>1.0999426208404944E+20</v>
      </c>
      <c r="L1528">
        <f t="shared" si="792"/>
        <v>1.640780654996617E+20</v>
      </c>
      <c r="M1528">
        <f t="shared" si="793"/>
        <v>1.0544476990570627E+20</v>
      </c>
      <c r="N1528">
        <f t="shared" si="794"/>
        <v>2.1909462057694016E-3</v>
      </c>
      <c r="O1528">
        <f t="shared" si="795"/>
        <v>1.4971316467136168E-3</v>
      </c>
      <c r="P1528">
        <f t="shared" si="796"/>
        <v>-548.45971391510307</v>
      </c>
      <c r="Q1528">
        <f t="shared" si="797"/>
        <v>853.30535133327055</v>
      </c>
      <c r="R1528">
        <f t="shared" si="798"/>
        <v>2.2332661698606462E-3</v>
      </c>
      <c r="S1528">
        <f t="shared" si="799"/>
        <v>1.4352085192011197E-3</v>
      </c>
      <c r="T1528">
        <f t="shared" si="800"/>
        <v>-11846729.820566226</v>
      </c>
      <c r="U1528">
        <f t="shared" si="801"/>
        <v>18431395.588798642</v>
      </c>
      <c r="V1528">
        <f t="shared" si="802"/>
        <v>48.238549268989956</v>
      </c>
      <c r="W1528">
        <f t="shared" si="803"/>
        <v>31.000504014744184</v>
      </c>
      <c r="X1528">
        <f t="shared" si="804"/>
        <v>2340761544.4295311</v>
      </c>
      <c r="Y1528">
        <f t="shared" si="805"/>
        <v>14552730462.556471</v>
      </c>
      <c r="AM1528">
        <f t="shared" si="816"/>
        <v>26092626905.321724</v>
      </c>
      <c r="AN1528">
        <f t="shared" si="817"/>
        <v>147713188332.15631</v>
      </c>
      <c r="AO1528">
        <f t="shared" si="818"/>
        <v>29286.16679402618</v>
      </c>
      <c r="AP1528">
        <f t="shared" si="819"/>
        <v>-5173.2213469407116</v>
      </c>
      <c r="AQ1528">
        <f>SQRT((xs-AM1528)^2+(ys-AN1528)^2)</f>
        <v>150000037286.90002</v>
      </c>
      <c r="AR1528">
        <f>G*Ms*Me/AQ1528^2</f>
        <v>3.5212566653765128E+22</v>
      </c>
      <c r="AS1528">
        <f>(xs-AM1528)/AQ1528*AR1528</f>
        <v>-6.1252542378914947E+21</v>
      </c>
      <c r="AT1528">
        <f>(ys-AN1528)/AQ1528*AR1528</f>
        <v>-3.4675727978905421E+22</v>
      </c>
      <c r="AU1528">
        <f>AS1528/Me</f>
        <v>-1.0256621295866534E-3</v>
      </c>
      <c r="AV1528">
        <f>AT1528/Me</f>
        <v>-5.8063844572848996E-3</v>
      </c>
      <c r="AW1528">
        <f>BE1528*dt</f>
        <v>632341936.28937554</v>
      </c>
      <c r="AX1528">
        <f>BF1528*dt</f>
        <v>-113096094.46011479</v>
      </c>
      <c r="AY1528">
        <f>BG1528*dt</f>
        <v>-22.422852863182342</v>
      </c>
      <c r="AZ1528">
        <f>BH1528*dt</f>
        <v>-125.37046641794642</v>
      </c>
      <c r="BA1528">
        <f>AM1528+AO1528*dt/2</f>
        <v>26408917506.697208</v>
      </c>
      <c r="BB1528">
        <f>AN1528+AP1528*dt/2</f>
        <v>147657317541.60934</v>
      </c>
      <c r="BC1528">
        <f>(xs-BA1528)/AQ1528*AR1528</f>
        <v>-6.1995035786539329E+21</v>
      </c>
      <c r="BD1528">
        <f>(ys-BB1528)/AQ1528*AR1528</f>
        <v>-3.4662612289258151E+22</v>
      </c>
      <c r="BE1528">
        <f t="shared" si="810"/>
        <v>29275.089643026644</v>
      </c>
      <c r="BF1528">
        <f t="shared" si="811"/>
        <v>-5235.9302990793885</v>
      </c>
      <c r="BG1528">
        <f t="shared" si="812"/>
        <v>-1.0380950399621455E-3</v>
      </c>
      <c r="BH1528">
        <f t="shared" si="813"/>
        <v>-5.8041882600901118E-3</v>
      </c>
      <c r="BI1528">
        <f t="shared" si="814"/>
        <v>2609262690.5321722</v>
      </c>
      <c r="BJ1528">
        <f t="shared" si="815"/>
        <v>14771318833.215631</v>
      </c>
    </row>
    <row r="1529" spans="2:62">
      <c r="B1529">
        <f t="shared" si="806"/>
        <v>-331735339.73157901</v>
      </c>
      <c r="C1529">
        <f t="shared" si="807"/>
        <v>-200156975.07036233</v>
      </c>
      <c r="D1529">
        <f t="shared" si="808"/>
        <v>-523.88338366842265</v>
      </c>
      <c r="E1529">
        <f t="shared" si="809"/>
        <v>868.13683356350759</v>
      </c>
      <c r="F1529">
        <f t="shared" si="786"/>
        <v>-337393280.27519798</v>
      </c>
      <c r="G1529">
        <f t="shared" si="787"/>
        <v>-190781097.26787645</v>
      </c>
      <c r="H1529">
        <f t="shared" si="788"/>
        <v>387441802.46347165</v>
      </c>
      <c r="I1529">
        <f t="shared" si="789"/>
        <v>1.9495874470526796E+20</v>
      </c>
      <c r="J1529">
        <f t="shared" si="790"/>
        <v>1.6692753594791012E+20</v>
      </c>
      <c r="K1529">
        <f t="shared" si="791"/>
        <v>1.0071797197825733E+20</v>
      </c>
      <c r="L1529">
        <f t="shared" si="792"/>
        <v>1.6977458285660032E+20</v>
      </c>
      <c r="M1529">
        <f t="shared" si="793"/>
        <v>9.6000077948082389E+19</v>
      </c>
      <c r="N1529">
        <f t="shared" si="794"/>
        <v>2.2720503055384525E-3</v>
      </c>
      <c r="O1529">
        <f t="shared" si="795"/>
        <v>1.3708720835478062E-3</v>
      </c>
      <c r="P1529">
        <f t="shared" si="796"/>
        <v>-499.34524036860739</v>
      </c>
      <c r="Q1529">
        <f t="shared" si="797"/>
        <v>882.94225206582394</v>
      </c>
      <c r="R1529">
        <f t="shared" si="798"/>
        <v>2.3108014544249394E-3</v>
      </c>
      <c r="S1529">
        <f t="shared" si="799"/>
        <v>1.3066568388196867E-3</v>
      </c>
      <c r="T1529">
        <f t="shared" si="800"/>
        <v>-10785857.19196192</v>
      </c>
      <c r="U1529">
        <f t="shared" si="801"/>
        <v>19071552.644621797</v>
      </c>
      <c r="V1529">
        <f t="shared" si="802"/>
        <v>49.91331141557869</v>
      </c>
      <c r="W1529">
        <f t="shared" si="803"/>
        <v>28.223787718505232</v>
      </c>
      <c r="X1529">
        <f t="shared" si="804"/>
        <v>2393160867.6538639</v>
      </c>
      <c r="Y1529">
        <f t="shared" si="805"/>
        <v>14559852248.699257</v>
      </c>
      <c r="AM1529">
        <f t="shared" si="816"/>
        <v>26724968841.611099</v>
      </c>
      <c r="AN1529">
        <f t="shared" si="817"/>
        <v>147600092237.6962</v>
      </c>
      <c r="AO1529">
        <f t="shared" si="818"/>
        <v>29263.743941162997</v>
      </c>
      <c r="AP1529">
        <f t="shared" si="819"/>
        <v>-5298.5918133586583</v>
      </c>
      <c r="AQ1529">
        <f>SQRT((xs-AM1529)^2+(ys-AN1529)^2)</f>
        <v>150000037293.86707</v>
      </c>
      <c r="AR1529">
        <f>G*Ms*Me/AQ1529^2</f>
        <v>3.5212566650494103E+22</v>
      </c>
      <c r="AS1529">
        <f>(xs-AM1529)/AQ1529*AR1529</f>
        <v>-6.2736967506479767E+21</v>
      </c>
      <c r="AT1529">
        <f>(ys-AN1529)/AQ1529*AR1529</f>
        <v>-3.4649178622247291E+22</v>
      </c>
      <c r="AU1529">
        <f>AS1529/Me</f>
        <v>-1.0505185449845907E-3</v>
      </c>
      <c r="AV1529">
        <f>AT1529/Me</f>
        <v>-5.8019388181927813E-3</v>
      </c>
      <c r="AW1529">
        <f>BE1529*dt</f>
        <v>631851804.1629467</v>
      </c>
      <c r="AX1529">
        <f>BF1529*dt</f>
        <v>-115803059.45605503</v>
      </c>
      <c r="AY1529">
        <f>BG1529*dt</f>
        <v>-22.959545820695094</v>
      </c>
      <c r="AZ1529">
        <f>BH1529*dt</f>
        <v>-125.27329098045075</v>
      </c>
      <c r="BA1529">
        <f>AM1529+AO1529*dt/2</f>
        <v>27041017276.175659</v>
      </c>
      <c r="BB1529">
        <f>AN1529+AP1529*dt/2</f>
        <v>147542867446.11194</v>
      </c>
      <c r="BC1529">
        <f>(xs-BA1529)/AQ1529*AR1529</f>
        <v>-6.3478892426477364E+21</v>
      </c>
      <c r="BD1529">
        <f>(ys-BB1529)/AQ1529*AR1529</f>
        <v>-3.4635745080335737E+22</v>
      </c>
      <c r="BE1529">
        <f t="shared" si="810"/>
        <v>29252.398340877164</v>
      </c>
      <c r="BF1529">
        <f t="shared" si="811"/>
        <v>-5361.25275259514</v>
      </c>
      <c r="BG1529">
        <f t="shared" si="812"/>
        <v>-1.0629419361432913E-3</v>
      </c>
      <c r="BH1529">
        <f t="shared" si="813"/>
        <v>-5.7996893972430902E-3</v>
      </c>
      <c r="BI1529">
        <f t="shared" si="814"/>
        <v>2672496884.1611099</v>
      </c>
      <c r="BJ1529">
        <f t="shared" si="815"/>
        <v>14760009223.769619</v>
      </c>
    </row>
    <row r="1530" spans="2:62">
      <c r="B1530">
        <f t="shared" si="806"/>
        <v>-342521196.92354095</v>
      </c>
      <c r="C1530">
        <f t="shared" si="807"/>
        <v>-181085422.42574054</v>
      </c>
      <c r="D1530">
        <f t="shared" si="808"/>
        <v>-473.97007225284398</v>
      </c>
      <c r="E1530">
        <f t="shared" si="809"/>
        <v>896.36062128201286</v>
      </c>
      <c r="F1530">
        <f t="shared" si="786"/>
        <v>-347640073.70387167</v>
      </c>
      <c r="G1530">
        <f t="shared" si="787"/>
        <v>-171404727.71589479</v>
      </c>
      <c r="H1530">
        <f t="shared" si="788"/>
        <v>387443803.09542185</v>
      </c>
      <c r="I1530">
        <f t="shared" si="789"/>
        <v>1.9495673130521615E+20</v>
      </c>
      <c r="J1530">
        <f t="shared" si="790"/>
        <v>1.7235225449848691E+20</v>
      </c>
      <c r="K1530">
        <f t="shared" si="791"/>
        <v>9.1119852120726356E+19</v>
      </c>
      <c r="L1530">
        <f t="shared" si="792"/>
        <v>1.7492800736141672E+20</v>
      </c>
      <c r="M1530">
        <f t="shared" si="793"/>
        <v>8.6248651233483358E+19</v>
      </c>
      <c r="N1530">
        <f t="shared" si="794"/>
        <v>2.345886137178262E-3</v>
      </c>
      <c r="O1530">
        <f t="shared" si="795"/>
        <v>1.24023209637575E-3</v>
      </c>
      <c r="P1530">
        <f t="shared" si="796"/>
        <v>-448.63450197131874</v>
      </c>
      <c r="Q1530">
        <f t="shared" si="797"/>
        <v>909.755127922871</v>
      </c>
      <c r="R1530">
        <f t="shared" si="798"/>
        <v>2.3809447034356434E-3</v>
      </c>
      <c r="S1530">
        <f t="shared" si="799"/>
        <v>1.1739301923708093E-3</v>
      </c>
      <c r="T1530">
        <f t="shared" si="800"/>
        <v>-9690505.2425804846</v>
      </c>
      <c r="U1530">
        <f t="shared" si="801"/>
        <v>19650710.763134014</v>
      </c>
      <c r="V1530">
        <f t="shared" si="802"/>
        <v>51.428405594209899</v>
      </c>
      <c r="W1530">
        <f t="shared" si="803"/>
        <v>25.356892155209479</v>
      </c>
      <c r="X1530">
        <f t="shared" si="804"/>
        <v>2446605370.8075924</v>
      </c>
      <c r="Y1530">
        <f t="shared" si="805"/>
        <v>14567343495.398273</v>
      </c>
      <c r="AM1530">
        <f t="shared" si="816"/>
        <v>27356820645.774048</v>
      </c>
      <c r="AN1530">
        <f t="shared" si="817"/>
        <v>147484289178.24014</v>
      </c>
      <c r="AO1530">
        <f t="shared" si="818"/>
        <v>29240.7843953423</v>
      </c>
      <c r="AP1530">
        <f t="shared" si="819"/>
        <v>-5423.8651043391092</v>
      </c>
      <c r="AQ1530">
        <f>SQRT((xs-AM1530)^2+(ys-AN1530)^2)</f>
        <v>150000037300.84808</v>
      </c>
      <c r="AR1530">
        <f>G*Ms*Me/AQ1530^2</f>
        <v>3.5212566647216506E+22</v>
      </c>
      <c r="AS1530">
        <f>(xs-AM1530)/AQ1530*AR1530</f>
        <v>-6.4220242046554525E+21</v>
      </c>
      <c r="AT1530">
        <f>(ys-AN1530)/AQ1530*AR1530</f>
        <v>-3.4621993804509345E+22</v>
      </c>
      <c r="AU1530">
        <f>AS1530/Me</f>
        <v>-1.0753556940146438E-3</v>
      </c>
      <c r="AV1530">
        <f>AT1530/Me</f>
        <v>-5.7973867723558848E-3</v>
      </c>
      <c r="AW1530">
        <f>BE1530*dt</f>
        <v>631350083.963094</v>
      </c>
      <c r="AX1530">
        <f>BF1530*dt</f>
        <v>-118507900.63997994</v>
      </c>
      <c r="AY1530">
        <f>BG1530*dt</f>
        <v>-23.495817703247305</v>
      </c>
      <c r="AZ1530">
        <f>BH1530*dt</f>
        <v>-125.17381804835605</v>
      </c>
      <c r="BA1530">
        <f>AM1530+AO1530*dt/2</f>
        <v>27672621117.243744</v>
      </c>
      <c r="BB1530">
        <f>AN1530+AP1530*dt/2</f>
        <v>147425711435.11328</v>
      </c>
      <c r="BC1530">
        <f>(xs-BA1530)/AQ1530*AR1530</f>
        <v>-6.4961584872126352E+21</v>
      </c>
      <c r="BD1530">
        <f>(ys-BB1530)/AQ1530*AR1530</f>
        <v>-3.4608242656702892E+22</v>
      </c>
      <c r="BE1530">
        <f t="shared" si="810"/>
        <v>29229.170553846943</v>
      </c>
      <c r="BF1530">
        <f t="shared" si="811"/>
        <v>-5486.4768814805529</v>
      </c>
      <c r="BG1530">
        <f t="shared" si="812"/>
        <v>-1.0877693381133012E-3</v>
      </c>
      <c r="BH1530">
        <f t="shared" si="813"/>
        <v>-5.795084168905373E-3</v>
      </c>
      <c r="BI1530">
        <f t="shared" si="814"/>
        <v>2735682064.577405</v>
      </c>
      <c r="BJ1530">
        <f t="shared" si="815"/>
        <v>14748428917.824015</v>
      </c>
    </row>
    <row r="1531" spans="2:62">
      <c r="B1531">
        <f t="shared" si="806"/>
        <v>-352211702.16612142</v>
      </c>
      <c r="C1531">
        <f t="shared" si="807"/>
        <v>-161434711.66260654</v>
      </c>
      <c r="D1531">
        <f t="shared" si="808"/>
        <v>-422.54166665863409</v>
      </c>
      <c r="E1531">
        <f t="shared" si="809"/>
        <v>921.71751343722235</v>
      </c>
      <c r="F1531">
        <f t="shared" si="786"/>
        <v>-356775152.1660347</v>
      </c>
      <c r="G1531">
        <f t="shared" si="787"/>
        <v>-151480162.51748455</v>
      </c>
      <c r="H1531">
        <f t="shared" si="788"/>
        <v>387445801.72244161</v>
      </c>
      <c r="I1531">
        <f t="shared" si="789"/>
        <v>1.9495471995403285E+20</v>
      </c>
      <c r="J1531">
        <f t="shared" si="790"/>
        <v>1.7722564925227889E+20</v>
      </c>
      <c r="K1531">
        <f t="shared" si="791"/>
        <v>8.1230610483139871E+19</v>
      </c>
      <c r="L1531">
        <f t="shared" si="792"/>
        <v>1.795218829778792E+20</v>
      </c>
      <c r="M1531">
        <f t="shared" si="793"/>
        <v>7.6221687087329837E+19</v>
      </c>
      <c r="N1531">
        <f t="shared" si="794"/>
        <v>2.4122179018957247E-3</v>
      </c>
      <c r="O1531">
        <f t="shared" si="795"/>
        <v>1.1056296513289759E-3</v>
      </c>
      <c r="P1531">
        <f t="shared" si="796"/>
        <v>-396.48971331816028</v>
      </c>
      <c r="Q1531">
        <f t="shared" si="797"/>
        <v>933.65831367157534</v>
      </c>
      <c r="R1531">
        <f t="shared" si="798"/>
        <v>2.4434719338216849E-3</v>
      </c>
      <c r="S1531">
        <f t="shared" si="799"/>
        <v>1.0374532065786013E-3</v>
      </c>
      <c r="T1531">
        <f t="shared" si="800"/>
        <v>-8564177.8076722622</v>
      </c>
      <c r="U1531">
        <f t="shared" si="801"/>
        <v>20167019.575306028</v>
      </c>
      <c r="V1531">
        <f t="shared" si="802"/>
        <v>52.778993770548396</v>
      </c>
      <c r="W1531">
        <f t="shared" si="803"/>
        <v>22.408989262097787</v>
      </c>
      <c r="X1531">
        <f t="shared" si="804"/>
        <v>2501124871.4890504</v>
      </c>
      <c r="Y1531">
        <f t="shared" si="805"/>
        <v>14575143416.097408</v>
      </c>
      <c r="AM1531">
        <f t="shared" si="816"/>
        <v>27988170729.737141</v>
      </c>
      <c r="AN1531">
        <f t="shared" si="817"/>
        <v>147365781277.60016</v>
      </c>
      <c r="AO1531">
        <f t="shared" si="818"/>
        <v>29217.288577639054</v>
      </c>
      <c r="AP1531">
        <f t="shared" si="819"/>
        <v>-5549.0389223874654</v>
      </c>
      <c r="AQ1531">
        <f>SQRT((xs-AM1531)^2+(ys-AN1531)^2)</f>
        <v>150000037307.84338</v>
      </c>
      <c r="AR1531">
        <f>G*Ms*Me/AQ1531^2</f>
        <v>3.5212566643932207E+22</v>
      </c>
      <c r="AS1531">
        <f>(xs-AM1531)/AQ1531*AR1531</f>
        <v>-6.5702338796091018E+21</v>
      </c>
      <c r="AT1531">
        <f>(ys-AN1531)/AQ1531*AR1531</f>
        <v>-3.4594174024257376E+22</v>
      </c>
      <c r="AU1531">
        <f>AS1531/Me</f>
        <v>-1.1001731211669628E-3</v>
      </c>
      <c r="AV1531">
        <f>AT1531/Me</f>
        <v>-5.7927284032581001E-3</v>
      </c>
      <c r="AW1531">
        <f>BE1531*dt</f>
        <v>630836784.8912977</v>
      </c>
      <c r="AX1531">
        <f>BF1531*dt</f>
        <v>-121210568.40548129</v>
      </c>
      <c r="AY1531">
        <f>BG1531*dt</f>
        <v>-24.031658675687453</v>
      </c>
      <c r="AZ1531">
        <f>BH1531*dt</f>
        <v>-125.07204944598212</v>
      </c>
      <c r="BA1531">
        <f>AM1531+AO1531*dt/2</f>
        <v>28303717446.375641</v>
      </c>
      <c r="BB1531">
        <f>AN1531+AP1531*dt/2</f>
        <v>147305851657.23837</v>
      </c>
      <c r="BC1531">
        <f>(xs-BA1531)/AQ1531*AR1531</f>
        <v>-6.6443085931113643E+21</v>
      </c>
      <c r="BD1531">
        <f>(ys-BB1531)/AQ1531*AR1531</f>
        <v>-3.4580105522750243E+22</v>
      </c>
      <c r="BE1531">
        <f t="shared" si="810"/>
        <v>29205.406707930451</v>
      </c>
      <c r="BF1531">
        <f t="shared" si="811"/>
        <v>-5611.6003891426526</v>
      </c>
      <c r="BG1531">
        <f t="shared" si="812"/>
        <v>-1.1125767905410858E-3</v>
      </c>
      <c r="BH1531">
        <f t="shared" si="813"/>
        <v>-5.7903726595362089E-3</v>
      </c>
      <c r="BI1531">
        <f t="shared" si="814"/>
        <v>2798817072.9737139</v>
      </c>
      <c r="BJ1531">
        <f t="shared" si="815"/>
        <v>14736578127.760015</v>
      </c>
    </row>
    <row r="1532" spans="2:62">
      <c r="B1532">
        <f t="shared" si="806"/>
        <v>-360775879.97379369</v>
      </c>
      <c r="C1532">
        <f t="shared" si="807"/>
        <v>-141267692.08730051</v>
      </c>
      <c r="D1532">
        <f t="shared" si="808"/>
        <v>-369.76267288808572</v>
      </c>
      <c r="E1532">
        <f t="shared" si="809"/>
        <v>944.1265026993201</v>
      </c>
      <c r="F1532">
        <f t="shared" si="786"/>
        <v>-364769316.840985</v>
      </c>
      <c r="G1532">
        <f t="shared" si="787"/>
        <v>-131071125.85814786</v>
      </c>
      <c r="H1532">
        <f t="shared" si="788"/>
        <v>387447798.28841144</v>
      </c>
      <c r="I1532">
        <f t="shared" si="789"/>
        <v>1.9495271070809912E+20</v>
      </c>
      <c r="J1532">
        <f t="shared" si="790"/>
        <v>1.8153216012505235E+20</v>
      </c>
      <c r="K1532">
        <f t="shared" si="791"/>
        <v>7.1081884139125989E+19</v>
      </c>
      <c r="L1532">
        <f t="shared" si="792"/>
        <v>1.835415439587968E+20</v>
      </c>
      <c r="M1532">
        <f t="shared" si="793"/>
        <v>6.5951262065469923E+19</v>
      </c>
      <c r="N1532">
        <f t="shared" si="794"/>
        <v>2.4708338114203393E-3</v>
      </c>
      <c r="O1532">
        <f t="shared" si="795"/>
        <v>9.6749536054343253E-4</v>
      </c>
      <c r="P1532">
        <f t="shared" si="796"/>
        <v>-343.07766772474605</v>
      </c>
      <c r="Q1532">
        <f t="shared" si="797"/>
        <v>954.5754525931892</v>
      </c>
      <c r="R1532">
        <f t="shared" si="798"/>
        <v>2.4981835301319828E-3</v>
      </c>
      <c r="S1532">
        <f t="shared" si="799"/>
        <v>8.9766247537049028E-4</v>
      </c>
      <c r="T1532">
        <f t="shared" si="800"/>
        <v>-7410477.622854515</v>
      </c>
      <c r="U1532">
        <f t="shared" si="801"/>
        <v>20618829.776012886</v>
      </c>
      <c r="V1532">
        <f t="shared" si="802"/>
        <v>53.960764250850829</v>
      </c>
      <c r="W1532">
        <f t="shared" si="803"/>
        <v>19.38950946800259</v>
      </c>
      <c r="X1532">
        <f t="shared" si="804"/>
        <v>2556745585.5023346</v>
      </c>
      <c r="Y1532">
        <f t="shared" si="805"/>
        <v>14583189378.832167</v>
      </c>
      <c r="AM1532">
        <f t="shared" si="816"/>
        <v>28619007514.628437</v>
      </c>
      <c r="AN1532">
        <f t="shared" si="817"/>
        <v>147244570709.19467</v>
      </c>
      <c r="AO1532">
        <f t="shared" si="818"/>
        <v>29193.256918963365</v>
      </c>
      <c r="AP1532">
        <f t="shared" si="819"/>
        <v>-5674.1109718334474</v>
      </c>
      <c r="AQ1532">
        <f>SQRT((xs-AM1532)^2+(ys-AN1532)^2)</f>
        <v>150000037314.8533</v>
      </c>
      <c r="AR1532">
        <f>G*Ms*Me/AQ1532^2</f>
        <v>3.521256664064105E+22</v>
      </c>
      <c r="AS1532">
        <f>(xs-AM1532)/AQ1532*AR1532</f>
        <v>-6.7183230573641424E+21</v>
      </c>
      <c r="AT1532">
        <f>(ys-AN1532)/AQ1532*AR1532</f>
        <v>-3.4565719791702249E+22</v>
      </c>
      <c r="AU1532">
        <f>AS1532/Me</f>
        <v>-1.1249703712933928E-3</v>
      </c>
      <c r="AV1532">
        <f>AT1532/Me</f>
        <v>-5.7879637963332634E-3</v>
      </c>
      <c r="AW1532">
        <f>BE1532*dt</f>
        <v>630311916.36139333</v>
      </c>
      <c r="AX1532">
        <f>BF1532*dt</f>
        <v>-123911013.18601108</v>
      </c>
      <c r="AY1532">
        <f>BG1532*dt</f>
        <v>-24.567058910766775</v>
      </c>
      <c r="AZ1532">
        <f>BH1532*dt</f>
        <v>-124.96798703975088</v>
      </c>
      <c r="BA1532">
        <f>AM1532+AO1532*dt/2</f>
        <v>28934294689.353241</v>
      </c>
      <c r="BB1532">
        <f>AN1532+AP1532*dt/2</f>
        <v>147183290310.69888</v>
      </c>
      <c r="BC1532">
        <f>(xs-BA1532)/AQ1532*AR1532</f>
        <v>-6.7923368432916297E+21</v>
      </c>
      <c r="BD1532">
        <f>(ys-BB1532)/AQ1532*AR1532</f>
        <v>-3.4551334194508902E+22</v>
      </c>
      <c r="BE1532">
        <f t="shared" si="810"/>
        <v>29181.107238953395</v>
      </c>
      <c r="BF1532">
        <f t="shared" si="811"/>
        <v>-5736.6209808338463</v>
      </c>
      <c r="BG1532">
        <f t="shared" si="812"/>
        <v>-1.1373638384614248E-3</v>
      </c>
      <c r="BH1532">
        <f t="shared" si="813"/>
        <v>-5.7855549555440224E-3</v>
      </c>
      <c r="BI1532">
        <f t="shared" si="814"/>
        <v>2861900751.4628439</v>
      </c>
      <c r="BJ1532">
        <f t="shared" si="815"/>
        <v>14724457070.919468</v>
      </c>
    </row>
    <row r="1533" spans="2:62">
      <c r="B1533">
        <f t="shared" si="806"/>
        <v>-368186357.59664822</v>
      </c>
      <c r="C1533">
        <f t="shared" si="807"/>
        <v>-120648862.31128763</v>
      </c>
      <c r="D1533">
        <f t="shared" si="808"/>
        <v>-315.80190863723487</v>
      </c>
      <c r="E1533">
        <f t="shared" si="809"/>
        <v>963.51601216732274</v>
      </c>
      <c r="F1533">
        <f t="shared" si="786"/>
        <v>-371597018.20993036</v>
      </c>
      <c r="G1533">
        <f t="shared" si="787"/>
        <v>-110242889.37988055</v>
      </c>
      <c r="H1533">
        <f t="shared" si="788"/>
        <v>387449792.74390501</v>
      </c>
      <c r="I1533">
        <f t="shared" si="789"/>
        <v>1.9495070361705729E+20</v>
      </c>
      <c r="J1533">
        <f t="shared" si="790"/>
        <v>1.8525804070596493E+20</v>
      </c>
      <c r="K1533">
        <f t="shared" si="791"/>
        <v>6.0706138030455792E+19</v>
      </c>
      <c r="L1533">
        <f t="shared" si="792"/>
        <v>1.8697416160423533E+20</v>
      </c>
      <c r="M1533">
        <f t="shared" si="793"/>
        <v>5.5470229319727047E+19</v>
      </c>
      <c r="N1533">
        <f t="shared" si="794"/>
        <v>2.5215467633859386E-3</v>
      </c>
      <c r="O1533">
        <f t="shared" si="795"/>
        <v>8.2627110426644601E-4</v>
      </c>
      <c r="P1533">
        <f t="shared" si="796"/>
        <v>-288.56920359266672</v>
      </c>
      <c r="Q1533">
        <f t="shared" si="797"/>
        <v>972.43974009340036</v>
      </c>
      <c r="R1533">
        <f t="shared" si="798"/>
        <v>2.5449048809614173E-3</v>
      </c>
      <c r="S1533">
        <f t="shared" si="799"/>
        <v>7.5500516291992711E-4</v>
      </c>
      <c r="T1533">
        <f t="shared" si="800"/>
        <v>-6233094.7976016011</v>
      </c>
      <c r="U1533">
        <f t="shared" si="801"/>
        <v>21004698.386017449</v>
      </c>
      <c r="V1533">
        <f t="shared" si="802"/>
        <v>54.969945428766614</v>
      </c>
      <c r="W1533">
        <f t="shared" si="803"/>
        <v>16.308111519070426</v>
      </c>
      <c r="X1533">
        <f t="shared" si="804"/>
        <v>2613490039.504673</v>
      </c>
      <c r="Y1533">
        <f t="shared" si="805"/>
        <v>14591417107.289579</v>
      </c>
      <c r="AM1533">
        <f t="shared" si="816"/>
        <v>29249319430.98983</v>
      </c>
      <c r="AN1533">
        <f t="shared" si="817"/>
        <v>147120659696.00867</v>
      </c>
      <c r="AO1533">
        <f t="shared" si="818"/>
        <v>29168.689860052596</v>
      </c>
      <c r="AP1533">
        <f t="shared" si="819"/>
        <v>-5799.0789588731986</v>
      </c>
      <c r="AQ1533">
        <f>SQRT((xs-AM1533)^2+(ys-AN1533)^2)</f>
        <v>150000037321.87827</v>
      </c>
      <c r="AR1533">
        <f>G*Ms*Me/AQ1533^2</f>
        <v>3.5212566637342821E+22</v>
      </c>
      <c r="AS1533">
        <f>(xs-AM1533)/AQ1533*AR1533</f>
        <v>-6.8662890219856839E+21</v>
      </c>
      <c r="AT1533">
        <f>(ys-AN1533)/AQ1533*AR1533</f>
        <v>-3.4536631628690537E+22</v>
      </c>
      <c r="AU1533">
        <f>AS1533/Me</f>
        <v>-1.149746989615821E-3</v>
      </c>
      <c r="AV1533">
        <f>AT1533/Me</f>
        <v>-5.7830930389635863E-3</v>
      </c>
      <c r="AW1533">
        <f>BE1533*dt</f>
        <v>629775487.99939847</v>
      </c>
      <c r="AX1533">
        <f>BF1533*dt</f>
        <v>-126609185.45579052</v>
      </c>
      <c r="AY1533">
        <f>BG1533*dt</f>
        <v>-25.102008589319549</v>
      </c>
      <c r="AZ1533">
        <f>BH1533*dt</f>
        <v>-124.86163273815201</v>
      </c>
      <c r="BA1533">
        <f>AM1533+AO1533*dt/2</f>
        <v>29564341281.478397</v>
      </c>
      <c r="BB1533">
        <f>AN1533+AP1533*dt/2</f>
        <v>147058029643.25284</v>
      </c>
      <c r="BC1533">
        <f>(xs-BA1533)/AQ1533*AR1533</f>
        <v>-6.9402405229359425E+21</v>
      </c>
      <c r="BD1533">
        <f>(ys-BB1533)/AQ1533*AR1533</f>
        <v>-3.4521929199640916E+22</v>
      </c>
      <c r="BE1533">
        <f t="shared" si="810"/>
        <v>29156.272592564746</v>
      </c>
      <c r="BF1533">
        <f t="shared" si="811"/>
        <v>-5861.5363636940056</v>
      </c>
      <c r="BG1533">
        <f t="shared" si="812"/>
        <v>-1.1621300272833125E-3</v>
      </c>
      <c r="BH1533">
        <f t="shared" si="813"/>
        <v>-5.780631145284815E-3</v>
      </c>
      <c r="BI1533">
        <f t="shared" si="814"/>
        <v>2924931943.0989828</v>
      </c>
      <c r="BJ1533">
        <f t="shared" si="815"/>
        <v>14712065969.600866</v>
      </c>
    </row>
    <row r="1534" spans="2:62">
      <c r="B1534">
        <f t="shared" si="806"/>
        <v>-374419452.3942498</v>
      </c>
      <c r="C1534">
        <f t="shared" si="807"/>
        <v>-99644163.92527017</v>
      </c>
      <c r="D1534">
        <f t="shared" si="808"/>
        <v>-260.83196320846827</v>
      </c>
      <c r="E1534">
        <f t="shared" si="809"/>
        <v>979.82412368639314</v>
      </c>
      <c r="F1534">
        <f t="shared" si="786"/>
        <v>-377236437.59690124</v>
      </c>
      <c r="G1534">
        <f t="shared" si="787"/>
        <v>-89062063.389457121</v>
      </c>
      <c r="H1534">
        <f t="shared" si="788"/>
        <v>387451785.04631513</v>
      </c>
      <c r="I1534">
        <f t="shared" si="789"/>
        <v>1.9494869872368435E+20</v>
      </c>
      <c r="J1534">
        <f t="shared" si="790"/>
        <v>1.8839140207437192E+20</v>
      </c>
      <c r="K1534">
        <f t="shared" si="791"/>
        <v>5.0136561095773061E+19</v>
      </c>
      <c r="L1534">
        <f t="shared" si="792"/>
        <v>1.8980878514182927E+20</v>
      </c>
      <c r="M1534">
        <f t="shared" si="793"/>
        <v>4.4812113490057806E+19</v>
      </c>
      <c r="N1534">
        <f t="shared" si="794"/>
        <v>2.5641949377211365E-3</v>
      </c>
      <c r="O1534">
        <f t="shared" si="795"/>
        <v>6.8240861706510216E-4</v>
      </c>
      <c r="P1534">
        <f t="shared" si="796"/>
        <v>-233.13865788108001</v>
      </c>
      <c r="Q1534">
        <f t="shared" si="797"/>
        <v>987.1941367506962</v>
      </c>
      <c r="R1534">
        <f t="shared" si="798"/>
        <v>2.583486935372659E-3</v>
      </c>
      <c r="S1534">
        <f t="shared" si="799"/>
        <v>6.0993757302378929E-4</v>
      </c>
      <c r="T1534">
        <f t="shared" si="800"/>
        <v>-5035795.0102313282</v>
      </c>
      <c r="U1534">
        <f t="shared" si="801"/>
        <v>21323393.353815038</v>
      </c>
      <c r="V1534">
        <f t="shared" si="802"/>
        <v>55.803317804049435</v>
      </c>
      <c r="W1534">
        <f t="shared" si="803"/>
        <v>13.174651577313849</v>
      </c>
      <c r="X1534">
        <f t="shared" si="804"/>
        <v>2671376995.4587755</v>
      </c>
      <c r="Y1534">
        <f t="shared" si="805"/>
        <v>14599760887.130018</v>
      </c>
      <c r="AM1534">
        <f t="shared" si="816"/>
        <v>29879094918.989227</v>
      </c>
      <c r="AN1534">
        <f t="shared" si="817"/>
        <v>146994050510.55289</v>
      </c>
      <c r="AO1534">
        <f t="shared" si="818"/>
        <v>29143.587851463279</v>
      </c>
      <c r="AP1534">
        <f t="shared" si="819"/>
        <v>-5923.940591611351</v>
      </c>
      <c r="AQ1534">
        <f>SQRT((xs-AM1534)^2+(ys-AN1534)^2)</f>
        <v>150000037328.91849</v>
      </c>
      <c r="AR1534">
        <f>G*Ms*Me/AQ1534^2</f>
        <v>3.5212566634037433E+22</v>
      </c>
      <c r="AS1534">
        <f>(xs-AM1534)/AQ1534*AR1534</f>
        <v>-7.0141290597985697E+21</v>
      </c>
      <c r="AT1534">
        <f>(ys-AN1534)/AQ1534*AR1534</f>
        <v>-3.4506910068695166E+22</v>
      </c>
      <c r="AU1534">
        <f>AS1534/Me</f>
        <v>-1.1745025217345226E-3</v>
      </c>
      <c r="AV1534">
        <f>AT1534/Me</f>
        <v>-5.7781162204780922E-3</v>
      </c>
      <c r="AW1534">
        <f>BE1534*dt</f>
        <v>629227509.64333665</v>
      </c>
      <c r="AX1534">
        <f>BF1534*dt</f>
        <v>-129305035.73071831</v>
      </c>
      <c r="AY1534">
        <f>BG1534*dt</f>
        <v>-25.636497900443274</v>
      </c>
      <c r="AZ1534">
        <f>BH1534*dt</f>
        <v>-124.75298849170883</v>
      </c>
      <c r="BA1534">
        <f>AM1534+AO1534*dt/2</f>
        <v>30193845667.78503</v>
      </c>
      <c r="BB1534">
        <f>AN1534+AP1534*dt/2</f>
        <v>146930071952.16348</v>
      </c>
      <c r="BC1534">
        <f>(xs-BA1534)/AQ1534*AR1534</f>
        <v>-7.0880169195114468E+21</v>
      </c>
      <c r="BD1534">
        <f>(ys-BB1534)/AQ1534*AR1534</f>
        <v>-3.4491891077429869E+22</v>
      </c>
      <c r="BE1534">
        <f t="shared" si="810"/>
        <v>29130.903224228547</v>
      </c>
      <c r="BF1534">
        <f t="shared" si="811"/>
        <v>-5986.3442467925142</v>
      </c>
      <c r="BG1534">
        <f t="shared" si="812"/>
        <v>-1.1868749027982997E-3</v>
      </c>
      <c r="BH1534">
        <f t="shared" si="813"/>
        <v>-5.7756013190605939E-3</v>
      </c>
      <c r="BI1534">
        <f t="shared" si="814"/>
        <v>2987909491.8989229</v>
      </c>
      <c r="BJ1534">
        <f t="shared" si="815"/>
        <v>14699405051.055288</v>
      </c>
    </row>
    <row r="1535" spans="2:62">
      <c r="B1535">
        <f t="shared" si="806"/>
        <v>-379455247.40448111</v>
      </c>
      <c r="C1535">
        <f t="shared" si="807"/>
        <v>-78320770.571455136</v>
      </c>
      <c r="D1535">
        <f t="shared" si="808"/>
        <v>-205.02864540441882</v>
      </c>
      <c r="E1535">
        <f t="shared" si="809"/>
        <v>992.99877526370699</v>
      </c>
      <c r="F1535">
        <f t="shared" si="786"/>
        <v>-381669556.77484882</v>
      </c>
      <c r="G1535">
        <f t="shared" si="787"/>
        <v>-67596383.798607096</v>
      </c>
      <c r="H1535">
        <f t="shared" si="788"/>
        <v>387453775.15995699</v>
      </c>
      <c r="I1535">
        <f t="shared" si="789"/>
        <v>1.9494669606378901E+20</v>
      </c>
      <c r="J1535">
        <f t="shared" si="790"/>
        <v>1.9092225067372721E+20</v>
      </c>
      <c r="K1535">
        <f t="shared" si="791"/>
        <v>3.9406960094199095E+19</v>
      </c>
      <c r="L1535">
        <f t="shared" si="792"/>
        <v>1.9203637659916966E+20</v>
      </c>
      <c r="M1535">
        <f t="shared" si="793"/>
        <v>3.4011003459594609E+19</v>
      </c>
      <c r="N1535">
        <f t="shared" si="794"/>
        <v>2.598642312150908E-3</v>
      </c>
      <c r="O1535">
        <f t="shared" si="795"/>
        <v>5.3636804265957657E-4</v>
      </c>
      <c r="P1535">
        <f t="shared" si="796"/>
        <v>-176.96330843318901</v>
      </c>
      <c r="Q1535">
        <f t="shared" si="797"/>
        <v>998.79155012443039</v>
      </c>
      <c r="R1535">
        <f t="shared" si="798"/>
        <v>2.6138066775441629E-3</v>
      </c>
      <c r="S1535">
        <f t="shared" si="799"/>
        <v>4.6292368939151497E-4</v>
      </c>
      <c r="T1535">
        <f t="shared" si="800"/>
        <v>-3822407.4621568825</v>
      </c>
      <c r="U1535">
        <f t="shared" si="801"/>
        <v>21573897.482687697</v>
      </c>
      <c r="V1535">
        <f t="shared" si="802"/>
        <v>56.458224234953917</v>
      </c>
      <c r="W1535">
        <f t="shared" si="803"/>
        <v>9.9991516908567242</v>
      </c>
      <c r="X1535">
        <f t="shared" si="804"/>
        <v>2730421387.1309237</v>
      </c>
      <c r="Y1535">
        <f t="shared" si="805"/>
        <v>14608153776.910763</v>
      </c>
      <c r="AM1535">
        <f t="shared" si="816"/>
        <v>30508322428.632565</v>
      </c>
      <c r="AN1535">
        <f t="shared" si="817"/>
        <v>146864745474.82217</v>
      </c>
      <c r="AO1535">
        <f t="shared" si="818"/>
        <v>29117.951353562836</v>
      </c>
      <c r="AP1535">
        <f t="shared" si="819"/>
        <v>-6048.6935801030595</v>
      </c>
      <c r="AQ1535">
        <f>SQRT((xs-AM1535)^2+(ys-AN1535)^2)</f>
        <v>150000037335.97437</v>
      </c>
      <c r="AR1535">
        <f>G*Ms*Me/AQ1535^2</f>
        <v>3.5212566630724692E+22</v>
      </c>
      <c r="AS1535">
        <f>(xs-AM1535)/AQ1535*AR1535</f>
        <v>-7.1618404594371002E+21</v>
      </c>
      <c r="AT1535">
        <f>(ys-AN1535)/AQ1535*AR1535</f>
        <v>-3.4476555656805336E+22</v>
      </c>
      <c r="AU1535">
        <f>AS1535/Me</f>
        <v>-1.1992365136364869E-3</v>
      </c>
      <c r="AV1535">
        <f>AT1535/Me</f>
        <v>-5.7730334321509265E-3</v>
      </c>
      <c r="AW1535">
        <f>BE1535*dt</f>
        <v>628667991.34305608</v>
      </c>
      <c r="AX1535">
        <f>BF1535*dt</f>
        <v>-131998514.56927826</v>
      </c>
      <c r="AY1535">
        <f>BG1535*dt</f>
        <v>-26.170517041678433</v>
      </c>
      <c r="AZ1535">
        <f>BH1535*dt</f>
        <v>-124.64205629294149</v>
      </c>
      <c r="BA1535">
        <f>AM1535+AO1535*dt/2</f>
        <v>30822796303.251041</v>
      </c>
      <c r="BB1535">
        <f>AN1535+AP1535*dt/2</f>
        <v>146799419584.15707</v>
      </c>
      <c r="BC1535">
        <f>(xs-BA1535)/AQ1535*AR1535</f>
        <v>-7.2356633228196111E+21</v>
      </c>
      <c r="BD1535">
        <f>(ys-BB1535)/AQ1535*AR1535</f>
        <v>-3.4461220378770676E+22</v>
      </c>
      <c r="BE1535">
        <f t="shared" si="810"/>
        <v>29104.99959921556</v>
      </c>
      <c r="BF1535">
        <f t="shared" si="811"/>
        <v>-6111.0423411702895</v>
      </c>
      <c r="BG1535">
        <f t="shared" si="812"/>
        <v>-1.2115980111888163E-3</v>
      </c>
      <c r="BH1535">
        <f t="shared" si="813"/>
        <v>-5.7704655691176616E-3</v>
      </c>
      <c r="BI1535">
        <f t="shared" si="814"/>
        <v>3050832242.8632565</v>
      </c>
      <c r="BJ1535">
        <f t="shared" si="815"/>
        <v>14686474547.482218</v>
      </c>
    </row>
    <row r="1536" spans="2:62">
      <c r="B1536">
        <f t="shared" si="806"/>
        <v>-383277654.866638</v>
      </c>
      <c r="C1536">
        <f t="shared" si="807"/>
        <v>-56746873.088767439</v>
      </c>
      <c r="D1536">
        <f t="shared" si="808"/>
        <v>-148.57042116946491</v>
      </c>
      <c r="E1536">
        <f t="shared" si="809"/>
        <v>1002.9979269545637</v>
      </c>
      <c r="F1536">
        <f t="shared" si="786"/>
        <v>-384882215.41526824</v>
      </c>
      <c r="G1536">
        <f t="shared" si="787"/>
        <v>-45914495.477658153</v>
      </c>
      <c r="H1536">
        <f t="shared" si="788"/>
        <v>387455763.05614859</v>
      </c>
      <c r="I1536">
        <f t="shared" si="789"/>
        <v>1.9494469566613088E+20</v>
      </c>
      <c r="J1536">
        <f t="shared" si="790"/>
        <v>1.9284252012216749E+20</v>
      </c>
      <c r="K1536">
        <f t="shared" si="791"/>
        <v>2.8551651463476064E+19</v>
      </c>
      <c r="L1536">
        <f t="shared" si="792"/>
        <v>1.9364983955745813E+20</v>
      </c>
      <c r="M1536">
        <f t="shared" si="793"/>
        <v>2.3101443315630584E+19</v>
      </c>
      <c r="N1536">
        <f t="shared" si="794"/>
        <v>2.6247790951703753E-3</v>
      </c>
      <c r="O1536">
        <f t="shared" si="795"/>
        <v>3.8861646200457413E-4</v>
      </c>
      <c r="P1536">
        <f t="shared" si="796"/>
        <v>-120.22280694162485</v>
      </c>
      <c r="Q1536">
        <f t="shared" si="797"/>
        <v>1007.1949847442131</v>
      </c>
      <c r="R1536">
        <f t="shared" si="798"/>
        <v>2.6357675181360842E-3</v>
      </c>
      <c r="S1536">
        <f t="shared" si="799"/>
        <v>3.144336915153203E-4</v>
      </c>
      <c r="T1536">
        <f t="shared" si="800"/>
        <v>-2596812.629939097</v>
      </c>
      <c r="U1536">
        <f t="shared" si="801"/>
        <v>21755411.670475002</v>
      </c>
      <c r="V1536">
        <f t="shared" si="802"/>
        <v>56.932578391739419</v>
      </c>
      <c r="W1536">
        <f t="shared" si="803"/>
        <v>6.7917677367309182</v>
      </c>
      <c r="X1536">
        <f t="shared" si="804"/>
        <v>2790634268.8369894</v>
      </c>
      <c r="Y1536">
        <f t="shared" si="805"/>
        <v>14616527822.936522</v>
      </c>
      <c r="AM1536">
        <f t="shared" si="816"/>
        <v>31136990419.97562</v>
      </c>
      <c r="AN1536">
        <f t="shared" si="817"/>
        <v>146732746960.2529</v>
      </c>
      <c r="AO1536">
        <f t="shared" si="818"/>
        <v>29091.780836521157</v>
      </c>
      <c r="AP1536">
        <f t="shared" si="819"/>
        <v>-6173.3356363960011</v>
      </c>
      <c r="AQ1536">
        <f>SQRT((xs-AM1536)^2+(ys-AN1536)^2)</f>
        <v>150000037343.0462</v>
      </c>
      <c r="AR1536">
        <f>G*Ms*Me/AQ1536^2</f>
        <v>3.521256662740446E+22</v>
      </c>
      <c r="AS1536">
        <f>(xs-AM1536)/AQ1536*AR1536</f>
        <v>-7.3094205118947871E+21</v>
      </c>
      <c r="AT1536">
        <f>(ys-AN1536)/AQ1536*AR1536</f>
        <v>-3.4445568949716745E+22</v>
      </c>
      <c r="AU1536">
        <f>AS1536/Me</f>
        <v>-1.2239485117037487E-3</v>
      </c>
      <c r="AV1536">
        <f>AT1536/Me</f>
        <v>-5.7678447671997224E-3</v>
      </c>
      <c r="AW1536">
        <f>BE1536*dt</f>
        <v>628096943.36004674</v>
      </c>
      <c r="AX1536">
        <f>BF1536*dt</f>
        <v>-134689572.57344598</v>
      </c>
      <c r="AY1536">
        <f>BG1536*dt</f>
        <v>-26.704056219188388</v>
      </c>
      <c r="AZ1536">
        <f>BH1536*dt</f>
        <v>-124.52883817633104</v>
      </c>
      <c r="BA1536">
        <f>AM1536+AO1536*dt/2</f>
        <v>31451181653.010048</v>
      </c>
      <c r="BB1536">
        <f>AN1536+AP1536*dt/2</f>
        <v>146666074935.37982</v>
      </c>
      <c r="BC1536">
        <f>(xs-BA1536)/AQ1536*AR1536</f>
        <v>-7.3831770250459753E+21</v>
      </c>
      <c r="BD1536">
        <f>(ys-BB1536)/AQ1536*AR1536</f>
        <v>-3.4429917666159672E+22</v>
      </c>
      <c r="BE1536">
        <f t="shared" si="810"/>
        <v>29078.562192594756</v>
      </c>
      <c r="BF1536">
        <f t="shared" si="811"/>
        <v>-6235.6283598817581</v>
      </c>
      <c r="BG1536">
        <f t="shared" si="812"/>
        <v>-1.2362988990364994E-3</v>
      </c>
      <c r="BH1536">
        <f t="shared" si="813"/>
        <v>-5.7652239896449553E-3</v>
      </c>
      <c r="BI1536">
        <f t="shared" si="814"/>
        <v>3113699041.9975619</v>
      </c>
      <c r="BJ1536">
        <f t="shared" si="815"/>
        <v>14673274696.02529</v>
      </c>
    </row>
    <row r="1537" spans="2:62">
      <c r="B1537">
        <f t="shared" si="806"/>
        <v>-385874467.49657708</v>
      </c>
      <c r="C1537">
        <f t="shared" si="807"/>
        <v>-34991461.418292433</v>
      </c>
      <c r="D1537">
        <f t="shared" si="808"/>
        <v>-91.637842777725496</v>
      </c>
      <c r="E1537">
        <f t="shared" si="809"/>
        <v>1009.7896946912946</v>
      </c>
      <c r="F1537">
        <f t="shared" si="786"/>
        <v>-386864156.19857651</v>
      </c>
      <c r="G1537">
        <f t="shared" si="787"/>
        <v>-24085732.715626452</v>
      </c>
      <c r="H1537">
        <f t="shared" si="788"/>
        <v>387457748.71326905</v>
      </c>
      <c r="I1537">
        <f t="shared" si="789"/>
        <v>1.9494269755236267E+20</v>
      </c>
      <c r="J1537">
        <f t="shared" si="790"/>
        <v>1.9414609685876205E+20</v>
      </c>
      <c r="K1537">
        <f t="shared" si="791"/>
        <v>1.7605351558549801E+19</v>
      </c>
      <c r="L1537">
        <f t="shared" si="792"/>
        <v>1.9464404169518766E+20</v>
      </c>
      <c r="M1537">
        <f t="shared" si="793"/>
        <v>1.2118321865293529E+19</v>
      </c>
      <c r="N1537">
        <f t="shared" si="794"/>
        <v>2.6425220751158576E-3</v>
      </c>
      <c r="O1537">
        <f t="shared" si="795"/>
        <v>2.3962639932693344E-4</v>
      </c>
      <c r="P1537">
        <f t="shared" si="796"/>
        <v>-63.098604366474234</v>
      </c>
      <c r="Q1537">
        <f t="shared" si="797"/>
        <v>1012.3776598040255</v>
      </c>
      <c r="R1537">
        <f t="shared" si="798"/>
        <v>2.6492996011322672E-3</v>
      </c>
      <c r="S1537">
        <f t="shared" si="799"/>
        <v>1.6494245086829355E-4</v>
      </c>
      <c r="T1537">
        <f t="shared" si="800"/>
        <v>-1362929.8543158434</v>
      </c>
      <c r="U1537">
        <f t="shared" si="801"/>
        <v>21867357.451766949</v>
      </c>
      <c r="V1537">
        <f t="shared" si="802"/>
        <v>57.224871384456968</v>
      </c>
      <c r="W1537">
        <f t="shared" si="803"/>
        <v>3.5627569387551405</v>
      </c>
      <c r="X1537">
        <f t="shared" si="804"/>
        <v>2852022776.5993986</v>
      </c>
      <c r="Y1537">
        <f t="shared" si="805"/>
        <v>14624814277.349651</v>
      </c>
      <c r="AM1537">
        <f t="shared" si="816"/>
        <v>31765087363.335667</v>
      </c>
      <c r="AN1537">
        <f t="shared" si="817"/>
        <v>146598057387.67944</v>
      </c>
      <c r="AO1537">
        <f t="shared" si="818"/>
        <v>29065.07678030197</v>
      </c>
      <c r="AP1537">
        <f t="shared" si="819"/>
        <v>-6297.8644745723323</v>
      </c>
      <c r="AQ1537">
        <f>SQRT((xs-AM1537)^2+(ys-AN1537)^2)</f>
        <v>150000037350.13437</v>
      </c>
      <c r="AR1537">
        <f>G*Ms*Me/AQ1537^2</f>
        <v>3.521256662407656E+22</v>
      </c>
      <c r="AS1537">
        <f>(xs-AM1537)/AQ1537*AR1537</f>
        <v>-7.4568665105740228E+21</v>
      </c>
      <c r="AT1537">
        <f>(ys-AN1537)/AQ1537*AR1537</f>
        <v>-3.441395051572124E+22</v>
      </c>
      <c r="AU1537">
        <f>AS1537/Me</f>
        <v>-1.248638062721705E-3</v>
      </c>
      <c r="AV1537">
        <f>AT1537/Me</f>
        <v>-5.7625503207838647E-3</v>
      </c>
      <c r="AW1537">
        <f>BE1537*dt</f>
        <v>627514376.16725075</v>
      </c>
      <c r="AX1537">
        <f>BF1537*dt</f>
        <v>-137378160.38959485</v>
      </c>
      <c r="AY1537">
        <f>BG1537*dt</f>
        <v>-27.237105647938932</v>
      </c>
      <c r="AZ1537">
        <f>BH1537*dt</f>
        <v>-124.4133362182818</v>
      </c>
      <c r="BA1537">
        <f>AM1537+AO1537*dt/2</f>
        <v>32078990192.562927</v>
      </c>
      <c r="BB1537">
        <f>AN1537+AP1537*dt/2</f>
        <v>146530040451.35406</v>
      </c>
      <c r="BC1537">
        <f>(xs-BA1537)/AQ1537*AR1537</f>
        <v>-7.5305553208097836E+21</v>
      </c>
      <c r="BD1537">
        <f>(ys-BB1537)/AQ1537*AR1537</f>
        <v>-3.4397983513684212E+22</v>
      </c>
      <c r="BE1537">
        <f t="shared" si="810"/>
        <v>29051.591489224575</v>
      </c>
      <c r="BF1537">
        <f t="shared" si="811"/>
        <v>-6360.1000180367982</v>
      </c>
      <c r="BG1537">
        <f t="shared" si="812"/>
        <v>-1.2609771133305062E-3</v>
      </c>
      <c r="BH1537">
        <f t="shared" si="813"/>
        <v>-5.7598766767723054E-3</v>
      </c>
      <c r="BI1537">
        <f t="shared" si="814"/>
        <v>3176508736.3335667</v>
      </c>
      <c r="BJ1537">
        <f t="shared" si="815"/>
        <v>14659805738.767944</v>
      </c>
    </row>
    <row r="1538" spans="2:62">
      <c r="B1538">
        <f t="shared" si="806"/>
        <v>-387237397.3508929</v>
      </c>
      <c r="C1538">
        <f t="shared" si="807"/>
        <v>-13124103.966525484</v>
      </c>
      <c r="D1538">
        <f t="shared" si="808"/>
        <v>-34.412971393268528</v>
      </c>
      <c r="E1538">
        <f t="shared" si="809"/>
        <v>1013.3524516300497</v>
      </c>
      <c r="F1538">
        <f t="shared" si="786"/>
        <v>-387609057.44194019</v>
      </c>
      <c r="G1538">
        <f t="shared" si="787"/>
        <v>-2179897.4889209475</v>
      </c>
      <c r="H1538">
        <f t="shared" si="788"/>
        <v>387459732.11679363</v>
      </c>
      <c r="I1538">
        <f t="shared" si="789"/>
        <v>1.9494070173699539E+20</v>
      </c>
      <c r="J1538">
        <f t="shared" si="790"/>
        <v>1.9482883954412074E+20</v>
      </c>
      <c r="K1538">
        <f t="shared" si="791"/>
        <v>6.6030656216232714E+18</v>
      </c>
      <c r="L1538">
        <f t="shared" si="792"/>
        <v>1.9501583105046531E+20</v>
      </c>
      <c r="M1538">
        <f t="shared" si="793"/>
        <v>1.0967610592289084E+18</v>
      </c>
      <c r="N1538">
        <f t="shared" si="794"/>
        <v>2.6518148842264969E-3</v>
      </c>
      <c r="O1538">
        <f t="shared" si="795"/>
        <v>8.9874310897281485E-5</v>
      </c>
      <c r="P1538">
        <f t="shared" si="796"/>
        <v>-5.7733706436223606</v>
      </c>
      <c r="Q1538">
        <f t="shared" si="797"/>
        <v>1014.3230941877404</v>
      </c>
      <c r="R1538">
        <f t="shared" si="798"/>
        <v>2.6543600251866788E-3</v>
      </c>
      <c r="S1538">
        <f t="shared" si="799"/>
        <v>1.4928012239402591E-5</v>
      </c>
      <c r="T1538">
        <f t="shared" si="800"/>
        <v>-124704.805902243</v>
      </c>
      <c r="U1538">
        <f t="shared" si="801"/>
        <v>21909378.834455192</v>
      </c>
      <c r="V1538">
        <f t="shared" si="802"/>
        <v>57.33417654403226</v>
      </c>
      <c r="W1538">
        <f t="shared" si="803"/>
        <v>0.32244506437109599</v>
      </c>
      <c r="X1538">
        <f t="shared" si="804"/>
        <v>2914590101.8383842</v>
      </c>
      <c r="Y1538">
        <f t="shared" si="805"/>
        <v>14632943818.762459</v>
      </c>
      <c r="AM1538">
        <f t="shared" si="816"/>
        <v>32392601739.502918</v>
      </c>
      <c r="AN1538">
        <f t="shared" si="817"/>
        <v>146460679227.28986</v>
      </c>
      <c r="AO1538">
        <f t="shared" si="818"/>
        <v>29037.839674654031</v>
      </c>
      <c r="AP1538">
        <f t="shared" si="819"/>
        <v>-6422.2778107906142</v>
      </c>
      <c r="AQ1538">
        <f>SQRT((xs-AM1538)^2+(ys-AN1538)^2)</f>
        <v>150000037357.23917</v>
      </c>
      <c r="AR1538">
        <f>G*Ms*Me/AQ1538^2</f>
        <v>3.5212566620740851E+22</v>
      </c>
      <c r="AS1538">
        <f>(xs-AM1538)/AQ1538*AR1538</f>
        <v>-7.6041757513357355E+21</v>
      </c>
      <c r="AT1538">
        <f>(ys-AN1538)/AQ1538*AR1538</f>
        <v>-3.4381700934696501E+22</v>
      </c>
      <c r="AU1538">
        <f>AS1538/Me</f>
        <v>-1.2733047138874306E-3</v>
      </c>
      <c r="AV1538">
        <f>AT1538/Me</f>
        <v>-5.7571501900027626E-3</v>
      </c>
      <c r="AW1538">
        <f>BE1538*dt</f>
        <v>626920300.44887149</v>
      </c>
      <c r="AX1538">
        <f>BF1538*dt</f>
        <v>-140064228.7094011</v>
      </c>
      <c r="AY1538">
        <f>BG1538*dt</f>
        <v>-27.769655551877815</v>
      </c>
      <c r="AZ1538">
        <f>BH1538*dt</f>
        <v>-124.29555253708369</v>
      </c>
      <c r="BA1538">
        <f>AM1538+AO1538*dt/2</f>
        <v>32706210407.989182</v>
      </c>
      <c r="BB1538">
        <f>AN1538+AP1538*dt/2</f>
        <v>146391318626.93332</v>
      </c>
      <c r="BC1538">
        <f>(xs-BA1538)/AQ1538*AR1538</f>
        <v>-7.6777955072136257E+21</v>
      </c>
      <c r="BD1538">
        <f>(ys-BB1538)/AQ1538*AR1538</f>
        <v>-3.4365418507012216E+22</v>
      </c>
      <c r="BE1538">
        <f t="shared" si="810"/>
        <v>29024.087983744048</v>
      </c>
      <c r="BF1538">
        <f t="shared" si="811"/>
        <v>-6484.455032842644</v>
      </c>
      <c r="BG1538">
        <f t="shared" si="812"/>
        <v>-1.2856322014758248E-3</v>
      </c>
      <c r="BH1538">
        <f t="shared" si="813"/>
        <v>-5.7544237285686896E-3</v>
      </c>
      <c r="BI1538">
        <f t="shared" si="814"/>
        <v>3239260173.9502916</v>
      </c>
      <c r="BJ1538">
        <f t="shared" si="815"/>
        <v>14646067922.728985</v>
      </c>
    </row>
    <row r="1539" spans="2:62">
      <c r="B1539">
        <f t="shared" si="806"/>
        <v>-387362102.15679514</v>
      </c>
      <c r="C1539">
        <f t="shared" si="807"/>
        <v>8785274.8679297082</v>
      </c>
      <c r="D1539">
        <f t="shared" si="808"/>
        <v>22.921205150763733</v>
      </c>
      <c r="E1539">
        <f t="shared" si="809"/>
        <v>1013.6748966944208</v>
      </c>
      <c r="F1539">
        <f t="shared" si="786"/>
        <v>-387114553.14116693</v>
      </c>
      <c r="G1539">
        <f t="shared" si="787"/>
        <v>19732963.752229452</v>
      </c>
      <c r="H1539">
        <f t="shared" si="788"/>
        <v>387461713.25930578</v>
      </c>
      <c r="I1539">
        <f t="shared" si="789"/>
        <v>1.9493870822738664E+20</v>
      </c>
      <c r="J1539">
        <f t="shared" si="790"/>
        <v>1.9488859215401986E+20</v>
      </c>
      <c r="K1539">
        <f t="shared" si="791"/>
        <v>-4.4200241612791414E+18</v>
      </c>
      <c r="L1539">
        <f t="shared" si="792"/>
        <v>1.947640459506709E+20</v>
      </c>
      <c r="M1539">
        <f t="shared" si="793"/>
        <v>-9.9279963199436616E+18</v>
      </c>
      <c r="N1539">
        <f t="shared" si="794"/>
        <v>2.6526281768615742E-3</v>
      </c>
      <c r="O1539">
        <f t="shared" si="795"/>
        <v>-6.0160938631810819E-5</v>
      </c>
      <c r="P1539">
        <f t="shared" si="796"/>
        <v>51.569589460868734</v>
      </c>
      <c r="Q1539">
        <f t="shared" si="797"/>
        <v>1013.0251585571972</v>
      </c>
      <c r="R1539">
        <f t="shared" si="798"/>
        <v>2.6509329787759751E-3</v>
      </c>
      <c r="S1539">
        <f t="shared" si="799"/>
        <v>-1.3512993493866422E-4</v>
      </c>
      <c r="T1539">
        <f t="shared" si="800"/>
        <v>1113903.1323547647</v>
      </c>
      <c r="U1539">
        <f t="shared" si="801"/>
        <v>21881343.424835458</v>
      </c>
      <c r="V1539">
        <f t="shared" si="802"/>
        <v>57.26015234156106</v>
      </c>
      <c r="W1539">
        <f t="shared" si="803"/>
        <v>-2.9188065946751474</v>
      </c>
      <c r="X1539">
        <f t="shared" si="804"/>
        <v>2978335477.6807566</v>
      </c>
      <c r="Y1539">
        <f t="shared" si="805"/>
        <v>14640846774.725973</v>
      </c>
      <c r="AM1539">
        <f t="shared" si="816"/>
        <v>33019522039.95179</v>
      </c>
      <c r="AN1539">
        <f t="shared" si="817"/>
        <v>146320614998.58044</v>
      </c>
      <c r="AO1539">
        <f t="shared" si="818"/>
        <v>29010.070019102153</v>
      </c>
      <c r="AP1539">
        <f t="shared" si="819"/>
        <v>-6546.5733633276977</v>
      </c>
      <c r="AQ1539">
        <f>SQRT((xs-AM1539)^2+(ys-AN1539)^2)</f>
        <v>150000037364.3609</v>
      </c>
      <c r="AR1539">
        <f>G*Ms*Me/AQ1539^2</f>
        <v>3.5212566617397186E+22</v>
      </c>
      <c r="AS1539">
        <f>(xs-AM1539)/AQ1539*AR1539</f>
        <v>-7.751345532548967E+21</v>
      </c>
      <c r="AT1539">
        <f>(ys-AN1539)/AQ1539*AR1539</f>
        <v>-3.4348820798095353E+22</v>
      </c>
      <c r="AU1539">
        <f>AS1539/Me</f>
        <v>-1.2979480128179784E-3</v>
      </c>
      <c r="AV1539">
        <f>AT1539/Me</f>
        <v>-5.7516444738940639E-3</v>
      </c>
      <c r="AW1539">
        <f>BE1539*dt</f>
        <v>626314727.10017633</v>
      </c>
      <c r="AX1539">
        <f>BF1539*dt</f>
        <v>-142747728.27074829</v>
      </c>
      <c r="AY1539">
        <f>BG1539*dt</f>
        <v>-28.301696164113974</v>
      </c>
      <c r="AZ1539">
        <f>BH1539*dt</f>
        <v>-124.17548929287295</v>
      </c>
      <c r="BA1539">
        <f>AM1539+AO1539*dt/2</f>
        <v>33332830796.158092</v>
      </c>
      <c r="BB1539">
        <f>AN1539+AP1539*dt/2</f>
        <v>146249912006.2565</v>
      </c>
      <c r="BC1539">
        <f>(xs-BA1539)/AQ1539*AR1539</f>
        <v>-7.8248948838929929E+21</v>
      </c>
      <c r="BD1539">
        <f>(ys-BB1539)/AQ1539*AR1539</f>
        <v>-3.4332223243381358E+22</v>
      </c>
      <c r="BE1539">
        <f t="shared" si="810"/>
        <v>28996.052180563718</v>
      </c>
      <c r="BF1539">
        <f t="shared" si="811"/>
        <v>-6608.6911236457536</v>
      </c>
      <c r="BG1539">
        <f t="shared" si="812"/>
        <v>-1.3102637113015729E-3</v>
      </c>
      <c r="BH1539">
        <f t="shared" si="813"/>
        <v>-5.7488652450404147E-3</v>
      </c>
      <c r="BI1539">
        <f t="shared" si="814"/>
        <v>3301952203.9951792</v>
      </c>
      <c r="BJ1539">
        <f t="shared" si="815"/>
        <v>14632061499.858044</v>
      </c>
    </row>
    <row r="1540" spans="2:62">
      <c r="B1540">
        <f t="shared" si="806"/>
        <v>-386248199.02444041</v>
      </c>
      <c r="C1540">
        <f t="shared" si="807"/>
        <v>30666618.292765167</v>
      </c>
      <c r="D1540">
        <f t="shared" si="808"/>
        <v>80.181357492324793</v>
      </c>
      <c r="E1540">
        <f t="shared" si="809"/>
        <v>1010.7560900997456</v>
      </c>
      <c r="F1540">
        <f t="shared" si="786"/>
        <v>-385382240.3635233</v>
      </c>
      <c r="G1540">
        <f t="shared" si="787"/>
        <v>41582784.06584242</v>
      </c>
      <c r="H1540">
        <f t="shared" si="788"/>
        <v>387463692.14048672</v>
      </c>
      <c r="I1540">
        <f t="shared" si="789"/>
        <v>1.9493671702375193E+20</v>
      </c>
      <c r="J1540">
        <f t="shared" si="790"/>
        <v>1.943251907248668E+20</v>
      </c>
      <c r="K1540">
        <f t="shared" si="791"/>
        <v>-1.5428671159321567E+19</v>
      </c>
      <c r="L1540">
        <f t="shared" si="792"/>
        <v>1.9388951857838798E+20</v>
      </c>
      <c r="M1540">
        <f t="shared" si="793"/>
        <v>-2.0920699345330721E+19</v>
      </c>
      <c r="N1540">
        <f t="shared" si="794"/>
        <v>2.6449597213130094E-3</v>
      </c>
      <c r="O1540">
        <f t="shared" si="795"/>
        <v>-2.0999960744959257E-4</v>
      </c>
      <c r="P1540">
        <f t="shared" si="796"/>
        <v>108.7469224825053</v>
      </c>
      <c r="Q1540">
        <f t="shared" si="797"/>
        <v>1008.48809433929</v>
      </c>
      <c r="R1540">
        <f t="shared" si="798"/>
        <v>2.6390297887353745E-3</v>
      </c>
      <c r="S1540">
        <f t="shared" si="799"/>
        <v>-2.8475159038152608E-4</v>
      </c>
      <c r="T1540">
        <f t="shared" si="800"/>
        <v>2348933.5256221145</v>
      </c>
      <c r="U1540">
        <f t="shared" si="801"/>
        <v>21783342.837728664</v>
      </c>
      <c r="V1540">
        <f t="shared" si="802"/>
        <v>57.003043436684088</v>
      </c>
      <c r="W1540">
        <f t="shared" si="803"/>
        <v>-6.1506343522409637</v>
      </c>
      <c r="X1540">
        <f t="shared" si="804"/>
        <v>3043254177.9291081</v>
      </c>
      <c r="Y1540">
        <f t="shared" si="805"/>
        <v>14648453345.323734</v>
      </c>
      <c r="AM1540">
        <f t="shared" si="816"/>
        <v>33645836767.051968</v>
      </c>
      <c r="AN1540">
        <f t="shared" si="817"/>
        <v>146177867270.30969</v>
      </c>
      <c r="AO1540">
        <f t="shared" si="818"/>
        <v>28981.768322938038</v>
      </c>
      <c r="AP1540">
        <f t="shared" si="819"/>
        <v>-6670.7488526205707</v>
      </c>
      <c r="AQ1540">
        <f>SQRT((xs-AM1540)^2+(ys-AN1540)^2)</f>
        <v>150000037371.49997</v>
      </c>
      <c r="AR1540">
        <f>G*Ms*Me/AQ1540^2</f>
        <v>3.5212566614045392E+22</v>
      </c>
      <c r="AS1540">
        <f>(xs-AM1540)/AQ1540*AR1540</f>
        <v>-7.8983731551404189E+21</v>
      </c>
      <c r="AT1540">
        <f>(ys-AN1540)/AQ1540*AR1540</f>
        <v>-3.4315310708934887E+22</v>
      </c>
      <c r="AU1540">
        <f>AS1540/Me</f>
        <v>-1.3225675075586769E-3</v>
      </c>
      <c r="AV1540">
        <f>AT1540/Me</f>
        <v>-5.7460332734318295E-3</v>
      </c>
      <c r="AW1540">
        <f>BE1540*dt</f>
        <v>625697667.22729826</v>
      </c>
      <c r="AX1540">
        <f>BF1540*dt</f>
        <v>-145428609.85863051</v>
      </c>
      <c r="AY1540">
        <f>BG1540*dt</f>
        <v>-28.833217727096642</v>
      </c>
      <c r="AZ1540">
        <f>BH1540*dt</f>
        <v>-124.05314868759265</v>
      </c>
      <c r="BA1540">
        <f>AM1540+AO1540*dt/2</f>
        <v>33958839864.939697</v>
      </c>
      <c r="BB1540">
        <f>AN1540+AP1540*dt/2</f>
        <v>146105823182.70139</v>
      </c>
      <c r="BC1540">
        <f>(xs-BA1540)/AQ1540*AR1540</f>
        <v>-7.9718507530657936E+21</v>
      </c>
      <c r="BD1540">
        <f>(ys-BB1540)/AQ1540*AR1540</f>
        <v>-3.4298398331588118E+22</v>
      </c>
      <c r="BE1540">
        <f t="shared" si="810"/>
        <v>28967.484593856403</v>
      </c>
      <c r="BF1540">
        <f t="shared" si="811"/>
        <v>-6732.8060119736347</v>
      </c>
      <c r="BG1540">
        <f t="shared" si="812"/>
        <v>-1.3348711910692889E-3</v>
      </c>
      <c r="BH1540">
        <f t="shared" si="813"/>
        <v>-5.7432013281292892E-3</v>
      </c>
      <c r="BI1540">
        <f t="shared" si="814"/>
        <v>3364583676.7051969</v>
      </c>
      <c r="BJ1540">
        <f t="shared" si="815"/>
        <v>14617786727.03097</v>
      </c>
    </row>
    <row r="1541" spans="2:62">
      <c r="B1541">
        <f t="shared" si="806"/>
        <v>-383899265.49881828</v>
      </c>
      <c r="C1541">
        <f t="shared" si="807"/>
        <v>52449961.130493835</v>
      </c>
      <c r="D1541">
        <f t="shared" si="808"/>
        <v>137.18440092900889</v>
      </c>
      <c r="E1541">
        <f t="shared" si="809"/>
        <v>1004.6054557475046</v>
      </c>
      <c r="F1541">
        <f t="shared" si="786"/>
        <v>-382417673.96878499</v>
      </c>
      <c r="G1541">
        <f t="shared" si="787"/>
        <v>63299700.052566886</v>
      </c>
      <c r="H1541">
        <f t="shared" si="788"/>
        <v>387465668.76708245</v>
      </c>
      <c r="I1541">
        <f t="shared" si="789"/>
        <v>1.9493472811919812E+20</v>
      </c>
      <c r="J1541">
        <f t="shared" si="790"/>
        <v>1.9314046373011128E+20</v>
      </c>
      <c r="K1541">
        <f t="shared" si="791"/>
        <v>-2.6387676991794282E+19</v>
      </c>
      <c r="L1541">
        <f t="shared" si="792"/>
        <v>1.9239507216287964E+20</v>
      </c>
      <c r="M1541">
        <f t="shared" si="793"/>
        <v>-3.1846201649394274E+19</v>
      </c>
      <c r="N1541">
        <f t="shared" si="794"/>
        <v>2.6288344049286956E-3</v>
      </c>
      <c r="O1541">
        <f t="shared" si="795"/>
        <v>-3.591626104776682E-4</v>
      </c>
      <c r="P1541">
        <f t="shared" si="796"/>
        <v>165.57581250223879</v>
      </c>
      <c r="Q1541">
        <f t="shared" si="797"/>
        <v>1000.7264995543458</v>
      </c>
      <c r="R1541">
        <f t="shared" si="798"/>
        <v>2.6186888820318448E-3</v>
      </c>
      <c r="S1541">
        <f t="shared" si="799"/>
        <v>-4.3345857696194736E-4</v>
      </c>
      <c r="T1541">
        <f t="shared" si="800"/>
        <v>3576437.5500483578</v>
      </c>
      <c r="U1541">
        <f t="shared" si="801"/>
        <v>21615692.390373867</v>
      </c>
      <c r="V1541">
        <f t="shared" si="802"/>
        <v>56.563679851887848</v>
      </c>
      <c r="W1541">
        <f t="shared" si="803"/>
        <v>-9.3627052623780624</v>
      </c>
      <c r="X1541">
        <f t="shared" si="804"/>
        <v>3109337528.6938601</v>
      </c>
      <c r="Y1541">
        <f t="shared" si="805"/>
        <v>14655693827.175598</v>
      </c>
      <c r="AM1541">
        <f t="shared" si="816"/>
        <v>34271534434.279266</v>
      </c>
      <c r="AN1541">
        <f t="shared" si="817"/>
        <v>146032438660.45105</v>
      </c>
      <c r="AO1541">
        <f t="shared" si="818"/>
        <v>28952.935105210941</v>
      </c>
      <c r="AP1541">
        <f t="shared" si="819"/>
        <v>-6794.8020013081632</v>
      </c>
      <c r="AQ1541">
        <f>SQRT((xs-AM1541)^2+(ys-AN1541)^2)</f>
        <v>150000037378.65662</v>
      </c>
      <c r="AR1541">
        <f>G*Ms*Me/AQ1541^2</f>
        <v>3.5212566610685343E+22</v>
      </c>
      <c r="AS1541">
        <f>(xs-AM1541)/AQ1541*AR1541</f>
        <v>-8.0452559226439771E+21</v>
      </c>
      <c r="AT1541">
        <f>(ys-AN1541)/AQ1541*AR1541</f>
        <v>-3.4281171281785496E+22</v>
      </c>
      <c r="AU1541">
        <f>AS1541/Me</f>
        <v>-1.3471627465914229E-3</v>
      </c>
      <c r="AV1541">
        <f>AT1541/Me</f>
        <v>-5.7403166915246974E-3</v>
      </c>
      <c r="AW1541">
        <f>BE1541*dt</f>
        <v>625069132.14703143</v>
      </c>
      <c r="AX1541">
        <f>BF1541*dt</f>
        <v>-148106824.30605522</v>
      </c>
      <c r="AY1541">
        <f>BG1541*dt</f>
        <v>-29.364210492794413</v>
      </c>
      <c r="AZ1541">
        <f>BH1541*dt</f>
        <v>-123.92853296495257</v>
      </c>
      <c r="BA1541">
        <f>AM1541+AO1541*dt/2</f>
        <v>34584226133.415543</v>
      </c>
      <c r="BB1541">
        <f>AN1541+AP1541*dt/2</f>
        <v>145959054798.83691</v>
      </c>
      <c r="BC1541">
        <f>(xs-BA1541)/AQ1541*AR1541</f>
        <v>-8.118660419581863E+21</v>
      </c>
      <c r="BD1541">
        <f>(ys-BB1541)/AQ1541*AR1541</f>
        <v>-3.4263944391976706E+22</v>
      </c>
      <c r="BE1541">
        <f t="shared" si="810"/>
        <v>28938.385747547753</v>
      </c>
      <c r="BF1541">
        <f t="shared" si="811"/>
        <v>-6856.7974215766299</v>
      </c>
      <c r="BG1541">
        <f t="shared" si="812"/>
        <v>-1.3594541894812228E-3</v>
      </c>
      <c r="BH1541">
        <f t="shared" si="813"/>
        <v>-5.7374320817107673E-3</v>
      </c>
      <c r="BI1541">
        <f t="shared" si="814"/>
        <v>3427153443.4279265</v>
      </c>
      <c r="BJ1541">
        <f t="shared" si="815"/>
        <v>14603243866.045105</v>
      </c>
    </row>
    <row r="1542" spans="2:62">
      <c r="B1542">
        <f t="shared" si="806"/>
        <v>-380322827.94876993</v>
      </c>
      <c r="C1542">
        <f t="shared" si="807"/>
        <v>74065653.520867705</v>
      </c>
      <c r="D1542">
        <f t="shared" si="808"/>
        <v>193.74808078089674</v>
      </c>
      <c r="E1542">
        <f t="shared" si="809"/>
        <v>995.24275048512652</v>
      </c>
      <c r="F1542">
        <f t="shared" si="786"/>
        <v>-378230348.67633623</v>
      </c>
      <c r="G1542">
        <f t="shared" si="787"/>
        <v>84814275.226107076</v>
      </c>
      <c r="H1542">
        <f t="shared" si="788"/>
        <v>387467643.15284818</v>
      </c>
      <c r="I1542">
        <f t="shared" si="789"/>
        <v>1.9493274149978017E+20</v>
      </c>
      <c r="J1542">
        <f t="shared" si="790"/>
        <v>1.9133822608706771E+20</v>
      </c>
      <c r="K1542">
        <f t="shared" si="791"/>
        <v>-3.7262004058749641E+19</v>
      </c>
      <c r="L1542">
        <f t="shared" si="792"/>
        <v>1.9028551180675278E+20</v>
      </c>
      <c r="M1542">
        <f t="shared" si="793"/>
        <v>-4.2669573783274529E+19</v>
      </c>
      <c r="N1542">
        <f t="shared" si="794"/>
        <v>2.6043041525393726E-3</v>
      </c>
      <c r="O1542">
        <f t="shared" si="795"/>
        <v>-5.0717305102422269E-4</v>
      </c>
      <c r="P1542">
        <f t="shared" si="796"/>
        <v>221.87456562832196</v>
      </c>
      <c r="Q1542">
        <f t="shared" si="797"/>
        <v>989.76528153406491</v>
      </c>
      <c r="R1542">
        <f t="shared" si="798"/>
        <v>2.5899756609058496E-3</v>
      </c>
      <c r="S1542">
        <f t="shared" si="799"/>
        <v>-5.8077547003231966E-4</v>
      </c>
      <c r="T1542">
        <f t="shared" si="800"/>
        <v>4792490.6175717544</v>
      </c>
      <c r="U1542">
        <f t="shared" si="801"/>
        <v>21378930.081135802</v>
      </c>
      <c r="V1542">
        <f t="shared" si="802"/>
        <v>55.943474275566352</v>
      </c>
      <c r="W1542">
        <f t="shared" si="803"/>
        <v>-12.544750152698105</v>
      </c>
      <c r="X1542">
        <f t="shared" si="804"/>
        <v>3176572932.6500945</v>
      </c>
      <c r="Y1542">
        <f t="shared" si="805"/>
        <v>14662498837.135366</v>
      </c>
      <c r="AM1542">
        <f t="shared" si="816"/>
        <v>34896603566.4263</v>
      </c>
      <c r="AN1542">
        <f t="shared" si="817"/>
        <v>145884331836.14499</v>
      </c>
      <c r="AO1542">
        <f t="shared" si="818"/>
        <v>28923.570894718148</v>
      </c>
      <c r="AP1542">
        <f t="shared" si="819"/>
        <v>-6918.7305342731161</v>
      </c>
      <c r="AQ1542">
        <f>SQRT((xs-AM1542)^2+(ys-AN1542)^2)</f>
        <v>150000037385.83127</v>
      </c>
      <c r="AR1542">
        <f>G*Ms*Me/AQ1542^2</f>
        <v>3.5212566607316839E+22</v>
      </c>
      <c r="AS1542">
        <f>(xs-AM1542)/AQ1542*AR1542</f>
        <v>-8.191991141250119E+21</v>
      </c>
      <c r="AT1542">
        <f>(ys-AN1542)/AQ1542*AR1542</f>
        <v>-3.4246403142759456E+22</v>
      </c>
      <c r="AU1542">
        <f>AS1542/Me</f>
        <v>-1.3717332788429535E-3</v>
      </c>
      <c r="AV1542">
        <f>AT1542/Me</f>
        <v>-5.7344948330139743E-3</v>
      </c>
      <c r="AW1542">
        <f>BE1542*dt</f>
        <v>624429133.3866235</v>
      </c>
      <c r="AX1542">
        <f>BF1542*dt</f>
        <v>-150782322.49494481</v>
      </c>
      <c r="AY1542">
        <f>BG1542*dt</f>
        <v>-29.894664722873841</v>
      </c>
      <c r="AZ1542">
        <f>BH1542*dt</f>
        <v>-123.80164441038744</v>
      </c>
      <c r="BA1542">
        <f>AM1542+AO1542*dt/2</f>
        <v>35208978132.089256</v>
      </c>
      <c r="BB1542">
        <f>AN1542+AP1542*dt/2</f>
        <v>145809609546.37485</v>
      </c>
      <c r="BC1542">
        <f>(xs-BA1542)/AQ1542*AR1542</f>
        <v>-8.2653211909723427E+21</v>
      </c>
      <c r="BD1542">
        <f>(ys-BB1542)/AQ1542*AR1542</f>
        <v>-3.4228862056427495E+22</v>
      </c>
      <c r="BE1542">
        <f t="shared" si="810"/>
        <v>28908.756175306644</v>
      </c>
      <c r="BF1542">
        <f t="shared" si="811"/>
        <v>-6980.6630784696672</v>
      </c>
      <c r="BG1542">
        <f t="shared" si="812"/>
        <v>-1.3840122556886038E-3</v>
      </c>
      <c r="BH1542">
        <f t="shared" si="813"/>
        <v>-5.7315576115920114E-3</v>
      </c>
      <c r="BI1542">
        <f t="shared" si="814"/>
        <v>3489660356.6426301</v>
      </c>
      <c r="BJ1542">
        <f t="shared" si="815"/>
        <v>14588433183.614498</v>
      </c>
    </row>
    <row r="1543" spans="2:62">
      <c r="B1543">
        <f t="shared" si="806"/>
        <v>-375530337.33119816</v>
      </c>
      <c r="C1543">
        <f t="shared" si="807"/>
        <v>95444583.602003515</v>
      </c>
      <c r="D1543">
        <f t="shared" si="808"/>
        <v>249.6915550564631</v>
      </c>
      <c r="E1543">
        <f t="shared" si="809"/>
        <v>982.69800033242836</v>
      </c>
      <c r="F1543">
        <f t="shared" si="786"/>
        <v>-372833668.53658837</v>
      </c>
      <c r="G1543">
        <f t="shared" si="787"/>
        <v>106057722.00559375</v>
      </c>
      <c r="H1543">
        <f t="shared" si="788"/>
        <v>387469615.31847024</v>
      </c>
      <c r="I1543">
        <f t="shared" si="789"/>
        <v>1.9493075714458006E+20</v>
      </c>
      <c r="J1543">
        <f t="shared" si="790"/>
        <v>1.8892426681396232E+20</v>
      </c>
      <c r="K1543">
        <f t="shared" si="791"/>
        <v>-4.8016887547674591E+19</v>
      </c>
      <c r="L1543">
        <f t="shared" si="792"/>
        <v>1.8756760897778749E+20</v>
      </c>
      <c r="M1543">
        <f t="shared" si="793"/>
        <v>-5.3356214872713085E+19</v>
      </c>
      <c r="N1543">
        <f t="shared" si="794"/>
        <v>2.5714477584587222E-3</v>
      </c>
      <c r="O1543">
        <f t="shared" si="795"/>
        <v>-6.5355774530658211E-4</v>
      </c>
      <c r="P1543">
        <f t="shared" si="796"/>
        <v>277.46319084781732</v>
      </c>
      <c r="Q1543">
        <f t="shared" si="797"/>
        <v>975.6395766831173</v>
      </c>
      <c r="R1543">
        <f t="shared" si="798"/>
        <v>2.5529822917896758E-3</v>
      </c>
      <c r="S1543">
        <f t="shared" si="799"/>
        <v>-7.2623131717317383E-4</v>
      </c>
      <c r="T1543">
        <f t="shared" si="800"/>
        <v>5993204.9223128539</v>
      </c>
      <c r="U1543">
        <f t="shared" si="801"/>
        <v>21073814.856355332</v>
      </c>
      <c r="V1543">
        <f t="shared" si="802"/>
        <v>55.144417502656999</v>
      </c>
      <c r="W1543">
        <f t="shared" si="803"/>
        <v>-15.686596450940554</v>
      </c>
      <c r="X1543">
        <f t="shared" si="804"/>
        <v>3244943905.8407636</v>
      </c>
      <c r="Y1543">
        <f t="shared" si="805"/>
        <v>14668799534.967009</v>
      </c>
      <c r="AM1543">
        <f t="shared" si="816"/>
        <v>35521032699.812927</v>
      </c>
      <c r="AN1543">
        <f t="shared" si="817"/>
        <v>145733549513.65005</v>
      </c>
      <c r="AO1543">
        <f t="shared" si="818"/>
        <v>28893.676229995275</v>
      </c>
      <c r="AP1543">
        <f t="shared" si="819"/>
        <v>-7042.5321786835038</v>
      </c>
      <c r="AQ1543">
        <f>SQRT((xs-AM1543)^2+(ys-AN1543)^2)</f>
        <v>150000037393.02423</v>
      </c>
      <c r="AR1543">
        <f>G*Ms*Me/AQ1543^2</f>
        <v>3.5212566603939736E+22</v>
      </c>
      <c r="AS1543">
        <f>(xs-AM1543)/AQ1543*AR1543</f>
        <v>-8.3385761198553673E+21</v>
      </c>
      <c r="AT1543">
        <f>(ys-AN1543)/AQ1543*AR1543</f>
        <v>-3.4211006929499603E+22</v>
      </c>
      <c r="AU1543">
        <f>AS1543/Me</f>
        <v>-1.3962786536931291E-3</v>
      </c>
      <c r="AV1543">
        <f>AT1543/Me</f>
        <v>-5.728567804671735E-3</v>
      </c>
      <c r="AW1543">
        <f>BE1543*dt</f>
        <v>623777682.68356442</v>
      </c>
      <c r="AX1543">
        <f>BF1543*dt</f>
        <v>-153455055.35703751</v>
      </c>
      <c r="AY1543">
        <f>BG1543*dt</f>
        <v>-30.424570688878212</v>
      </c>
      <c r="AZ1543">
        <f>BH1543*dt</f>
        <v>-123.67248535101574</v>
      </c>
      <c r="BA1543">
        <f>AM1543+AO1543*dt/2</f>
        <v>35833084403.096878</v>
      </c>
      <c r="BB1543">
        <f>AN1543+AP1543*dt/2</f>
        <v>145657490166.12027</v>
      </c>
      <c r="BC1543">
        <f>(xs-BA1543)/AQ1543*AR1543</f>
        <v>-8.4118303774991062E+21</v>
      </c>
      <c r="BD1543">
        <f>(ys-BB1543)/AQ1543*AR1543</f>
        <v>-3.4193151968345646E+22</v>
      </c>
      <c r="BE1543">
        <f t="shared" si="810"/>
        <v>28878.596420535388</v>
      </c>
      <c r="BF1543">
        <f t="shared" si="811"/>
        <v>-7104.4007109739587</v>
      </c>
      <c r="BG1543">
        <f t="shared" si="812"/>
        <v>-1.4085449392999172E-3</v>
      </c>
      <c r="BH1543">
        <f t="shared" si="813"/>
        <v>-5.7255780255099876E-3</v>
      </c>
      <c r="BI1543">
        <f t="shared" si="814"/>
        <v>3552103269.9812927</v>
      </c>
      <c r="BJ1543">
        <f t="shared" si="815"/>
        <v>14573354951.365005</v>
      </c>
    </row>
    <row r="1544" spans="2:62">
      <c r="B1544">
        <f t="shared" si="806"/>
        <v>-369537132.4088853</v>
      </c>
      <c r="C1544">
        <f t="shared" si="807"/>
        <v>116518398.45835885</v>
      </c>
      <c r="D1544">
        <f t="shared" si="808"/>
        <v>304.83597255912008</v>
      </c>
      <c r="E1544">
        <f t="shared" si="809"/>
        <v>967.01140388148781</v>
      </c>
      <c r="F1544">
        <f t="shared" si="786"/>
        <v>-366244903.90524679</v>
      </c>
      <c r="G1544">
        <f t="shared" si="787"/>
        <v>126962121.62027892</v>
      </c>
      <c r="H1544">
        <f t="shared" si="788"/>
        <v>387471585.29146743</v>
      </c>
      <c r="I1544">
        <f t="shared" si="789"/>
        <v>1.9492877502580651E+20</v>
      </c>
      <c r="J1544">
        <f t="shared" si="790"/>
        <v>1.8590633037730401E+20</v>
      </c>
      <c r="K1544">
        <f t="shared" si="791"/>
        <v>-5.8617946558252753E+19</v>
      </c>
      <c r="L1544">
        <f t="shared" si="792"/>
        <v>1.8425007971614507E+20</v>
      </c>
      <c r="M1544">
        <f t="shared" si="793"/>
        <v>-6.387196321377176E+19</v>
      </c>
      <c r="N1544">
        <f t="shared" si="794"/>
        <v>2.5303706326024774E-3</v>
      </c>
      <c r="O1544">
        <f t="shared" si="795"/>
        <v>-7.9784873497009323E-4</v>
      </c>
      <c r="P1544">
        <f t="shared" si="796"/>
        <v>332.16397539122681</v>
      </c>
      <c r="Q1544">
        <f t="shared" si="797"/>
        <v>958.39463754381086</v>
      </c>
      <c r="R1544">
        <f t="shared" si="798"/>
        <v>2.5078274086857907E-3</v>
      </c>
      <c r="S1544">
        <f t="shared" si="799"/>
        <v>-8.6936114351125293E-4</v>
      </c>
      <c r="T1544">
        <f t="shared" si="800"/>
        <v>7174741.8684504991</v>
      </c>
      <c r="U1544">
        <f t="shared" si="801"/>
        <v>20701324.170946315</v>
      </c>
      <c r="V1544">
        <f t="shared" si="802"/>
        <v>54.169072027613083</v>
      </c>
      <c r="W1544">
        <f t="shared" si="803"/>
        <v>-18.778200699843062</v>
      </c>
      <c r="X1544">
        <f t="shared" si="804"/>
        <v>3314430126.9077516</v>
      </c>
      <c r="Y1544">
        <f t="shared" si="805"/>
        <v>14674527844.287663</v>
      </c>
      <c r="AM1544">
        <f t="shared" si="816"/>
        <v>36144810382.49649</v>
      </c>
      <c r="AN1544">
        <f t="shared" si="817"/>
        <v>145580094458.29303</v>
      </c>
      <c r="AO1544">
        <f t="shared" si="818"/>
        <v>28863.251659306396</v>
      </c>
      <c r="AP1544">
        <f t="shared" si="819"/>
        <v>-7166.2046640345197</v>
      </c>
      <c r="AQ1544">
        <f>SQRT((xs-AM1544)^2+(ys-AN1544)^2)</f>
        <v>150000037400.23584</v>
      </c>
      <c r="AR1544">
        <f>G*Ms*Me/AQ1544^2</f>
        <v>3.5212566600553876E+22</v>
      </c>
      <c r="AS1544">
        <f>(xs-AM1544)/AQ1544*AR1544</f>
        <v>-8.4850081701116154E+21</v>
      </c>
      <c r="AT1544">
        <f>(ys-AN1544)/AQ1544*AR1544</f>
        <v>-3.4174983291167549E+22</v>
      </c>
      <c r="AU1544">
        <f>AS1544/Me</f>
        <v>-1.4207984209831906E-3</v>
      </c>
      <c r="AV1544">
        <f>AT1544/Me</f>
        <v>-5.7225357151988523E-3</v>
      </c>
      <c r="AW1544">
        <f>BE1544*dt</f>
        <v>623114791.98537123</v>
      </c>
      <c r="AX1544">
        <f>BF1544*dt</f>
        <v>-156124973.87478721</v>
      </c>
      <c r="AY1544">
        <f>BG1544*dt</f>
        <v>-30.953918672405837</v>
      </c>
      <c r="AZ1544">
        <f>BH1544*dt</f>
        <v>-123.54105815559655</v>
      </c>
      <c r="BA1544">
        <f>AM1544+AO1544*dt/2</f>
        <v>36456533500.417</v>
      </c>
      <c r="BB1544">
        <f>AN1544+AP1544*dt/2</f>
        <v>145502699447.92145</v>
      </c>
      <c r="BC1544">
        <f>(xs-BA1544)/AQ1544*AR1544</f>
        <v>-8.5581852922040591E+21</v>
      </c>
      <c r="BD1544">
        <f>(ys-BB1544)/AQ1544*AR1544</f>
        <v>-3.4156814782649197E+22</v>
      </c>
      <c r="BE1544">
        <f t="shared" si="810"/>
        <v>28847.907036359778</v>
      </c>
      <c r="BF1544">
        <f t="shared" si="811"/>
        <v>-7228.0080497586678</v>
      </c>
      <c r="BG1544">
        <f t="shared" si="812"/>
        <v>-1.4330517903891591E-3</v>
      </c>
      <c r="BH1544">
        <f t="shared" si="813"/>
        <v>-5.7194934331294698E-3</v>
      </c>
      <c r="BI1544">
        <f t="shared" si="814"/>
        <v>3614481038.249649</v>
      </c>
      <c r="BJ1544">
        <f t="shared" si="815"/>
        <v>14558009445.829304</v>
      </c>
    </row>
    <row r="1545" spans="2:62">
      <c r="B1545">
        <f t="shared" si="806"/>
        <v>-362362390.54043478</v>
      </c>
      <c r="C1545">
        <f t="shared" si="807"/>
        <v>137219722.62930518</v>
      </c>
      <c r="D1545">
        <f t="shared" si="808"/>
        <v>359.00504458673316</v>
      </c>
      <c r="E1545">
        <f t="shared" si="809"/>
        <v>948.23320318164474</v>
      </c>
      <c r="F1545">
        <f t="shared" si="786"/>
        <v>-358485136.05889803</v>
      </c>
      <c r="G1545">
        <f t="shared" si="787"/>
        <v>147460641.22366694</v>
      </c>
      <c r="H1545">
        <f t="shared" si="788"/>
        <v>387473553.10606945</v>
      </c>
      <c r="I1545">
        <f t="shared" si="789"/>
        <v>1.94926795108918E+20</v>
      </c>
      <c r="J1545">
        <f t="shared" si="790"/>
        <v>1.8229409178983947E+20</v>
      </c>
      <c r="K1545">
        <f t="shared" si="791"/>
        <v>-6.9031293990129492E+19</v>
      </c>
      <c r="L1545">
        <f t="shared" si="792"/>
        <v>1.8034355662724796E+20</v>
      </c>
      <c r="M1545">
        <f t="shared" si="793"/>
        <v>-7.4183205454971585E+19</v>
      </c>
      <c r="N1545">
        <f t="shared" si="794"/>
        <v>2.4812044615467464E-3</v>
      </c>
      <c r="O1545">
        <f t="shared" si="795"/>
        <v>-9.395847827702394E-4</v>
      </c>
      <c r="P1545">
        <f t="shared" si="796"/>
        <v>385.80205277143801</v>
      </c>
      <c r="Q1545">
        <f t="shared" si="797"/>
        <v>938.08568752772612</v>
      </c>
      <c r="R1545">
        <f t="shared" si="798"/>
        <v>2.4546557319619971E-3</v>
      </c>
      <c r="S1545">
        <f t="shared" si="799"/>
        <v>-1.0097074377973538E-3</v>
      </c>
      <c r="T1545">
        <f t="shared" si="800"/>
        <v>8333324.339863061</v>
      </c>
      <c r="U1545">
        <f t="shared" si="801"/>
        <v>20262650.850598883</v>
      </c>
      <c r="V1545">
        <f t="shared" si="802"/>
        <v>53.020563810379137</v>
      </c>
      <c r="W1545">
        <f t="shared" si="803"/>
        <v>-21.809680656422842</v>
      </c>
      <c r="X1545">
        <f t="shared" si="804"/>
        <v>3385007498.5925522</v>
      </c>
      <c r="Y1545">
        <f t="shared" si="805"/>
        <v>14679616671.071129</v>
      </c>
      <c r="AM1545">
        <f t="shared" si="816"/>
        <v>36767925174.481865</v>
      </c>
      <c r="AN1545">
        <f t="shared" si="817"/>
        <v>145423969484.41824</v>
      </c>
      <c r="AO1545">
        <f t="shared" si="818"/>
        <v>28832.297740633989</v>
      </c>
      <c r="AP1545">
        <f t="shared" si="819"/>
        <v>-7289.7457221901159</v>
      </c>
      <c r="AQ1545">
        <f>SQRT((xs-AM1545)^2+(ys-AN1545)^2)</f>
        <v>150000037407.46634</v>
      </c>
      <c r="AR1545">
        <f>G*Ms*Me/AQ1545^2</f>
        <v>3.5212566597159153E+22</v>
      </c>
      <c r="AS1545">
        <f>(xs-AM1545)/AQ1545*AR1545</f>
        <v>-8.6312846064754591E+21</v>
      </c>
      <c r="AT1545">
        <f>(ys-AN1545)/AQ1545*AR1545</f>
        <v>-3.4138332888431864E+22</v>
      </c>
      <c r="AU1545">
        <f>AS1545/Me</f>
        <v>-1.4452921310240219E-3</v>
      </c>
      <c r="AV1545">
        <f>AT1545/Me</f>
        <v>-5.7163986752230174E-3</v>
      </c>
      <c r="AW1545">
        <f>BE1545*dt</f>
        <v>622440473.44936883</v>
      </c>
      <c r="AX1545">
        <f>BF1545*dt</f>
        <v>-158792029.08226252</v>
      </c>
      <c r="AY1545">
        <f>BG1545*dt</f>
        <v>-31.482698965288456</v>
      </c>
      <c r="AZ1545">
        <f>BH1545*dt</f>
        <v>-123.40736523448658</v>
      </c>
      <c r="BA1545">
        <f>AM1545+AO1545*dt/2</f>
        <v>37079313990.080711</v>
      </c>
      <c r="BB1545">
        <f>AN1545+AP1545*dt/2</f>
        <v>145345240230.61859</v>
      </c>
      <c r="BC1545">
        <f>(xs-BA1545)/AQ1545*AR1545</f>
        <v>-8.7043832509584575E+21</v>
      </c>
      <c r="BD1545">
        <f>(ys-BB1545)/AQ1545*AR1545</f>
        <v>-3.4119851165757127E+22</v>
      </c>
      <c r="BE1545">
        <f t="shared" si="810"/>
        <v>28816.688585618929</v>
      </c>
      <c r="BF1545">
        <f t="shared" si="811"/>
        <v>-7351.4828278825244</v>
      </c>
      <c r="BG1545">
        <f t="shared" si="812"/>
        <v>-1.4575323595040952E-3</v>
      </c>
      <c r="BH1545">
        <f t="shared" si="813"/>
        <v>-5.7133039460410453E-3</v>
      </c>
      <c r="BI1545">
        <f t="shared" si="814"/>
        <v>3676792517.4481864</v>
      </c>
      <c r="BJ1545">
        <f t="shared" si="815"/>
        <v>14542396948.441824</v>
      </c>
    </row>
    <row r="1546" spans="2:62">
      <c r="B1546">
        <f t="shared" si="806"/>
        <v>-354029066.20057172</v>
      </c>
      <c r="C1546">
        <f t="shared" si="807"/>
        <v>157482373.47990406</v>
      </c>
      <c r="D1546">
        <f t="shared" si="808"/>
        <v>412.02560839711231</v>
      </c>
      <c r="E1546">
        <f t="shared" si="809"/>
        <v>926.42352252522187</v>
      </c>
      <c r="F1546">
        <f t="shared" si="786"/>
        <v>-349579189.62988293</v>
      </c>
      <c r="G1546">
        <f t="shared" si="787"/>
        <v>167487747.52317646</v>
      </c>
      <c r="H1546">
        <f t="shared" si="788"/>
        <v>387475518.80307585</v>
      </c>
      <c r="I1546">
        <f t="shared" si="789"/>
        <v>1.9492481735276515E+20</v>
      </c>
      <c r="J1546">
        <f t="shared" si="790"/>
        <v>1.7809912553930526E+20</v>
      </c>
      <c r="K1546">
        <f t="shared" si="791"/>
        <v>-7.9223644842582409E+19</v>
      </c>
      <c r="L1546">
        <f t="shared" si="792"/>
        <v>1.7586055475046354E+20</v>
      </c>
      <c r="M1546">
        <f t="shared" si="793"/>
        <v>-8.4256984017030119E+19</v>
      </c>
      <c r="N1546">
        <f t="shared" si="794"/>
        <v>2.42410678561733E-3</v>
      </c>
      <c r="O1546">
        <f t="shared" si="795"/>
        <v>-1.0783128466392052E-3</v>
      </c>
      <c r="P1546">
        <f t="shared" si="796"/>
        <v>438.20596168177946</v>
      </c>
      <c r="Q1546">
        <f t="shared" si="797"/>
        <v>914.77774378151844</v>
      </c>
      <c r="R1546">
        <f t="shared" si="798"/>
        <v>2.3936376037901664E-3</v>
      </c>
      <c r="S1546">
        <f t="shared" si="799"/>
        <v>-1.1468216144961225E-3</v>
      </c>
      <c r="T1546">
        <f t="shared" si="800"/>
        <v>9465248.7723264359</v>
      </c>
      <c r="U1546">
        <f t="shared" si="801"/>
        <v>19759199.265680797</v>
      </c>
      <c r="V1546">
        <f t="shared" si="802"/>
        <v>51.702572241867593</v>
      </c>
      <c r="W1546">
        <f t="shared" si="803"/>
        <v>-24.771346873116247</v>
      </c>
      <c r="X1546">
        <f t="shared" si="804"/>
        <v>3456648221.3091249</v>
      </c>
      <c r="Y1546">
        <f t="shared" si="805"/>
        <v>14684000119.0135</v>
      </c>
      <c r="AM1546">
        <f t="shared" si="816"/>
        <v>37390365647.931236</v>
      </c>
      <c r="AN1546">
        <f t="shared" si="817"/>
        <v>145265177455.33597</v>
      </c>
      <c r="AO1546">
        <f t="shared" si="818"/>
        <v>28800.815041668699</v>
      </c>
      <c r="AP1546">
        <f t="shared" si="819"/>
        <v>-7413.1530874246027</v>
      </c>
      <c r="AQ1546">
        <f>SQRT((xs-AM1546)^2+(ys-AN1546)^2)</f>
        <v>150000037414.71616</v>
      </c>
      <c r="AR1546">
        <f>G*Ms*Me/AQ1546^2</f>
        <v>3.5212566593755358E+22</v>
      </c>
      <c r="AS1546">
        <f>(xs-AM1546)/AQ1546*AR1546</f>
        <v>-8.7774027462573933E+21</v>
      </c>
      <c r="AT1546">
        <f>(ys-AN1546)/AQ1546*AR1546</f>
        <v>-3.4101056393455744E+22</v>
      </c>
      <c r="AU1546">
        <f>AS1546/Me</f>
        <v>-1.469759334604386E-3</v>
      </c>
      <c r="AV1546">
        <f>AT1546/Me</f>
        <v>-5.7101567972966749E-3</v>
      </c>
      <c r="AW1546">
        <f>BE1546*dt</f>
        <v>621754739.44246733</v>
      </c>
      <c r="AX1546">
        <f>BF1546*dt</f>
        <v>-161456172.06604478</v>
      </c>
      <c r="AY1546">
        <f>BG1546*dt</f>
        <v>-32.010901869769022</v>
      </c>
      <c r="AZ1546">
        <f>BH1546*dt</f>
        <v>-123.27140903959511</v>
      </c>
      <c r="BA1546">
        <f>AM1546+AO1546*dt/2</f>
        <v>37701414450.381256</v>
      </c>
      <c r="BB1546">
        <f>AN1546+AP1546*dt/2</f>
        <v>145185115401.99179</v>
      </c>
      <c r="BC1546">
        <f>(xs-BA1546)/AQ1546*AR1546</f>
        <v>-8.8504215725120642E+21</v>
      </c>
      <c r="BD1546">
        <f>(ys-BB1546)/AQ1546*AR1546</f>
        <v>-3.4082261795576943E+22</v>
      </c>
      <c r="BE1546">
        <f t="shared" si="810"/>
        <v>28784.94164085497</v>
      </c>
      <c r="BF1546">
        <f t="shared" si="811"/>
        <v>-7474.8227808354068</v>
      </c>
      <c r="BG1546">
        <f t="shared" si="812"/>
        <v>-1.4819861976744916E-3</v>
      </c>
      <c r="BH1546">
        <f t="shared" si="813"/>
        <v>-5.7070096777590328E-3</v>
      </c>
      <c r="BI1546">
        <f t="shared" si="814"/>
        <v>3739036564.7931237</v>
      </c>
      <c r="BJ1546">
        <f t="shared" si="815"/>
        <v>14526517745.533596</v>
      </c>
    </row>
    <row r="1547" spans="2:62">
      <c r="B1547">
        <f t="shared" si="806"/>
        <v>-344563817.42824531</v>
      </c>
      <c r="C1547">
        <f t="shared" si="807"/>
        <v>177241572.74558485</v>
      </c>
      <c r="D1547">
        <f t="shared" si="808"/>
        <v>463.72818063897989</v>
      </c>
      <c r="E1547">
        <f t="shared" si="809"/>
        <v>901.6521756521056</v>
      </c>
      <c r="F1547">
        <f t="shared" si="786"/>
        <v>-339555553.0773443</v>
      </c>
      <c r="G1547">
        <f t="shared" si="787"/>
        <v>186979416.24262759</v>
      </c>
      <c r="H1547">
        <f t="shared" si="788"/>
        <v>387477482.4296937</v>
      </c>
      <c r="I1547">
        <f t="shared" si="789"/>
        <v>1.9492284170975448E+20</v>
      </c>
      <c r="J1547">
        <f t="shared" si="790"/>
        <v>1.7333486844790043E+20</v>
      </c>
      <c r="K1547">
        <f t="shared" si="791"/>
        <v>-8.9162422580115341E+19</v>
      </c>
      <c r="L1547">
        <f t="shared" si="792"/>
        <v>1.7081543141328919E+20</v>
      </c>
      <c r="M1547">
        <f t="shared" si="793"/>
        <v>-9.4061102407046529E+19</v>
      </c>
      <c r="N1547">
        <f t="shared" si="794"/>
        <v>2.3592604933700889E-3</v>
      </c>
      <c r="O1547">
        <f t="shared" si="795"/>
        <v>-1.2135895274277301E-3</v>
      </c>
      <c r="P1547">
        <f t="shared" si="796"/>
        <v>489.20819396737687</v>
      </c>
      <c r="Q1547">
        <f t="shared" si="797"/>
        <v>888.54540875588611</v>
      </c>
      <c r="R1547">
        <f t="shared" si="798"/>
        <v>2.3249684417216438E-3</v>
      </c>
      <c r="S1547">
        <f t="shared" si="799"/>
        <v>-1.2802654472171841E-3</v>
      </c>
      <c r="T1547">
        <f t="shared" si="800"/>
        <v>10566896.98969534</v>
      </c>
      <c r="U1547">
        <f t="shared" si="801"/>
        <v>19192580.82912714</v>
      </c>
      <c r="V1547">
        <f t="shared" si="802"/>
        <v>50.21931834118751</v>
      </c>
      <c r="W1547">
        <f t="shared" si="803"/>
        <v>-27.653733659891177</v>
      </c>
      <c r="X1547">
        <f t="shared" si="804"/>
        <v>3529320878.5529137</v>
      </c>
      <c r="Y1547">
        <f t="shared" si="805"/>
        <v>14687613701.072577</v>
      </c>
      <c r="AM1547">
        <f t="shared" si="816"/>
        <v>38012120387.373703</v>
      </c>
      <c r="AN1547">
        <f t="shared" si="817"/>
        <v>145103721283.26993</v>
      </c>
      <c r="AO1547">
        <f t="shared" si="818"/>
        <v>28768.804139798929</v>
      </c>
      <c r="AP1547">
        <f t="shared" si="819"/>
        <v>-7536.4244964641975</v>
      </c>
      <c r="AQ1547">
        <f>SQRT((xs-AM1547)^2+(ys-AN1547)^2)</f>
        <v>150000037421.9856</v>
      </c>
      <c r="AR1547">
        <f>G*Ms*Me/AQ1547^2</f>
        <v>3.5212566590342352E+22</v>
      </c>
      <c r="AS1547">
        <f>(xs-AM1547)/AQ1547*AR1547</f>
        <v>-8.9233599096710706E+21</v>
      </c>
      <c r="AT1547">
        <f>(ys-AN1547)/AQ1547*AR1547</f>
        <v>-3.4063154489884947E+22</v>
      </c>
      <c r="AU1547">
        <f>AS1547/Me</f>
        <v>-1.4941995829991744E-3</v>
      </c>
      <c r="AV1547">
        <f>AT1547/Me</f>
        <v>-5.7038101958950009E-3</v>
      </c>
      <c r="AW1547">
        <f>BE1547*dt</f>
        <v>621057602.5409348</v>
      </c>
      <c r="AX1547">
        <f>BF1547*dt</f>
        <v>-164117353.96612507</v>
      </c>
      <c r="AY1547">
        <f>BG1547*dt</f>
        <v>-32.538517698679762</v>
      </c>
      <c r="AZ1547">
        <f>BH1547*dt</f>
        <v>-123.13319206433987</v>
      </c>
      <c r="BA1547">
        <f>AM1547+AO1547*dt/2</f>
        <v>38322823472.083534</v>
      </c>
      <c r="BB1547">
        <f>AN1547+AP1547*dt/2</f>
        <v>145022327898.70813</v>
      </c>
      <c r="BC1547">
        <f>(xs-BA1547)/AQ1547*AR1547</f>
        <v>-8.9962975785423859E+21</v>
      </c>
      <c r="BD1547">
        <f>(ys-BB1547)/AQ1547*AR1547</f>
        <v>-3.4044047361492489E+22</v>
      </c>
      <c r="BE1547">
        <f t="shared" si="810"/>
        <v>28752.666784302539</v>
      </c>
      <c r="BF1547">
        <f t="shared" si="811"/>
        <v>-7598.0256465798639</v>
      </c>
      <c r="BG1547">
        <f t="shared" si="812"/>
        <v>-1.5064128564203593E-3</v>
      </c>
      <c r="BH1547">
        <f t="shared" si="813"/>
        <v>-5.7006107437194385E-3</v>
      </c>
      <c r="BI1547">
        <f t="shared" si="814"/>
        <v>3801212038.7373705</v>
      </c>
      <c r="BJ1547">
        <f t="shared" si="815"/>
        <v>14510372128.326992</v>
      </c>
    </row>
    <row r="1548" spans="2:62">
      <c r="B1548">
        <f t="shared" si="806"/>
        <v>-333996920.43855</v>
      </c>
      <c r="C1548">
        <f t="shared" si="807"/>
        <v>196434153.57471198</v>
      </c>
      <c r="D1548">
        <f t="shared" si="808"/>
        <v>513.94749898016744</v>
      </c>
      <c r="E1548">
        <f t="shared" si="809"/>
        <v>873.99844199221445</v>
      </c>
      <c r="F1548">
        <f t="shared" si="786"/>
        <v>-328446287.44956416</v>
      </c>
      <c r="G1548">
        <f t="shared" si="787"/>
        <v>205873336.74822789</v>
      </c>
      <c r="H1548">
        <f t="shared" si="788"/>
        <v>387479444.03935623</v>
      </c>
      <c r="I1548">
        <f t="shared" si="789"/>
        <v>1.9492086812603141E+20</v>
      </c>
      <c r="J1548">
        <f t="shared" si="790"/>
        <v>1.6801657658177788E+20</v>
      </c>
      <c r="K1548">
        <f t="shared" si="791"/>
        <v>-9.8815863224207622E+19</v>
      </c>
      <c r="L1548">
        <f t="shared" si="792"/>
        <v>1.6522434019993715E+20</v>
      </c>
      <c r="M1548">
        <f t="shared" si="793"/>
        <v>-1.0356422809074613E+20</v>
      </c>
      <c r="N1548">
        <f t="shared" si="794"/>
        <v>2.2868732350861285E-3</v>
      </c>
      <c r="O1548">
        <f t="shared" si="795"/>
        <v>-1.3449824856976672E-3</v>
      </c>
      <c r="P1548">
        <f t="shared" si="796"/>
        <v>538.64572991909768</v>
      </c>
      <c r="Q1548">
        <f t="shared" si="797"/>
        <v>859.47263114667965</v>
      </c>
      <c r="R1548">
        <f t="shared" si="798"/>
        <v>2.2488681121537652E-3</v>
      </c>
      <c r="S1548">
        <f t="shared" si="799"/>
        <v>-1.4096124689090257E-3</v>
      </c>
      <c r="T1548">
        <f t="shared" si="800"/>
        <v>11634747.76625251</v>
      </c>
      <c r="U1548">
        <f t="shared" si="801"/>
        <v>18564608.83276828</v>
      </c>
      <c r="V1548">
        <f t="shared" si="802"/>
        <v>48.575551222521327</v>
      </c>
      <c r="W1548">
        <f t="shared" si="803"/>
        <v>-30.447629328434957</v>
      </c>
      <c r="X1548">
        <f t="shared" si="804"/>
        <v>3602990533.8721828</v>
      </c>
      <c r="Y1548">
        <f t="shared" si="805"/>
        <v>14690394546.505093</v>
      </c>
      <c r="AM1548">
        <f t="shared" si="816"/>
        <v>38633177989.914635</v>
      </c>
      <c r="AN1548">
        <f t="shared" si="817"/>
        <v>144939603929.3038</v>
      </c>
      <c r="AO1548">
        <f t="shared" si="818"/>
        <v>28736.265622100251</v>
      </c>
      <c r="AP1548">
        <f t="shared" si="819"/>
        <v>-7659.5576885285373</v>
      </c>
      <c r="AQ1548">
        <f>SQRT((xs-AM1548)^2+(ys-AN1548)^2)</f>
        <v>150000037429.27493</v>
      </c>
      <c r="AR1548">
        <f>G*Ms*Me/AQ1548^2</f>
        <v>3.5212566586920001E+22</v>
      </c>
      <c r="AS1548">
        <f>(xs-AM1548)/AQ1548*AR1548</f>
        <v>-9.0691534198824313E+21</v>
      </c>
      <c r="AT1548">
        <f>(ys-AN1548)/AQ1548*AR1548</f>
        <v>-3.402462787283514E+22</v>
      </c>
      <c r="AU1548">
        <f>AS1548/Me</f>
        <v>-1.5186124279776341E-3</v>
      </c>
      <c r="AV1548">
        <f>AT1548/Me</f>
        <v>-5.6973589874137875E-3</v>
      </c>
      <c r="AW1548">
        <f>BE1548*dt</f>
        <v>620349075.53016675</v>
      </c>
      <c r="AX1548">
        <f>BF1548*dt</f>
        <v>-166775525.97680029</v>
      </c>
      <c r="AY1548">
        <f>BG1548*dt</f>
        <v>-33.065536775619819</v>
      </c>
      <c r="AZ1548">
        <f>BH1548*dt</f>
        <v>-122.99271684360106</v>
      </c>
      <c r="BA1548">
        <f>AM1548+AO1548*dt/2</f>
        <v>38943529658.633316</v>
      </c>
      <c r="BB1548">
        <f>AN1548+AP1548*dt/2</f>
        <v>144856880706.2677</v>
      </c>
      <c r="BC1548">
        <f>(xs-BA1548)/AQ1548*AR1548</f>
        <v>-9.1420085937037755E+21</v>
      </c>
      <c r="BD1548">
        <f>(ys-BB1548)/AQ1548*AR1548</f>
        <v>-3.4005208564351187E+22</v>
      </c>
      <c r="BE1548">
        <f t="shared" si="810"/>
        <v>28719.864607878091</v>
      </c>
      <c r="BF1548">
        <f t="shared" si="811"/>
        <v>-7721.0891655926062</v>
      </c>
      <c r="BG1548">
        <f t="shared" si="812"/>
        <v>-1.5308118877601768E-3</v>
      </c>
      <c r="BH1548">
        <f t="shared" si="813"/>
        <v>-5.694107261277827E-3</v>
      </c>
      <c r="BI1548">
        <f t="shared" si="814"/>
        <v>3863317798.9914637</v>
      </c>
      <c r="BJ1548">
        <f t="shared" si="815"/>
        <v>14493960392.93038</v>
      </c>
    </row>
    <row r="1549" spans="2:62">
      <c r="B1549">
        <f t="shared" si="806"/>
        <v>-322362172.67229748</v>
      </c>
      <c r="C1549">
        <f t="shared" si="807"/>
        <v>214998762.40748027</v>
      </c>
      <c r="D1549">
        <f t="shared" si="808"/>
        <v>562.52305020268875</v>
      </c>
      <c r="E1549">
        <f t="shared" si="809"/>
        <v>843.55081266377954</v>
      </c>
      <c r="F1549">
        <f t="shared" si="786"/>
        <v>-316286923.73010844</v>
      </c>
      <c r="G1549">
        <f t="shared" si="787"/>
        <v>224109111.1842491</v>
      </c>
      <c r="H1549">
        <f t="shared" si="788"/>
        <v>387481403.69152206</v>
      </c>
      <c r="I1549">
        <f t="shared" si="789"/>
        <v>1.9491889654168263E+20</v>
      </c>
      <c r="J1549">
        <f t="shared" si="790"/>
        <v>1.6216127634885611E+20</v>
      </c>
      <c r="K1549">
        <f t="shared" si="791"/>
        <v>-1.0815311683875363E+20</v>
      </c>
      <c r="L1549">
        <f t="shared" si="792"/>
        <v>1.5910517918200925E+20</v>
      </c>
      <c r="M1549">
        <f t="shared" si="793"/>
        <v>-1.127359925942347E+20</v>
      </c>
      <c r="N1549">
        <f t="shared" si="794"/>
        <v>2.2071767571642314E-3</v>
      </c>
      <c r="O1549">
        <f t="shared" si="795"/>
        <v>-1.4720718230400657E-3</v>
      </c>
      <c r="P1549">
        <f t="shared" si="796"/>
        <v>586.36055918006241</v>
      </c>
      <c r="Q1549">
        <f t="shared" si="797"/>
        <v>827.6524369749468</v>
      </c>
      <c r="R1549">
        <f t="shared" si="798"/>
        <v>2.1655802256976896E-3</v>
      </c>
      <c r="S1549">
        <f t="shared" si="799"/>
        <v>-1.5344493343437417E-3</v>
      </c>
      <c r="T1549">
        <f t="shared" si="800"/>
        <v>12665388.078289349</v>
      </c>
      <c r="U1549">
        <f t="shared" si="801"/>
        <v>17877292.638658851</v>
      </c>
      <c r="V1549">
        <f t="shared" si="802"/>
        <v>46.776532875070096</v>
      </c>
      <c r="W1549">
        <f t="shared" si="803"/>
        <v>-33.144105621824821</v>
      </c>
      <c r="X1549">
        <f t="shared" si="804"/>
        <v>3677618839.0909171</v>
      </c>
      <c r="Y1549">
        <f t="shared" si="805"/>
        <v>14692281602.740179</v>
      </c>
      <c r="AM1549">
        <f t="shared" si="816"/>
        <v>39253527065.444801</v>
      </c>
      <c r="AN1549">
        <f t="shared" si="817"/>
        <v>144772828403.327</v>
      </c>
      <c r="AO1549">
        <f t="shared" si="818"/>
        <v>28703.200085324632</v>
      </c>
      <c r="AP1549">
        <f t="shared" si="819"/>
        <v>-7782.5504053721379</v>
      </c>
      <c r="AQ1549">
        <f>SQRT((xs-AM1549)^2+(ys-AN1549)^2)</f>
        <v>150000037436.58456</v>
      </c>
      <c r="AR1549">
        <f>G*Ms*Me/AQ1549^2</f>
        <v>3.5212566583488125E+22</v>
      </c>
      <c r="AS1549">
        <f>(xs-AM1549)/AQ1549*AR1549</f>
        <v>-9.2147806030587662E+21</v>
      </c>
      <c r="AT1549">
        <f>(ys-AN1549)/AQ1549*AR1549</f>
        <v>-3.3985477248879065E+22</v>
      </c>
      <c r="AU1549">
        <f>AS1549/Me</f>
        <v>-1.5429974218115817E-3</v>
      </c>
      <c r="AV1549">
        <f>AT1549/Me</f>
        <v>-5.6908032901672916E-3</v>
      </c>
      <c r="AW1549">
        <f>BE1549*dt</f>
        <v>619629171.40445185</v>
      </c>
      <c r="AX1549">
        <f>BF1549*dt</f>
        <v>-169430639.34756839</v>
      </c>
      <c r="AY1549">
        <f>BG1549*dt</f>
        <v>-33.591949435132619</v>
      </c>
      <c r="AZ1549">
        <f>BH1549*dt</f>
        <v>-122.84998595367455</v>
      </c>
      <c r="BA1549">
        <f>AM1549+AO1549*dt/2</f>
        <v>39563521626.36631</v>
      </c>
      <c r="BB1549">
        <f>AN1549+AP1549*dt/2</f>
        <v>144688776858.94897</v>
      </c>
      <c r="BC1549">
        <f>(xs-BA1549)/AQ1549*AR1549</f>
        <v>-9.2875519456764819E+21</v>
      </c>
      <c r="BD1549">
        <f>(ys-BB1549)/AQ1549*AR1549</f>
        <v>-3.396574611645113E+22</v>
      </c>
      <c r="BE1549">
        <f t="shared" si="810"/>
        <v>28686.535713169065</v>
      </c>
      <c r="BF1549">
        <f t="shared" si="811"/>
        <v>-7844.0110809059443</v>
      </c>
      <c r="BG1549">
        <f t="shared" si="812"/>
        <v>-1.5551828442191026E-3</v>
      </c>
      <c r="BH1549">
        <f t="shared" si="813"/>
        <v>-5.6874993497071551E-3</v>
      </c>
      <c r="BI1549">
        <f t="shared" si="814"/>
        <v>3925352706.5444803</v>
      </c>
      <c r="BJ1549">
        <f t="shared" si="815"/>
        <v>14477282840.332699</v>
      </c>
    </row>
    <row r="1550" spans="2:62">
      <c r="B1550">
        <f t="shared" si="806"/>
        <v>-309696784.59400815</v>
      </c>
      <c r="C1550">
        <f t="shared" si="807"/>
        <v>232876055.04613912</v>
      </c>
      <c r="D1550">
        <f t="shared" si="808"/>
        <v>609.29958307775883</v>
      </c>
      <c r="E1550">
        <f t="shared" si="809"/>
        <v>810.40670704195475</v>
      </c>
      <c r="F1550">
        <f t="shared" si="786"/>
        <v>-303116349.09676838</v>
      </c>
      <c r="G1550">
        <f t="shared" si="787"/>
        <v>241628447.48219222</v>
      </c>
      <c r="H1550">
        <f t="shared" si="788"/>
        <v>387483361.45145625</v>
      </c>
      <c r="I1550">
        <f t="shared" si="789"/>
        <v>1.9491692689095695E+20</v>
      </c>
      <c r="J1550">
        <f t="shared" si="790"/>
        <v>1.5578770994180417E+20</v>
      </c>
      <c r="K1550">
        <f t="shared" si="791"/>
        <v>-1.1714434608508833E+20</v>
      </c>
      <c r="L1550">
        <f t="shared" si="792"/>
        <v>1.5247753357727184E+20</v>
      </c>
      <c r="M1550">
        <f t="shared" si="793"/>
        <v>-1.2154708851559873E+20</v>
      </c>
      <c r="N1550">
        <f t="shared" si="794"/>
        <v>2.1204261595454492E-3</v>
      </c>
      <c r="O1550">
        <f t="shared" si="795"/>
        <v>-1.5944514235073952E-3</v>
      </c>
      <c r="P1550">
        <f t="shared" si="796"/>
        <v>632.20018560084964</v>
      </c>
      <c r="Q1550">
        <f t="shared" si="797"/>
        <v>793.18663166807482</v>
      </c>
      <c r="R1550">
        <f t="shared" si="798"/>
        <v>2.075371356707116E-3</v>
      </c>
      <c r="S1550">
        <f t="shared" si="799"/>
        <v>-1.6543771405417003E-3</v>
      </c>
      <c r="T1550">
        <f t="shared" si="800"/>
        <v>13655524.008978352</v>
      </c>
      <c r="U1550">
        <f t="shared" si="801"/>
        <v>17132831.244030416</v>
      </c>
      <c r="V1550">
        <f t="shared" si="802"/>
        <v>44.828021304873708</v>
      </c>
      <c r="W1550">
        <f t="shared" si="803"/>
        <v>-35.734546235700726</v>
      </c>
      <c r="X1550">
        <f t="shared" si="804"/>
        <v>3753164153.4365683</v>
      </c>
      <c r="Y1550">
        <f t="shared" si="805"/>
        <v>14693215831.444082</v>
      </c>
      <c r="AM1550">
        <f t="shared" si="816"/>
        <v>39873156236.849251</v>
      </c>
      <c r="AN1550">
        <f t="shared" si="817"/>
        <v>144603397763.97943</v>
      </c>
      <c r="AO1550">
        <f t="shared" si="818"/>
        <v>28669.608135889499</v>
      </c>
      <c r="AP1550">
        <f t="shared" si="819"/>
        <v>-7905.4003913258121</v>
      </c>
      <c r="AQ1550">
        <f>SQRT((xs-AM1550)^2+(ys-AN1550)^2)</f>
        <v>150000037443.91479</v>
      </c>
      <c r="AR1550">
        <f>G*Ms*Me/AQ1550^2</f>
        <v>3.5212566580046577E+22</v>
      </c>
      <c r="AS1550">
        <f>(xs-AM1550)/AQ1550*AR1550</f>
        <v>-9.3602387884177998E+21</v>
      </c>
      <c r="AT1550">
        <f>(ys-AN1550)/AQ1550*AR1550</f>
        <v>-3.3945703336033739E+22</v>
      </c>
      <c r="AU1550">
        <f>AS1550/Me</f>
        <v>-1.5673541172836235E-3</v>
      </c>
      <c r="AV1550">
        <f>AT1550/Me</f>
        <v>-5.6841432243860913E-3</v>
      </c>
      <c r="AW1550">
        <f>BE1550*dt</f>
        <v>618897903.36673331</v>
      </c>
      <c r="AX1550">
        <f>BF1550*dt</f>
        <v>-172082645.38402233</v>
      </c>
      <c r="AY1550">
        <f>BG1550*dt</f>
        <v>-34.117746022883203</v>
      </c>
      <c r="AZ1550">
        <f>BH1550*dt</f>
        <v>-122.70500201222505</v>
      </c>
      <c r="BA1550">
        <f>AM1550+AO1550*dt/2</f>
        <v>40182788004.716858</v>
      </c>
      <c r="BB1550">
        <f>AN1550+AP1550*dt/2</f>
        <v>144518019439.75311</v>
      </c>
      <c r="BC1550">
        <f>(xs-BA1550)/AQ1550*AR1550</f>
        <v>-9.4329249652156714E+21</v>
      </c>
      <c r="BD1550">
        <f>(ys-BB1550)/AQ1550*AR1550</f>
        <v>-3.3925660741528147E+22</v>
      </c>
      <c r="BE1550">
        <f t="shared" si="810"/>
        <v>28652.680711422836</v>
      </c>
      <c r="BF1550">
        <f t="shared" si="811"/>
        <v>-7966.7891381491818</v>
      </c>
      <c r="BG1550">
        <f t="shared" si="812"/>
        <v>-1.5795252788371854E-3</v>
      </c>
      <c r="BH1550">
        <f t="shared" si="813"/>
        <v>-5.6807871301956039E-3</v>
      </c>
      <c r="BI1550">
        <f t="shared" si="814"/>
        <v>3987315623.6849251</v>
      </c>
      <c r="BJ1550">
        <f t="shared" si="815"/>
        <v>14460339776.397943</v>
      </c>
    </row>
    <row r="1551" spans="2:62">
      <c r="B1551">
        <f t="shared" si="806"/>
        <v>-296041260.58502978</v>
      </c>
      <c r="C1551">
        <f t="shared" si="807"/>
        <v>250008886.29016954</v>
      </c>
      <c r="D1551">
        <f t="shared" si="808"/>
        <v>654.12760438263251</v>
      </c>
      <c r="E1551">
        <f t="shared" si="809"/>
        <v>774.67216080625406</v>
      </c>
      <c r="F1551">
        <f t="shared" si="786"/>
        <v>-288976682.45769733</v>
      </c>
      <c r="G1551">
        <f t="shared" si="787"/>
        <v>258375345.62687707</v>
      </c>
      <c r="H1551">
        <f t="shared" si="788"/>
        <v>387485317.38999403</v>
      </c>
      <c r="I1551">
        <f t="shared" si="789"/>
        <v>1.9491495910250332E+20</v>
      </c>
      <c r="J1551">
        <f t="shared" si="790"/>
        <v>1.4891627530110553E+20</v>
      </c>
      <c r="K1551">
        <f t="shared" si="791"/>
        <v>-1.2576082153189002E+20</v>
      </c>
      <c r="L1551">
        <f t="shared" si="792"/>
        <v>1.4536261302032412E+20</v>
      </c>
      <c r="M1551">
        <f t="shared" si="793"/>
        <v>-1.2996936313659243E+20</v>
      </c>
      <c r="N1551">
        <f t="shared" si="794"/>
        <v>2.0268990785505038E-3</v>
      </c>
      <c r="O1551">
        <f t="shared" si="795"/>
        <v>-1.7117302508764124E-3</v>
      </c>
      <c r="P1551">
        <f t="shared" si="796"/>
        <v>676.0181144309779</v>
      </c>
      <c r="Q1551">
        <f t="shared" si="797"/>
        <v>756.18547409678877</v>
      </c>
      <c r="R1551">
        <f t="shared" si="798"/>
        <v>1.9785301894694992E-3</v>
      </c>
      <c r="S1551">
        <f t="shared" si="799"/>
        <v>-1.7690127009200004E-3</v>
      </c>
      <c r="T1551">
        <f t="shared" si="800"/>
        <v>14601991.271709124</v>
      </c>
      <c r="U1551">
        <f t="shared" si="801"/>
        <v>16333606.240490638</v>
      </c>
      <c r="V1551">
        <f t="shared" si="802"/>
        <v>42.736252092541179</v>
      </c>
      <c r="W1551">
        <f t="shared" si="803"/>
        <v>-38.210674339872007</v>
      </c>
      <c r="X1551">
        <f t="shared" si="804"/>
        <v>3829581673.1911144</v>
      </c>
      <c r="Y1551">
        <f t="shared" si="805"/>
        <v>14693140398.149708</v>
      </c>
      <c r="AM1551">
        <f t="shared" si="816"/>
        <v>40492054140.215981</v>
      </c>
      <c r="AN1551">
        <f t="shared" si="817"/>
        <v>144431315118.5954</v>
      </c>
      <c r="AO1551">
        <f t="shared" si="818"/>
        <v>28635.490389866616</v>
      </c>
      <c r="AP1551">
        <f t="shared" si="819"/>
        <v>-8028.1053933380372</v>
      </c>
      <c r="AQ1551">
        <f>SQRT((xs-AM1551)^2+(ys-AN1551)^2)</f>
        <v>150000037451.26593</v>
      </c>
      <c r="AR1551">
        <f>G*Ms*Me/AQ1551^2</f>
        <v>3.5212566576595215E+22</v>
      </c>
      <c r="AS1551">
        <f>(xs-AM1551)/AQ1551*AR1551</f>
        <v>-9.5055253082766469E+21</v>
      </c>
      <c r="AT1551">
        <f>(ys-AN1551)/AQ1551*AR1551</f>
        <v>-3.3905306863747201E+22</v>
      </c>
      <c r="AU1551">
        <f>AS1551/Me</f>
        <v>-1.5916820676953527E-3</v>
      </c>
      <c r="AV1551">
        <f>AT1551/Me</f>
        <v>-5.677378912214869E-3</v>
      </c>
      <c r="AW1551">
        <f>BE1551*dt</f>
        <v>618155284.82836688</v>
      </c>
      <c r="AX1551">
        <f>BF1551*dt</f>
        <v>-174731495.44874308</v>
      </c>
      <c r="AY1551">
        <f>BG1551*dt</f>
        <v>-34.642916895835299</v>
      </c>
      <c r="AZ1551">
        <f>BH1551*dt</f>
        <v>-122.55776767823787</v>
      </c>
      <c r="BA1551">
        <f>AM1551+AO1551*dt/2</f>
        <v>40801317436.426537</v>
      </c>
      <c r="BB1551">
        <f>AN1551+AP1551*dt/2</f>
        <v>144344611580.34735</v>
      </c>
      <c r="BC1551">
        <f>(xs-BA1551)/AQ1551*AR1551</f>
        <v>-9.5781249862003904E+21</v>
      </c>
      <c r="BD1551">
        <f>(ys-BB1551)/AQ1551*AR1551</f>
        <v>-3.3884953174742437E+22</v>
      </c>
      <c r="BE1551">
        <f t="shared" si="810"/>
        <v>28618.300223535505</v>
      </c>
      <c r="BF1551">
        <f t="shared" si="811"/>
        <v>-8089.4210855899573</v>
      </c>
      <c r="BG1551">
        <f t="shared" si="812"/>
        <v>-1.6038387451775603E-3</v>
      </c>
      <c r="BH1551">
        <f t="shared" si="813"/>
        <v>-5.673970725844346E-3</v>
      </c>
      <c r="BI1551">
        <f t="shared" si="814"/>
        <v>4049205414.0215979</v>
      </c>
      <c r="BJ1551">
        <f t="shared" si="815"/>
        <v>14443131511.859539</v>
      </c>
    </row>
    <row r="1552" spans="2:62">
      <c r="B1552">
        <f t="shared" si="806"/>
        <v>-281439269.31332064</v>
      </c>
      <c r="C1552">
        <f t="shared" si="807"/>
        <v>266342492.53066018</v>
      </c>
      <c r="D1552">
        <f t="shared" si="808"/>
        <v>696.86385647517363</v>
      </c>
      <c r="E1552">
        <f t="shared" si="809"/>
        <v>736.4614864663821</v>
      </c>
      <c r="F1552">
        <f t="shared" si="786"/>
        <v>-273913139.66338879</v>
      </c>
      <c r="G1552">
        <f t="shared" si="787"/>
        <v>274296276.58449709</v>
      </c>
      <c r="H1552">
        <f t="shared" si="788"/>
        <v>387487271.58328778</v>
      </c>
      <c r="I1552">
        <f t="shared" si="789"/>
        <v>1.9491299309962599E+20</v>
      </c>
      <c r="J1552">
        <f t="shared" si="790"/>
        <v>1.4156896079060001E+20</v>
      </c>
      <c r="K1552">
        <f t="shared" si="791"/>
        <v>-1.3397501341565298E+20</v>
      </c>
      <c r="L1552">
        <f t="shared" si="792"/>
        <v>1.3778318364615323E+20</v>
      </c>
      <c r="M1552">
        <f t="shared" si="793"/>
        <v>-1.3797590833554768E+20</v>
      </c>
      <c r="N1552">
        <f t="shared" si="794"/>
        <v>1.9268947977487409E-3</v>
      </c>
      <c r="O1552">
        <f t="shared" si="795"/>
        <v>-1.823533597599741E-3</v>
      </c>
      <c r="P1552">
        <f t="shared" si="796"/>
        <v>717.67432029086001</v>
      </c>
      <c r="Q1552">
        <f t="shared" si="797"/>
        <v>716.76732361230495</v>
      </c>
      <c r="R1552">
        <f t="shared" si="798"/>
        <v>1.8753665937954705E-3</v>
      </c>
      <c r="S1552">
        <f t="shared" si="799"/>
        <v>-1.8779897690968787E-3</v>
      </c>
      <c r="T1552">
        <f t="shared" si="800"/>
        <v>15501765.318282576</v>
      </c>
      <c r="U1552">
        <f t="shared" si="801"/>
        <v>15482174.190025788</v>
      </c>
      <c r="V1552">
        <f t="shared" si="802"/>
        <v>40.507918425982162</v>
      </c>
      <c r="W1552">
        <f t="shared" si="803"/>
        <v>-40.56457901249258</v>
      </c>
      <c r="X1552">
        <f t="shared" si="804"/>
        <v>3906823571.4502845</v>
      </c>
      <c r="Y1552">
        <f t="shared" si="805"/>
        <v>14692000854.845327</v>
      </c>
      <c r="AM1552">
        <f t="shared" si="816"/>
        <v>41110209425.04435</v>
      </c>
      <c r="AN1552">
        <f t="shared" si="817"/>
        <v>144256583623.14667</v>
      </c>
      <c r="AO1552">
        <f t="shared" si="818"/>
        <v>28600.847472970781</v>
      </c>
      <c r="AP1552">
        <f t="shared" si="819"/>
        <v>-8150.6631610162749</v>
      </c>
      <c r="AQ1552">
        <f>SQRT((xs-AM1552)^2+(ys-AN1552)^2)</f>
        <v>150000037458.63837</v>
      </c>
      <c r="AR1552">
        <f>G*Ms*Me/AQ1552^2</f>
        <v>3.5212566573133848E+22</v>
      </c>
      <c r="AS1552">
        <f>(xs-AM1552)/AQ1552*AR1552</f>
        <v>-9.6506374981007253E+21</v>
      </c>
      <c r="AT1552">
        <f>(ys-AN1552)/AQ1552*AR1552</f>
        <v>-3.3864288572885086E+22</v>
      </c>
      <c r="AU1552">
        <f>AS1552/Me</f>
        <v>-1.61598082687554E-3</v>
      </c>
      <c r="AV1552">
        <f>AT1552/Me</f>
        <v>-5.6705104777101615E-3</v>
      </c>
      <c r="AW1552">
        <f>BE1552*dt</f>
        <v>617401329.40887535</v>
      </c>
      <c r="AX1552">
        <f>BF1552*dt</f>
        <v>-177377140.96219176</v>
      </c>
      <c r="AY1552">
        <f>BG1552*dt</f>
        <v>-35.167452422428106</v>
      </c>
      <c r="AZ1552">
        <f>BH1552*dt</f>
        <v>-122.40828565197012</v>
      </c>
      <c r="BA1552">
        <f>AM1552+AO1552*dt/2</f>
        <v>41419098577.752434</v>
      </c>
      <c r="BB1552">
        <f>AN1552+AP1552*dt/2</f>
        <v>144168556461.00769</v>
      </c>
      <c r="BC1552">
        <f>(xs-BA1552)/AQ1552*AR1552</f>
        <v>-9.723149345682438E+21</v>
      </c>
      <c r="BD1552">
        <f>(ys-BB1552)/AQ1552*AR1552</f>
        <v>-3.384362416266507E+22</v>
      </c>
      <c r="BE1552">
        <f t="shared" si="810"/>
        <v>28583.394880040527</v>
      </c>
      <c r="BF1552">
        <f t="shared" si="811"/>
        <v>-8211.9046741755446</v>
      </c>
      <c r="BG1552">
        <f t="shared" si="812"/>
        <v>-1.6281227973346346E-3</v>
      </c>
      <c r="BH1552">
        <f t="shared" si="813"/>
        <v>-5.6670502616652831E-3</v>
      </c>
      <c r="BI1552">
        <f t="shared" si="814"/>
        <v>4111020942.5044351</v>
      </c>
      <c r="BJ1552">
        <f t="shared" si="815"/>
        <v>14425658362.314667</v>
      </c>
    </row>
    <row r="1553" spans="2:62">
      <c r="B1553">
        <f t="shared" si="806"/>
        <v>-265937503.99503806</v>
      </c>
      <c r="C1553">
        <f t="shared" si="807"/>
        <v>281824666.72068596</v>
      </c>
      <c r="D1553">
        <f t="shared" si="808"/>
        <v>737.37177490115585</v>
      </c>
      <c r="E1553">
        <f t="shared" si="809"/>
        <v>695.89690745388953</v>
      </c>
      <c r="F1553">
        <f t="shared" si="786"/>
        <v>-257973888.82610556</v>
      </c>
      <c r="G1553">
        <f t="shared" si="787"/>
        <v>289340353.32118797</v>
      </c>
      <c r="H1553">
        <f t="shared" si="788"/>
        <v>387489224.11253786</v>
      </c>
      <c r="I1553">
        <f t="shared" si="789"/>
        <v>1.9491102880055529E+20</v>
      </c>
      <c r="J1553">
        <f t="shared" si="790"/>
        <v>1.3376927479477607E+20</v>
      </c>
      <c r="K1553">
        <f t="shared" si="791"/>
        <v>-1.4176067955879225E+20</v>
      </c>
      <c r="L1553">
        <f t="shared" si="792"/>
        <v>1.2976349520412213E+20</v>
      </c>
      <c r="M1553">
        <f t="shared" si="793"/>
        <v>-1.4554114651448997E+20</v>
      </c>
      <c r="N1553">
        <f t="shared" si="794"/>
        <v>1.8207332897070376E-3</v>
      </c>
      <c r="O1553">
        <f t="shared" si="795"/>
        <v>-1.9295042814589933E-3</v>
      </c>
      <c r="P1553">
        <f t="shared" si="796"/>
        <v>757.03569442999185</v>
      </c>
      <c r="Q1553">
        <f t="shared" si="797"/>
        <v>675.05826121413236</v>
      </c>
      <c r="R1553">
        <f t="shared" si="798"/>
        <v>1.7662106329674986E-3</v>
      </c>
      <c r="S1553">
        <f t="shared" si="799"/>
        <v>-1.9809602084454874E-3</v>
      </c>
      <c r="T1553">
        <f t="shared" si="800"/>
        <v>16351970.999687824</v>
      </c>
      <c r="U1553">
        <f t="shared" si="801"/>
        <v>14581258.442225259</v>
      </c>
      <c r="V1553">
        <f t="shared" si="802"/>
        <v>38.150149672097967</v>
      </c>
      <c r="W1553">
        <f t="shared" si="803"/>
        <v>-42.788740502422527</v>
      </c>
      <c r="X1553">
        <f t="shared" si="804"/>
        <v>3984839147.5435419</v>
      </c>
      <c r="Y1553">
        <f t="shared" si="805"/>
        <v>14689745314.939135</v>
      </c>
      <c r="AM1553">
        <f t="shared" si="816"/>
        <v>41727610754.453224</v>
      </c>
      <c r="AN1553">
        <f t="shared" si="817"/>
        <v>144079206482.18448</v>
      </c>
      <c r="AO1553">
        <f t="shared" si="818"/>
        <v>28565.680020548352</v>
      </c>
      <c r="AP1553">
        <f t="shared" si="819"/>
        <v>-8273.0714466682457</v>
      </c>
      <c r="AQ1553">
        <f>SQRT((xs-AM1553)^2+(ys-AN1553)^2)</f>
        <v>150000037466.03235</v>
      </c>
      <c r="AR1553">
        <f>G*Ms*Me/AQ1553^2</f>
        <v>3.5212566569662366E+22</v>
      </c>
      <c r="AS1553">
        <f>(xs-AM1553)/AQ1553*AR1553</f>
        <v>-9.7955726965526653E+21</v>
      </c>
      <c r="AT1553">
        <f>(ys-AN1553)/AQ1553*AR1553</f>
        <v>-3.3822649215717204E+22</v>
      </c>
      <c r="AU1553">
        <f>AS1553/Me</f>
        <v>-1.6402499491883229E-3</v>
      </c>
      <c r="AV1553">
        <f>AT1553/Me</f>
        <v>-5.6635380468381116E-3</v>
      </c>
      <c r="AW1553">
        <f>BE1553*dt</f>
        <v>616636050.93569779</v>
      </c>
      <c r="AX1553">
        <f>BF1553*dt</f>
        <v>-180019533.40360051</v>
      </c>
      <c r="AY1553">
        <f>BG1553*dt</f>
        <v>-35.691342982753056</v>
      </c>
      <c r="AZ1553">
        <f>BH1553*dt</f>
        <v>-122.25655867490154</v>
      </c>
      <c r="BA1553">
        <f>AM1553+AO1553*dt/2</f>
        <v>42036120098.675148</v>
      </c>
      <c r="BB1553">
        <f>AN1553+AP1553*dt/2</f>
        <v>143989857310.56046</v>
      </c>
      <c r="BC1553">
        <f>(xs-BA1553)/AQ1553*AR1553</f>
        <v>-9.8679953839352436E+21</v>
      </c>
      <c r="BD1553">
        <f>(ys-BB1553)/AQ1553*AR1553</f>
        <v>-3.3801674463264444E+22</v>
      </c>
      <c r="BE1553">
        <f t="shared" si="810"/>
        <v>28547.965321097119</v>
      </c>
      <c r="BF1553">
        <f t="shared" si="811"/>
        <v>-8334.2376575740982</v>
      </c>
      <c r="BG1553">
        <f t="shared" si="812"/>
        <v>-1.6523769899422711E-3</v>
      </c>
      <c r="BH1553">
        <f t="shared" si="813"/>
        <v>-5.6600258645787748E-3</v>
      </c>
      <c r="BI1553">
        <f t="shared" si="814"/>
        <v>4172761075.4453225</v>
      </c>
      <c r="BJ1553">
        <f t="shared" si="815"/>
        <v>14407920648.218449</v>
      </c>
    </row>
    <row r="1554" spans="2:62">
      <c r="B1554">
        <f t="shared" si="806"/>
        <v>-249585532.99535024</v>
      </c>
      <c r="C1554">
        <f t="shared" si="807"/>
        <v>296405925.16291124</v>
      </c>
      <c r="D1554">
        <f t="shared" si="808"/>
        <v>775.52192457325384</v>
      </c>
      <c r="E1554">
        <f t="shared" si="809"/>
        <v>653.10816695146696</v>
      </c>
      <c r="F1554">
        <f t="shared" si="786"/>
        <v>-241209896.20995909</v>
      </c>
      <c r="G1554">
        <f t="shared" si="787"/>
        <v>303459493.36598706</v>
      </c>
      <c r="H1554">
        <f t="shared" si="788"/>
        <v>387491175.06370956</v>
      </c>
      <c r="I1554">
        <f t="shared" si="789"/>
        <v>1.9490906611873333E+20</v>
      </c>
      <c r="J1554">
        <f t="shared" si="790"/>
        <v>1.2554217046329321E+20</v>
      </c>
      <c r="K1554">
        <f t="shared" si="791"/>
        <v>-1.4909294916474818E+20</v>
      </c>
      <c r="L1554">
        <f t="shared" si="792"/>
        <v>1.213292034357941E+20</v>
      </c>
      <c r="M1554">
        <f t="shared" si="793"/>
        <v>-1.526409122662053E+20</v>
      </c>
      <c r="N1554">
        <f t="shared" si="794"/>
        <v>1.7087541916876712E-3</v>
      </c>
      <c r="O1554">
        <f t="shared" si="795"/>
        <v>-2.0293037860997436E-3</v>
      </c>
      <c r="P1554">
        <f t="shared" si="796"/>
        <v>793.97646984348069</v>
      </c>
      <c r="Q1554">
        <f t="shared" si="797"/>
        <v>631.19168606158973</v>
      </c>
      <c r="R1554">
        <f t="shared" si="798"/>
        <v>1.6514115072246373E-3</v>
      </c>
      <c r="S1554">
        <f t="shared" si="799"/>
        <v>-2.0775951036641526E-3</v>
      </c>
      <c r="T1554">
        <f t="shared" si="800"/>
        <v>17149891.748619184</v>
      </c>
      <c r="U1554">
        <f t="shared" si="801"/>
        <v>13633740.418930339</v>
      </c>
      <c r="V1554">
        <f t="shared" si="802"/>
        <v>35.670488556052163</v>
      </c>
      <c r="W1554">
        <f t="shared" si="803"/>
        <v>-44.876054239145695</v>
      </c>
      <c r="X1554">
        <f t="shared" si="804"/>
        <v>4063574985.6365557</v>
      </c>
      <c r="Y1554">
        <f t="shared" si="805"/>
        <v>14686324620.040998</v>
      </c>
      <c r="AM1554">
        <f t="shared" si="816"/>
        <v>42344246805.388924</v>
      </c>
      <c r="AN1554">
        <f t="shared" si="817"/>
        <v>143899186948.78088</v>
      </c>
      <c r="AO1554">
        <f t="shared" si="818"/>
        <v>28529.988677565598</v>
      </c>
      <c r="AP1554">
        <f t="shared" si="819"/>
        <v>-8395.3280053431481</v>
      </c>
      <c r="AQ1554">
        <f>SQRT((xs-AM1554)^2+(ys-AN1554)^2)</f>
        <v>150000037473.44824</v>
      </c>
      <c r="AR1554">
        <f>G*Ms*Me/AQ1554^2</f>
        <v>3.5212566566180603E+22</v>
      </c>
      <c r="AS1554">
        <f>(xs-AM1554)/AQ1554*AR1554</f>
        <v>-9.940328245541078E+21</v>
      </c>
      <c r="AT1554">
        <f>(ys-AN1554)/AQ1554*AR1554</f>
        <v>-3.3780389555903561E+22</v>
      </c>
      <c r="AU1554">
        <f>AS1554/Me</f>
        <v>-1.6644889895413727E-3</v>
      </c>
      <c r="AV1554">
        <f>AT1554/Me</f>
        <v>-5.65646174747213E-3</v>
      </c>
      <c r="AW1554">
        <f>BE1554*dt</f>
        <v>615859463.44393671</v>
      </c>
      <c r="AX1554">
        <f>BF1554*dt</f>
        <v>-182658624.31186229</v>
      </c>
      <c r="AY1554">
        <f>BG1554*dt</f>
        <v>-36.214578968730081</v>
      </c>
      <c r="AZ1554">
        <f>BH1554*dt</f>
        <v>-122.10258952968373</v>
      </c>
      <c r="BA1554">
        <f>AM1554+AO1554*dt/2</f>
        <v>42652370683.106628</v>
      </c>
      <c r="BB1554">
        <f>AN1554+AP1554*dt/2</f>
        <v>143808517406.32318</v>
      </c>
      <c r="BC1554">
        <f>(xs-BA1554)/AQ1554*AR1554</f>
        <v>-1.0012660444502595E+22</v>
      </c>
      <c r="BD1554">
        <f>(ys-BB1554)/AQ1554*AR1554</f>
        <v>-3.375910484589219E+22</v>
      </c>
      <c r="BE1554">
        <f t="shared" si="810"/>
        <v>28512.01219647855</v>
      </c>
      <c r="BF1554">
        <f t="shared" si="811"/>
        <v>-8456.4177922158469</v>
      </c>
      <c r="BG1554">
        <f t="shared" si="812"/>
        <v>-1.6766008781819483E-3</v>
      </c>
      <c r="BH1554">
        <f t="shared" si="813"/>
        <v>-5.6528976634112839E-3</v>
      </c>
      <c r="BI1554">
        <f t="shared" si="814"/>
        <v>4234424680.5388923</v>
      </c>
      <c r="BJ1554">
        <f t="shared" si="815"/>
        <v>14389918694.878088</v>
      </c>
    </row>
    <row r="1555" spans="2:62">
      <c r="B1555">
        <f t="shared" si="806"/>
        <v>-232435641.24673104</v>
      </c>
      <c r="C1555">
        <f t="shared" si="807"/>
        <v>310039665.58184159</v>
      </c>
      <c r="D1555">
        <f t="shared" si="808"/>
        <v>811.19241312930603</v>
      </c>
      <c r="E1555">
        <f t="shared" si="809"/>
        <v>608.23211271232128</v>
      </c>
      <c r="F1555">
        <f t="shared" si="786"/>
        <v>-223674763.18493453</v>
      </c>
      <c r="G1555">
        <f t="shared" si="787"/>
        <v>316608572.39913464</v>
      </c>
      <c r="H1555">
        <f t="shared" si="788"/>
        <v>387493124.52723497</v>
      </c>
      <c r="I1555">
        <f t="shared" si="789"/>
        <v>1.9490710496311368E+20</v>
      </c>
      <c r="J1555">
        <f t="shared" si="790"/>
        <v>1.1691396584369871E+20</v>
      </c>
      <c r="K1555">
        <f t="shared" si="791"/>
        <v>-1.5594840222266035E+20</v>
      </c>
      <c r="L1555">
        <f t="shared" si="792"/>
        <v>1.1250728796510944E+20</v>
      </c>
      <c r="M1555">
        <f t="shared" si="793"/>
        <v>-1.5925252952064308E+20</v>
      </c>
      <c r="N1555">
        <f t="shared" si="794"/>
        <v>1.591315718574911E-3</v>
      </c>
      <c r="O1555">
        <f t="shared" si="795"/>
        <v>-2.1226133418083618E-3</v>
      </c>
      <c r="P1555">
        <f t="shared" si="796"/>
        <v>828.37862288991505</v>
      </c>
      <c r="Q1555">
        <f t="shared" si="797"/>
        <v>585.307888620791</v>
      </c>
      <c r="R1555">
        <f t="shared" si="798"/>
        <v>1.5313364361659104E-3</v>
      </c>
      <c r="S1555">
        <f t="shared" si="799"/>
        <v>-2.167585810815885E-3</v>
      </c>
      <c r="T1555">
        <f t="shared" si="800"/>
        <v>17892978.254422165</v>
      </c>
      <c r="U1555">
        <f t="shared" si="801"/>
        <v>12642650.394209085</v>
      </c>
      <c r="V1555">
        <f t="shared" si="802"/>
        <v>33.076867021183666</v>
      </c>
      <c r="W1555">
        <f t="shared" si="803"/>
        <v>-46.819853513623116</v>
      </c>
      <c r="X1555">
        <f t="shared" si="804"/>
        <v>4142975122.0085874</v>
      </c>
      <c r="Y1555">
        <f t="shared" si="805"/>
        <v>14681692498.028746</v>
      </c>
      <c r="AM1555">
        <f t="shared" si="816"/>
        <v>42960106268.832863</v>
      </c>
      <c r="AN1555">
        <f t="shared" si="817"/>
        <v>143716528324.46902</v>
      </c>
      <c r="AO1555">
        <f t="shared" si="818"/>
        <v>28493.774098596867</v>
      </c>
      <c r="AP1555">
        <f t="shared" si="819"/>
        <v>-8517.4305948728324</v>
      </c>
      <c r="AQ1555">
        <f>SQRT((xs-AM1555)^2+(ys-AN1555)^2)</f>
        <v>150000037480.88638</v>
      </c>
      <c r="AR1555">
        <f>G*Ms*Me/AQ1555^2</f>
        <v>3.5212566562688383E+22</v>
      </c>
      <c r="AS1555">
        <f>(xs-AM1555)/AQ1555*AR1555</f>
        <v>-1.0084901490269312E+22</v>
      </c>
      <c r="AT1555">
        <f>(ys-AN1555)/AQ1555*AR1555</f>
        <v>-3.373751036848042E+22</v>
      </c>
      <c r="AU1555">
        <f>AS1555/Me</f>
        <v>-1.6886975033940574E-3</v>
      </c>
      <c r="AV1555">
        <f>AT1555/Me</f>
        <v>-5.6492817093905592E-3</v>
      </c>
      <c r="AW1555">
        <f>BE1555*dt</f>
        <v>615071581.17610049</v>
      </c>
      <c r="AX1555">
        <f>BF1555*dt</f>
        <v>-185294365.28641981</v>
      </c>
      <c r="AY1555">
        <f>BG1555*dt</f>
        <v>-36.737150784283934</v>
      </c>
      <c r="AZ1555">
        <f>BH1555*dt</f>
        <v>-121.94638104008938</v>
      </c>
      <c r="BA1555">
        <f>AM1555+AO1555*dt/2</f>
        <v>43267839029.09771</v>
      </c>
      <c r="BB1555">
        <f>AN1555+AP1555*dt/2</f>
        <v>143624540074.0444</v>
      </c>
      <c r="BC1555">
        <f>(xs-BA1555)/AQ1555*AR1555</f>
        <v>-1.0157141874247392E+22</v>
      </c>
      <c r="BD1555">
        <f>(ys-BB1555)/AQ1555*AR1555</f>
        <v>-3.3715916091269155E+22</v>
      </c>
      <c r="BE1555">
        <f t="shared" si="810"/>
        <v>28475.53616556021</v>
      </c>
      <c r="BF1555">
        <f t="shared" si="811"/>
        <v>-8578.4428373342507</v>
      </c>
      <c r="BG1555">
        <f t="shared" si="812"/>
        <v>-1.7007940177909229E-3</v>
      </c>
      <c r="BH1555">
        <f t="shared" si="813"/>
        <v>-5.6456657888930267E-3</v>
      </c>
      <c r="BI1555">
        <f t="shared" si="814"/>
        <v>4296010626.8832865</v>
      </c>
      <c r="BJ1555">
        <f t="shared" si="815"/>
        <v>14371652832.446903</v>
      </c>
    </row>
    <row r="1556" spans="2:62">
      <c r="B1556">
        <f t="shared" si="806"/>
        <v>-214542662.99230888</v>
      </c>
      <c r="C1556">
        <f t="shared" si="807"/>
        <v>322682315.97605067</v>
      </c>
      <c r="D1556">
        <f t="shared" si="808"/>
        <v>844.26928015048975</v>
      </c>
      <c r="E1556">
        <f t="shared" si="809"/>
        <v>561.41225919869817</v>
      </c>
      <c r="F1556">
        <f t="shared" si="786"/>
        <v>-205424554.76668361</v>
      </c>
      <c r="G1556">
        <f t="shared" si="787"/>
        <v>328745568.37539661</v>
      </c>
      <c r="H1556">
        <f t="shared" si="788"/>
        <v>387495072.59770316</v>
      </c>
      <c r="I1556">
        <f t="shared" si="789"/>
        <v>1.9490514523847383E+20</v>
      </c>
      <c r="J1556">
        <f t="shared" si="790"/>
        <v>1.0791225965801551E+20</v>
      </c>
      <c r="K1556">
        <f t="shared" si="791"/>
        <v>-1.6230514426823203E+20</v>
      </c>
      <c r="L1556">
        <f t="shared" si="792"/>
        <v>1.033259659637453E+20</v>
      </c>
      <c r="M1556">
        <f t="shared" si="793"/>
        <v>-1.6535488392450618E+20</v>
      </c>
      <c r="N1556">
        <f t="shared" si="794"/>
        <v>1.4687935165103511E-3</v>
      </c>
      <c r="O1556">
        <f t="shared" si="795"/>
        <v>-2.2091349430819656E-3</v>
      </c>
      <c r="P1556">
        <f t="shared" si="796"/>
        <v>860.1322501288015</v>
      </c>
      <c r="Q1556">
        <f t="shared" si="797"/>
        <v>537.55360181341291</v>
      </c>
      <c r="R1556">
        <f t="shared" si="798"/>
        <v>1.4063694836497248E-3</v>
      </c>
      <c r="S1556">
        <f t="shared" si="799"/>
        <v>-2.2506449424868134E-3</v>
      </c>
      <c r="T1556">
        <f t="shared" si="800"/>
        <v>18578856.602782112</v>
      </c>
      <c r="U1556">
        <f t="shared" si="801"/>
        <v>11611157.799169719</v>
      </c>
      <c r="V1556">
        <f t="shared" si="802"/>
        <v>30.377580846834057</v>
      </c>
      <c r="W1556">
        <f t="shared" si="803"/>
        <v>-48.613930757715167</v>
      </c>
      <c r="X1556">
        <f t="shared" si="804"/>
        <v>4222981220.4695535</v>
      </c>
      <c r="Y1556">
        <f t="shared" si="805"/>
        <v>14675805711.894314</v>
      </c>
      <c r="AM1556">
        <f t="shared" si="816"/>
        <v>43575177850.008965</v>
      </c>
      <c r="AN1556">
        <f t="shared" si="817"/>
        <v>143531233959.18262</v>
      </c>
      <c r="AO1556">
        <f t="shared" si="818"/>
        <v>28457.036947812583</v>
      </c>
      <c r="AP1556">
        <f t="shared" si="819"/>
        <v>-8639.3769759129227</v>
      </c>
      <c r="AQ1556">
        <f>SQRT((xs-AM1556)^2+(ys-AN1556)^2)</f>
        <v>150000037488.34708</v>
      </c>
      <c r="AR1556">
        <f>G*Ms*Me/AQ1556^2</f>
        <v>3.5212566559185586E+22</v>
      </c>
      <c r="AS1556">
        <f>(xs-AM1556)/AQ1556*AR1556</f>
        <v>-1.0229289779284165E+22</v>
      </c>
      <c r="AT1556">
        <f>(ys-AN1556)/AQ1556*AR1556</f>
        <v>-3.3694012439846158E+22</v>
      </c>
      <c r="AU1556">
        <f>AS1556/Me</f>
        <v>-1.7128750467656003E-3</v>
      </c>
      <c r="AV1556">
        <f>AT1556/Me</f>
        <v>-5.641998064274306E-3</v>
      </c>
      <c r="AW1556">
        <f>BE1556*dt</f>
        <v>614272418.5818423</v>
      </c>
      <c r="AX1556">
        <f>BF1556*dt</f>
        <v>-187926707.98815304</v>
      </c>
      <c r="AY1556">
        <f>BG1556*dt</f>
        <v>-37.259048845520191</v>
      </c>
      <c r="AZ1556">
        <f>BH1556*dt</f>
        <v>-121.78793607096054</v>
      </c>
      <c r="BA1556">
        <f>AM1556+AO1556*dt/2</f>
        <v>43882513849.045341</v>
      </c>
      <c r="BB1556">
        <f>AN1556+AP1556*dt/2</f>
        <v>143437928687.84274</v>
      </c>
      <c r="BC1556">
        <f>(xs-BA1556)/AQ1556*AR1556</f>
        <v>-1.0301437023400304E+22</v>
      </c>
      <c r="BD1556">
        <f>(ys-BB1556)/AQ1556*AR1556</f>
        <v>-3.3672108991471132E+22</v>
      </c>
      <c r="BE1556">
        <f t="shared" si="810"/>
        <v>28438.537897307513</v>
      </c>
      <c r="BF1556">
        <f t="shared" si="811"/>
        <v>-8700.310555007085</v>
      </c>
      <c r="BG1556">
        <f t="shared" si="812"/>
        <v>-1.7249559650703791E-3</v>
      </c>
      <c r="BH1556">
        <f t="shared" si="813"/>
        <v>-5.6383303736555809E-3</v>
      </c>
      <c r="BI1556">
        <f t="shared" si="814"/>
        <v>4357517785.0008965</v>
      </c>
      <c r="BJ1556">
        <f t="shared" si="815"/>
        <v>14353123395.918262</v>
      </c>
    </row>
    <row r="1557" spans="2:62">
      <c r="B1557">
        <f t="shared" si="806"/>
        <v>-195963806.38952678</v>
      </c>
      <c r="C1557">
        <f t="shared" si="807"/>
        <v>334293473.77522039</v>
      </c>
      <c r="D1557">
        <f t="shared" si="808"/>
        <v>874.64686099732376</v>
      </c>
      <c r="E1557">
        <f t="shared" si="809"/>
        <v>512.79832844098303</v>
      </c>
      <c r="F1557">
        <f t="shared" si="786"/>
        <v>-186517620.29075569</v>
      </c>
      <c r="G1557">
        <f t="shared" si="787"/>
        <v>339831695.72238302</v>
      </c>
      <c r="H1557">
        <f t="shared" si="788"/>
        <v>387497019.37353778</v>
      </c>
      <c r="I1557">
        <f t="shared" si="789"/>
        <v>1.9490318684573955E+20</v>
      </c>
      <c r="J1557">
        <f t="shared" si="790"/>
        <v>9.8565842992774627E+19</v>
      </c>
      <c r="K1557">
        <f t="shared" si="791"/>
        <v>-1.6814287626226978E+20</v>
      </c>
      <c r="L1557">
        <f t="shared" si="792"/>
        <v>9.3814601867965743E+19</v>
      </c>
      <c r="M1557">
        <f t="shared" si="793"/>
        <v>-1.7092849022313608E+20</v>
      </c>
      <c r="N1557">
        <f t="shared" si="794"/>
        <v>1.3415794609061471E-3</v>
      </c>
      <c r="O1557">
        <f t="shared" si="795"/>
        <v>-2.2885922997450629E-3</v>
      </c>
      <c r="P1557">
        <f t="shared" si="796"/>
        <v>889.13591917511019</v>
      </c>
      <c r="Q1557">
        <f t="shared" si="797"/>
        <v>488.08153160373632</v>
      </c>
      <c r="R1557">
        <f t="shared" si="798"/>
        <v>1.2769103289501256E-3</v>
      </c>
      <c r="S1557">
        <f t="shared" si="799"/>
        <v>-2.3265072849208666E-3</v>
      </c>
      <c r="T1557">
        <f t="shared" si="800"/>
        <v>19205335.854182381</v>
      </c>
      <c r="U1557">
        <f t="shared" si="801"/>
        <v>10542561.082640704</v>
      </c>
      <c r="V1557">
        <f t="shared" si="802"/>
        <v>27.581263105322712</v>
      </c>
      <c r="W1557">
        <f t="shared" si="803"/>
        <v>-50.252557354290722</v>
      </c>
      <c r="X1557">
        <f t="shared" si="804"/>
        <v>4303532755.3555059</v>
      </c>
      <c r="Y1557">
        <f t="shared" si="805"/>
        <v>14668624198.894667</v>
      </c>
      <c r="AM1557">
        <f t="shared" si="816"/>
        <v>44189450268.590805</v>
      </c>
      <c r="AN1557">
        <f t="shared" si="817"/>
        <v>143343307251.19446</v>
      </c>
      <c r="AO1557">
        <f t="shared" si="818"/>
        <v>28419.777898967062</v>
      </c>
      <c r="AP1557">
        <f t="shared" si="819"/>
        <v>-8761.1649119838839</v>
      </c>
      <c r="AQ1557">
        <f>SQRT((xs-AM1557)^2+(ys-AN1557)^2)</f>
        <v>150000037495.83066</v>
      </c>
      <c r="AR1557">
        <f>G*Ms*Me/AQ1557^2</f>
        <v>3.5212566555672038E+22</v>
      </c>
      <c r="AS1557">
        <f>(xs-AM1557)/AQ1557*AR1557</f>
        <v>-1.0373490464524478E+22</v>
      </c>
      <c r="AT1557">
        <f>(ys-AN1557)/AQ1557*AR1557</f>
        <v>-3.3649896567746721E+22</v>
      </c>
      <c r="AU1557">
        <f>AS1557/Me</f>
        <v>-1.7370211762432145E-3</v>
      </c>
      <c r="AV1557">
        <f>AT1557/Me</f>
        <v>-5.6346109457044071E-3</v>
      </c>
      <c r="AW1557">
        <f>BE1557*dt</f>
        <v>613461990.31769454</v>
      </c>
      <c r="AX1557">
        <f>BF1557*dt</f>
        <v>-190555604.14026582</v>
      </c>
      <c r="AY1557">
        <f>BG1557*dt</f>
        <v>-37.780263580900929</v>
      </c>
      <c r="AZ1557">
        <f>BH1557*dt</f>
        <v>-121.62725752815592</v>
      </c>
      <c r="BA1557">
        <f>AM1557+AO1557*dt/2</f>
        <v>44496383869.899651</v>
      </c>
      <c r="BB1557">
        <f>AN1557+AP1557*dt/2</f>
        <v>143248686670.14502</v>
      </c>
      <c r="BC1557">
        <f>(xs-BA1557)/AQ1557*AR1557</f>
        <v>-1.0445543245608349E+22</v>
      </c>
      <c r="BD1557">
        <f>(ys-BB1557)/AQ1557*AR1557</f>
        <v>-3.3627684349914225E+22</v>
      </c>
      <c r="BE1557">
        <f t="shared" si="810"/>
        <v>28401.018070263635</v>
      </c>
      <c r="BF1557">
        <f t="shared" si="811"/>
        <v>-8822.0187101974916</v>
      </c>
      <c r="BG1557">
        <f t="shared" si="812"/>
        <v>-1.7490862768935614E-3</v>
      </c>
      <c r="BH1557">
        <f t="shared" si="813"/>
        <v>-5.6308915522294408E-3</v>
      </c>
      <c r="BI1557">
        <f t="shared" si="814"/>
        <v>4418945026.8590803</v>
      </c>
      <c r="BJ1557">
        <f t="shared" si="815"/>
        <v>14334330725.119446</v>
      </c>
    </row>
    <row r="1558" spans="2:62">
      <c r="B1558">
        <f t="shared" si="806"/>
        <v>-176758470.53534439</v>
      </c>
      <c r="C1558">
        <f t="shared" si="807"/>
        <v>344836034.8578611</v>
      </c>
      <c r="D1558">
        <f t="shared" si="808"/>
        <v>902.22812410264646</v>
      </c>
      <c r="E1558">
        <f t="shared" si="809"/>
        <v>462.5457710866923</v>
      </c>
      <c r="F1558">
        <f t="shared" si="786"/>
        <v>-167014406.79503581</v>
      </c>
      <c r="G1558">
        <f t="shared" si="787"/>
        <v>349831529.18559736</v>
      </c>
      <c r="H1558">
        <f t="shared" si="788"/>
        <v>387498964.95666438</v>
      </c>
      <c r="I1558">
        <f t="shared" si="789"/>
        <v>1.9490122968231985E+20</v>
      </c>
      <c r="J1558">
        <f t="shared" si="790"/>
        <v>8.890460718509908E+19</v>
      </c>
      <c r="K1558">
        <f t="shared" si="791"/>
        <v>-1.7344295936400422E+20</v>
      </c>
      <c r="L1558">
        <f t="shared" si="792"/>
        <v>8.4003613435860468E+19</v>
      </c>
      <c r="M1558">
        <f t="shared" si="793"/>
        <v>-1.7595555442978908E+20</v>
      </c>
      <c r="N1558">
        <f t="shared" si="794"/>
        <v>1.210080402682715E-3</v>
      </c>
      <c r="O1558">
        <f t="shared" si="795"/>
        <v>-2.3607317185790691E-3</v>
      </c>
      <c r="P1558">
        <f t="shared" si="796"/>
        <v>915.29699245161976</v>
      </c>
      <c r="Q1558">
        <f t="shared" si="797"/>
        <v>437.04986852603838</v>
      </c>
      <c r="R1558">
        <f t="shared" si="798"/>
        <v>1.1433729881020888E-3</v>
      </c>
      <c r="S1558">
        <f t="shared" si="799"/>
        <v>-2.3949306442056493E-3</v>
      </c>
      <c r="T1558">
        <f t="shared" si="800"/>
        <v>19770415.036954988</v>
      </c>
      <c r="U1558">
        <f t="shared" si="801"/>
        <v>9440277.1601624284</v>
      </c>
      <c r="V1558">
        <f t="shared" si="802"/>
        <v>24.696856543005119</v>
      </c>
      <c r="W1558">
        <f t="shared" si="803"/>
        <v>-51.730501914842023</v>
      </c>
      <c r="X1558">
        <f t="shared" si="804"/>
        <v>4384567201.5171413</v>
      </c>
      <c r="Y1558">
        <f t="shared" si="805"/>
        <v>14660111199.56328</v>
      </c>
      <c r="AM1558">
        <f t="shared" si="816"/>
        <v>44802912258.908501</v>
      </c>
      <c r="AN1558">
        <f t="shared" si="817"/>
        <v>143152751647.0542</v>
      </c>
      <c r="AO1558">
        <f t="shared" si="818"/>
        <v>28381.99763538616</v>
      </c>
      <c r="AP1558">
        <f t="shared" si="819"/>
        <v>-8882.7921695120403</v>
      </c>
      <c r="AQ1558">
        <f>SQRT((xs-AM1558)^2+(ys-AN1558)^2)</f>
        <v>150000037503.3374</v>
      </c>
      <c r="AR1558">
        <f>G*Ms*Me/AQ1558^2</f>
        <v>3.5212566552147615E+22</v>
      </c>
      <c r="AS1558">
        <f>(xs-AM1558)/AQ1558*AR1558</f>
        <v>-1.0517500901369739E+22</v>
      </c>
      <c r="AT1558">
        <f>(ys-AN1558)/AQ1558*AR1558</f>
        <v>-3.3605163561261115E+22</v>
      </c>
      <c r="AU1558">
        <f>AS1558/Me</f>
        <v>-1.7611354489902441E-3</v>
      </c>
      <c r="AV1558">
        <f>AT1558/Me</f>
        <v>-5.6271204891595967E-3</v>
      </c>
      <c r="AW1558">
        <f>BE1558*dt</f>
        <v>612640311.24680066</v>
      </c>
      <c r="AX1558">
        <f>BF1558*dt</f>
        <v>-193181005.52917123</v>
      </c>
      <c r="AY1558">
        <f>BG1558*dt</f>
        <v>-38.300785431420387</v>
      </c>
      <c r="AZ1558">
        <f>BH1558*dt</f>
        <v>-121.46434835849786</v>
      </c>
      <c r="BA1558">
        <f>AM1558+AO1558*dt/2</f>
        <v>45109437833.370674</v>
      </c>
      <c r="BB1558">
        <f>AN1558+AP1558*dt/2</f>
        <v>143056817491.62347</v>
      </c>
      <c r="BC1558">
        <f>(xs-BA1558)/AQ1558*AR1558</f>
        <v>-1.0589457897983452E+22</v>
      </c>
      <c r="BD1558">
        <f>(ys-BB1558)/AQ1558*AR1558</f>
        <v>-3.3582642981340241E+22</v>
      </c>
      <c r="BE1558">
        <f t="shared" si="810"/>
        <v>28362.977372537065</v>
      </c>
      <c r="BF1558">
        <f t="shared" si="811"/>
        <v>-8943.5650707949644</v>
      </c>
      <c r="BG1558">
        <f t="shared" si="812"/>
        <v>-1.7731845107139068E-3</v>
      </c>
      <c r="BH1558">
        <f t="shared" si="813"/>
        <v>-5.6233494610415675E-3</v>
      </c>
      <c r="BI1558">
        <f t="shared" si="814"/>
        <v>4480291225.8908501</v>
      </c>
      <c r="BJ1558">
        <f t="shared" si="815"/>
        <v>14315275164.70542</v>
      </c>
    </row>
    <row r="1559" spans="2:62">
      <c r="B1559">
        <f t="shared" si="806"/>
        <v>-156988055.49838939</v>
      </c>
      <c r="C1559">
        <f t="shared" si="807"/>
        <v>354276312.01802355</v>
      </c>
      <c r="D1559">
        <f t="shared" si="808"/>
        <v>926.92498064565154</v>
      </c>
      <c r="E1559">
        <f t="shared" si="809"/>
        <v>410.81526917185028</v>
      </c>
      <c r="F1559">
        <f t="shared" si="786"/>
        <v>-146977265.70741636</v>
      </c>
      <c r="G1559">
        <f t="shared" si="787"/>
        <v>358713116.92507952</v>
      </c>
      <c r="H1559">
        <f t="shared" si="788"/>
        <v>387500909.45216811</v>
      </c>
      <c r="I1559">
        <f t="shared" si="789"/>
        <v>1.9489927364245176E+20</v>
      </c>
      <c r="J1559">
        <f t="shared" si="790"/>
        <v>7.8959448199575847E+19</v>
      </c>
      <c r="K1559">
        <f t="shared" si="791"/>
        <v>-1.7818847439263233E+20</v>
      </c>
      <c r="L1559">
        <f t="shared" si="792"/>
        <v>7.3924374445539262E+19</v>
      </c>
      <c r="M1559">
        <f t="shared" si="793"/>
        <v>-1.8042003058407712E+20</v>
      </c>
      <c r="N1559">
        <f t="shared" si="794"/>
        <v>1.0747168667425595E-3</v>
      </c>
      <c r="O1559">
        <f t="shared" si="795"/>
        <v>-2.4253229126532231E-3</v>
      </c>
      <c r="P1559">
        <f t="shared" si="796"/>
        <v>938.53192280647113</v>
      </c>
      <c r="Q1559">
        <f t="shared" si="797"/>
        <v>384.62178171519548</v>
      </c>
      <c r="R1559">
        <f t="shared" si="798"/>
        <v>1.0061844895268715E-3</v>
      </c>
      <c r="S1559">
        <f t="shared" si="799"/>
        <v>-2.4556966188114485E-3</v>
      </c>
      <c r="T1559">
        <f t="shared" si="800"/>
        <v>20272289.532619778</v>
      </c>
      <c r="U1559">
        <f t="shared" si="801"/>
        <v>8307830.4850482224</v>
      </c>
      <c r="V1559">
        <f t="shared" si="802"/>
        <v>21.733584973780424</v>
      </c>
      <c r="W1559">
        <f t="shared" si="803"/>
        <v>-53.043046966327289</v>
      </c>
      <c r="X1559">
        <f t="shared" si="804"/>
        <v>4466020230.6936255</v>
      </c>
      <c r="Y1559">
        <f t="shared" si="805"/>
        <v>14650233376.170527</v>
      </c>
      <c r="AM1559">
        <f t="shared" si="816"/>
        <v>45415552570.155304</v>
      </c>
      <c r="AN1559">
        <f t="shared" si="817"/>
        <v>142959570641.52502</v>
      </c>
      <c r="AO1559">
        <f t="shared" si="818"/>
        <v>28343.69684995474</v>
      </c>
      <c r="AP1559">
        <f t="shared" si="819"/>
        <v>-9004.256517870539</v>
      </c>
      <c r="AQ1559">
        <f>SQRT((xs-AM1559)^2+(ys-AN1559)^2)</f>
        <v>150000037510.86774</v>
      </c>
      <c r="AR1559">
        <f>G*Ms*Me/AQ1559^2</f>
        <v>3.5212566548612114E+22</v>
      </c>
      <c r="AS1559">
        <f>(xs-AM1559)/AQ1559*AR1559</f>
        <v>-1.066131844868853E+22</v>
      </c>
      <c r="AT1559">
        <f>(ys-AN1559)/AQ1559*AR1559</f>
        <v>-3.3559814240786409E+22</v>
      </c>
      <c r="AU1559">
        <f>AS1559/Me</f>
        <v>-1.7852174227542749E-3</v>
      </c>
      <c r="AV1559">
        <f>AT1559/Me</f>
        <v>-5.6195268320137987E-3</v>
      </c>
      <c r="AW1559">
        <f>BE1559*dt</f>
        <v>611807396.43864226</v>
      </c>
      <c r="AX1559">
        <f>BF1559*dt</f>
        <v>-195802864.0053758</v>
      </c>
      <c r="AY1559">
        <f>BG1559*dt</f>
        <v>-38.820604850780086</v>
      </c>
      <c r="AZ1559">
        <f>BH1559*dt</f>
        <v>-121.29921154971757</v>
      </c>
      <c r="BA1559">
        <f>AM1559+AO1559*dt/2</f>
        <v>45721664496.134811</v>
      </c>
      <c r="BB1559">
        <f>AN1559+AP1559*dt/2</f>
        <v>142862324671.13202</v>
      </c>
      <c r="BC1559">
        <f>(xs-BA1559)/AQ1559*AR1559</f>
        <v>-1.0733178341150865E+22</v>
      </c>
      <c r="BD1559">
        <f>(ys-BB1559)/AQ1559*AR1559</f>
        <v>-3.3536985711801545E+22</v>
      </c>
      <c r="BE1559">
        <f t="shared" si="810"/>
        <v>28324.416501788994</v>
      </c>
      <c r="BF1559">
        <f t="shared" si="811"/>
        <v>-9064.9474076562874</v>
      </c>
      <c r="BG1559">
        <f t="shared" si="812"/>
        <v>-1.7972502245731522E-3</v>
      </c>
      <c r="BH1559">
        <f t="shared" si="813"/>
        <v>-5.6157042384128502E-3</v>
      </c>
      <c r="BI1559">
        <f t="shared" si="814"/>
        <v>4541555257.0155306</v>
      </c>
      <c r="BJ1559">
        <f t="shared" si="815"/>
        <v>14295957064.152502</v>
      </c>
    </row>
    <row r="1560" spans="2:62">
      <c r="B1560">
        <f t="shared" si="806"/>
        <v>-136715765.96576962</v>
      </c>
      <c r="C1560">
        <f t="shared" si="807"/>
        <v>362584142.50307178</v>
      </c>
      <c r="D1560">
        <f t="shared" si="808"/>
        <v>948.65856561943201</v>
      </c>
      <c r="E1560">
        <f t="shared" si="809"/>
        <v>357.77222220552301</v>
      </c>
      <c r="F1560">
        <f t="shared" si="786"/>
        <v>-126470253.45707975</v>
      </c>
      <c r="G1560">
        <f t="shared" si="787"/>
        <v>366448082.50289142</v>
      </c>
      <c r="H1560">
        <f t="shared" si="788"/>
        <v>387502852.96794266</v>
      </c>
      <c r="I1560">
        <f t="shared" si="789"/>
        <v>1.948973186175534E+20</v>
      </c>
      <c r="J1560">
        <f t="shared" si="790"/>
        <v>6.8762167801840148E+19</v>
      </c>
      <c r="K1560">
        <f t="shared" si="791"/>
        <v>-1.8236427578751189E+20</v>
      </c>
      <c r="L1560">
        <f t="shared" si="792"/>
        <v>6.3609114345556435E+19</v>
      </c>
      <c r="M1560">
        <f t="shared" si="793"/>
        <v>-1.8430767191865278E+20</v>
      </c>
      <c r="N1560">
        <f t="shared" si="794"/>
        <v>9.3592170684415605E-4</v>
      </c>
      <c r="O1560">
        <f t="shared" si="795"/>
        <v>-2.482159735776669E-3</v>
      </c>
      <c r="P1560">
        <f t="shared" si="796"/>
        <v>958.76652005334893</v>
      </c>
      <c r="Q1560">
        <f t="shared" si="797"/>
        <v>330.96489705913496</v>
      </c>
      <c r="R1560">
        <f t="shared" si="798"/>
        <v>8.6578350817417219E-4</v>
      </c>
      <c r="S1560">
        <f t="shared" si="799"/>
        <v>-2.5086112960208628E-3</v>
      </c>
      <c r="T1560">
        <f t="shared" si="800"/>
        <v>20709356.833152335</v>
      </c>
      <c r="U1560">
        <f t="shared" si="801"/>
        <v>7148841.7764773155</v>
      </c>
      <c r="V1560">
        <f t="shared" si="802"/>
        <v>18.700923776562121</v>
      </c>
      <c r="W1560">
        <f t="shared" si="803"/>
        <v>-54.186003994050637</v>
      </c>
      <c r="X1560">
        <f t="shared" si="804"/>
        <v>4547825913.6436539</v>
      </c>
      <c r="Y1560">
        <f t="shared" si="805"/>
        <v>14638960920.255035</v>
      </c>
      <c r="AM1560">
        <f t="shared" si="816"/>
        <v>46027359966.593948</v>
      </c>
      <c r="AN1560">
        <f t="shared" si="817"/>
        <v>142763767777.51965</v>
      </c>
      <c r="AO1560">
        <f t="shared" si="818"/>
        <v>28304.876245103958</v>
      </c>
      <c r="AP1560">
        <f t="shared" si="819"/>
        <v>-9125.5557294202572</v>
      </c>
      <c r="AQ1560">
        <f>SQRT((xs-AM1560)^2+(ys-AN1560)^2)</f>
        <v>150000037518.42188</v>
      </c>
      <c r="AR1560">
        <f>G*Ms*Me/AQ1560^2</f>
        <v>3.5212566545065444E+22</v>
      </c>
      <c r="AS1560">
        <f>(xs-AM1560)/AQ1560*AR1560</f>
        <v>-1.080494046888704E+22</v>
      </c>
      <c r="AT1560">
        <f>(ys-AN1560)/AQ1560*AR1560</f>
        <v>-3.3513849438022926E+22</v>
      </c>
      <c r="AU1560">
        <f>AS1560/Me</f>
        <v>-1.8092666558752577E-3</v>
      </c>
      <c r="AV1560">
        <f>AT1560/Me</f>
        <v>-5.6118301135336442E-3</v>
      </c>
      <c r="AW1560">
        <f>BE1560*dt</f>
        <v>610963261.16876292</v>
      </c>
      <c r="AX1560">
        <f>BF1560*dt</f>
        <v>-198421131.48436266</v>
      </c>
      <c r="AY1560">
        <f>BG1560*dt</f>
        <v>-39.339712305564198</v>
      </c>
      <c r="AZ1560">
        <f>BH1560*dt</f>
        <v>-121.13185013040155</v>
      </c>
      <c r="BA1560">
        <f>AM1560+AO1560*dt/2</f>
        <v>46333052630.041069</v>
      </c>
      <c r="BB1560">
        <f>AN1560+AP1560*dt/2</f>
        <v>142665211775.64191</v>
      </c>
      <c r="BC1560">
        <f>(xs-BA1560)/AQ1560*AR1560</f>
        <v>-1.0876701939297658E+22</v>
      </c>
      <c r="BD1560">
        <f>(ys-BB1560)/AQ1560*AR1560</f>
        <v>-3.349071337864621E+22</v>
      </c>
      <c r="BE1560">
        <f t="shared" si="810"/>
        <v>28285.336165220506</v>
      </c>
      <c r="BF1560">
        <f t="shared" si="811"/>
        <v>-9186.1634946464201</v>
      </c>
      <c r="BG1560">
        <f t="shared" si="812"/>
        <v>-1.8212829771094537E-3</v>
      </c>
      <c r="BH1560">
        <f t="shared" si="813"/>
        <v>-5.6079560245556274E-3</v>
      </c>
      <c r="BI1560">
        <f t="shared" si="814"/>
        <v>4602735996.6593952</v>
      </c>
      <c r="BJ1560">
        <f t="shared" si="815"/>
        <v>14276376777.751965</v>
      </c>
    </row>
    <row r="1561" spans="2:62">
      <c r="B1561">
        <f t="shared" si="806"/>
        <v>-116006409.13261728</v>
      </c>
      <c r="C1561">
        <f t="shared" si="807"/>
        <v>369732984.27954912</v>
      </c>
      <c r="D1561">
        <f t="shared" si="808"/>
        <v>967.35948939599416</v>
      </c>
      <c r="E1561">
        <f t="shared" si="809"/>
        <v>303.58621821147239</v>
      </c>
      <c r="F1561">
        <f t="shared" si="786"/>
        <v>-105558926.64714055</v>
      </c>
      <c r="G1561">
        <f t="shared" si="787"/>
        <v>373011715.43623304</v>
      </c>
      <c r="H1561">
        <f t="shared" si="788"/>
        <v>387504795.61433238</v>
      </c>
      <c r="I1561">
        <f t="shared" si="789"/>
        <v>1.9489536449658447E+20</v>
      </c>
      <c r="J1561">
        <f t="shared" si="790"/>
        <v>5.8345371845006205E+19</v>
      </c>
      <c r="K1561">
        <f t="shared" si="791"/>
        <v>-1.8595703989503725E+20</v>
      </c>
      <c r="L1561">
        <f t="shared" si="792"/>
        <v>5.3090815178550952E+19</v>
      </c>
      <c r="M1561">
        <f t="shared" si="793"/>
        <v>-1.8760607627110371E+20</v>
      </c>
      <c r="N1561">
        <f t="shared" si="794"/>
        <v>7.9413872117879681E-4</v>
      </c>
      <c r="O1561">
        <f t="shared" si="795"/>
        <v>-2.531060839731009E-3</v>
      </c>
      <c r="P1561">
        <f t="shared" si="796"/>
        <v>975.93618758472519</v>
      </c>
      <c r="Q1561">
        <f t="shared" si="797"/>
        <v>276.25076114237748</v>
      </c>
      <c r="R1561">
        <f t="shared" si="798"/>
        <v>7.2261896255003334E-4</v>
      </c>
      <c r="S1561">
        <f t="shared" si="799"/>
        <v>-2.5535058700299944E-3</v>
      </c>
      <c r="T1561">
        <f t="shared" si="800"/>
        <v>21080221.651830062</v>
      </c>
      <c r="U1561">
        <f t="shared" si="801"/>
        <v>5967016.4406753536</v>
      </c>
      <c r="V1561">
        <f t="shared" si="802"/>
        <v>15.60856959108072</v>
      </c>
      <c r="W1561">
        <f t="shared" si="803"/>
        <v>-55.155726792647876</v>
      </c>
      <c r="X1561">
        <f t="shared" si="804"/>
        <v>4629916927.3873329</v>
      </c>
      <c r="Y1561">
        <f t="shared" si="805"/>
        <v>14626267648.883076</v>
      </c>
      <c r="AM1561">
        <f t="shared" si="816"/>
        <v>46638323227.762711</v>
      </c>
      <c r="AN1561">
        <f t="shared" si="817"/>
        <v>142565346646.03528</v>
      </c>
      <c r="AO1561">
        <f t="shared" si="818"/>
        <v>28265.536532798393</v>
      </c>
      <c r="AP1561">
        <f t="shared" si="819"/>
        <v>-9246.6875795506585</v>
      </c>
      <c r="AQ1561">
        <f>SQRT((xs-AM1561)^2+(ys-AN1561)^2)</f>
        <v>150000037526.00021</v>
      </c>
      <c r="AR1561">
        <f>G*Ms*Me/AQ1561^2</f>
        <v>3.5212566541507408E+22</v>
      </c>
      <c r="AS1561">
        <f>(xs-AM1561)/AQ1561*AR1561</f>
        <v>-1.0948364327957354E+22</v>
      </c>
      <c r="AT1561">
        <f>(ys-AN1561)/AQ1561*AR1561</f>
        <v>-3.3467269995958706E+22</v>
      </c>
      <c r="AU1561">
        <f>AS1561/Me</f>
        <v>-1.8332827072935955E-3</v>
      </c>
      <c r="AV1561">
        <f>AT1561/Me</f>
        <v>-5.6040304748758716E-3</v>
      </c>
      <c r="AW1561">
        <f>BE1561*dt</f>
        <v>610107920.91848779</v>
      </c>
      <c r="AX1561">
        <f>BF1561*dt</f>
        <v>-201035759.94747326</v>
      </c>
      <c r="AY1561">
        <f>BG1561*dt</f>
        <v>-39.858098275414065</v>
      </c>
      <c r="AZ1561">
        <f>BH1561*dt</f>
        <v>-120.96226716993482</v>
      </c>
      <c r="BA1561">
        <f>AM1561+AO1561*dt/2</f>
        <v>46943591022.316933</v>
      </c>
      <c r="BB1561">
        <f>AN1561+AP1561*dt/2</f>
        <v>142465482420.17612</v>
      </c>
      <c r="BC1561">
        <f>(xs-BA1561)/AQ1561*AR1561</f>
        <v>-1.1020026060220964E+22</v>
      </c>
      <c r="BD1561">
        <f>(ys-BB1561)/AQ1561*AR1561</f>
        <v>-3.3443826830502351E+22</v>
      </c>
      <c r="BE1561">
        <f t="shared" si="810"/>
        <v>28245.737079559622</v>
      </c>
      <c r="BF1561">
        <f t="shared" si="811"/>
        <v>-9307.2111086793175</v>
      </c>
      <c r="BG1561">
        <f t="shared" si="812"/>
        <v>-1.845282327565466E-3</v>
      </c>
      <c r="BH1561">
        <f t="shared" si="813"/>
        <v>-5.6001049615710561E-3</v>
      </c>
      <c r="BI1561">
        <f t="shared" si="814"/>
        <v>4663832322.7762709</v>
      </c>
      <c r="BJ1561">
        <f t="shared" si="815"/>
        <v>14256534664.603527</v>
      </c>
    </row>
    <row r="1562" spans="2:62">
      <c r="B1562">
        <f t="shared" si="806"/>
        <v>-94926187.480787218</v>
      </c>
      <c r="C1562">
        <f t="shared" si="807"/>
        <v>375700000.7202245</v>
      </c>
      <c r="D1562">
        <f t="shared" si="808"/>
        <v>982.96805898707487</v>
      </c>
      <c r="E1562">
        <f t="shared" si="809"/>
        <v>248.43049141882452</v>
      </c>
      <c r="F1562">
        <f t="shared" si="786"/>
        <v>-84310132.443726808</v>
      </c>
      <c r="G1562">
        <f t="shared" si="787"/>
        <v>378383050.02754778</v>
      </c>
      <c r="H1562">
        <f t="shared" si="788"/>
        <v>387506737.50376809</v>
      </c>
      <c r="I1562">
        <f t="shared" si="789"/>
        <v>1.9489341116641254E+20</v>
      </c>
      <c r="J1562">
        <f t="shared" si="790"/>
        <v>4.7742365994276749E+19</v>
      </c>
      <c r="K1562">
        <f t="shared" si="791"/>
        <v>-1.889553074283675E+20</v>
      </c>
      <c r="L1562">
        <f t="shared" si="792"/>
        <v>4.2403106107774878E+19</v>
      </c>
      <c r="M1562">
        <f t="shared" si="793"/>
        <v>-1.9030472559642408E+20</v>
      </c>
      <c r="N1562">
        <f t="shared" si="794"/>
        <v>6.4982123307849116E-4</v>
      </c>
      <c r="O1562">
        <f t="shared" si="795"/>
        <v>-2.5718702521895669E-3</v>
      </c>
      <c r="P1562">
        <f t="shared" si="796"/>
        <v>989.98612830432262</v>
      </c>
      <c r="Q1562">
        <f t="shared" si="797"/>
        <v>220.65429269517719</v>
      </c>
      <c r="R1562">
        <f t="shared" si="798"/>
        <v>5.7714857911766537E-4</v>
      </c>
      <c r="S1562">
        <f t="shared" si="799"/>
        <v>-2.5902371797526073E-3</v>
      </c>
      <c r="T1562">
        <f t="shared" si="800"/>
        <v>21383700.37137337</v>
      </c>
      <c r="U1562">
        <f t="shared" si="801"/>
        <v>4766132.7222158276</v>
      </c>
      <c r="V1562">
        <f t="shared" si="802"/>
        <v>12.466409308941572</v>
      </c>
      <c r="W1562">
        <f t="shared" si="803"/>
        <v>-55.949123082656321</v>
      </c>
      <c r="X1562">
        <f t="shared" si="804"/>
        <v>4712224766.8961697</v>
      </c>
      <c r="Y1562">
        <f t="shared" si="805"/>
        <v>14612131089.329004</v>
      </c>
      <c r="AM1562">
        <f t="shared" si="816"/>
        <v>47248431148.681198</v>
      </c>
      <c r="AN1562">
        <f t="shared" si="817"/>
        <v>142364310886.0878</v>
      </c>
      <c r="AO1562">
        <f t="shared" si="818"/>
        <v>28225.678434522979</v>
      </c>
      <c r="AP1562">
        <f t="shared" si="819"/>
        <v>-9367.6498467205929</v>
      </c>
      <c r="AQ1562">
        <f>SQRT((xs-AM1562)^2+(ys-AN1562)^2)</f>
        <v>150000037533.60306</v>
      </c>
      <c r="AR1562">
        <f>G*Ms*Me/AQ1562^2</f>
        <v>3.5212566537937866E+22</v>
      </c>
      <c r="AS1562">
        <f>(xs-AM1562)/AQ1562*AR1562</f>
        <v>-1.1091587395525827E+22</v>
      </c>
      <c r="AT1562">
        <f>(ys-AN1562)/AQ1562*AR1562</f>
        <v>-3.3420076768854287E+22</v>
      </c>
      <c r="AU1562">
        <f>AS1562/Me</f>
        <v>-1.8572651365582429E-3</v>
      </c>
      <c r="AV1562">
        <f>AT1562/Me</f>
        <v>-5.5961280590847767E-3</v>
      </c>
      <c r="AW1562">
        <f>BE1562*dt</f>
        <v>609241391.37463999</v>
      </c>
      <c r="AX1562">
        <f>BF1562*dt</f>
        <v>-203646701.44278809</v>
      </c>
      <c r="AY1562">
        <f>BG1562*dt</f>
        <v>-40.37575325320303</v>
      </c>
      <c r="AZ1562">
        <f>BH1562*dt</f>
        <v>-120.79046577844544</v>
      </c>
      <c r="BA1562">
        <f>AM1562+AO1562*dt/2</f>
        <v>47553268475.774048</v>
      </c>
      <c r="BB1562">
        <f>AN1562+AP1562*dt/2</f>
        <v>142263140267.74323</v>
      </c>
      <c r="BC1562">
        <f>(xs-BA1562)/AQ1562*AR1562</f>
        <v>-1.1163148075376321E+22</v>
      </c>
      <c r="BD1562">
        <f>(ys-BB1562)/AQ1562*AR1562</f>
        <v>-3.3396326927262785E+22</v>
      </c>
      <c r="BE1562">
        <f t="shared" si="810"/>
        <v>28205.619971048149</v>
      </c>
      <c r="BF1562">
        <f t="shared" si="811"/>
        <v>-9428.0880297587082</v>
      </c>
      <c r="BG1562">
        <f t="shared" si="812"/>
        <v>-1.8692478357964367E-3</v>
      </c>
      <c r="BH1562">
        <f t="shared" si="813"/>
        <v>-5.5921511934465479E-3</v>
      </c>
      <c r="BI1562">
        <f t="shared" si="814"/>
        <v>4724843114.8681202</v>
      </c>
      <c r="BJ1562">
        <f t="shared" si="815"/>
        <v>14236431088.60878</v>
      </c>
    </row>
    <row r="1563" spans="2:62">
      <c r="B1563">
        <f t="shared" si="806"/>
        <v>-73542487.109413847</v>
      </c>
      <c r="C1563">
        <f t="shared" si="807"/>
        <v>380466133.44244033</v>
      </c>
      <c r="D1563">
        <f t="shared" si="808"/>
        <v>995.43446829601646</v>
      </c>
      <c r="E1563">
        <f t="shared" si="809"/>
        <v>192.4813683361682</v>
      </c>
      <c r="F1563">
        <f t="shared" si="786"/>
        <v>-62791794.85181687</v>
      </c>
      <c r="G1563">
        <f t="shared" si="787"/>
        <v>382544932.22047096</v>
      </c>
      <c r="H1563">
        <f t="shared" si="788"/>
        <v>387508678.75039792</v>
      </c>
      <c r="I1563">
        <f t="shared" si="789"/>
        <v>1.9489145851218464E+20</v>
      </c>
      <c r="J1563">
        <f t="shared" si="790"/>
        <v>3.6987049223223329E+19</v>
      </c>
      <c r="K1563">
        <f t="shared" si="791"/>
        <v>-1.9134951996481582E+20</v>
      </c>
      <c r="L1563">
        <f t="shared" si="792"/>
        <v>3.1580155883814277E+19</v>
      </c>
      <c r="M1563">
        <f t="shared" si="793"/>
        <v>-1.9239501945429872E+20</v>
      </c>
      <c r="N1563">
        <f t="shared" si="794"/>
        <v>5.034306413940837E-4</v>
      </c>
      <c r="O1563">
        <f t="shared" si="795"/>
        <v>-2.6044578734832693E-3</v>
      </c>
      <c r="P1563">
        <f t="shared" si="796"/>
        <v>1000.8715192230726</v>
      </c>
      <c r="Q1563">
        <f t="shared" si="797"/>
        <v>164.35322330254888</v>
      </c>
      <c r="R1563">
        <f t="shared" si="798"/>
        <v>4.2983742866223323E-4</v>
      </c>
      <c r="S1563">
        <f t="shared" si="799"/>
        <v>-2.6186881646154715E-3</v>
      </c>
      <c r="T1563">
        <f t="shared" si="800"/>
        <v>21618824.815218367</v>
      </c>
      <c r="U1563">
        <f t="shared" si="801"/>
        <v>3550029.623335056</v>
      </c>
      <c r="V1563">
        <f t="shared" si="802"/>
        <v>9.2844884591042369</v>
      </c>
      <c r="W1563">
        <f t="shared" si="803"/>
        <v>-56.563664355694186</v>
      </c>
      <c r="X1563">
        <f t="shared" si="804"/>
        <v>4794679960.5543137</v>
      </c>
      <c r="Y1563">
        <f t="shared" si="805"/>
        <v>14596532551.906942</v>
      </c>
      <c r="AM1563">
        <f t="shared" si="816"/>
        <v>47857672540.05584</v>
      </c>
      <c r="AN1563">
        <f t="shared" si="817"/>
        <v>142160664184.64502</v>
      </c>
      <c r="AO1563">
        <f t="shared" si="818"/>
        <v>28185.302681269775</v>
      </c>
      <c r="AP1563">
        <f t="shared" si="819"/>
        <v>-9488.4403124990386</v>
      </c>
      <c r="AQ1563">
        <f>SQRT((xs-AM1563)^2+(ys-AN1563)^2)</f>
        <v>150000037541.23071</v>
      </c>
      <c r="AR1563">
        <f>G*Ms*Me/AQ1563^2</f>
        <v>3.5212566534356673E+22</v>
      </c>
      <c r="AS1563">
        <f>(xs-AM1563)/AQ1563*AR1563</f>
        <v>-1.1234607044901305E+22</v>
      </c>
      <c r="AT1563">
        <f>(ys-AN1563)/AQ1563*AR1563</f>
        <v>-3.3372270622226919E+22</v>
      </c>
      <c r="AU1563">
        <f>AS1563/Me</f>
        <v>-1.8812135038347795E-3</v>
      </c>
      <c r="AV1563">
        <f>AT1563/Me</f>
        <v>-5.5881230110895706E-3</v>
      </c>
      <c r="AW1563">
        <f>BE1563*dt</f>
        <v>608363688.42925262</v>
      </c>
      <c r="AX1563">
        <f>BF1563*dt</f>
        <v>-206253908.08600619</v>
      </c>
      <c r="AY1563">
        <f>BG1563*dt</f>
        <v>-40.89266774521073</v>
      </c>
      <c r="AZ1563">
        <f>BH1563*dt</f>
        <v>-120.61644910674705</v>
      </c>
      <c r="BA1563">
        <f>AM1563+AO1563*dt/2</f>
        <v>48162073809.01355</v>
      </c>
      <c r="BB1563">
        <f>AN1563+AP1563*dt/2</f>
        <v>142058189029.27002</v>
      </c>
      <c r="BC1563">
        <f>(xs-BA1563)/AQ1563*AR1563</f>
        <v>-1.1306065359925856E+22</v>
      </c>
      <c r="BD1563">
        <f>(ys-BB1563)/AQ1563*AR1563</f>
        <v>-3.3348214540069144E+22</v>
      </c>
      <c r="BE1563">
        <f t="shared" si="810"/>
        <v>28164.98557542836</v>
      </c>
      <c r="BF1563">
        <f t="shared" si="811"/>
        <v>-9548.7920410188053</v>
      </c>
      <c r="BG1563">
        <f t="shared" si="812"/>
        <v>-1.8931790622782746E-3</v>
      </c>
      <c r="BH1563">
        <f t="shared" si="813"/>
        <v>-5.5840948660531046E-3</v>
      </c>
      <c r="BI1563">
        <f t="shared" si="814"/>
        <v>4785767254.0055838</v>
      </c>
      <c r="BJ1563">
        <f t="shared" si="815"/>
        <v>14216066418.464502</v>
      </c>
    </row>
    <row r="1564" spans="2:62">
      <c r="B1564">
        <f t="shared" si="806"/>
        <v>-51923662.294195481</v>
      </c>
      <c r="C1564">
        <f t="shared" si="807"/>
        <v>384016163.06577539</v>
      </c>
      <c r="D1564">
        <f t="shared" si="808"/>
        <v>1004.7189567551206</v>
      </c>
      <c r="E1564">
        <f t="shared" si="809"/>
        <v>135.91770398047402</v>
      </c>
      <c r="F1564">
        <f t="shared" si="786"/>
        <v>-41072697.561240181</v>
      </c>
      <c r="G1564">
        <f t="shared" si="787"/>
        <v>385484074.2687645</v>
      </c>
      <c r="H1564">
        <f t="shared" si="788"/>
        <v>387510619.46971446</v>
      </c>
      <c r="I1564">
        <f t="shared" si="789"/>
        <v>1.9488950641770237E+20</v>
      </c>
      <c r="J1564">
        <f t="shared" si="790"/>
        <v>2.6113805422321054E+19</v>
      </c>
      <c r="K1564">
        <f t="shared" si="791"/>
        <v>-1.9313205036477196E+20</v>
      </c>
      <c r="L1564">
        <f t="shared" si="792"/>
        <v>2.0656563595360416E+19</v>
      </c>
      <c r="M1564">
        <f t="shared" si="793"/>
        <v>-1.9387030236469664E+20</v>
      </c>
      <c r="N1564">
        <f t="shared" si="794"/>
        <v>3.5543494517927118E-4</v>
      </c>
      <c r="O1564">
        <f t="shared" si="795"/>
        <v>-2.6287198906325294E-3</v>
      </c>
      <c r="P1564">
        <f t="shared" si="796"/>
        <v>1008.5576541630568</v>
      </c>
      <c r="Q1564">
        <f t="shared" si="797"/>
        <v>107.5275291616427</v>
      </c>
      <c r="R1564">
        <f t="shared" si="798"/>
        <v>2.8115643929985589E-4</v>
      </c>
      <c r="S1564">
        <f t="shared" si="799"/>
        <v>-2.6387682368952856E-3</v>
      </c>
      <c r="T1564">
        <f t="shared" si="800"/>
        <v>21784845.329922028</v>
      </c>
      <c r="U1564">
        <f t="shared" si="801"/>
        <v>2322594.6298914822</v>
      </c>
      <c r="V1564">
        <f t="shared" si="802"/>
        <v>6.0729790888768873</v>
      </c>
      <c r="W1564">
        <f t="shared" si="803"/>
        <v>-56.997393916938172</v>
      </c>
      <c r="X1564">
        <f t="shared" si="804"/>
        <v>4877212288.7021637</v>
      </c>
      <c r="Y1564">
        <f t="shared" si="805"/>
        <v>14579457190.721678</v>
      </c>
      <c r="AM1564">
        <f t="shared" si="816"/>
        <v>48466036228.485092</v>
      </c>
      <c r="AN1564">
        <f t="shared" si="817"/>
        <v>141954410276.55902</v>
      </c>
      <c r="AO1564">
        <f t="shared" si="818"/>
        <v>28144.410013524564</v>
      </c>
      <c r="AP1564">
        <f t="shared" si="819"/>
        <v>-9609.0567616057851</v>
      </c>
      <c r="AQ1564">
        <f>SQRT((xs-AM1564)^2+(ys-AN1564)^2)</f>
        <v>150000037548.88354</v>
      </c>
      <c r="AR1564">
        <f>G*Ms*Me/AQ1564^2</f>
        <v>3.5212566530763665E+22</v>
      </c>
      <c r="AS1564">
        <f>(xs-AM1564)/AQ1564*AR1564</f>
        <v>-1.1377420653123269E+22</v>
      </c>
      <c r="AT1564">
        <f>(ys-AN1564)/AQ1564*AR1564</f>
        <v>-3.3323852432834675E+22</v>
      </c>
      <c r="AU1564">
        <f>AS1564/Me</f>
        <v>-1.9051273699134744E-3</v>
      </c>
      <c r="AV1564">
        <f>AT1564/Me</f>
        <v>-5.58001547770172E-3</v>
      </c>
      <c r="AW1564">
        <f>BE1564*dt</f>
        <v>607474828.17927718</v>
      </c>
      <c r="AX1564">
        <f>BF1564*dt</f>
        <v>-208857332.06132323</v>
      </c>
      <c r="AY1564">
        <f>BG1564*dt</f>
        <v>-41.408832271297157</v>
      </c>
      <c r="AZ1564">
        <f>BH1564*dt</f>
        <v>-120.44022034628136</v>
      </c>
      <c r="BA1564">
        <f>AM1564+AO1564*dt/2</f>
        <v>48769995856.631157</v>
      </c>
      <c r="BB1564">
        <f>AN1564+AP1564*dt/2</f>
        <v>141850632463.53369</v>
      </c>
      <c r="BC1564">
        <f>(xs-BA1564)/AQ1564*AR1564</f>
        <v>-1.1448775292786418E+22</v>
      </c>
      <c r="BD1564">
        <f>(ys-BB1564)/AQ1564*AR1564</f>
        <v>-3.3299490551295944E+22</v>
      </c>
      <c r="BE1564">
        <f t="shared" si="810"/>
        <v>28123.8346379295</v>
      </c>
      <c r="BF1564">
        <f t="shared" si="811"/>
        <v>-9669.3209287649643</v>
      </c>
      <c r="BG1564">
        <f t="shared" si="812"/>
        <v>-1.9170755681156091E-3</v>
      </c>
      <c r="BH1564">
        <f t="shared" si="813"/>
        <v>-5.5759361271426559E-3</v>
      </c>
      <c r="BI1564">
        <f t="shared" si="814"/>
        <v>4846603622.8485088</v>
      </c>
      <c r="BJ1564">
        <f t="shared" si="815"/>
        <v>14195441027.655903</v>
      </c>
    </row>
    <row r="1565" spans="2:62">
      <c r="B1565">
        <f t="shared" si="806"/>
        <v>-30138816.964273453</v>
      </c>
      <c r="C1565">
        <f t="shared" si="807"/>
        <v>386338757.69566685</v>
      </c>
      <c r="D1565">
        <f t="shared" si="808"/>
        <v>1010.7919358439975</v>
      </c>
      <c r="E1565">
        <f t="shared" si="809"/>
        <v>78.920310063535851</v>
      </c>
      <c r="F1565">
        <f t="shared" si="786"/>
        <v>-19222264.05715828</v>
      </c>
      <c r="G1565">
        <f t="shared" si="787"/>
        <v>387191097.04435301</v>
      </c>
      <c r="H1565">
        <f t="shared" si="788"/>
        <v>387512559.77817953</v>
      </c>
      <c r="I1565">
        <f t="shared" si="789"/>
        <v>1.9488755476579946E+20</v>
      </c>
      <c r="J1565">
        <f t="shared" si="790"/>
        <v>1.5157393466326532E+19</v>
      </c>
      <c r="K1565">
        <f t="shared" si="791"/>
        <v>-1.942972270154658E+20</v>
      </c>
      <c r="L1565">
        <f t="shared" si="792"/>
        <v>9.6672480533443523E+18</v>
      </c>
      <c r="M1565">
        <f t="shared" si="793"/>
        <v>-1.9472588494487896E+20</v>
      </c>
      <c r="N1565">
        <f t="shared" si="794"/>
        <v>2.0630724739793835E-4</v>
      </c>
      <c r="O1565">
        <f t="shared" si="795"/>
        <v>-2.6445791073290564E-3</v>
      </c>
      <c r="P1565">
        <f t="shared" si="796"/>
        <v>1013.0200541158953</v>
      </c>
      <c r="Q1565">
        <f t="shared" si="797"/>
        <v>50.358855704382037</v>
      </c>
      <c r="R1565">
        <f t="shared" si="798"/>
        <v>1.3158089088531852E-4</v>
      </c>
      <c r="S1565">
        <f t="shared" si="799"/>
        <v>-2.6504135694144404E-3</v>
      </c>
      <c r="T1565">
        <f t="shared" si="800"/>
        <v>21881233.16890334</v>
      </c>
      <c r="U1565">
        <f t="shared" si="801"/>
        <v>1087751.283214652</v>
      </c>
      <c r="V1565">
        <f t="shared" si="802"/>
        <v>2.8421472431228798</v>
      </c>
      <c r="W1565">
        <f t="shared" si="803"/>
        <v>-57.248933099351916</v>
      </c>
      <c r="X1565">
        <f t="shared" si="804"/>
        <v>4959751004.5636959</v>
      </c>
      <c r="Y1565">
        <f t="shared" si="805"/>
        <v>14560894052.145439</v>
      </c>
      <c r="AM1565">
        <f t="shared" si="816"/>
        <v>49073511056.664368</v>
      </c>
      <c r="AN1565">
        <f t="shared" si="817"/>
        <v>141745552944.49771</v>
      </c>
      <c r="AO1565">
        <f t="shared" si="818"/>
        <v>28103.001181253268</v>
      </c>
      <c r="AP1565">
        <f t="shared" si="819"/>
        <v>-9729.4969819520666</v>
      </c>
      <c r="AQ1565">
        <f>SQRT((xs-AM1565)^2+(ys-AN1565)^2)</f>
        <v>150000037556.56183</v>
      </c>
      <c r="AR1565">
        <f>G*Ms*Me/AQ1565^2</f>
        <v>3.5212566527158707E+22</v>
      </c>
      <c r="AS1565">
        <f>(xs-AM1565)/AQ1565*AR1565</f>
        <v>-1.1520025601009991E+22</v>
      </c>
      <c r="AT1565">
        <f>(ys-AN1565)/AQ1565*AR1565</f>
        <v>-3.3274823088660476E+22</v>
      </c>
      <c r="AU1565">
        <f>AS1565/Me</f>
        <v>-1.9290062962173458E-3</v>
      </c>
      <c r="AV1565">
        <f>AT1565/Me</f>
        <v>-5.5718056076122695E-3</v>
      </c>
      <c r="AW1565">
        <f>BE1565*dt</f>
        <v>606574826.92628896</v>
      </c>
      <c r="AX1565">
        <f>BF1565*dt</f>
        <v>-211456925.62230843</v>
      </c>
      <c r="AY1565">
        <f>BG1565*dt</f>
        <v>-41.924237365076614</v>
      </c>
      <c r="AZ1565">
        <f>BH1565*dt</f>
        <v>-120.26178272905939</v>
      </c>
      <c r="BA1565">
        <f>AM1565+AO1565*dt/2</f>
        <v>49377023469.421906</v>
      </c>
      <c r="BB1565">
        <f>AN1565+AP1565*dt/2</f>
        <v>141640474377.09262</v>
      </c>
      <c r="BC1565">
        <f>(xs-BA1565)/AQ1565*AR1565</f>
        <v>-1.1591275256677665E+22</v>
      </c>
      <c r="BD1565">
        <f>(ys-BB1565)/AQ1565*AR1565</f>
        <v>-3.3250155854534386E+22</v>
      </c>
      <c r="BE1565">
        <f t="shared" si="810"/>
        <v>28082.167913254121</v>
      </c>
      <c r="BF1565">
        <f t="shared" si="811"/>
        <v>-9789.6724825142792</v>
      </c>
      <c r="BG1565">
        <f t="shared" si="812"/>
        <v>-1.9409369150498433E-3</v>
      </c>
      <c r="BH1565">
        <f t="shared" si="813"/>
        <v>-5.5676751263453424E-3</v>
      </c>
      <c r="BI1565">
        <f t="shared" si="814"/>
        <v>4907351105.6664371</v>
      </c>
      <c r="BJ1565">
        <f t="shared" si="815"/>
        <v>14174555294.449772</v>
      </c>
    </row>
    <row r="1566" spans="2:62">
      <c r="B1566">
        <f t="shared" si="806"/>
        <v>-8257583.7953701131</v>
      </c>
      <c r="C1566">
        <f t="shared" si="807"/>
        <v>387426508.97888148</v>
      </c>
      <c r="D1566">
        <f t="shared" si="808"/>
        <v>1013.6340830871204</v>
      </c>
      <c r="E1566">
        <f t="shared" si="809"/>
        <v>21.671376964183935</v>
      </c>
      <c r="F1566">
        <f t="shared" si="786"/>
        <v>2689664.3019707873</v>
      </c>
      <c r="G1566">
        <f t="shared" si="787"/>
        <v>387660559.85009468</v>
      </c>
      <c r="H1566">
        <f t="shared" si="788"/>
        <v>387514499.79284763</v>
      </c>
      <c r="I1566">
        <f t="shared" si="789"/>
        <v>1.9488560343872048E+20</v>
      </c>
      <c r="J1566">
        <f t="shared" si="790"/>
        <v>4.1528360919830717E+18</v>
      </c>
      <c r="K1566">
        <f t="shared" si="791"/>
        <v>-1.9484135182262347E+20</v>
      </c>
      <c r="L1566">
        <f t="shared" si="792"/>
        <v>-1.3526638379141151E+18</v>
      </c>
      <c r="M1566">
        <f t="shared" si="793"/>
        <v>-1.9495905876080548E+20</v>
      </c>
      <c r="N1566">
        <f t="shared" si="794"/>
        <v>5.6524242438860372E-5</v>
      </c>
      <c r="O1566">
        <f t="shared" si="795"/>
        <v>-2.6519851888202458E-3</v>
      </c>
      <c r="P1566">
        <f t="shared" si="796"/>
        <v>1014.2445449054601</v>
      </c>
      <c r="Q1566">
        <f t="shared" si="797"/>
        <v>-6.9700630750747194</v>
      </c>
      <c r="R1566">
        <f t="shared" si="798"/>
        <v>-1.8411104367961275E-5</v>
      </c>
      <c r="S1566">
        <f t="shared" si="799"/>
        <v>-2.6535872976834827E-3</v>
      </c>
      <c r="T1566">
        <f t="shared" si="800"/>
        <v>21907682.16995794</v>
      </c>
      <c r="U1566">
        <f t="shared" si="801"/>
        <v>-150553.36242161394</v>
      </c>
      <c r="V1566">
        <f t="shared" si="802"/>
        <v>-0.39767985434796355</v>
      </c>
      <c r="W1566">
        <f t="shared" si="803"/>
        <v>-57.317485629963222</v>
      </c>
      <c r="X1566">
        <f t="shared" si="804"/>
        <v>5042225056.8512726</v>
      </c>
      <c r="Y1566">
        <f t="shared" si="805"/>
        <v>14540836110.866421</v>
      </c>
      <c r="AM1566">
        <f t="shared" si="816"/>
        <v>49680085883.59066</v>
      </c>
      <c r="AN1566">
        <f t="shared" si="817"/>
        <v>141534096018.8754</v>
      </c>
      <c r="AO1566">
        <f t="shared" si="818"/>
        <v>28061.076943888191</v>
      </c>
      <c r="AP1566">
        <f t="shared" si="819"/>
        <v>-9849.7587646811262</v>
      </c>
      <c r="AQ1566">
        <f>SQRT((xs-AM1566)^2+(ys-AN1566)^2)</f>
        <v>150000037564.2659</v>
      </c>
      <c r="AR1566">
        <f>G*Ms*Me/AQ1566^2</f>
        <v>3.5212566523541639E+22</v>
      </c>
      <c r="AS1566">
        <f>(xs-AM1566)/AQ1566*AR1566</f>
        <v>-1.166241927320653E+22</v>
      </c>
      <c r="AT1566">
        <f>(ys-AN1566)/AQ1566*AR1566</f>
        <v>-3.3225183488895684E+22</v>
      </c>
      <c r="AU1566">
        <f>AS1566/Me</f>
        <v>-1.9528498448102025E-3</v>
      </c>
      <c r="AV1566">
        <f>AT1566/Me</f>
        <v>-5.5634935513890959E-3</v>
      </c>
      <c r="AW1566">
        <f>BE1566*dt</f>
        <v>605663701.17618763</v>
      </c>
      <c r="AX1566">
        <f>BF1566*dt</f>
        <v>-214052641.09278038</v>
      </c>
      <c r="AY1566">
        <f>BG1566*dt</f>
        <v>-42.438873574091261</v>
      </c>
      <c r="AZ1566">
        <f>BH1566*dt</f>
        <v>-120.08113952760233</v>
      </c>
      <c r="BA1566">
        <f>AM1566+AO1566*dt/2</f>
        <v>49983145514.584656</v>
      </c>
      <c r="BB1566">
        <f>AN1566+AP1566*dt/2</f>
        <v>141427718624.21683</v>
      </c>
      <c r="BC1566">
        <f>(xs-BA1566)/AQ1566*AR1566</f>
        <v>-1.1733562638170048E+22</v>
      </c>
      <c r="BD1566">
        <f>(ys-BB1566)/AQ1566*AR1566</f>
        <v>-3.3200211354575977E+22</v>
      </c>
      <c r="BE1566">
        <f t="shared" si="810"/>
        <v>28039.986165564242</v>
      </c>
      <c r="BF1566">
        <f t="shared" si="811"/>
        <v>-9909.8444950361281</v>
      </c>
      <c r="BG1566">
        <f t="shared" si="812"/>
        <v>-1.964762665467188E-3</v>
      </c>
      <c r="BH1566">
        <f t="shared" si="813"/>
        <v>-5.5593120151667744E-3</v>
      </c>
      <c r="BI1566">
        <f t="shared" si="814"/>
        <v>4968008588.359066</v>
      </c>
      <c r="BJ1566">
        <f t="shared" si="815"/>
        <v>14153409601.887539</v>
      </c>
    </row>
    <row r="1567" spans="2:62">
      <c r="B1567">
        <f t="shared" si="806"/>
        <v>13650098.374587826</v>
      </c>
      <c r="C1567">
        <f t="shared" si="807"/>
        <v>387275955.61645985</v>
      </c>
      <c r="D1567">
        <f t="shared" si="808"/>
        <v>1013.2364032327724</v>
      </c>
      <c r="E1567">
        <f t="shared" si="809"/>
        <v>-35.646108665779288</v>
      </c>
      <c r="F1567">
        <f t="shared" si="786"/>
        <v>24593051.529501766</v>
      </c>
      <c r="G1567">
        <f t="shared" si="787"/>
        <v>386890977.64286941</v>
      </c>
      <c r="H1567">
        <f t="shared" si="788"/>
        <v>387516439.63098919</v>
      </c>
      <c r="I1567">
        <f t="shared" si="789"/>
        <v>1.9488365231849993E+20</v>
      </c>
      <c r="J1567">
        <f t="shared" si="790"/>
        <v>-6.864692058689537E+18</v>
      </c>
      <c r="K1567">
        <f t="shared" si="791"/>
        <v>-1.9476271189305547E+20</v>
      </c>
      <c r="L1567">
        <f t="shared" si="792"/>
        <v>-1.2367949365684412E+19</v>
      </c>
      <c r="M1567">
        <f t="shared" si="793"/>
        <v>-1.9456910484601789E+20</v>
      </c>
      <c r="N1567">
        <f t="shared" si="794"/>
        <v>-9.343530772682097E-5</v>
      </c>
      <c r="O1567">
        <f t="shared" si="795"/>
        <v>-2.6509148209208585E-3</v>
      </c>
      <c r="P1567">
        <f t="shared" si="796"/>
        <v>1012.2273019093228</v>
      </c>
      <c r="Q1567">
        <f t="shared" si="797"/>
        <v>-64.275988731724567</v>
      </c>
      <c r="R1567">
        <f t="shared" si="798"/>
        <v>-1.6834013019850839E-4</v>
      </c>
      <c r="S1567">
        <f t="shared" si="799"/>
        <v>-2.6482796358516113E-3</v>
      </c>
      <c r="T1567">
        <f t="shared" si="800"/>
        <v>21864109.721241374</v>
      </c>
      <c r="U1567">
        <f t="shared" si="801"/>
        <v>-1388361.3566052506</v>
      </c>
      <c r="V1567">
        <f t="shared" si="802"/>
        <v>-3.6361468122877811</v>
      </c>
      <c r="W1567">
        <f t="shared" si="803"/>
        <v>-57.202840134394805</v>
      </c>
      <c r="X1567">
        <f t="shared" si="804"/>
        <v>5124563313.3364029</v>
      </c>
      <c r="Y1567">
        <f t="shared" si="805"/>
        <v>14519280293.394722</v>
      </c>
      <c r="AM1567">
        <f t="shared" si="816"/>
        <v>50285749584.766846</v>
      </c>
      <c r="AN1567">
        <f t="shared" si="817"/>
        <v>141320043377.78262</v>
      </c>
      <c r="AO1567">
        <f t="shared" si="818"/>
        <v>28018.6380703141</v>
      </c>
      <c r="AP1567">
        <f t="shared" si="819"/>
        <v>-9969.8399042087294</v>
      </c>
      <c r="AQ1567">
        <f>SQRT((xs-AM1567)^2+(ys-AN1567)^2)</f>
        <v>150000037571.99609</v>
      </c>
      <c r="AR1567">
        <f>G*Ms*Me/AQ1567^2</f>
        <v>3.5212566519912304E+22</v>
      </c>
      <c r="AS1567">
        <f>(xs-AM1567)/AQ1567*AR1567</f>
        <v>-1.1804599058232701E+22</v>
      </c>
      <c r="AT1567">
        <f>(ys-AN1567)/AQ1567*AR1567</f>
        <v>-3.3174934543923679E+22</v>
      </c>
      <c r="AU1567">
        <f>AS1567/Me</f>
        <v>-1.976657578404672E-3</v>
      </c>
      <c r="AV1567">
        <f>AT1567/Me</f>
        <v>-5.5550794614741593E-3</v>
      </c>
      <c r="AW1567">
        <f>BE1567*dt</f>
        <v>604741467.63889432</v>
      </c>
      <c r="AX1567">
        <f>BF1567*dt</f>
        <v>-216644430.86768126</v>
      </c>
      <c r="AY1567">
        <f>BG1567*dt</f>
        <v>-42.952731459984456</v>
      </c>
      <c r="AZ1567">
        <f>BH1567*dt</f>
        <v>-119.89829405488143</v>
      </c>
      <c r="BA1567">
        <f>AM1567+AO1567*dt/2</f>
        <v>50588350875.926239</v>
      </c>
      <c r="BB1567">
        <f>AN1567+AP1567*dt/2</f>
        <v>141212369106.81717</v>
      </c>
      <c r="BC1567">
        <f>(xs-BA1567)/AQ1567*AR1567</f>
        <v>-1.1875634827732741E+22</v>
      </c>
      <c r="BD1567">
        <f>(ys-BB1567)/AQ1567*AR1567</f>
        <v>-3.3149657967395925E+22</v>
      </c>
      <c r="BE1567">
        <f t="shared" si="810"/>
        <v>27997.290168467331</v>
      </c>
      <c r="BF1567">
        <f t="shared" si="811"/>
        <v>-10029.834762392651</v>
      </c>
      <c r="BG1567">
        <f t="shared" si="812"/>
        <v>-1.9885523824066877E-3</v>
      </c>
      <c r="BH1567">
        <f t="shared" si="813"/>
        <v>-5.5508469469852514E-3</v>
      </c>
      <c r="BI1567">
        <f t="shared" si="814"/>
        <v>5028574958.4766846</v>
      </c>
      <c r="BJ1567">
        <f t="shared" si="815"/>
        <v>14132004337.778263</v>
      </c>
    </row>
    <row r="1568" spans="2:62">
      <c r="B1568">
        <f t="shared" si="806"/>
        <v>35514208.095829204</v>
      </c>
      <c r="C1568">
        <f t="shared" si="807"/>
        <v>385887594.25985461</v>
      </c>
      <c r="D1568">
        <f t="shared" si="808"/>
        <v>1009.6002564204847</v>
      </c>
      <c r="E1568">
        <f t="shared" si="809"/>
        <v>-92.848948800174099</v>
      </c>
      <c r="F1568">
        <f t="shared" si="786"/>
        <v>46417890.865170434</v>
      </c>
      <c r="G1568">
        <f t="shared" si="787"/>
        <v>384884825.61281276</v>
      </c>
      <c r="H1568">
        <f t="shared" si="788"/>
        <v>387518379.40971529</v>
      </c>
      <c r="I1568">
        <f t="shared" si="789"/>
        <v>1.9488170128733972E+20</v>
      </c>
      <c r="J1568">
        <f t="shared" si="790"/>
        <v>-1.7859976871626785E+19</v>
      </c>
      <c r="K1568">
        <f t="shared" si="791"/>
        <v>-1.9406158487138268E+20</v>
      </c>
      <c r="L1568">
        <f t="shared" si="792"/>
        <v>-2.3343402591004156E+19</v>
      </c>
      <c r="M1568">
        <f t="shared" si="793"/>
        <v>-1.9355729586132127E+20</v>
      </c>
      <c r="N1568">
        <f t="shared" si="794"/>
        <v>-2.430921038740545E-4</v>
      </c>
      <c r="O1568">
        <f t="shared" si="795"/>
        <v>-2.6413717826511865E-3</v>
      </c>
      <c r="P1568">
        <f t="shared" si="796"/>
        <v>1006.9748616986449</v>
      </c>
      <c r="Q1568">
        <f t="shared" si="797"/>
        <v>-121.37576405280691</v>
      </c>
      <c r="R1568">
        <f t="shared" si="798"/>
        <v>-3.1772699865256776E-4</v>
      </c>
      <c r="S1568">
        <f t="shared" si="799"/>
        <v>-2.6345079061020995E-3</v>
      </c>
      <c r="T1568">
        <f t="shared" si="800"/>
        <v>21750657.01269073</v>
      </c>
      <c r="U1568">
        <f t="shared" si="801"/>
        <v>-2621716.5035406295</v>
      </c>
      <c r="V1568">
        <f t="shared" si="802"/>
        <v>-6.8629031708954633</v>
      </c>
      <c r="W1568">
        <f t="shared" si="803"/>
        <v>-56.905370771805352</v>
      </c>
      <c r="X1568">
        <f t="shared" si="804"/>
        <v>5206694784.6718979</v>
      </c>
      <c r="Y1568">
        <f t="shared" si="805"/>
        <v>14496227488.951349</v>
      </c>
      <c r="AM1568">
        <f t="shared" si="816"/>
        <v>50890491052.405739</v>
      </c>
      <c r="AN1568">
        <f t="shared" si="817"/>
        <v>141103398946.91495</v>
      </c>
      <c r="AO1568">
        <f t="shared" si="818"/>
        <v>27975.685338854117</v>
      </c>
      <c r="AP1568">
        <f t="shared" si="819"/>
        <v>-10089.738198263611</v>
      </c>
      <c r="AQ1568">
        <f>SQRT((xs-AM1568)^2+(ys-AN1568)^2)</f>
        <v>150000037579.75272</v>
      </c>
      <c r="AR1568">
        <f>G*Ms*Me/AQ1568^2</f>
        <v>3.5212566516270566E+22</v>
      </c>
      <c r="AS1568">
        <f>(xs-AM1568)/AQ1568*AR1568</f>
        <v>-1.1946562348531002E+22</v>
      </c>
      <c r="AT1568">
        <f>(ys-AN1568)/AQ1568*AR1568</f>
        <v>-3.3124077175303171E+22</v>
      </c>
      <c r="AU1568">
        <f>AS1568/Me</f>
        <v>-2.0004290603702281E-3</v>
      </c>
      <c r="AV1568">
        <f>AT1568/Me</f>
        <v>-5.5465634921807051E-3</v>
      </c>
      <c r="AW1568">
        <f>BE1568*dt</f>
        <v>603808143.2280457</v>
      </c>
      <c r="AX1568">
        <f>BF1568*dt</f>
        <v>-219232247.41394991</v>
      </c>
      <c r="AY1568">
        <f>BG1568*dt</f>
        <v>-43.465801598673963</v>
      </c>
      <c r="AZ1568">
        <f>BH1568*dt</f>
        <v>-119.71324966425743</v>
      </c>
      <c r="BA1568">
        <f>AM1568+AO1568*dt/2</f>
        <v>51192628454.065361</v>
      </c>
      <c r="BB1568">
        <f>AN1568+AP1568*dt/2</f>
        <v>140994429774.37369</v>
      </c>
      <c r="BC1568">
        <f>(xs-BA1568)/AQ1568*AR1568</f>
        <v>-1.2017489219781524E+22</v>
      </c>
      <c r="BD1568">
        <f>(ys-BB1568)/AQ1568*AR1568</f>
        <v>-3.3098496620136361E+22</v>
      </c>
      <c r="BE1568">
        <f t="shared" si="810"/>
        <v>27954.080705002118</v>
      </c>
      <c r="BF1568">
        <f t="shared" si="811"/>
        <v>-10149.641083979162</v>
      </c>
      <c r="BG1568">
        <f t="shared" si="812"/>
        <v>-2.0123056295682389E-3</v>
      </c>
      <c r="BH1568">
        <f t="shared" si="813"/>
        <v>-5.542280077048955E-3</v>
      </c>
      <c r="BI1568">
        <f t="shared" si="814"/>
        <v>5089049105.2405739</v>
      </c>
      <c r="BJ1568">
        <f t="shared" si="815"/>
        <v>14110339894.691494</v>
      </c>
    </row>
    <row r="1569" spans="2:62">
      <c r="B1569">
        <f t="shared" si="806"/>
        <v>57264865.108519934</v>
      </c>
      <c r="C1569">
        <f t="shared" si="807"/>
        <v>383265877.75631398</v>
      </c>
      <c r="D1569">
        <f t="shared" si="808"/>
        <v>1002.7373532495892</v>
      </c>
      <c r="E1569">
        <f t="shared" si="809"/>
        <v>-149.75431957197947</v>
      </c>
      <c r="F1569">
        <f t="shared" si="786"/>
        <v>68094428.523615494</v>
      </c>
      <c r="G1569">
        <f t="shared" si="787"/>
        <v>381648531.1049366</v>
      </c>
      <c r="H1569">
        <f t="shared" si="788"/>
        <v>387520319.24560398</v>
      </c>
      <c r="I1569">
        <f t="shared" si="789"/>
        <v>1.9487975022798494E+20</v>
      </c>
      <c r="J1569">
        <f t="shared" si="790"/>
        <v>-2.8797877311085568E+19</v>
      </c>
      <c r="K1569">
        <f t="shared" si="791"/>
        <v>-1.9274023791439466E+20</v>
      </c>
      <c r="L1569">
        <f t="shared" si="792"/>
        <v>-3.4243946868213408E+19</v>
      </c>
      <c r="M1569">
        <f t="shared" si="793"/>
        <v>-1.9192689188891119E+20</v>
      </c>
      <c r="N1569">
        <f t="shared" si="794"/>
        <v>-3.919678414466526E-4</v>
      </c>
      <c r="O1569">
        <f t="shared" si="795"/>
        <v>-2.6233869322770469E-3</v>
      </c>
      <c r="P1569">
        <f t="shared" si="796"/>
        <v>998.5041005619654</v>
      </c>
      <c r="Q1569">
        <f t="shared" si="797"/>
        <v>-178.08689844057159</v>
      </c>
      <c r="R1569">
        <f t="shared" si="798"/>
        <v>-4.660942815872248E-4</v>
      </c>
      <c r="S1569">
        <f t="shared" si="799"/>
        <v>-2.6123164814061683E-3</v>
      </c>
      <c r="T1569">
        <f t="shared" si="800"/>
        <v>21567688.572138451</v>
      </c>
      <c r="U1569">
        <f t="shared" si="801"/>
        <v>-3846677.0063163461</v>
      </c>
      <c r="V1569">
        <f t="shared" si="802"/>
        <v>-10.067636482284055</v>
      </c>
      <c r="W1569">
        <f t="shared" si="803"/>
        <v>-56.426035998373237</v>
      </c>
      <c r="X1569">
        <f t="shared" si="804"/>
        <v>5288548847.7501049</v>
      </c>
      <c r="Y1569">
        <f t="shared" si="805"/>
        <v>14471682547.706413</v>
      </c>
      <c r="AM1569">
        <f t="shared" si="816"/>
        <v>51494299195.633781</v>
      </c>
      <c r="AN1569">
        <f t="shared" si="817"/>
        <v>140884166699.50101</v>
      </c>
      <c r="AO1569">
        <f t="shared" si="818"/>
        <v>27932.219537255442</v>
      </c>
      <c r="AP1569">
        <f t="shared" si="819"/>
        <v>-10209.451447927868</v>
      </c>
      <c r="AQ1569">
        <f>SQRT((xs-AM1569)^2+(ys-AN1569)^2)</f>
        <v>150000037587.5361</v>
      </c>
      <c r="AR1569">
        <f>G*Ms*Me/AQ1569^2</f>
        <v>3.5212566512616262E+22</v>
      </c>
      <c r="AS1569">
        <f>(xs-AM1569)/AQ1569*AR1569</f>
        <v>-1.2088306540514388E+22</v>
      </c>
      <c r="AT1569">
        <f>(ys-AN1569)/AQ1569*AR1569</f>
        <v>-3.3072612315751248E+22</v>
      </c>
      <c r="AU1569">
        <f>AS1569/Me</f>
        <v>-2.02416385474119E-3</v>
      </c>
      <c r="AV1569">
        <f>AT1569/Me</f>
        <v>-5.53794579969043E-3</v>
      </c>
      <c r="AW1569">
        <f>BE1569*dt</f>
        <v>602863745.06068349</v>
      </c>
      <c r="AX1569">
        <f>BF1569*dt</f>
        <v>-221816043.27139375</v>
      </c>
      <c r="AY1569">
        <f>BG1569*dt</f>
        <v>-43.978074580524634</v>
      </c>
      <c r="AZ1569">
        <f>BH1569*dt</f>
        <v>-119.52600974941878</v>
      </c>
      <c r="BA1569">
        <f>AM1569+AO1569*dt/2</f>
        <v>51795967166.636139</v>
      </c>
      <c r="BB1569">
        <f>AN1569+AP1569*dt/2</f>
        <v>140773904623.86337</v>
      </c>
      <c r="BC1569">
        <f>(xs-BA1569)/AQ1569*AR1569</f>
        <v>-1.2159123212726534E+22</v>
      </c>
      <c r="BD1569">
        <f>(ys-BB1569)/AQ1569*AR1569</f>
        <v>-3.3046728251089307E+22</v>
      </c>
      <c r="BE1569">
        <f t="shared" si="810"/>
        <v>27910.358567624236</v>
      </c>
      <c r="BF1569">
        <f t="shared" si="811"/>
        <v>-10269.261262564525</v>
      </c>
      <c r="BG1569">
        <f t="shared" si="812"/>
        <v>-2.036021971320585E-3</v>
      </c>
      <c r="BH1569">
        <f t="shared" si="813"/>
        <v>-5.5336115624730915E-3</v>
      </c>
      <c r="BI1569">
        <f t="shared" si="814"/>
        <v>5149429919.5633783</v>
      </c>
      <c r="BJ1569">
        <f t="shared" si="815"/>
        <v>14088416669.9501</v>
      </c>
    </row>
    <row r="1570" spans="2:62">
      <c r="B1570">
        <f t="shared" si="806"/>
        <v>78832553.680658385</v>
      </c>
      <c r="C1570">
        <f t="shared" si="807"/>
        <v>379419200.74999762</v>
      </c>
      <c r="D1570">
        <f t="shared" si="808"/>
        <v>992.6697167673052</v>
      </c>
      <c r="E1570">
        <f t="shared" si="809"/>
        <v>-206.1803555703527</v>
      </c>
      <c r="F1570">
        <f t="shared" si="786"/>
        <v>89553386.621745288</v>
      </c>
      <c r="G1570">
        <f t="shared" si="787"/>
        <v>377192452.90983778</v>
      </c>
      <c r="H1570">
        <f t="shared" si="788"/>
        <v>387522259.25433093</v>
      </c>
      <c r="I1570">
        <f t="shared" si="789"/>
        <v>1.9487779902409523E+20</v>
      </c>
      <c r="J1570">
        <f t="shared" si="790"/>
        <v>-3.9643437727413207E+19</v>
      </c>
      <c r="K1570">
        <f t="shared" si="791"/>
        <v>-1.9080292030686626E+20</v>
      </c>
      <c r="L1570">
        <f t="shared" si="792"/>
        <v>-4.5034746942228799E+19</v>
      </c>
      <c r="M1570">
        <f t="shared" si="793"/>
        <v>-1.8968312987493859E+20</v>
      </c>
      <c r="N1570">
        <f t="shared" si="794"/>
        <v>-5.3958673917807551E-4</v>
      </c>
      <c r="O1570">
        <f t="shared" si="795"/>
        <v>-2.5970181068036783E-3</v>
      </c>
      <c r="P1570">
        <f t="shared" si="796"/>
        <v>986.84217998418194</v>
      </c>
      <c r="Q1570">
        <f t="shared" si="797"/>
        <v>-234.22815112383242</v>
      </c>
      <c r="R1570">
        <f t="shared" si="798"/>
        <v>-6.1296783642614391E-4</v>
      </c>
      <c r="S1570">
        <f t="shared" si="799"/>
        <v>-2.5817766418257601E-3</v>
      </c>
      <c r="T1570">
        <f t="shared" si="800"/>
        <v>21315791.087658331</v>
      </c>
      <c r="U1570">
        <f t="shared" si="801"/>
        <v>-5059328.0642747805</v>
      </c>
      <c r="V1570">
        <f t="shared" si="802"/>
        <v>-13.240105266804708</v>
      </c>
      <c r="W1570">
        <f t="shared" si="803"/>
        <v>-55.766375463436418</v>
      </c>
      <c r="X1570">
        <f t="shared" si="804"/>
        <v>5370055467.8834572</v>
      </c>
      <c r="Y1570">
        <f t="shared" si="805"/>
        <v>14445654266.372959</v>
      </c>
      <c r="AM1570">
        <f t="shared" si="816"/>
        <v>52097162940.694466</v>
      </c>
      <c r="AN1570">
        <f t="shared" si="817"/>
        <v>140662350656.22961</v>
      </c>
      <c r="AO1570">
        <f t="shared" si="818"/>
        <v>27888.241462674916</v>
      </c>
      <c r="AP1570">
        <f t="shared" si="819"/>
        <v>-10328.977457677287</v>
      </c>
      <c r="AQ1570">
        <f>SQRT((xs-AM1570)^2+(ys-AN1570)^2)</f>
        <v>150000037595.3465</v>
      </c>
      <c r="AR1570">
        <f>G*Ms*Me/AQ1570^2</f>
        <v>3.5212566508949274E+22</v>
      </c>
      <c r="AS1570">
        <f>(xs-AM1570)/AQ1570*AR1570</f>
        <v>-1.2229829034614075E+22</v>
      </c>
      <c r="AT1570">
        <f>(ys-AN1570)/AQ1570*AR1570</f>
        <v>-3.3020540909126353E+22</v>
      </c>
      <c r="AU1570">
        <f>AS1570/Me</f>
        <v>-2.0478615262247276E-3</v>
      </c>
      <c r="AV1570">
        <f>AT1570/Me</f>
        <v>-5.5292265420506283E-3</v>
      </c>
      <c r="AW1570">
        <f>BE1570*dt</f>
        <v>601908290.45694041</v>
      </c>
      <c r="AX1570">
        <f>BF1570*dt</f>
        <v>-224395771.05355898</v>
      </c>
      <c r="AY1570">
        <f>BG1570*dt</f>
        <v>-44.489541010521194</v>
      </c>
      <c r="AZ1570">
        <f>BH1570*dt</f>
        <v>-119.33657774431978</v>
      </c>
      <c r="BA1570">
        <f>AM1570+AO1570*dt/2</f>
        <v>52398355948.491356</v>
      </c>
      <c r="BB1570">
        <f>AN1570+AP1570*dt/2</f>
        <v>140550797699.68671</v>
      </c>
      <c r="BC1570">
        <f>(xs-BA1570)/AQ1570*AR1570</f>
        <v>-1.2300534209020026E+22</v>
      </c>
      <c r="BD1570">
        <f>(ys-BB1570)/AQ1570*AR1570</f>
        <v>-3.2994353809679526E+22</v>
      </c>
      <c r="BE1570">
        <f t="shared" si="810"/>
        <v>27866.124558191688</v>
      </c>
      <c r="BF1570">
        <f t="shared" si="811"/>
        <v>-10388.693104331434</v>
      </c>
      <c r="BG1570">
        <f t="shared" si="812"/>
        <v>-2.0597009727093144E-3</v>
      </c>
      <c r="BH1570">
        <f t="shared" si="813"/>
        <v>-5.5248415622370269E-3</v>
      </c>
      <c r="BI1570">
        <f t="shared" si="814"/>
        <v>5209716294.0694466</v>
      </c>
      <c r="BJ1570">
        <f t="shared" si="815"/>
        <v>14066235065.622961</v>
      </c>
    </row>
    <row r="1571" spans="2:62">
      <c r="B1571">
        <f t="shared" si="806"/>
        <v>100148344.76831672</v>
      </c>
      <c r="C1571">
        <f t="shared" si="807"/>
        <v>374359872.68572283</v>
      </c>
      <c r="D1571">
        <f t="shared" si="808"/>
        <v>979.42961150050053</v>
      </c>
      <c r="E1571">
        <f t="shared" si="809"/>
        <v>-261.94673103378909</v>
      </c>
      <c r="F1571">
        <f t="shared" si="786"/>
        <v>110726184.57252212</v>
      </c>
      <c r="G1571">
        <f t="shared" si="787"/>
        <v>371530847.99055791</v>
      </c>
      <c r="H1571">
        <f t="shared" si="788"/>
        <v>387524199.55030447</v>
      </c>
      <c r="I1571">
        <f t="shared" si="789"/>
        <v>1.9487584756061186E+20</v>
      </c>
      <c r="J1571">
        <f t="shared" si="790"/>
        <v>-5.0361999563293475E+19</v>
      </c>
      <c r="K1571">
        <f t="shared" si="791"/>
        <v>-1.8825584974298585E+20</v>
      </c>
      <c r="L1571">
        <f t="shared" si="792"/>
        <v>-5.5681320265321832E+19</v>
      </c>
      <c r="M1571">
        <f t="shared" si="793"/>
        <v>-1.8683320675480624E+20</v>
      </c>
      <c r="N1571">
        <f t="shared" si="794"/>
        <v>-6.8547705952488728E-4</v>
      </c>
      <c r="O1571">
        <f t="shared" si="795"/>
        <v>-2.5623499352522912E-3</v>
      </c>
      <c r="P1571">
        <f t="shared" si="796"/>
        <v>972.0264592576317</v>
      </c>
      <c r="Q1571">
        <f t="shared" si="797"/>
        <v>-289.62011033451381</v>
      </c>
      <c r="R1571">
        <f t="shared" si="798"/>
        <v>-7.5787832129198078E-4</v>
      </c>
      <c r="S1571">
        <f t="shared" si="799"/>
        <v>-2.542986344831989E-3</v>
      </c>
      <c r="T1571">
        <f t="shared" si="800"/>
        <v>20995771.519964844</v>
      </c>
      <c r="U1571">
        <f t="shared" si="801"/>
        <v>-6255794.3832254987</v>
      </c>
      <c r="V1571">
        <f t="shared" si="802"/>
        <v>-16.370171739906784</v>
      </c>
      <c r="W1571">
        <f t="shared" si="803"/>
        <v>-54.928505048370965</v>
      </c>
      <c r="X1571">
        <f t="shared" si="804"/>
        <v>5451145419.097394</v>
      </c>
      <c r="Y1571">
        <f t="shared" si="805"/>
        <v>14418155361.203327</v>
      </c>
      <c r="AM1571">
        <f t="shared" si="816"/>
        <v>52699071231.151405</v>
      </c>
      <c r="AN1571">
        <f t="shared" si="817"/>
        <v>140437954885.17606</v>
      </c>
      <c r="AO1571">
        <f t="shared" si="818"/>
        <v>27843.751921664396</v>
      </c>
      <c r="AP1571">
        <f t="shared" si="819"/>
        <v>-10448.314035421607</v>
      </c>
      <c r="AQ1571">
        <f>SQRT((xs-AM1571)^2+(ys-AN1571)^2)</f>
        <v>150000037603.18433</v>
      </c>
      <c r="AR1571">
        <f>G*Ms*Me/AQ1571^2</f>
        <v>3.521256650526941E+22</v>
      </c>
      <c r="AS1571">
        <f>(xs-AM1571)/AQ1571*AR1571</f>
        <v>-1.237112723532714E+22</v>
      </c>
      <c r="AT1571">
        <f>(ys-AN1571)/AQ1571*AR1571</f>
        <v>-3.2967863910410821E+22</v>
      </c>
      <c r="AU1571">
        <f>AS1571/Me</f>
        <v>-2.071521640208831E-3</v>
      </c>
      <c r="AV1571">
        <f>AT1571/Me</f>
        <v>-5.5204058791712696E-3</v>
      </c>
      <c r="AW1571">
        <f>BE1571*dt</f>
        <v>600941796.93972301</v>
      </c>
      <c r="AX1571">
        <f>BF1571*dt</f>
        <v>-226971383.44859979</v>
      </c>
      <c r="AY1571">
        <f>BG1571*dt</f>
        <v>-45.000191508440196</v>
      </c>
      <c r="AZ1571">
        <f>BH1571*dt</f>
        <v>-119.14495712311694</v>
      </c>
      <c r="BA1571">
        <f>AM1571+AO1571*dt/2</f>
        <v>52999783751.90538</v>
      </c>
      <c r="BB1571">
        <f>AN1571+AP1571*dt/2</f>
        <v>140325113093.59351</v>
      </c>
      <c r="BC1571">
        <f>(xs-BA1571)/AQ1571*AR1571</f>
        <v>-1.2441719615203928E+22</v>
      </c>
      <c r="BD1571">
        <f>(ys-BB1571)/AQ1571*AR1571</f>
        <v>-3.2941374256446964E+22</v>
      </c>
      <c r="BE1571">
        <f t="shared" si="810"/>
        <v>27821.37948795014</v>
      </c>
      <c r="BF1571">
        <f t="shared" si="811"/>
        <v>-10507.934418916657</v>
      </c>
      <c r="BG1571">
        <f t="shared" si="812"/>
        <v>-2.0833421994648237E-3</v>
      </c>
      <c r="BH1571">
        <f t="shared" si="813"/>
        <v>-5.5159702371813399E-3</v>
      </c>
      <c r="BI1571">
        <f t="shared" si="814"/>
        <v>5269907123.1151409</v>
      </c>
      <c r="BJ1571">
        <f t="shared" si="815"/>
        <v>14043795488.517605</v>
      </c>
    </row>
    <row r="1572" spans="2:62">
      <c r="B1572">
        <f t="shared" si="806"/>
        <v>121144116.28828156</v>
      </c>
      <c r="C1572">
        <f t="shared" si="807"/>
        <v>368104078.30249733</v>
      </c>
      <c r="D1572">
        <f t="shared" si="808"/>
        <v>963.0594397605937</v>
      </c>
      <c r="E1572">
        <f t="shared" si="809"/>
        <v>-316.87523608216009</v>
      </c>
      <c r="F1572">
        <f t="shared" si="786"/>
        <v>131545158.23769598</v>
      </c>
      <c r="G1572">
        <f t="shared" si="787"/>
        <v>364681825.75281</v>
      </c>
      <c r="H1572">
        <f t="shared" si="788"/>
        <v>387526140.24630618</v>
      </c>
      <c r="I1572">
        <f t="shared" si="789"/>
        <v>1.948738957241191E+20</v>
      </c>
      <c r="J1572">
        <f t="shared" si="790"/>
        <v>-6.0919312101496783E+19</v>
      </c>
      <c r="K1572">
        <f t="shared" si="791"/>
        <v>-1.8510719231778993E+20</v>
      </c>
      <c r="L1572">
        <f t="shared" si="792"/>
        <v>-6.614964717769089E+19</v>
      </c>
      <c r="M1572">
        <f t="shared" si="793"/>
        <v>-1.8338625631567793E+20</v>
      </c>
      <c r="N1572">
        <f t="shared" si="794"/>
        <v>-8.2917261605412794E-4</v>
      </c>
      <c r="O1572">
        <f t="shared" si="795"/>
        <v>-2.5194935663235322E-3</v>
      </c>
      <c r="P1572">
        <f t="shared" si="796"/>
        <v>954.10437550720917</v>
      </c>
      <c r="Q1572">
        <f t="shared" si="797"/>
        <v>-344.08576659845426</v>
      </c>
      <c r="R1572">
        <f t="shared" si="798"/>
        <v>-9.0036269467389256E-4</v>
      </c>
      <c r="S1572">
        <f t="shared" si="799"/>
        <v>-2.4960699103808073E-3</v>
      </c>
      <c r="T1572">
        <f t="shared" si="800"/>
        <v>20608654.510955717</v>
      </c>
      <c r="U1572">
        <f t="shared" si="801"/>
        <v>-7432252.5585266119</v>
      </c>
      <c r="V1572">
        <f t="shared" si="802"/>
        <v>-19.447834204956081</v>
      </c>
      <c r="W1572">
        <f t="shared" si="803"/>
        <v>-53.915110064225438</v>
      </c>
      <c r="X1572">
        <f t="shared" si="804"/>
        <v>5531750501.831789</v>
      </c>
      <c r="Y1572">
        <f t="shared" si="805"/>
        <v>14389202428.475243</v>
      </c>
      <c r="AM1572">
        <f t="shared" si="816"/>
        <v>53300013028.091125</v>
      </c>
      <c r="AN1572">
        <f t="shared" si="817"/>
        <v>140210983501.72745</v>
      </c>
      <c r="AO1572">
        <f t="shared" si="818"/>
        <v>27798.751730155956</v>
      </c>
      <c r="AP1572">
        <f t="shared" si="819"/>
        <v>-10567.458992544724</v>
      </c>
      <c r="AQ1572">
        <f>SQRT((xs-AM1572)^2+(ys-AN1572)^2)</f>
        <v>150000037611.04987</v>
      </c>
      <c r="AR1572">
        <f>G*Ms*Me/AQ1572^2</f>
        <v>3.5212566501576531E+22</v>
      </c>
      <c r="AS1572">
        <f>(xs-AM1572)/AQ1572*AR1572</f>
        <v>-1.2512198551264205E+22</v>
      </c>
      <c r="AT1572">
        <f>(ys-AN1572)/AQ1572*AR1572</f>
        <v>-3.2914582285693544E+22</v>
      </c>
      <c r="AU1572">
        <f>AS1572/Me</f>
        <v>-2.0951437627702955E-3</v>
      </c>
      <c r="AV1572">
        <f>AT1572/Me</f>
        <v>-5.511483972822093E-3</v>
      </c>
      <c r="AW1572">
        <f>BE1572*dt</f>
        <v>599964282.23438966</v>
      </c>
      <c r="AX1572">
        <f>BF1572*dt</f>
        <v>-229542833.22014594</v>
      </c>
      <c r="AY1572">
        <f>BG1572*dt</f>
        <v>-45.510016709022416</v>
      </c>
      <c r="AZ1572">
        <f>BH1572*dt</f>
        <v>-118.95115140010604</v>
      </c>
      <c r="BA1572">
        <f>AM1572+AO1572*dt/2</f>
        <v>53600239546.77681</v>
      </c>
      <c r="BB1572">
        <f>AN1572+AP1572*dt/2</f>
        <v>140096854944.60797</v>
      </c>
      <c r="BC1572">
        <f>(xs-BA1572)/AQ1572*AR1572</f>
        <v>-1.2582676841957496E+22</v>
      </c>
      <c r="BD1572">
        <f>(ys-BB1572)/AQ1572*AR1572</f>
        <v>-3.2887790563029322E+22</v>
      </c>
      <c r="BE1572">
        <f t="shared" si="810"/>
        <v>27776.124177518039</v>
      </c>
      <c r="BF1572">
        <f t="shared" si="811"/>
        <v>-10626.983019451201</v>
      </c>
      <c r="BG1572">
        <f t="shared" si="812"/>
        <v>-2.1069452180102971E-3</v>
      </c>
      <c r="BH1572">
        <f t="shared" si="813"/>
        <v>-5.5069977500049093E-3</v>
      </c>
      <c r="BI1572">
        <f t="shared" si="814"/>
        <v>5330001302.8091125</v>
      </c>
      <c r="BJ1572">
        <f t="shared" si="815"/>
        <v>14021098350.172745</v>
      </c>
    </row>
    <row r="1573" spans="2:62">
      <c r="B1573">
        <f t="shared" si="806"/>
        <v>141752770.79923728</v>
      </c>
      <c r="C1573">
        <f t="shared" si="807"/>
        <v>360671825.74397069</v>
      </c>
      <c r="D1573">
        <f t="shared" si="808"/>
        <v>943.61160555563765</v>
      </c>
      <c r="E1573">
        <f t="shared" si="809"/>
        <v>-370.7903461463855</v>
      </c>
      <c r="F1573">
        <f t="shared" si="786"/>
        <v>151943776.13923818</v>
      </c>
      <c r="G1573">
        <f t="shared" si="787"/>
        <v>356667290.00558972</v>
      </c>
      <c r="H1573">
        <f t="shared" si="788"/>
        <v>387528081.45313841</v>
      </c>
      <c r="I1573">
        <f t="shared" si="789"/>
        <v>1.9487194340319871E+20</v>
      </c>
      <c r="J1573">
        <f t="shared" si="790"/>
        <v>-7.1281641900255265E+19</v>
      </c>
      <c r="K1573">
        <f t="shared" si="791"/>
        <v>-1.8136703629310165E+20</v>
      </c>
      <c r="L1573">
        <f t="shared" si="792"/>
        <v>-7.6406279599777694E+19</v>
      </c>
      <c r="M1573">
        <f t="shared" si="793"/>
        <v>-1.7935331987069515E+20</v>
      </c>
      <c r="N1573">
        <f t="shared" si="794"/>
        <v>-9.7021426296794967E-4</v>
      </c>
      <c r="O1573">
        <f t="shared" si="795"/>
        <v>-2.4685863113257335E-3</v>
      </c>
      <c r="P1573">
        <f t="shared" si="796"/>
        <v>933.13329151558378</v>
      </c>
      <c r="Q1573">
        <f t="shared" si="797"/>
        <v>-397.45107830870342</v>
      </c>
      <c r="R1573">
        <f t="shared" si="798"/>
        <v>-1.0399656948384059E-3</v>
      </c>
      <c r="S1573">
        <f t="shared" si="799"/>
        <v>-2.4411776217598356E-3</v>
      </c>
      <c r="T1573">
        <f t="shared" si="800"/>
        <v>20155679.09673661</v>
      </c>
      <c r="U1573">
        <f t="shared" si="801"/>
        <v>-8584943.2914679945</v>
      </c>
      <c r="V1573">
        <f t="shared" si="802"/>
        <v>-22.463259008509567</v>
      </c>
      <c r="W1573">
        <f t="shared" si="803"/>
        <v>-52.729436630012451</v>
      </c>
      <c r="X1573">
        <f t="shared" si="804"/>
        <v>5611803757.3553686</v>
      </c>
      <c r="Y1573">
        <f t="shared" si="805"/>
        <v>14358815892.5947</v>
      </c>
      <c r="AM1573">
        <f t="shared" si="816"/>
        <v>53899977310.325516</v>
      </c>
      <c r="AN1573">
        <f t="shared" si="817"/>
        <v>139981440668.50729</v>
      </c>
      <c r="AO1573">
        <f t="shared" si="818"/>
        <v>27753.241713446932</v>
      </c>
      <c r="AP1573">
        <f t="shared" si="819"/>
        <v>-10686.41014394483</v>
      </c>
      <c r="AQ1573">
        <f>SQRT((xs-AM1573)^2+(ys-AN1573)^2)</f>
        <v>150000037618.94339</v>
      </c>
      <c r="AR1573">
        <f>G*Ms*Me/AQ1573^2</f>
        <v>3.5212566497870515E+22</v>
      </c>
      <c r="AS1573">
        <f>(xs-AM1573)/AQ1573*AR1573</f>
        <v>-1.2653040395196924E+22</v>
      </c>
      <c r="AT1573">
        <f>(ys-AN1573)/AQ1573*AR1573</f>
        <v>-3.2860697012152192E+22</v>
      </c>
      <c r="AU1573">
        <f>AS1573/Me</f>
        <v>-2.1187274606826729E-3</v>
      </c>
      <c r="AV1573">
        <f>AT1573/Me</f>
        <v>-5.5024609866296372E-3</v>
      </c>
      <c r="AW1573">
        <f>BE1573*dt</f>
        <v>598975764.2684257</v>
      </c>
      <c r="AX1573">
        <f>BF1573*dt</f>
        <v>-232110073.20816928</v>
      </c>
      <c r="AY1573">
        <f>BG1573*dt</f>
        <v>-46.01900726214452</v>
      </c>
      <c r="AZ1573">
        <f>BH1573*dt</f>
        <v>-118.75516412965737</v>
      </c>
      <c r="BA1573">
        <f>AM1573+AO1573*dt/2</f>
        <v>54199712320.830742</v>
      </c>
      <c r="BB1573">
        <f>AN1573+AP1573*dt/2</f>
        <v>139866027438.9527</v>
      </c>
      <c r="BC1573">
        <f>(xs-BA1573)/AQ1573*AR1573</f>
        <v>-1.2723403304144772E+22</v>
      </c>
      <c r="BD1573">
        <f>(ys-BB1573)/AQ1573*AR1573</f>
        <v>-3.2833603712144162E+22</v>
      </c>
      <c r="BE1573">
        <f t="shared" si="810"/>
        <v>27730.35945687156</v>
      </c>
      <c r="BF1573">
        <f t="shared" si="811"/>
        <v>-10745.83672260043</v>
      </c>
      <c r="BG1573">
        <f t="shared" si="812"/>
        <v>-2.1305095954696537E-3</v>
      </c>
      <c r="BH1573">
        <f t="shared" si="813"/>
        <v>-5.4979242652619153E-3</v>
      </c>
      <c r="BI1573">
        <f t="shared" si="814"/>
        <v>5389997731.0325518</v>
      </c>
      <c r="BJ1573">
        <f t="shared" si="815"/>
        <v>13998144066.850729</v>
      </c>
    </row>
    <row r="1574" spans="2:62">
      <c r="B1574">
        <f t="shared" si="806"/>
        <v>161908449.89597389</v>
      </c>
      <c r="C1574">
        <f t="shared" si="807"/>
        <v>352086882.45250273</v>
      </c>
      <c r="D1574">
        <f t="shared" si="808"/>
        <v>921.14834654712809</v>
      </c>
      <c r="E1574">
        <f t="shared" si="809"/>
        <v>-423.51978277639796</v>
      </c>
      <c r="F1574">
        <f t="shared" si="786"/>
        <v>171856852.03868288</v>
      </c>
      <c r="G1574">
        <f t="shared" si="787"/>
        <v>347512868.79851764</v>
      </c>
      <c r="H1574">
        <f t="shared" si="788"/>
        <v>387530023.2792803</v>
      </c>
      <c r="I1574">
        <f t="shared" si="789"/>
        <v>1.9486999048877539E+20</v>
      </c>
      <c r="J1574">
        <f t="shared" si="790"/>
        <v>-8.1415880566608249E+19</v>
      </c>
      <c r="K1574">
        <f t="shared" si="791"/>
        <v>-1.7704735972236129E+20</v>
      </c>
      <c r="L1574">
        <f t="shared" si="792"/>
        <v>-8.6418447889065984E+19</v>
      </c>
      <c r="M1574">
        <f t="shared" si="793"/>
        <v>-1.7474731083916742E+20</v>
      </c>
      <c r="N1574">
        <f t="shared" si="794"/>
        <v>-1.1081513620063732E-3</v>
      </c>
      <c r="O1574">
        <f t="shared" si="795"/>
        <v>-2.4097912035165548E-3</v>
      </c>
      <c r="P1574">
        <f t="shared" si="796"/>
        <v>909.18031183745927</v>
      </c>
      <c r="Q1574">
        <f t="shared" si="797"/>
        <v>-449.54552777437675</v>
      </c>
      <c r="R1574">
        <f t="shared" si="798"/>
        <v>-1.1762412942570571E-3</v>
      </c>
      <c r="S1574">
        <f t="shared" si="799"/>
        <v>-2.3784852434894162E-3</v>
      </c>
      <c r="T1574">
        <f t="shared" si="800"/>
        <v>19638294.735689119</v>
      </c>
      <c r="U1574">
        <f t="shared" si="801"/>
        <v>-9710183.3999265376</v>
      </c>
      <c r="V1574">
        <f t="shared" si="802"/>
        <v>-25.406811955952431</v>
      </c>
      <c r="W1574">
        <f t="shared" si="803"/>
        <v>-51.375281259371391</v>
      </c>
      <c r="X1574">
        <f t="shared" si="804"/>
        <v>5691239678.208169</v>
      </c>
      <c r="Y1574">
        <f t="shared" si="805"/>
        <v>14327019941.982416</v>
      </c>
      <c r="AM1574">
        <f t="shared" si="816"/>
        <v>54498953074.593941</v>
      </c>
      <c r="AN1574">
        <f t="shared" si="817"/>
        <v>139749330595.29913</v>
      </c>
      <c r="AO1574">
        <f t="shared" si="818"/>
        <v>27707.222706184788</v>
      </c>
      <c r="AP1574">
        <f t="shared" si="819"/>
        <v>-10805.165308074487</v>
      </c>
      <c r="AQ1574">
        <f>SQRT((xs-AM1574)^2+(ys-AN1574)^2)</f>
        <v>150000037626.8653</v>
      </c>
      <c r="AR1574">
        <f>G*Ms*Me/AQ1574^2</f>
        <v>3.5212566494151174E+22</v>
      </c>
      <c r="AS1574">
        <f>(xs-AM1574)/AQ1574*AR1574</f>
        <v>-1.2793650184105411E+22</v>
      </c>
      <c r="AT1574">
        <f>(ys-AN1574)/AQ1574*AR1574</f>
        <v>-3.280620907803517E+22</v>
      </c>
      <c r="AU1574">
        <f>AS1574/Me</f>
        <v>-2.1422723014242148E-3</v>
      </c>
      <c r="AV1574">
        <f>AT1574/Me</f>
        <v>-5.4933370860742077E-3</v>
      </c>
      <c r="AW1574">
        <f>BE1574*dt</f>
        <v>597976261.17111516</v>
      </c>
      <c r="AX1574">
        <f>BF1574*dt</f>
        <v>-234673056.32984832</v>
      </c>
      <c r="AY1574">
        <f>BG1574*dt</f>
        <v>-46.527153832990294</v>
      </c>
      <c r="AZ1574">
        <f>BH1574*dt</f>
        <v>-118.55699890615021</v>
      </c>
      <c r="BA1574">
        <f>AM1574+AO1574*dt/2</f>
        <v>54798191079.82074</v>
      </c>
      <c r="BB1574">
        <f>AN1574+AP1574*dt/2</f>
        <v>139632634809.97192</v>
      </c>
      <c r="BC1574">
        <f>(xs-BA1574)/AQ1574*AR1574</f>
        <v>-1.2863896420861946E+22</v>
      </c>
      <c r="BD1574">
        <f>(ys-BB1574)/AQ1574*AR1574</f>
        <v>-3.2778814697570795E+22</v>
      </c>
      <c r="BE1574">
        <f t="shared" si="810"/>
        <v>27684.086165329405</v>
      </c>
      <c r="BF1574">
        <f t="shared" si="811"/>
        <v>-10864.493348604088</v>
      </c>
      <c r="BG1574">
        <f t="shared" si="812"/>
        <v>-2.1540348996754765E-3</v>
      </c>
      <c r="BH1574">
        <f t="shared" si="813"/>
        <v>-5.4887499493588062E-3</v>
      </c>
      <c r="BI1574">
        <f t="shared" si="814"/>
        <v>5449895307.4593945</v>
      </c>
      <c r="BJ1574">
        <f t="shared" si="815"/>
        <v>13974933059.529913</v>
      </c>
    </row>
    <row r="1575" spans="2:62">
      <c r="B1575">
        <f t="shared" si="806"/>
        <v>181546744.63166302</v>
      </c>
      <c r="C1575">
        <f t="shared" si="807"/>
        <v>342376699.05257618</v>
      </c>
      <c r="D1575">
        <f t="shared" si="808"/>
        <v>895.74153459117565</v>
      </c>
      <c r="E1575">
        <f t="shared" si="809"/>
        <v>-474.89506403576934</v>
      </c>
      <c r="F1575">
        <f t="shared" si="786"/>
        <v>191220753.20524773</v>
      </c>
      <c r="G1575">
        <f t="shared" si="787"/>
        <v>337247832.36098987</v>
      </c>
      <c r="H1575">
        <f t="shared" si="788"/>
        <v>387531965.83055258</v>
      </c>
      <c r="I1575">
        <f t="shared" si="789"/>
        <v>1.9486803687445411E+20</v>
      </c>
      <c r="J1575">
        <f t="shared" si="790"/>
        <v>-9.1289650523406909E+19</v>
      </c>
      <c r="K1575">
        <f t="shared" si="791"/>
        <v>-1.7216199203836438E+20</v>
      </c>
      <c r="L1575">
        <f t="shared" si="792"/>
        <v>-9.6154165519997846E+19</v>
      </c>
      <c r="M1575">
        <f t="shared" si="793"/>
        <v>-1.6958297334647872E+20</v>
      </c>
      <c r="N1575">
        <f t="shared" si="794"/>
        <v>-1.2425432220417435E-3</v>
      </c>
      <c r="O1575">
        <f t="shared" si="795"/>
        <v>-2.3432964752737769E-3</v>
      </c>
      <c r="P1575">
        <f t="shared" si="796"/>
        <v>882.3220677931248</v>
      </c>
      <c r="Q1575">
        <f t="shared" si="797"/>
        <v>-500.20266596872614</v>
      </c>
      <c r="R1575">
        <f t="shared" si="798"/>
        <v>-1.3087541244044894E-3</v>
      </c>
      <c r="S1575">
        <f t="shared" si="799"/>
        <v>-2.3081934578260341E-3</v>
      </c>
      <c r="T1575">
        <f t="shared" si="800"/>
        <v>19058156.664331496</v>
      </c>
      <c r="U1575">
        <f t="shared" si="801"/>
        <v>-10804377.584924484</v>
      </c>
      <c r="V1575">
        <f t="shared" si="802"/>
        <v>-28.269089087136972</v>
      </c>
      <c r="W1575">
        <f t="shared" si="803"/>
        <v>-49.856978689042336</v>
      </c>
      <c r="X1575">
        <f t="shared" si="804"/>
        <v>5769994413.9998207</v>
      </c>
      <c r="Y1575">
        <f t="shared" si="805"/>
        <v>14293842452.949507</v>
      </c>
      <c r="AM1575">
        <f t="shared" si="816"/>
        <v>55096929335.765053</v>
      </c>
      <c r="AN1575">
        <f t="shared" si="817"/>
        <v>139514657538.9693</v>
      </c>
      <c r="AO1575">
        <f t="shared" si="818"/>
        <v>27660.695552351797</v>
      </c>
      <c r="AP1575">
        <f t="shared" si="819"/>
        <v>-10923.722306980637</v>
      </c>
      <c r="AQ1575">
        <f>SQRT((xs-AM1575)^2+(ys-AN1575)^2)</f>
        <v>150000037634.81583</v>
      </c>
      <c r="AR1575">
        <f>G*Ms*Me/AQ1575^2</f>
        <v>3.5212566490418394E+22</v>
      </c>
      <c r="AS1575">
        <f>(xs-AM1575)/AQ1575*AR1575</f>
        <v>-1.2934025339225661E+22</v>
      </c>
      <c r="AT1575">
        <f>(ys-AN1575)/AQ1575*AR1575</f>
        <v>-3.2751119482643726E+22</v>
      </c>
      <c r="AU1575">
        <f>AS1575/Me</f>
        <v>-2.1657778531858104E-3</v>
      </c>
      <c r="AV1575">
        <f>AT1575/Me</f>
        <v>-5.4841124384868928E-3</v>
      </c>
      <c r="AW1575">
        <f>BE1575*dt</f>
        <v>596965791.27320766</v>
      </c>
      <c r="AX1575">
        <f>BF1575*dt</f>
        <v>-237231735.580432</v>
      </c>
      <c r="AY1575">
        <f>BG1575*dt</f>
        <v>-47.034447102222202</v>
      </c>
      <c r="AZ1575">
        <f>BH1575*dt</f>
        <v>-118.35665936390755</v>
      </c>
      <c r="BA1575">
        <f>AM1575+AO1575*dt/2</f>
        <v>55395664847.730453</v>
      </c>
      <c r="BB1575">
        <f>AN1575+AP1575*dt/2</f>
        <v>139396681338.05389</v>
      </c>
      <c r="BC1575">
        <f>(xs-BA1575)/AQ1575*AR1575</f>
        <v>-1.300415361548477E+22</v>
      </c>
      <c r="BD1575">
        <f>(ys-BB1575)/AQ1575*AR1575</f>
        <v>-3.2723424524132216E+22</v>
      </c>
      <c r="BE1575">
        <f t="shared" si="810"/>
        <v>27637.305151537392</v>
      </c>
      <c r="BF1575">
        <f t="shared" si="811"/>
        <v>-10982.950721316296</v>
      </c>
      <c r="BG1575">
        <f t="shared" si="812"/>
        <v>-2.1775206991769538E-3</v>
      </c>
      <c r="BH1575">
        <f t="shared" si="813"/>
        <v>-5.4794749705512754E-3</v>
      </c>
      <c r="BI1575">
        <f t="shared" si="814"/>
        <v>5509692933.5765057</v>
      </c>
      <c r="BJ1575">
        <f t="shared" si="815"/>
        <v>13951465753.896931</v>
      </c>
    </row>
    <row r="1576" spans="2:62">
      <c r="B1576">
        <f t="shared" si="806"/>
        <v>200604901.29599452</v>
      </c>
      <c r="C1576">
        <f t="shared" si="807"/>
        <v>331572321.46765172</v>
      </c>
      <c r="D1576">
        <f t="shared" si="808"/>
        <v>867.47244550403866</v>
      </c>
      <c r="E1576">
        <f t="shared" si="809"/>
        <v>-524.75204272481164</v>
      </c>
      <c r="F1576">
        <f t="shared" ref="F1576:F1639" si="820">B1576+D1576*dt/2</f>
        <v>209973603.70743814</v>
      </c>
      <c r="G1576">
        <f t="shared" ref="G1576:G1639" si="821">C1576+E1576*dt/2</f>
        <v>325904999.40622377</v>
      </c>
      <c r="H1576">
        <f t="shared" ref="H1576:H1639" si="822">SQRT((xs-B1576)^2+(ys-C1576)^2)</f>
        <v>387533909.20979226</v>
      </c>
      <c r="I1576">
        <f t="shared" ref="I1576:I1639" si="823">G*Me*Mk/H1576^2</f>
        <v>1.9486608245684679E+20</v>
      </c>
      <c r="J1576">
        <f t="shared" ref="J1576:J1639" si="824">(xs-B1576)/H1576*I1576</f>
        <v>-1.0087140843210921E+20</v>
      </c>
      <c r="K1576">
        <f t="shared" ref="K1576:K1639" si="825">(ys-C1576)/H1576*I1576</f>
        <v>-1.6672656972720698E+20</v>
      </c>
      <c r="L1576">
        <f t="shared" ref="L1576:L1639" si="826">(xs-F1576)/H1576*I1576</f>
        <v>-1.0558233125262996E+20</v>
      </c>
      <c r="M1576">
        <f t="shared" ref="M1576:M1639" si="827">(ys-G1576)/H1576*I1576</f>
        <v>-1.6387683497655353E+20</v>
      </c>
      <c r="N1576">
        <f t="shared" ref="N1576:N1639" si="828">J1576/Mk</f>
        <v>-1.3729605067661522E-3</v>
      </c>
      <c r="O1576">
        <f t="shared" ref="O1576:O1639" si="829">K1576/Mk</f>
        <v>-2.2693149547734718E-3</v>
      </c>
      <c r="P1576">
        <f t="shared" ref="P1576:P1639" si="830">D1576+N1576*dt/2</f>
        <v>852.64447203096427</v>
      </c>
      <c r="Q1576">
        <f t="shared" ref="Q1576:Q1639" si="831">E1576+O1576*dt/2</f>
        <v>-549.26064423636512</v>
      </c>
      <c r="R1576">
        <f t="shared" ref="R1576:R1639" si="832">L1576/Mk</f>
        <v>-1.4370808663757991E-3</v>
      </c>
      <c r="S1576">
        <f t="shared" ref="S1576:S1639" si="833">M1576/Mk</f>
        <v>-2.2305272216762424E-3</v>
      </c>
      <c r="T1576">
        <f t="shared" ref="T1576:T1639" si="834">P1576*dt</f>
        <v>18417120.59586883</v>
      </c>
      <c r="U1576">
        <f t="shared" ref="U1576:U1639" si="835">Q1576*dt</f>
        <v>-11864029.915505487</v>
      </c>
      <c r="V1576">
        <f t="shared" ref="V1576:V1639" si="836">R1576*dt</f>
        <v>-31.040946713717261</v>
      </c>
      <c r="W1576">
        <f t="shared" ref="W1576:W1639" si="837">S1576*dt</f>
        <v>-48.179387988206834</v>
      </c>
      <c r="X1576">
        <f t="shared" ref="X1576:X1639" si="838">B1577+BI1577</f>
        <v>5848005971.9063473</v>
      </c>
      <c r="Y1576">
        <f t="shared" ref="Y1576:Y1639" si="839">BJ1576+C1576</f>
        <v>14259314901.806538</v>
      </c>
      <c r="AM1576">
        <f t="shared" si="816"/>
        <v>55693895127.038261</v>
      </c>
      <c r="AN1576">
        <f t="shared" si="817"/>
        <v>139277425803.38885</v>
      </c>
      <c r="AO1576">
        <f t="shared" si="818"/>
        <v>27613.661105249575</v>
      </c>
      <c r="AP1576">
        <f t="shared" si="819"/>
        <v>-11042.078966344545</v>
      </c>
      <c r="AQ1576">
        <f>SQRT((xs-AM1576)^2+(ys-AN1576)^2)</f>
        <v>150000037642.79535</v>
      </c>
      <c r="AR1576">
        <f>G*Ms*Me/AQ1576^2</f>
        <v>3.5212566486672004E+22</v>
      </c>
      <c r="AS1576">
        <f>(xs-AM1576)/AQ1576*AR1576</f>
        <v>-1.3074163286096799E+22</v>
      </c>
      <c r="AT1576">
        <f>(ys-AN1576)/AQ1576*AR1576</f>
        <v>-3.2695429236313368E+22</v>
      </c>
      <c r="AU1576">
        <f>AS1576/Me</f>
        <v>-2.1892436848789014E-3</v>
      </c>
      <c r="AV1576">
        <f>AT1576/Me</f>
        <v>-5.4747872130464443E-3</v>
      </c>
      <c r="AW1576">
        <f>BE1576*dt</f>
        <v>595944373.10658228</v>
      </c>
      <c r="AX1576">
        <f>BF1576*dt</f>
        <v>-239786064.03410164</v>
      </c>
      <c r="AY1576">
        <f>BG1576*dt</f>
        <v>-47.540877766152057</v>
      </c>
      <c r="AZ1576">
        <f>BH1576*dt</f>
        <v>-118.15414917712874</v>
      </c>
      <c r="BA1576">
        <f>AM1576+AO1576*dt/2</f>
        <v>55992122666.97496</v>
      </c>
      <c r="BB1576">
        <f>AN1576+AP1576*dt/2</f>
        <v>139158171350.55234</v>
      </c>
      <c r="BC1576">
        <f>(xs-BA1576)/AQ1576*AR1576</f>
        <v>-1.3144172315715746E+22</v>
      </c>
      <c r="BD1576">
        <f>(ys-BB1576)/AQ1576*AR1576</f>
        <v>-3.2667434207676524E+22</v>
      </c>
      <c r="BE1576">
        <f t="shared" si="810"/>
        <v>27590.017273452882</v>
      </c>
      <c r="BF1576">
        <f t="shared" si="811"/>
        <v>-11101.206668245446</v>
      </c>
      <c r="BG1576">
        <f t="shared" si="812"/>
        <v>-2.2009665632477804E-3</v>
      </c>
      <c r="BH1576">
        <f t="shared" si="813"/>
        <v>-5.4700994989411453E-3</v>
      </c>
      <c r="BI1576">
        <f t="shared" si="814"/>
        <v>5569389512.703826</v>
      </c>
      <c r="BJ1576">
        <f t="shared" si="815"/>
        <v>13927742580.338886</v>
      </c>
    </row>
    <row r="1577" spans="2:62">
      <c r="B1577">
        <f t="shared" si="806"/>
        <v>219022021.89186335</v>
      </c>
      <c r="C1577">
        <f t="shared" si="807"/>
        <v>319708291.55214626</v>
      </c>
      <c r="D1577">
        <f t="shared" si="808"/>
        <v>836.43149879032137</v>
      </c>
      <c r="E1577">
        <f t="shared" si="809"/>
        <v>-572.93143071301847</v>
      </c>
      <c r="F1577">
        <f t="shared" si="820"/>
        <v>228055482.07879883</v>
      </c>
      <c r="G1577">
        <f t="shared" si="821"/>
        <v>313520632.10044563</v>
      </c>
      <c r="H1577">
        <f t="shared" si="822"/>
        <v>387535853.51653856</v>
      </c>
      <c r="I1577">
        <f t="shared" si="823"/>
        <v>1.9486412713588811E+20</v>
      </c>
      <c r="J1577">
        <f t="shared" si="824"/>
        <v>-1.1013054594101943E+20</v>
      </c>
      <c r="K1577">
        <f t="shared" si="825"/>
        <v>-1.6075848623063286E+20</v>
      </c>
      <c r="L1577">
        <f t="shared" si="826"/>
        <v>-1.1467282846370959E+20</v>
      </c>
      <c r="M1577">
        <f t="shared" si="827"/>
        <v>-1.5764715382840826E+20</v>
      </c>
      <c r="N1577">
        <f t="shared" si="828"/>
        <v>-1.4989866059754923E-3</v>
      </c>
      <c r="O1577">
        <f t="shared" si="829"/>
        <v>-2.1880833841109682E-3</v>
      </c>
      <c r="P1577">
        <f t="shared" si="830"/>
        <v>820.24244344578608</v>
      </c>
      <c r="Q1577">
        <f t="shared" si="831"/>
        <v>-596.56273126141696</v>
      </c>
      <c r="R1577">
        <f t="shared" si="832"/>
        <v>-1.5608116028815785E-3</v>
      </c>
      <c r="S1577">
        <f t="shared" si="833"/>
        <v>-2.1457350459835071E-3</v>
      </c>
      <c r="T1577">
        <f t="shared" si="834"/>
        <v>17717236.778428979</v>
      </c>
      <c r="U1577">
        <f t="shared" si="835"/>
        <v>-12885754.995246606</v>
      </c>
      <c r="V1577">
        <f t="shared" si="836"/>
        <v>-33.713530622242097</v>
      </c>
      <c r="W1577">
        <f t="shared" si="837"/>
        <v>-46.347876993243752</v>
      </c>
      <c r="X1577">
        <f t="shared" si="838"/>
        <v>5925214411.2251673</v>
      </c>
      <c r="Y1577">
        <f t="shared" si="839"/>
        <v>14223472265.487623</v>
      </c>
      <c r="AM1577">
        <f t="shared" si="816"/>
        <v>56289839500.144844</v>
      </c>
      <c r="AN1577">
        <f t="shared" si="817"/>
        <v>139037639739.35477</v>
      </c>
      <c r="AO1577">
        <f t="shared" si="818"/>
        <v>27566.120227483425</v>
      </c>
      <c r="AP1577">
        <f t="shared" si="819"/>
        <v>-11160.233115521674</v>
      </c>
      <c r="AQ1577">
        <f>SQRT((xs-AM1577)^2+(ys-AN1577)^2)</f>
        <v>150000037650.80417</v>
      </c>
      <c r="AR1577">
        <f>G*Ms*Me/AQ1577^2</f>
        <v>3.5212566482911853E+22</v>
      </c>
      <c r="AS1577">
        <f>(xs-AM1577)/AQ1577*AR1577</f>
        <v>-1.3214061454608319E+22</v>
      </c>
      <c r="AT1577">
        <f>(ys-AN1577)/AQ1577*AR1577</f>
        <v>-3.2639139360395548E+22</v>
      </c>
      <c r="AU1577">
        <f>AS1577/Me</f>
        <v>-2.2126693661433891E-3</v>
      </c>
      <c r="AV1577">
        <f>AT1577/Me</f>
        <v>-5.4653615807762138E-3</v>
      </c>
      <c r="AW1577">
        <f>BE1577*dt</f>
        <v>594912025.40390801</v>
      </c>
      <c r="AX1577">
        <f>BF1577*dt</f>
        <v>-242335994.84483165</v>
      </c>
      <c r="AY1577">
        <f>BG1577*dt</f>
        <v>-48.046436536911727</v>
      </c>
      <c r="AZ1577">
        <f>BH1577*dt</f>
        <v>-117.94947205982271</v>
      </c>
      <c r="BA1577">
        <f>AM1577+AO1577*dt/2</f>
        <v>56587553598.601662</v>
      </c>
      <c r="BB1577">
        <f>AN1577+AP1577*dt/2</f>
        <v>138917109221.70712</v>
      </c>
      <c r="BC1577">
        <f>(xs-BA1577)/AQ1577*AR1577</f>
        <v>-1.3283949953631337E+22</v>
      </c>
      <c r="BD1577">
        <f>(ys-BB1577)/AQ1577*AR1577</f>
        <v>-3.261084477505839E+22</v>
      </c>
      <c r="BE1577">
        <f t="shared" si="810"/>
        <v>27542.223398329075</v>
      </c>
      <c r="BF1577">
        <f t="shared" si="811"/>
        <v>-11219.259020594058</v>
      </c>
      <c r="BG1577">
        <f t="shared" si="812"/>
        <v>-2.2243720618940616E-3</v>
      </c>
      <c r="BH1577">
        <f t="shared" si="813"/>
        <v>-5.4606237064732735E-3</v>
      </c>
      <c r="BI1577">
        <f t="shared" si="814"/>
        <v>5628983950.0144844</v>
      </c>
      <c r="BJ1577">
        <f t="shared" si="815"/>
        <v>13903763973.935476</v>
      </c>
    </row>
    <row r="1578" spans="2:62">
      <c r="B1578">
        <f t="shared" ref="B1578:B1641" si="840">B1577+T1577</f>
        <v>236739258.67029232</v>
      </c>
      <c r="C1578">
        <f t="shared" ref="C1578:C1641" si="841">C1577+U1577</f>
        <v>306822536.55689967</v>
      </c>
      <c r="D1578">
        <f t="shared" ref="D1578:D1641" si="842">D1577+V1577</f>
        <v>802.71796816807932</v>
      </c>
      <c r="E1578">
        <f t="shared" ref="E1578:E1641" si="843">E1577+W1577</f>
        <v>-619.27930770626222</v>
      </c>
      <c r="F1578">
        <f t="shared" si="820"/>
        <v>245408612.72650757</v>
      </c>
      <c r="G1578">
        <f t="shared" si="821"/>
        <v>300134320.03367203</v>
      </c>
      <c r="H1578">
        <f t="shared" si="822"/>
        <v>387537798.84673136</v>
      </c>
      <c r="I1578">
        <f t="shared" si="823"/>
        <v>1.9486217081513843E+20</v>
      </c>
      <c r="J1578">
        <f t="shared" si="824"/>
        <v>-1.1903748743720468E+20</v>
      </c>
      <c r="K1578">
        <f t="shared" si="825"/>
        <v>-1.5427683623741289E+20</v>
      </c>
      <c r="L1578">
        <f t="shared" si="826"/>
        <v>-1.2339662132294792E+20</v>
      </c>
      <c r="M1578">
        <f t="shared" si="827"/>
        <v>-1.5091386004650656E+20</v>
      </c>
      <c r="N1578">
        <f t="shared" si="828"/>
        <v>-1.6202189660705687E-3</v>
      </c>
      <c r="O1578">
        <f t="shared" si="829"/>
        <v>-2.0998616610509442E-3</v>
      </c>
      <c r="P1578">
        <f t="shared" si="830"/>
        <v>785.21960333451716</v>
      </c>
      <c r="Q1578">
        <f t="shared" si="831"/>
        <v>-641.95781364561242</v>
      </c>
      <c r="R1578">
        <f t="shared" si="832"/>
        <v>-1.6795511273029523E-3</v>
      </c>
      <c r="S1578">
        <f t="shared" si="833"/>
        <v>-2.0540881998980065E-3</v>
      </c>
      <c r="T1578">
        <f t="shared" si="834"/>
        <v>16960743.43202557</v>
      </c>
      <c r="U1578">
        <f t="shared" si="835"/>
        <v>-13866288.774745228</v>
      </c>
      <c r="V1578">
        <f t="shared" si="836"/>
        <v>-36.27830434974377</v>
      </c>
      <c r="W1578">
        <f t="shared" si="837"/>
        <v>-44.368305117796943</v>
      </c>
      <c r="X1578">
        <f t="shared" si="838"/>
        <v>6001562031.3670225</v>
      </c>
      <c r="Y1578">
        <f t="shared" si="839"/>
        <v>14186352911.007895</v>
      </c>
      <c r="AM1578">
        <f t="shared" si="816"/>
        <v>56884751525.548752</v>
      </c>
      <c r="AN1578">
        <f t="shared" si="817"/>
        <v>138795303744.50995</v>
      </c>
      <c r="AO1578">
        <f t="shared" si="818"/>
        <v>27518.073790946513</v>
      </c>
      <c r="AP1578">
        <f t="shared" si="819"/>
        <v>-11278.182587581498</v>
      </c>
      <c r="AQ1578">
        <f>SQRT((xs-AM1578)^2+(ys-AN1578)^2)</f>
        <v>150000037658.84259</v>
      </c>
      <c r="AR1578">
        <f>G*Ms*Me/AQ1578^2</f>
        <v>3.521256647913781E+22</v>
      </c>
      <c r="AS1578">
        <f>(xs-AM1578)/AQ1578*AR1578</f>
        <v>-1.3353717279047228E+22</v>
      </c>
      <c r="AT1578">
        <f>(ys-AN1578)/AQ1578*AR1578</f>
        <v>-3.258225088723883E+22</v>
      </c>
      <c r="AU1578">
        <f>AS1578/Me</f>
        <v>-2.2360544673555305E-3</v>
      </c>
      <c r="AV1578">
        <f>AT1578/Me</f>
        <v>-5.4558357145409958E-3</v>
      </c>
      <c r="AW1578">
        <f>BE1578*dt</f>
        <v>593868767.09829998</v>
      </c>
      <c r="AX1578">
        <f>BF1578*dt</f>
        <v>-244881481.24724844</v>
      </c>
      <c r="AY1578">
        <f>BG1578*dt</f>
        <v>-48.551114142623554</v>
      </c>
      <c r="AZ1578">
        <f>BH1578*dt</f>
        <v>-117.74263176573956</v>
      </c>
      <c r="BA1578">
        <f>AM1578+AO1578*dt/2</f>
        <v>57181946722.490974</v>
      </c>
      <c r="BB1578">
        <f>AN1578+AP1578*dt/2</f>
        <v>138673499372.56406</v>
      </c>
      <c r="BC1578">
        <f>(xs-BA1578)/AQ1578*AR1578</f>
        <v>-1.3423483965729067E+22</v>
      </c>
      <c r="BD1578">
        <f>(ys-BB1578)/AQ1578*AR1578</f>
        <v>-3.2553657264120219E+22</v>
      </c>
      <c r="BE1578">
        <f t="shared" si="810"/>
        <v>27493.924402699075</v>
      </c>
      <c r="BF1578">
        <f t="shared" si="811"/>
        <v>-11337.10561329854</v>
      </c>
      <c r="BG1578">
        <f t="shared" si="812"/>
        <v>-2.2477367658622015E-3</v>
      </c>
      <c r="BH1578">
        <f t="shared" si="813"/>
        <v>-5.4510477669323871E-3</v>
      </c>
      <c r="BI1578">
        <f t="shared" si="814"/>
        <v>5688475152.5548754</v>
      </c>
      <c r="BJ1578">
        <f t="shared" si="815"/>
        <v>13879530374.450994</v>
      </c>
    </row>
    <row r="1579" spans="2:62">
      <c r="B1579">
        <f t="shared" si="840"/>
        <v>253700002.1023179</v>
      </c>
      <c r="C1579">
        <f t="shared" si="841"/>
        <v>292956247.78215444</v>
      </c>
      <c r="D1579">
        <f t="shared" si="842"/>
        <v>766.43966381833559</v>
      </c>
      <c r="E1579">
        <f t="shared" si="843"/>
        <v>-663.64761282405914</v>
      </c>
      <c r="F1579">
        <f t="shared" si="820"/>
        <v>261977550.47155592</v>
      </c>
      <c r="G1579">
        <f t="shared" si="821"/>
        <v>285788853.5636546</v>
      </c>
      <c r="H1579">
        <f t="shared" si="822"/>
        <v>387539745.29242182</v>
      </c>
      <c r="I1579">
        <f t="shared" si="823"/>
        <v>1.9486021340207451E+20</v>
      </c>
      <c r="J1579">
        <f t="shared" si="824"/>
        <v>-1.2756378448992885E+20</v>
      </c>
      <c r="K1579">
        <f t="shared" si="825"/>
        <v>-1.4730235454231206E+20</v>
      </c>
      <c r="L1579">
        <f t="shared" si="826"/>
        <v>-1.3172584750738435E+20</v>
      </c>
      <c r="M1579">
        <f t="shared" si="827"/>
        <v>-1.4369849201228995E+20</v>
      </c>
      <c r="N1579">
        <f t="shared" si="828"/>
        <v>-1.7362703755264576E-3</v>
      </c>
      <c r="O1579">
        <f t="shared" si="829"/>
        <v>-2.0049320068369681E-3</v>
      </c>
      <c r="P1579">
        <f t="shared" si="830"/>
        <v>747.68794376264987</v>
      </c>
      <c r="Q1579">
        <f t="shared" si="831"/>
        <v>-685.30087849789834</v>
      </c>
      <c r="R1579">
        <f t="shared" si="832"/>
        <v>-1.7929202056265734E-3</v>
      </c>
      <c r="S1579">
        <f t="shared" si="833"/>
        <v>-1.9558798422797054E-3</v>
      </c>
      <c r="T1579">
        <f t="shared" si="834"/>
        <v>16150059.585273238</v>
      </c>
      <c r="U1579">
        <f t="shared" si="835"/>
        <v>-14802498.975554604</v>
      </c>
      <c r="V1579">
        <f t="shared" si="836"/>
        <v>-38.727076441533988</v>
      </c>
      <c r="W1579">
        <f t="shared" si="837"/>
        <v>-42.247004593241634</v>
      </c>
      <c r="X1579">
        <f t="shared" si="838"/>
        <v>6076993552.6845942</v>
      </c>
      <c r="Y1579">
        <f t="shared" si="839"/>
        <v>14147998474.108423</v>
      </c>
      <c r="AM1579">
        <f t="shared" si="816"/>
        <v>57478620292.647049</v>
      </c>
      <c r="AN1579">
        <f t="shared" si="817"/>
        <v>138550422263.2627</v>
      </c>
      <c r="AO1579">
        <f t="shared" si="818"/>
        <v>27469.522676803888</v>
      </c>
      <c r="AP1579">
        <f t="shared" si="819"/>
        <v>-11395.925219347237</v>
      </c>
      <c r="AQ1579">
        <f>SQRT((xs-AM1579)^2+(ys-AN1579)^2)</f>
        <v>150000037666.91092</v>
      </c>
      <c r="AR1579">
        <f>G*Ms*Me/AQ1579^2</f>
        <v>3.521256647534972E+22</v>
      </c>
      <c r="AS1579">
        <f>(xs-AM1579)/AQ1579*AR1579</f>
        <v>-1.3493128198145079E+22</v>
      </c>
      <c r="AT1579">
        <f>(ys-AN1579)/AQ1579*AR1579</f>
        <v>-3.2524764860169939E+22</v>
      </c>
      <c r="AU1579">
        <f>AS1579/Me</f>
        <v>-2.2593985596358135E-3</v>
      </c>
      <c r="AV1579">
        <f>AT1579/Me</f>
        <v>-5.4462097890438611E-3</v>
      </c>
      <c r="AW1579">
        <f>BE1579*dt</f>
        <v>592814617.32297218</v>
      </c>
      <c r="AX1579">
        <f>BF1579*dt</f>
        <v>-247422476.55748844</v>
      </c>
      <c r="AY1579">
        <f>BG1579*dt</f>
        <v>-49.054901327570214</v>
      </c>
      <c r="AZ1579">
        <f>BH1579*dt</f>
        <v>-117.53363208830169</v>
      </c>
      <c r="BA1579">
        <f>AM1579+AO1579*dt/2</f>
        <v>57775291137.556534</v>
      </c>
      <c r="BB1579">
        <f>AN1579+AP1579*dt/2</f>
        <v>138427346270.89374</v>
      </c>
      <c r="BC1579">
        <f>(xs-BA1579)/AQ1579*AR1579</f>
        <v>-1.3562771792974506E+22</v>
      </c>
      <c r="BD1579">
        <f>(ys-BB1579)/AQ1579*AR1579</f>
        <v>-3.2495872723673044E+22</v>
      </c>
      <c r="BE1579">
        <f t="shared" ref="BE1579:BE1642" si="844">AO1579+AU1579*dt/2</f>
        <v>27445.121172359821</v>
      </c>
      <c r="BF1579">
        <f t="shared" ref="BF1579:BF1642" si="845">AP1579+AV1579*dt/2</f>
        <v>-11454.744285068909</v>
      </c>
      <c r="BG1579">
        <f t="shared" ref="BG1579:BG1642" si="846">BC1579/Me</f>
        <v>-2.2710602466467691E-3</v>
      </c>
      <c r="BH1579">
        <f t="shared" ref="BH1579:BH1642" si="847">BD1579/Me</f>
        <v>-5.4413718559398931E-3</v>
      </c>
      <c r="BI1579">
        <f t="shared" ref="BI1579:BI1642" si="848">AM1579/10</f>
        <v>5747862029.2647047</v>
      </c>
      <c r="BJ1579">
        <f t="shared" ref="BJ1579:BJ1642" si="849">AN1579/10</f>
        <v>13855042226.326269</v>
      </c>
    </row>
    <row r="1580" spans="2:62">
      <c r="B1580">
        <f t="shared" si="840"/>
        <v>269850061.68759114</v>
      </c>
      <c r="C1580">
        <f t="shared" si="841"/>
        <v>278153748.80659986</v>
      </c>
      <c r="D1580">
        <f t="shared" si="842"/>
        <v>727.71258737680159</v>
      </c>
      <c r="E1580">
        <f t="shared" si="843"/>
        <v>-705.89461741730076</v>
      </c>
      <c r="F1580">
        <f t="shared" si="820"/>
        <v>277709357.63126057</v>
      </c>
      <c r="G1580">
        <f t="shared" si="821"/>
        <v>270530086.93849301</v>
      </c>
      <c r="H1580">
        <f t="shared" si="822"/>
        <v>387541692.94149733</v>
      </c>
      <c r="I1580">
        <f t="shared" si="823"/>
        <v>1.9485825480836586E+20</v>
      </c>
      <c r="J1580">
        <f t="shared" si="824"/>
        <v>-1.3568220668404741E+20</v>
      </c>
      <c r="K1580">
        <f t="shared" si="825"/>
        <v>-1.3985734966854432E+20</v>
      </c>
      <c r="L1580">
        <f t="shared" si="826"/>
        <v>-1.3963390715782606E+20</v>
      </c>
      <c r="M1580">
        <f t="shared" si="827"/>
        <v>-1.3602412740130134E+20</v>
      </c>
      <c r="N1580">
        <f t="shared" si="828"/>
        <v>-1.8467702012256349E-3</v>
      </c>
      <c r="O1580">
        <f t="shared" si="829"/>
        <v>-1.9035980627268858E-3</v>
      </c>
      <c r="P1580">
        <f t="shared" si="830"/>
        <v>707.7674692035647</v>
      </c>
      <c r="Q1580">
        <f t="shared" si="831"/>
        <v>-726.45347649475116</v>
      </c>
      <c r="R1580">
        <f t="shared" si="832"/>
        <v>-1.9005567872305165E-3</v>
      </c>
      <c r="S1580">
        <f t="shared" si="833"/>
        <v>-1.8514240833170184E-3</v>
      </c>
      <c r="T1580">
        <f t="shared" si="834"/>
        <v>15287777.334796997</v>
      </c>
      <c r="U1580">
        <f t="shared" si="835"/>
        <v>-15691395.092286626</v>
      </c>
      <c r="V1580">
        <f t="shared" si="836"/>
        <v>-41.052026604179154</v>
      </c>
      <c r="W1580">
        <f t="shared" si="837"/>
        <v>-39.990760199647596</v>
      </c>
      <c r="X1580">
        <f t="shared" si="838"/>
        <v>6151456289.5604801</v>
      </c>
      <c r="Y1580">
        <f t="shared" si="839"/>
        <v>14108453727.477121</v>
      </c>
      <c r="AM1580">
        <f t="shared" ref="AM1580:AM1643" si="850">AM1579+AW1579</f>
        <v>58071434909.970024</v>
      </c>
      <c r="AN1580">
        <f t="shared" ref="AN1580:AN1643" si="851">AN1579+AX1579</f>
        <v>138302999786.7052</v>
      </c>
      <c r="AO1580">
        <f t="shared" ref="AO1580:AO1643" si="852">AO1579+AY1579</f>
        <v>27420.467775476318</v>
      </c>
      <c r="AP1580">
        <f t="shared" ref="AP1580:AP1643" si="853">AP1579+AZ1579</f>
        <v>-11513.458851435538</v>
      </c>
      <c r="AQ1580">
        <f>SQRT((xs-AM1580)^2+(ys-AN1580)^2)</f>
        <v>150000037675.00949</v>
      </c>
      <c r="AR1580">
        <f>G*Ms*Me/AQ1580^2</f>
        <v>3.5212566471547436E+22</v>
      </c>
      <c r="AS1580">
        <f>(xs-AM1580)/AQ1580*AR1580</f>
        <v>-1.3632291655124949E+22</v>
      </c>
      <c r="AT1580">
        <f>(ys-AN1580)/AQ1580*AR1580</f>
        <v>-3.2466682333474685E+22</v>
      </c>
      <c r="AU1580">
        <f>AS1580/Me</f>
        <v>-2.2827012148568231E-3</v>
      </c>
      <c r="AV1580">
        <f>AT1580/Me</f>
        <v>-5.4364839808229547E-3</v>
      </c>
      <c r="AW1580">
        <f>BE1580*dt</f>
        <v>591749595.41088665</v>
      </c>
      <c r="AX1580">
        <f>BF1580*dt</f>
        <v>-249958934.174054</v>
      </c>
      <c r="AY1580">
        <f>BG1580*dt</f>
        <v>-49.557788852364638</v>
      </c>
      <c r="AZ1580">
        <f>BH1580*dt</f>
        <v>-117.32247686053438</v>
      </c>
      <c r="BA1580">
        <f>AM1580+AO1580*dt/2</f>
        <v>58367575961.945168</v>
      </c>
      <c r="BB1580">
        <f>AN1580+AP1580*dt/2</f>
        <v>138178654431.10971</v>
      </c>
      <c r="BC1580">
        <f>(xs-BA1580)/AQ1580*AR1580</f>
        <v>-1.3701810880848224E+22</v>
      </c>
      <c r="BD1580">
        <f>(ys-BB1580)/AQ1580*AR1580</f>
        <v>-3.2437492213477378E+22</v>
      </c>
      <c r="BE1580">
        <f t="shared" si="844"/>
        <v>27395.814602355866</v>
      </c>
      <c r="BF1580">
        <f t="shared" si="845"/>
        <v>-11572.172878428426</v>
      </c>
      <c r="BG1580">
        <f t="shared" si="846"/>
        <v>-2.2943420764983628E-3</v>
      </c>
      <c r="BH1580">
        <f t="shared" si="847"/>
        <v>-5.4315961509506655E-3</v>
      </c>
      <c r="BI1580">
        <f t="shared" si="848"/>
        <v>5807143490.9970026</v>
      </c>
      <c r="BJ1580">
        <f t="shared" si="849"/>
        <v>13830299978.670521</v>
      </c>
    </row>
    <row r="1581" spans="2:62">
      <c r="B1581">
        <f t="shared" si="840"/>
        <v>285137839.02238816</v>
      </c>
      <c r="C1581">
        <f t="shared" si="841"/>
        <v>262462353.71431324</v>
      </c>
      <c r="D1581">
        <f t="shared" si="842"/>
        <v>686.66056077262249</v>
      </c>
      <c r="E1581">
        <f t="shared" si="843"/>
        <v>-745.8853776169484</v>
      </c>
      <c r="F1581">
        <f t="shared" si="820"/>
        <v>292553773.07873249</v>
      </c>
      <c r="G1581">
        <f t="shared" si="821"/>
        <v>254406791.63605019</v>
      </c>
      <c r="H1581">
        <f t="shared" si="822"/>
        <v>387543641.87742084</v>
      </c>
      <c r="I1581">
        <f t="shared" si="823"/>
        <v>1.9485629495013651E+20</v>
      </c>
      <c r="J1581">
        <f t="shared" si="824"/>
        <v>-1.4336682855337568E+20</v>
      </c>
      <c r="K1581">
        <f t="shared" si="825"/>
        <v>-1.3196563246634171E+20</v>
      </c>
      <c r="L1581">
        <f t="shared" si="826"/>
        <v>-1.470955477933906E+20</v>
      </c>
      <c r="M1581">
        <f t="shared" si="827"/>
        <v>-1.2791530932671544E+20</v>
      </c>
      <c r="N1581">
        <f t="shared" si="828"/>
        <v>-1.9513655717078491E-3</v>
      </c>
      <c r="O1581">
        <f t="shared" si="829"/>
        <v>-1.7961839181481107E-3</v>
      </c>
      <c r="P1581">
        <f t="shared" si="830"/>
        <v>665.58581259817777</v>
      </c>
      <c r="Q1581">
        <f t="shared" si="831"/>
        <v>-765.28416393294799</v>
      </c>
      <c r="R1581">
        <f t="shared" si="832"/>
        <v>-2.002117160655922E-3</v>
      </c>
      <c r="S1581">
        <f t="shared" si="833"/>
        <v>-1.7410549792665772E-3</v>
      </c>
      <c r="T1581">
        <f t="shared" si="834"/>
        <v>14376653.552120639</v>
      </c>
      <c r="U1581">
        <f t="shared" si="835"/>
        <v>-16530137.940951677</v>
      </c>
      <c r="V1581">
        <f t="shared" si="836"/>
        <v>-43.245730670167916</v>
      </c>
      <c r="W1581">
        <f t="shared" si="837"/>
        <v>-37.606787552158067</v>
      </c>
      <c r="X1581">
        <f t="shared" si="838"/>
        <v>6224900315.2020397</v>
      </c>
      <c r="Y1581">
        <f t="shared" si="839"/>
        <v>14067766438.96743</v>
      </c>
      <c r="AM1581">
        <f t="shared" si="850"/>
        <v>58663184505.380913</v>
      </c>
      <c r="AN1581">
        <f t="shared" si="851"/>
        <v>138053040852.53116</v>
      </c>
      <c r="AO1581">
        <f t="shared" si="852"/>
        <v>27370.909986623952</v>
      </c>
      <c r="AP1581">
        <f t="shared" si="853"/>
        <v>-11630.781328296072</v>
      </c>
      <c r="AQ1581">
        <f>SQRT((xs-AM1581)^2+(ys-AN1581)^2)</f>
        <v>150000037683.13861</v>
      </c>
      <c r="AR1581">
        <f>G*Ms*Me/AQ1581^2</f>
        <v>3.5212566467730809E+22</v>
      </c>
      <c r="AS1581">
        <f>(xs-AM1581)/AQ1581*AR1581</f>
        <v>-1.3771205097748341E+22</v>
      </c>
      <c r="AT1581">
        <f>(ys-AN1581)/AQ1581*AR1581</f>
        <v>-3.2408004372378597E+22</v>
      </c>
      <c r="AU1581">
        <f>AS1581/Me</f>
        <v>-2.305962005651095E-3</v>
      </c>
      <c r="AV1581">
        <f>AT1581/Me</f>
        <v>-5.4266584682482579E-3</v>
      </c>
      <c r="AW1581">
        <f>BE1581*dt</f>
        <v>590673720.89439905</v>
      </c>
      <c r="AX1581">
        <f>BF1581*dt</f>
        <v>-252490807.57866815</v>
      </c>
      <c r="AY1581">
        <f>BG1581*dt</f>
        <v>-50.059767494119363</v>
      </c>
      <c r="AZ1581">
        <f>BH1581*dt</f>
        <v>-117.10916995499529</v>
      </c>
      <c r="BA1581">
        <f>AM1581+AO1581*dt/2</f>
        <v>58958790333.23645</v>
      </c>
      <c r="BB1581">
        <f>AN1581+AP1581*dt/2</f>
        <v>137927428414.18555</v>
      </c>
      <c r="BC1581">
        <f>(xs-BA1581)/AQ1581*AR1581</f>
        <v>-1.3840598679392631E+22</v>
      </c>
      <c r="BD1581">
        <f>(ys-BB1581)/AQ1581*AR1581</f>
        <v>-3.2378516804223701E+22</v>
      </c>
      <c r="BE1581">
        <f t="shared" si="844"/>
        <v>27346.005596962921</v>
      </c>
      <c r="BF1581">
        <f t="shared" si="845"/>
        <v>-11689.389239753154</v>
      </c>
      <c r="BG1581">
        <f t="shared" si="846"/>
        <v>-2.3175818284314519E-3</v>
      </c>
      <c r="BH1581">
        <f t="shared" si="847"/>
        <v>-5.4217208312497822E-3</v>
      </c>
      <c r="BI1581">
        <f t="shared" si="848"/>
        <v>5866318450.5380917</v>
      </c>
      <c r="BJ1581">
        <f t="shared" si="849"/>
        <v>13805304085.253117</v>
      </c>
    </row>
    <row r="1582" spans="2:62">
      <c r="B1582">
        <f t="shared" si="840"/>
        <v>299514492.57450879</v>
      </c>
      <c r="C1582">
        <f t="shared" si="841"/>
        <v>245932215.77336156</v>
      </c>
      <c r="D1582">
        <f t="shared" si="842"/>
        <v>643.41483010245452</v>
      </c>
      <c r="E1582">
        <f t="shared" si="843"/>
        <v>-783.49216516910644</v>
      </c>
      <c r="F1582">
        <f t="shared" si="820"/>
        <v>306463372.73961532</v>
      </c>
      <c r="G1582">
        <f t="shared" si="821"/>
        <v>237470500.38953522</v>
      </c>
      <c r="H1582">
        <f t="shared" si="822"/>
        <v>387545592.17898571</v>
      </c>
      <c r="I1582">
        <f t="shared" si="823"/>
        <v>1.9485433374821138E+20</v>
      </c>
      <c r="J1582">
        <f t="shared" si="824"/>
        <v>-1.505931123365364E+20</v>
      </c>
      <c r="K1582">
        <f t="shared" si="825"/>
        <v>-1.2365243991630204E+20</v>
      </c>
      <c r="L1582">
        <f t="shared" si="826"/>
        <v>-1.5408694491312429E+20</v>
      </c>
      <c r="M1582">
        <f t="shared" si="827"/>
        <v>-1.1939796780577684E+20</v>
      </c>
      <c r="N1582">
        <f t="shared" si="828"/>
        <v>-2.0497225035597711E-3</v>
      </c>
      <c r="O1582">
        <f t="shared" si="829"/>
        <v>-1.6830330735851644E-3</v>
      </c>
      <c r="P1582">
        <f t="shared" si="830"/>
        <v>621.27782706400899</v>
      </c>
      <c r="Q1582">
        <f t="shared" si="831"/>
        <v>-801.66892236382625</v>
      </c>
      <c r="R1582">
        <f t="shared" si="832"/>
        <v>-2.0972770506754359E-3</v>
      </c>
      <c r="S1582">
        <f t="shared" si="833"/>
        <v>-1.6251254635330995E-3</v>
      </c>
      <c r="T1582">
        <f t="shared" si="834"/>
        <v>13419601.064582594</v>
      </c>
      <c r="U1582">
        <f t="shared" si="835"/>
        <v>-17316048.723058648</v>
      </c>
      <c r="V1582">
        <f t="shared" si="836"/>
        <v>-45.301184294589419</v>
      </c>
      <c r="W1582">
        <f t="shared" si="837"/>
        <v>-35.102710012314951</v>
      </c>
      <c r="X1582">
        <f t="shared" si="838"/>
        <v>6297278617.6171131</v>
      </c>
      <c r="Y1582">
        <f t="shared" si="839"/>
        <v>14025987220.26861</v>
      </c>
      <c r="AM1582">
        <f t="shared" si="850"/>
        <v>59253858226.275314</v>
      </c>
      <c r="AN1582">
        <f t="shared" si="851"/>
        <v>137800550044.95248</v>
      </c>
      <c r="AO1582">
        <f t="shared" si="852"/>
        <v>27320.850219129832</v>
      </c>
      <c r="AP1582">
        <f t="shared" si="853"/>
        <v>-11747.890498251068</v>
      </c>
      <c r="AQ1582">
        <f>SQRT((xs-AM1582)^2+(ys-AN1582)^2)</f>
        <v>150000037691.29855</v>
      </c>
      <c r="AR1582">
        <f>G*Ms*Me/AQ1582^2</f>
        <v>3.521256646389971E+22</v>
      </c>
      <c r="AS1582">
        <f>(xs-AM1582)/AQ1582*AR1582</f>
        <v>-1.3909865978361991E+22</v>
      </c>
      <c r="AT1582">
        <f>(ys-AN1582)/AQ1582*AR1582</f>
        <v>-3.2348732053027402E+22</v>
      </c>
      <c r="AU1582">
        <f>AS1582/Me</f>
        <v>-2.3291805054189534E-3</v>
      </c>
      <c r="AV1582">
        <f>AT1582/Me</f>
        <v>-5.4167334315183193E-3</v>
      </c>
      <c r="AW1582">
        <f>BE1582*dt</f>
        <v>589587013.50490022</v>
      </c>
      <c r="AX1582">
        <f>BF1582*dt</f>
        <v>-255018050.33712769</v>
      </c>
      <c r="AY1582">
        <f>BG1582*dt</f>
        <v>-50.560828046615754</v>
      </c>
      <c r="AZ1582">
        <f>BH1582*dt</f>
        <v>-116.89371528370381</v>
      </c>
      <c r="BA1582">
        <f>AM1582+AO1582*dt/2</f>
        <v>59548923408.641914</v>
      </c>
      <c r="BB1582">
        <f>AN1582+AP1582*dt/2</f>
        <v>137673672827.57138</v>
      </c>
      <c r="BC1582">
        <f>(xs-BA1582)/AQ1582*AR1582</f>
        <v>-1.3979132643258766E+22</v>
      </c>
      <c r="BD1582">
        <f>(ys-BB1582)/AQ1582*AR1582</f>
        <v>-3.2318947577512925E+22</v>
      </c>
      <c r="BE1582">
        <f t="shared" si="844"/>
        <v>27295.695069671307</v>
      </c>
      <c r="BF1582">
        <f t="shared" si="845"/>
        <v>-11806.391219311467</v>
      </c>
      <c r="BG1582">
        <f t="shared" si="846"/>
        <v>-2.3407790762322109E-3</v>
      </c>
      <c r="BH1582">
        <f t="shared" si="847"/>
        <v>-5.4117460779492506E-3</v>
      </c>
      <c r="BI1582">
        <f t="shared" si="848"/>
        <v>5925385822.6275311</v>
      </c>
      <c r="BJ1582">
        <f t="shared" si="849"/>
        <v>13780055004.495249</v>
      </c>
    </row>
    <row r="1583" spans="2:62">
      <c r="B1583">
        <f t="shared" si="840"/>
        <v>312934093.63909137</v>
      </c>
      <c r="C1583">
        <f t="shared" si="841"/>
        <v>228616167.05030292</v>
      </c>
      <c r="D1583">
        <f t="shared" si="842"/>
        <v>598.11364580786505</v>
      </c>
      <c r="E1583">
        <f t="shared" si="843"/>
        <v>-818.59487518142134</v>
      </c>
      <c r="F1583">
        <f t="shared" si="820"/>
        <v>319393721.0138163</v>
      </c>
      <c r="G1583">
        <f t="shared" si="821"/>
        <v>219775342.39834356</v>
      </c>
      <c r="H1583">
        <f t="shared" si="822"/>
        <v>387547543.9200868</v>
      </c>
      <c r="I1583">
        <f t="shared" si="823"/>
        <v>1.9485237112834585E+20</v>
      </c>
      <c r="J1583">
        <f t="shared" si="824"/>
        <v>-1.5733798629117398E+20</v>
      </c>
      <c r="K1583">
        <f t="shared" si="825"/>
        <v>-1.1494435438148747E+20</v>
      </c>
      <c r="L1583">
        <f t="shared" si="826"/>
        <v>-1.6058577802748353E+20</v>
      </c>
      <c r="M1583">
        <f t="shared" si="827"/>
        <v>-1.1049933680057505E+20</v>
      </c>
      <c r="N1583">
        <f t="shared" si="828"/>
        <v>-2.1415269673495845E-3</v>
      </c>
      <c r="O1583">
        <f t="shared" si="829"/>
        <v>-1.5645073415201777E-3</v>
      </c>
      <c r="P1583">
        <f t="shared" si="830"/>
        <v>574.98515456048949</v>
      </c>
      <c r="Q1583">
        <f t="shared" si="831"/>
        <v>-835.49155446983923</v>
      </c>
      <c r="R1583">
        <f t="shared" si="832"/>
        <v>-2.1857326531575273E-3</v>
      </c>
      <c r="S1583">
        <f t="shared" si="833"/>
        <v>-1.50400621751157E-3</v>
      </c>
      <c r="T1583">
        <f t="shared" si="834"/>
        <v>12419679.338506574</v>
      </c>
      <c r="U1583">
        <f t="shared" si="835"/>
        <v>-18046617.576548528</v>
      </c>
      <c r="V1583">
        <f t="shared" si="836"/>
        <v>-47.211825308202592</v>
      </c>
      <c r="W1583">
        <f t="shared" si="837"/>
        <v>-32.486534298249914</v>
      </c>
      <c r="X1583">
        <f t="shared" si="838"/>
        <v>6368547246.2728653</v>
      </c>
      <c r="Y1583">
        <f t="shared" si="839"/>
        <v>13983169366.511839</v>
      </c>
      <c r="AM1583">
        <f t="shared" si="850"/>
        <v>59843445239.780212</v>
      </c>
      <c r="AN1583">
        <f t="shared" si="851"/>
        <v>137545531994.61536</v>
      </c>
      <c r="AO1583">
        <f t="shared" si="852"/>
        <v>27270.289391083217</v>
      </c>
      <c r="AP1583">
        <f t="shared" si="853"/>
        <v>-11864.784213534773</v>
      </c>
      <c r="AQ1583">
        <f>SQRT((xs-AM1583)^2+(ys-AN1583)^2)</f>
        <v>150000037699.48969</v>
      </c>
      <c r="AR1583">
        <f>G*Ms*Me/AQ1583^2</f>
        <v>3.521256646005397E+22</v>
      </c>
      <c r="AS1583">
        <f>(xs-AM1583)/AQ1583*AR1583</f>
        <v>-1.4048271753944565E+22</v>
      </c>
      <c r="AT1583">
        <f>(ys-AN1583)/AQ1583*AR1583</f>
        <v>-3.2288866462467231E+22</v>
      </c>
      <c r="AU1583">
        <f>AS1583/Me</f>
        <v>-2.3523562883363304E-3</v>
      </c>
      <c r="AV1583">
        <f>AT1583/Me</f>
        <v>-5.406709052656937E-3</v>
      </c>
      <c r="AW1583">
        <f>BE1583*dt</f>
        <v>588489493.17245436</v>
      </c>
      <c r="AX1583">
        <f>BF1583*dt</f>
        <v>-257540616.10015491</v>
      </c>
      <c r="AY1583">
        <f>BG1583*dt</f>
        <v>-51.060961320472721</v>
      </c>
      <c r="AZ1583">
        <f>BH1583*dt</f>
        <v>-116.67611679806872</v>
      </c>
      <c r="BA1583">
        <f>AM1583+AO1583*dt/2</f>
        <v>60137964365.203911</v>
      </c>
      <c r="BB1583">
        <f>AN1583+AP1583*dt/2</f>
        <v>137417392325.10918</v>
      </c>
      <c r="BC1583">
        <f>(xs-BA1583)/AQ1583*AR1583</f>
        <v>-1.4117410231752923E+22</v>
      </c>
      <c r="BD1583">
        <f>(ys-BB1583)/AQ1583*AR1583</f>
        <v>-3.2258785625836408E+22</v>
      </c>
      <c r="BE1583">
        <f t="shared" si="844"/>
        <v>27244.883943169185</v>
      </c>
      <c r="BF1583">
        <f t="shared" si="845"/>
        <v>-11923.176671303469</v>
      </c>
      <c r="BG1583">
        <f t="shared" si="846"/>
        <v>-2.3639333944663297E-3</v>
      </c>
      <c r="BH1583">
        <f t="shared" si="847"/>
        <v>-5.4016720739846627E-3</v>
      </c>
      <c r="BI1583">
        <f t="shared" si="848"/>
        <v>5984344523.9780216</v>
      </c>
      <c r="BJ1583">
        <f t="shared" si="849"/>
        <v>13754553199.461536</v>
      </c>
    </row>
    <row r="1584" spans="2:62">
      <c r="B1584">
        <f t="shared" si="840"/>
        <v>325353772.97759795</v>
      </c>
      <c r="C1584">
        <f t="shared" si="841"/>
        <v>210569549.47375441</v>
      </c>
      <c r="D1584">
        <f t="shared" si="842"/>
        <v>550.90182049966245</v>
      </c>
      <c r="E1584">
        <f t="shared" si="843"/>
        <v>-851.08140947967127</v>
      </c>
      <c r="F1584">
        <f t="shared" si="820"/>
        <v>331303512.63899434</v>
      </c>
      <c r="G1584">
        <f t="shared" si="821"/>
        <v>201377870.25137395</v>
      </c>
      <c r="H1584">
        <f t="shared" si="822"/>
        <v>387549497.16950768</v>
      </c>
      <c r="I1584">
        <f t="shared" si="823"/>
        <v>1.9485040702143955E+20</v>
      </c>
      <c r="J1584">
        <f t="shared" si="824"/>
        <v>-1.6357991831664781E+20</v>
      </c>
      <c r="K1584">
        <f t="shared" si="825"/>
        <v>-1.0586921856677459E+20</v>
      </c>
      <c r="L1584">
        <f t="shared" si="826"/>
        <v>-1.6657130187710081E+20</v>
      </c>
      <c r="M1584">
        <f t="shared" si="827"/>
        <v>-1.012478670987117E+20</v>
      </c>
      <c r="N1584">
        <f t="shared" si="828"/>
        <v>-2.2264858897052919E-3</v>
      </c>
      <c r="O1584">
        <f t="shared" si="829"/>
        <v>-1.4409856889448017E-3</v>
      </c>
      <c r="P1584">
        <f t="shared" si="830"/>
        <v>526.85577289084529</v>
      </c>
      <c r="Q1584">
        <f t="shared" si="831"/>
        <v>-866.64405492027515</v>
      </c>
      <c r="R1584">
        <f t="shared" si="832"/>
        <v>-2.2672016044249462E-3</v>
      </c>
      <c r="S1584">
        <f t="shared" si="833"/>
        <v>-1.3780844848062025E-3</v>
      </c>
      <c r="T1584">
        <f t="shared" si="834"/>
        <v>11380084.694442257</v>
      </c>
      <c r="U1584">
        <f t="shared" si="835"/>
        <v>-18719511.586277943</v>
      </c>
      <c r="V1584">
        <f t="shared" si="836"/>
        <v>-48.971554655578835</v>
      </c>
      <c r="W1584">
        <f t="shared" si="837"/>
        <v>-29.766624871813974</v>
      </c>
      <c r="X1584">
        <f t="shared" si="838"/>
        <v>6438665448.9698505</v>
      </c>
      <c r="Y1584">
        <f t="shared" si="839"/>
        <v>13939368687.325275</v>
      </c>
      <c r="AM1584">
        <f t="shared" si="850"/>
        <v>60431934732.952667</v>
      </c>
      <c r="AN1584">
        <f t="shared" si="851"/>
        <v>137287991378.5152</v>
      </c>
      <c r="AO1584">
        <f t="shared" si="852"/>
        <v>27219.228429762745</v>
      </c>
      <c r="AP1584">
        <f t="shared" si="853"/>
        <v>-11981.460330332842</v>
      </c>
      <c r="AQ1584">
        <f>SQRT((xs-AM1584)^2+(ys-AN1584)^2)</f>
        <v>150000037707.71231</v>
      </c>
      <c r="AR1584">
        <f>G*Ms*Me/AQ1584^2</f>
        <v>3.521256645619344E+22</v>
      </c>
      <c r="AS1584">
        <f>(xs-AM1584)/AQ1584*AR1584</f>
        <v>-1.4186419886153336E+22</v>
      </c>
      <c r="AT1584">
        <f>(ys-AN1584)/AQ1584*AR1584</f>
        <v>-3.2228408698624767E+22</v>
      </c>
      <c r="AU1584">
        <f>AS1584/Me</f>
        <v>-2.3754889293625815E-3</v>
      </c>
      <c r="AV1584">
        <f>AT1584/Me</f>
        <v>-5.3965855155098403E-3</v>
      </c>
      <c r="AW1584">
        <f>BE1584*dt</f>
        <v>587381180.02543354</v>
      </c>
      <c r="AX1584">
        <f>BF1584*dt</f>
        <v>-260058458.60424751</v>
      </c>
      <c r="AY1584">
        <f>BG1584*dt</f>
        <v>-51.560158143315398</v>
      </c>
      <c r="AZ1584">
        <f>BH1584*dt</f>
        <v>-116.45637848881627</v>
      </c>
      <c r="BA1584">
        <f>AM1584+AO1584*dt/2</f>
        <v>60725902399.994102</v>
      </c>
      <c r="BB1584">
        <f>AN1584+AP1584*dt/2</f>
        <v>137158591606.9476</v>
      </c>
      <c r="BC1584">
        <f>(xs-BA1584)/AQ1584*AR1584</f>
        <v>-1.4255428908883313E+22</v>
      </c>
      <c r="BD1584">
        <f>(ys-BB1584)/AQ1584*AR1584</f>
        <v>-3.2198032052556057E+22</v>
      </c>
      <c r="BE1584">
        <f t="shared" si="844"/>
        <v>27193.573149325628</v>
      </c>
      <c r="BF1584">
        <f t="shared" si="845"/>
        <v>-12039.743453900348</v>
      </c>
      <c r="BG1584">
        <f t="shared" si="846"/>
        <v>-2.3870443584868241E-3</v>
      </c>
      <c r="BH1584">
        <f t="shared" si="847"/>
        <v>-5.3914990041118646E-3</v>
      </c>
      <c r="BI1584">
        <f t="shared" si="848"/>
        <v>6043193473.2952671</v>
      </c>
      <c r="BJ1584">
        <f t="shared" si="849"/>
        <v>13728799137.851521</v>
      </c>
    </row>
    <row r="1585" spans="2:62">
      <c r="B1585">
        <f t="shared" si="840"/>
        <v>336733857.67204022</v>
      </c>
      <c r="C1585">
        <f t="shared" si="841"/>
        <v>191850037.88747647</v>
      </c>
      <c r="D1585">
        <f t="shared" si="842"/>
        <v>501.93026584408364</v>
      </c>
      <c r="E1585">
        <f t="shared" si="843"/>
        <v>-880.84803435148524</v>
      </c>
      <c r="F1585">
        <f t="shared" si="820"/>
        <v>342154704.54315633</v>
      </c>
      <c r="G1585">
        <f t="shared" si="821"/>
        <v>182336879.11648044</v>
      </c>
      <c r="H1585">
        <f t="shared" si="822"/>
        <v>387551451.99072599</v>
      </c>
      <c r="I1585">
        <f t="shared" si="823"/>
        <v>1.9484844136373161E+20</v>
      </c>
      <c r="J1585">
        <f t="shared" si="824"/>
        <v>-1.6929898465033686E+20</v>
      </c>
      <c r="K1585">
        <f t="shared" si="825"/>
        <v>-9.64560464576512E+19</v>
      </c>
      <c r="L1585">
        <f t="shared" si="826"/>
        <v>-1.7202441261166392E+20</v>
      </c>
      <c r="M1585">
        <f t="shared" si="827"/>
        <v>-9.1673135312684974E+19</v>
      </c>
      <c r="N1585">
        <f t="shared" si="828"/>
        <v>-2.3043280883399599E-3</v>
      </c>
      <c r="O1585">
        <f t="shared" si="829"/>
        <v>-1.3128630251483761E-3</v>
      </c>
      <c r="P1585">
        <f t="shared" si="830"/>
        <v>477.04352249001209</v>
      </c>
      <c r="Q1585">
        <f t="shared" si="831"/>
        <v>-895.02695502308768</v>
      </c>
      <c r="R1585">
        <f t="shared" si="832"/>
        <v>-2.3414238820152976E-3</v>
      </c>
      <c r="S1585">
        <f t="shared" si="833"/>
        <v>-1.2477628326212735E-3</v>
      </c>
      <c r="T1585">
        <f t="shared" si="834"/>
        <v>10304140.085784262</v>
      </c>
      <c r="U1585">
        <f t="shared" si="835"/>
        <v>-19332582.228498694</v>
      </c>
      <c r="V1585">
        <f t="shared" si="836"/>
        <v>-50.574755851530426</v>
      </c>
      <c r="W1585">
        <f t="shared" si="837"/>
        <v>-26.951677184619509</v>
      </c>
      <c r="X1585">
        <f t="shared" si="838"/>
        <v>6507595798.4946508</v>
      </c>
      <c r="Y1585">
        <f t="shared" si="839"/>
        <v>13894643329.878571</v>
      </c>
      <c r="AM1585">
        <f t="shared" si="850"/>
        <v>61019315912.978104</v>
      </c>
      <c r="AN1585">
        <f t="shared" si="851"/>
        <v>137027932919.91095</v>
      </c>
      <c r="AO1585">
        <f t="shared" si="852"/>
        <v>27167.66827161943</v>
      </c>
      <c r="AP1585">
        <f t="shared" si="853"/>
        <v>-12097.916708821658</v>
      </c>
      <c r="AQ1585">
        <f>SQRT((xs-AM1585)^2+(ys-AN1585)^2)</f>
        <v>150000037715.96674</v>
      </c>
      <c r="AR1585">
        <f>G*Ms*Me/AQ1585^2</f>
        <v>3.5212566452317979E+22</v>
      </c>
      <c r="AS1585">
        <f>(xs-AM1585)/AQ1585*AR1585</f>
        <v>-1.4324307841370716E+22</v>
      </c>
      <c r="AT1585">
        <f>(ys-AN1585)/AQ1585*AR1585</f>
        <v>-3.2167359870287066E+22</v>
      </c>
      <c r="AU1585">
        <f>AS1585/Me</f>
        <v>-2.3985780042482777E-3</v>
      </c>
      <c r="AV1585">
        <f>AT1585/Me</f>
        <v>-5.3863630057413032E-3</v>
      </c>
      <c r="AW1585">
        <f>BE1585*dt</f>
        <v>586262094.39014864</v>
      </c>
      <c r="AX1585">
        <f>BF1585*dt</f>
        <v>-262571531.67252713</v>
      </c>
      <c r="AY1585">
        <f>BG1585*dt</f>
        <v>-52.058409359943248</v>
      </c>
      <c r="AZ1585">
        <f>BH1585*dt</f>
        <v>-116.23450438591679</v>
      </c>
      <c r="BA1585">
        <f>AM1585+AO1585*dt/2</f>
        <v>61312726730.311592</v>
      </c>
      <c r="BB1585">
        <f>AN1585+AP1585*dt/2</f>
        <v>136897275419.45567</v>
      </c>
      <c r="BC1585">
        <f>(xs-BA1585)/AQ1585*AR1585</f>
        <v>-1.4393186143406532E+22</v>
      </c>
      <c r="BD1585">
        <f>(ys-BB1585)/AQ1585*AR1585</f>
        <v>-3.2136687971884035E+22</v>
      </c>
      <c r="BE1585">
        <f t="shared" si="844"/>
        <v>27141.763629173547</v>
      </c>
      <c r="BF1585">
        <f t="shared" si="845"/>
        <v>-12156.089429283664</v>
      </c>
      <c r="BG1585">
        <f t="shared" si="846"/>
        <v>-2.4101115444418171E-3</v>
      </c>
      <c r="BH1585">
        <f t="shared" si="847"/>
        <v>-5.3812270549035554E-3</v>
      </c>
      <c r="BI1585">
        <f t="shared" si="848"/>
        <v>6101931591.2978106</v>
      </c>
      <c r="BJ1585">
        <f t="shared" si="849"/>
        <v>13702793291.991095</v>
      </c>
    </row>
    <row r="1586" spans="2:62">
      <c r="B1586">
        <f t="shared" si="840"/>
        <v>347037997.75782448</v>
      </c>
      <c r="C1586">
        <f t="shared" si="841"/>
        <v>172517455.65897778</v>
      </c>
      <c r="D1586">
        <f t="shared" si="842"/>
        <v>451.35550999255321</v>
      </c>
      <c r="E1586">
        <f t="shared" si="843"/>
        <v>-907.79971153610472</v>
      </c>
      <c r="F1586">
        <f t="shared" si="820"/>
        <v>351912637.26574403</v>
      </c>
      <c r="G1586">
        <f t="shared" si="821"/>
        <v>162713218.77438784</v>
      </c>
      <c r="H1586">
        <f t="shared" si="822"/>
        <v>387553408.44173616</v>
      </c>
      <c r="I1586">
        <f t="shared" si="823"/>
        <v>1.9484647409697862E+20</v>
      </c>
      <c r="J1586">
        <f t="shared" si="824"/>
        <v>-1.744769334184632E+20</v>
      </c>
      <c r="K1586">
        <f t="shared" si="825"/>
        <v>-8.6734930523484684E+19</v>
      </c>
      <c r="L1586">
        <f t="shared" si="826"/>
        <v>-1.7692770871787523E+20</v>
      </c>
      <c r="M1586">
        <f t="shared" si="827"/>
        <v>-8.1805749289200468E+19</v>
      </c>
      <c r="N1586">
        <f t="shared" si="828"/>
        <v>-2.3748051370418291E-3</v>
      </c>
      <c r="O1586">
        <f t="shared" si="829"/>
        <v>-1.1805489386618304E-3</v>
      </c>
      <c r="P1586">
        <f t="shared" si="830"/>
        <v>425.70761451250144</v>
      </c>
      <c r="Q1586">
        <f t="shared" si="831"/>
        <v>-920.54964007365254</v>
      </c>
      <c r="R1586">
        <f t="shared" si="832"/>
        <v>-2.4081626339713517E-3</v>
      </c>
      <c r="S1586">
        <f t="shared" si="833"/>
        <v>-1.1134578642874706E-3</v>
      </c>
      <c r="T1586">
        <f t="shared" si="834"/>
        <v>9195284.4734700304</v>
      </c>
      <c r="U1586">
        <f t="shared" si="835"/>
        <v>-19883872.225590896</v>
      </c>
      <c r="V1586">
        <f t="shared" si="836"/>
        <v>-52.016312893781198</v>
      </c>
      <c r="W1586">
        <f t="shared" si="837"/>
        <v>-24.050689868609364</v>
      </c>
      <c r="X1586">
        <f t="shared" si="838"/>
        <v>6575304308.6471672</v>
      </c>
      <c r="Y1586">
        <f t="shared" si="839"/>
        <v>13849053594.482819</v>
      </c>
      <c r="AM1586">
        <f t="shared" si="850"/>
        <v>61605578007.368256</v>
      </c>
      <c r="AN1586">
        <f t="shared" si="851"/>
        <v>136765361388.23842</v>
      </c>
      <c r="AO1586">
        <f t="shared" si="852"/>
        <v>27115.609862259487</v>
      </c>
      <c r="AP1586">
        <f t="shared" si="853"/>
        <v>-12214.151213207575</v>
      </c>
      <c r="AQ1586">
        <f>SQRT((xs-AM1586)^2+(ys-AN1586)^2)</f>
        <v>150000037724.25323</v>
      </c>
      <c r="AR1586">
        <f>G*Ms*Me/AQ1586^2</f>
        <v>3.521256644842746E+22</v>
      </c>
      <c r="AS1586">
        <f>(xs-AM1586)/AQ1586*AR1586</f>
        <v>-1.4461933090750731E+22</v>
      </c>
      <c r="AT1586">
        <f>(ys-AN1586)/AQ1586*AR1586</f>
        <v>-3.210572109708125E+22</v>
      </c>
      <c r="AU1586">
        <f>AS1586/Me</f>
        <v>-2.4216230895429893E-3</v>
      </c>
      <c r="AV1586">
        <f>AT1586/Me</f>
        <v>-5.3760417108307517E-3</v>
      </c>
      <c r="AW1586">
        <f>BE1586*dt</f>
        <v>585132256.79047632</v>
      </c>
      <c r="AX1586">
        <f>BF1586*dt</f>
        <v>-265079789.21558622</v>
      </c>
      <c r="AY1586">
        <f>BG1586*dt</f>
        <v>-52.55570583249812</v>
      </c>
      <c r="AZ1586">
        <f>BH1586*dt</f>
        <v>-116.01049855851083</v>
      </c>
      <c r="BA1586">
        <f>AM1586+AO1586*dt/2</f>
        <v>61898426593.880661</v>
      </c>
      <c r="BB1586">
        <f>AN1586+AP1586*dt/2</f>
        <v>136633448555.13577</v>
      </c>
      <c r="BC1586">
        <f>(xs-BA1586)/AQ1586*AR1586</f>
        <v>-1.4530679408874016E+22</v>
      </c>
      <c r="BD1586">
        <f>(ys-BB1586)/AQ1586*AR1586</f>
        <v>-3.2074754508862347E+22</v>
      </c>
      <c r="BE1586">
        <f t="shared" si="844"/>
        <v>27089.456332892423</v>
      </c>
      <c r="BF1586">
        <f t="shared" si="845"/>
        <v>-12272.212463684547</v>
      </c>
      <c r="BG1586">
        <f t="shared" si="846"/>
        <v>-2.4331345292823202E-3</v>
      </c>
      <c r="BH1586">
        <f t="shared" si="847"/>
        <v>-5.3708564147458716E-3</v>
      </c>
      <c r="BI1586">
        <f t="shared" si="848"/>
        <v>6160557800.7368259</v>
      </c>
      <c r="BJ1586">
        <f t="shared" si="849"/>
        <v>13676536138.823841</v>
      </c>
    </row>
    <row r="1587" spans="2:62">
      <c r="B1587">
        <f t="shared" si="840"/>
        <v>356233282.23129451</v>
      </c>
      <c r="C1587">
        <f t="shared" si="841"/>
        <v>152633583.43338689</v>
      </c>
      <c r="D1587">
        <f t="shared" si="842"/>
        <v>399.33919709877199</v>
      </c>
      <c r="E1587">
        <f t="shared" si="843"/>
        <v>-931.85040140471403</v>
      </c>
      <c r="F1587">
        <f t="shared" si="820"/>
        <v>360546145.55996126</v>
      </c>
      <c r="G1587">
        <f t="shared" si="821"/>
        <v>142569599.09821597</v>
      </c>
      <c r="H1587">
        <f t="shared" si="822"/>
        <v>387555366.57489061</v>
      </c>
      <c r="I1587">
        <f t="shared" si="823"/>
        <v>1.9484450516861377E+20</v>
      </c>
      <c r="J1587">
        <f t="shared" si="824"/>
        <v>-1.7909724283881128E+20</v>
      </c>
      <c r="K1587">
        <f t="shared" si="825"/>
        <v>-7.6736945482197877E+19</v>
      </c>
      <c r="L1587">
        <f t="shared" si="826"/>
        <v>-1.8126554650226098E+20</v>
      </c>
      <c r="M1587">
        <f t="shared" si="827"/>
        <v>-7.1677250231062348E+19</v>
      </c>
      <c r="N1587">
        <f t="shared" si="828"/>
        <v>-2.4376921578713935E-3</v>
      </c>
      <c r="O1587">
        <f t="shared" si="829"/>
        <v>-1.0444663873989094E-3</v>
      </c>
      <c r="P1587">
        <f t="shared" si="830"/>
        <v>373.01212179376091</v>
      </c>
      <c r="Q1587">
        <f t="shared" si="831"/>
        <v>-943.13063838862229</v>
      </c>
      <c r="R1587">
        <f t="shared" si="832"/>
        <v>-2.4672049340174352E-3</v>
      </c>
      <c r="S1587">
        <f t="shared" si="833"/>
        <v>-9.7559888704317876E-4</v>
      </c>
      <c r="T1587">
        <f t="shared" si="834"/>
        <v>8057061.830745236</v>
      </c>
      <c r="U1587">
        <f t="shared" si="835"/>
        <v>-20371621.789194241</v>
      </c>
      <c r="V1587">
        <f t="shared" si="836"/>
        <v>-53.2916265747766</v>
      </c>
      <c r="W1587">
        <f t="shared" si="837"/>
        <v>-21.072935960132661</v>
      </c>
      <c r="X1587">
        <f t="shared" si="838"/>
        <v>6641760539.2726603</v>
      </c>
      <c r="Y1587">
        <f t="shared" si="839"/>
        <v>13802661743.33567</v>
      </c>
      <c r="AM1587">
        <f t="shared" si="850"/>
        <v>62190710264.15873</v>
      </c>
      <c r="AN1587">
        <f t="shared" si="851"/>
        <v>136500281599.02283</v>
      </c>
      <c r="AO1587">
        <f t="shared" si="852"/>
        <v>27063.054156426988</v>
      </c>
      <c r="AP1587">
        <f t="shared" si="853"/>
        <v>-12330.161711766086</v>
      </c>
      <c r="AQ1587">
        <f>SQRT((xs-AM1587)^2+(ys-AN1587)^2)</f>
        <v>150000037732.57214</v>
      </c>
      <c r="AR1587">
        <f>G*Ms*Me/AQ1587^2</f>
        <v>3.5212566444521724E+22</v>
      </c>
      <c r="AS1587">
        <f>(xs-AM1587)/AQ1587*AR1587</f>
        <v>-1.4599293110265385E+22</v>
      </c>
      <c r="AT1587">
        <f>(ys-AN1587)/AQ1587*AR1587</f>
        <v>-3.2043493509453912E+22</v>
      </c>
      <c r="AU1587">
        <f>AS1587/Me</f>
        <v>-2.4446237626030449E-3</v>
      </c>
      <c r="AV1587">
        <f>AT1587/Me</f>
        <v>-5.3656218200693086E-3</v>
      </c>
      <c r="AW1587">
        <f>BE1587*dt</f>
        <v>583991687.94748294</v>
      </c>
      <c r="AX1587">
        <f>BF1587*dt</f>
        <v>-267583185.23233321</v>
      </c>
      <c r="AY1587">
        <f>BG1587*dt</f>
        <v>-53.052038440631584</v>
      </c>
      <c r="AZ1587">
        <f>BH1587*dt</f>
        <v>-115.78436511483432</v>
      </c>
      <c r="BA1587">
        <f>AM1587+AO1587*dt/2</f>
        <v>62482991249.048141</v>
      </c>
      <c r="BB1587">
        <f>AN1587+AP1587*dt/2</f>
        <v>136367115852.53575</v>
      </c>
      <c r="BC1587">
        <f>(xs-BA1587)/AQ1587*AR1587</f>
        <v>-1.4667906183678325E+22</v>
      </c>
      <c r="BD1587">
        <f>(ys-BB1587)/AQ1587*AR1587</f>
        <v>-3.2012232799342154E+22</v>
      </c>
      <c r="BE1587">
        <f t="shared" si="844"/>
        <v>27036.652219790874</v>
      </c>
      <c r="BF1587">
        <f t="shared" si="845"/>
        <v>-12388.110427422835</v>
      </c>
      <c r="BG1587">
        <f t="shared" si="846"/>
        <v>-2.4561128907699807E-3</v>
      </c>
      <c r="BH1587">
        <f t="shared" si="847"/>
        <v>-5.3603872738349221E-3</v>
      </c>
      <c r="BI1587">
        <f t="shared" si="848"/>
        <v>6219071026.4158726</v>
      </c>
      <c r="BJ1587">
        <f t="shared" si="849"/>
        <v>13650028159.902283</v>
      </c>
    </row>
    <row r="1588" spans="2:62">
      <c r="B1588">
        <f t="shared" si="840"/>
        <v>364290344.06203973</v>
      </c>
      <c r="C1588">
        <f t="shared" si="841"/>
        <v>132261961.64419265</v>
      </c>
      <c r="D1588">
        <f t="shared" si="842"/>
        <v>346.04757052399538</v>
      </c>
      <c r="E1588">
        <f t="shared" si="843"/>
        <v>-952.9233373648467</v>
      </c>
      <c r="F1588">
        <f t="shared" si="820"/>
        <v>368027657.82369888</v>
      </c>
      <c r="G1588">
        <f t="shared" si="821"/>
        <v>121970389.60065231</v>
      </c>
      <c r="H1588">
        <f t="shared" si="822"/>
        <v>387557326.43675977</v>
      </c>
      <c r="I1588">
        <f t="shared" si="823"/>
        <v>1.9484253453188727E+20</v>
      </c>
      <c r="J1588">
        <f t="shared" si="824"/>
        <v>-1.8314517388983799E+20</v>
      </c>
      <c r="K1588">
        <f t="shared" si="825"/>
        <v>-6.6494048934251938E+19</v>
      </c>
      <c r="L1588">
        <f t="shared" si="826"/>
        <v>-1.8502408995203088E+20</v>
      </c>
      <c r="M1588">
        <f t="shared" si="827"/>
        <v>-6.1320011844778615E+19</v>
      </c>
      <c r="N1588">
        <f t="shared" si="828"/>
        <v>-2.4927885380405333E-3</v>
      </c>
      <c r="O1588">
        <f t="shared" si="829"/>
        <v>-9.0505034618554422E-4</v>
      </c>
      <c r="P1588">
        <f t="shared" si="830"/>
        <v>319.1254543131576</v>
      </c>
      <c r="Q1588">
        <f t="shared" si="831"/>
        <v>-962.69788110365062</v>
      </c>
      <c r="R1588">
        <f t="shared" si="832"/>
        <v>-2.5183624602154739E-3</v>
      </c>
      <c r="S1588">
        <f t="shared" si="833"/>
        <v>-8.3462653933276995E-4</v>
      </c>
      <c r="T1588">
        <f t="shared" si="834"/>
        <v>6893109.8131642044</v>
      </c>
      <c r="U1588">
        <f t="shared" si="835"/>
        <v>-20794274.231838852</v>
      </c>
      <c r="V1588">
        <f t="shared" si="836"/>
        <v>-54.396629140654234</v>
      </c>
      <c r="W1588">
        <f t="shared" si="837"/>
        <v>-18.027933249587832</v>
      </c>
      <c r="X1588">
        <f t="shared" si="838"/>
        <v>6706937689.9637299</v>
      </c>
      <c r="Y1588">
        <f t="shared" si="839"/>
        <v>13755531803.023241</v>
      </c>
      <c r="AM1588">
        <f t="shared" si="850"/>
        <v>62774701952.106209</v>
      </c>
      <c r="AN1588">
        <f t="shared" si="851"/>
        <v>136232698413.7905</v>
      </c>
      <c r="AO1588">
        <f t="shared" si="852"/>
        <v>27010.002117986358</v>
      </c>
      <c r="AP1588">
        <f t="shared" si="853"/>
        <v>-12445.94607688092</v>
      </c>
      <c r="AQ1588">
        <f>SQRT((xs-AM1588)^2+(ys-AN1588)^2)</f>
        <v>150000037740.9238</v>
      </c>
      <c r="AR1588">
        <f>G*Ms*Me/AQ1588^2</f>
        <v>3.5212566440600616E+22</v>
      </c>
      <c r="AS1588">
        <f>(xs-AM1588)/AQ1588*AR1588</f>
        <v>-1.4736385380750956E+22</v>
      </c>
      <c r="AT1588">
        <f>(ys-AN1588)/AQ1588*AR1588</f>
        <v>-3.1980678248650422E+22</v>
      </c>
      <c r="AU1588">
        <f>AS1588/Me</f>
        <v>-2.4675796015992892E-3</v>
      </c>
      <c r="AV1588">
        <f>AT1588/Me</f>
        <v>-5.3551035245563332E-3</v>
      </c>
      <c r="AW1588">
        <f>BE1588*dt</f>
        <v>582840408.77904427</v>
      </c>
      <c r="AX1588">
        <f>BF1588*dt</f>
        <v>-270081673.81083637</v>
      </c>
      <c r="AY1588">
        <f>BG1588*dt</f>
        <v>-53.547398081672419</v>
      </c>
      <c r="AZ1588">
        <f>BH1588*dt</f>
        <v>-115.55610820214342</v>
      </c>
      <c r="BA1588">
        <f>AM1588+AO1588*dt/2</f>
        <v>63066409974.980461</v>
      </c>
      <c r="BB1588">
        <f>AN1588+AP1588*dt/2</f>
        <v>136098282196.16019</v>
      </c>
      <c r="BC1588">
        <f>(xs-BA1588)/AQ1588*AR1588</f>
        <v>-1.4804863951099432E+22</v>
      </c>
      <c r="BD1588">
        <f>(ys-BB1588)/AQ1588*AR1588</f>
        <v>-3.1949123989962989E+22</v>
      </c>
      <c r="BE1588">
        <f t="shared" si="844"/>
        <v>26983.352258289087</v>
      </c>
      <c r="BF1588">
        <f t="shared" si="845"/>
        <v>-12503.781194946128</v>
      </c>
      <c r="BG1588">
        <f t="shared" si="846"/>
        <v>-2.4790462074848344E-3</v>
      </c>
      <c r="BH1588">
        <f t="shared" si="847"/>
        <v>-5.3498198241733064E-3</v>
      </c>
      <c r="BI1588">
        <f t="shared" si="848"/>
        <v>6277470195.2106209</v>
      </c>
      <c r="BJ1588">
        <f t="shared" si="849"/>
        <v>13623269841.379049</v>
      </c>
    </row>
    <row r="1589" spans="2:62">
      <c r="B1589">
        <f t="shared" si="840"/>
        <v>371183453.87520397</v>
      </c>
      <c r="C1589">
        <f t="shared" si="841"/>
        <v>111467687.4123538</v>
      </c>
      <c r="D1589">
        <f t="shared" si="842"/>
        <v>291.65094138334115</v>
      </c>
      <c r="E1589">
        <f t="shared" si="843"/>
        <v>-970.95127061443452</v>
      </c>
      <c r="F1589">
        <f t="shared" si="820"/>
        <v>374333284.04214406</v>
      </c>
      <c r="G1589">
        <f t="shared" si="821"/>
        <v>100981413.6897179</v>
      </c>
      <c r="H1589">
        <f t="shared" si="822"/>
        <v>387559288.06801146</v>
      </c>
      <c r="I1589">
        <f t="shared" si="823"/>
        <v>1.9484056214598717E+20</v>
      </c>
      <c r="J1589">
        <f t="shared" si="824"/>
        <v>-1.8660781727837825E+20</v>
      </c>
      <c r="K1589">
        <f t="shared" si="825"/>
        <v>-5.603897918381174E+19</v>
      </c>
      <c r="L1589">
        <f t="shared" si="826"/>
        <v>-1.8819135481517775E+20</v>
      </c>
      <c r="M1589">
        <f t="shared" si="827"/>
        <v>-5.0767136836489314E+19</v>
      </c>
      <c r="N1589">
        <f t="shared" si="828"/>
        <v>-2.5399185691898493E-3</v>
      </c>
      <c r="O1589">
        <f t="shared" si="829"/>
        <v>-7.6274641600397076E-4</v>
      </c>
      <c r="P1589">
        <f t="shared" si="830"/>
        <v>264.21982083609078</v>
      </c>
      <c r="Q1589">
        <f t="shared" si="831"/>
        <v>-979.18893190727738</v>
      </c>
      <c r="R1589">
        <f t="shared" si="832"/>
        <v>-2.5614720949391281E-3</v>
      </c>
      <c r="S1589">
        <f t="shared" si="833"/>
        <v>-6.9099138201292104E-4</v>
      </c>
      <c r="T1589">
        <f t="shared" si="834"/>
        <v>5707148.1300595608</v>
      </c>
      <c r="U1589">
        <f t="shared" si="835"/>
        <v>-21150480.929197192</v>
      </c>
      <c r="V1589">
        <f t="shared" si="836"/>
        <v>-55.327797250685165</v>
      </c>
      <c r="W1589">
        <f t="shared" si="837"/>
        <v>-14.925413851479094</v>
      </c>
      <c r="X1589">
        <f t="shared" si="838"/>
        <v>6770812682.1337347</v>
      </c>
      <c r="Y1589">
        <f t="shared" si="839"/>
        <v>13707729361.41032</v>
      </c>
      <c r="AM1589">
        <f t="shared" si="850"/>
        <v>63357542360.885254</v>
      </c>
      <c r="AN1589">
        <f t="shared" si="851"/>
        <v>135962616739.97966</v>
      </c>
      <c r="AO1589">
        <f t="shared" si="852"/>
        <v>26956.454719904686</v>
      </c>
      <c r="AP1589">
        <f t="shared" si="853"/>
        <v>-12561.502185083064</v>
      </c>
      <c r="AQ1589">
        <f>SQRT((xs-AM1589)^2+(ys-AN1589)^2)</f>
        <v>150000037749.30847</v>
      </c>
      <c r="AR1589">
        <f>G*Ms*Me/AQ1589^2</f>
        <v>3.5212566436664014E+22</v>
      </c>
      <c r="AS1589">
        <f>(xs-AM1589)/AQ1589*AR1589</f>
        <v>-1.487320738795422E+22</v>
      </c>
      <c r="AT1589">
        <f>(ys-AN1589)/AQ1589*AR1589</f>
        <v>-3.1917276466694039E+22</v>
      </c>
      <c r="AU1589">
        <f>AS1589/Me</f>
        <v>-2.4904901855248192E-3</v>
      </c>
      <c r="AV1589">
        <f>AT1589/Me</f>
        <v>-5.3444870171959202E-3</v>
      </c>
      <c r="AW1589">
        <f>BE1589*dt</f>
        <v>581678440.39946198</v>
      </c>
      <c r="AX1589">
        <f>BF1589*dt</f>
        <v>-272575209.12916565</v>
      </c>
      <c r="AY1589">
        <f>BG1589*dt</f>
        <v>-54.041775670793534</v>
      </c>
      <c r="AZ1589">
        <f>BH1589*dt</f>
        <v>-115.3257320066386</v>
      </c>
      <c r="BA1589">
        <f>AM1589+AO1589*dt/2</f>
        <v>63648672071.860222</v>
      </c>
      <c r="BB1589">
        <f>AN1589+AP1589*dt/2</f>
        <v>135826952516.38077</v>
      </c>
      <c r="BC1589">
        <f>(xs-BA1589)/AQ1589*AR1589</f>
        <v>-1.4941550199350879E+22</v>
      </c>
      <c r="BD1589">
        <f>(ys-BB1589)/AQ1589*AR1589</f>
        <v>-3.1885429238131749E+22</v>
      </c>
      <c r="BE1589">
        <f t="shared" si="844"/>
        <v>26929.557425901017</v>
      </c>
      <c r="BF1589">
        <f t="shared" si="845"/>
        <v>-12619.22264486878</v>
      </c>
      <c r="BG1589">
        <f t="shared" si="846"/>
        <v>-2.5019340588330339E-3</v>
      </c>
      <c r="BH1589">
        <f t="shared" si="847"/>
        <v>-5.3391542595666022E-3</v>
      </c>
      <c r="BI1589">
        <f t="shared" si="848"/>
        <v>6335754236.0885258</v>
      </c>
      <c r="BJ1589">
        <f t="shared" si="849"/>
        <v>13596261673.997967</v>
      </c>
    </row>
    <row r="1590" spans="2:62">
      <c r="B1590">
        <f t="shared" si="840"/>
        <v>376890602.00526351</v>
      </c>
      <c r="C1590">
        <f t="shared" si="841"/>
        <v>90317206.483156607</v>
      </c>
      <c r="D1590">
        <f t="shared" si="842"/>
        <v>236.32314413265598</v>
      </c>
      <c r="E1590">
        <f t="shared" si="843"/>
        <v>-985.87668446591363</v>
      </c>
      <c r="F1590">
        <f t="shared" si="820"/>
        <v>379442891.96189618</v>
      </c>
      <c r="G1590">
        <f t="shared" si="821"/>
        <v>79669738.290924743</v>
      </c>
      <c r="H1590">
        <f t="shared" si="822"/>
        <v>387561251.50330889</v>
      </c>
      <c r="I1590">
        <f t="shared" si="823"/>
        <v>1.9483858797614144E+20</v>
      </c>
      <c r="J1590">
        <f t="shared" si="824"/>
        <v>-1.8947413455639668E+20</v>
      </c>
      <c r="K1590">
        <f t="shared" si="825"/>
        <v>-4.5405150573928317E+19</v>
      </c>
      <c r="L1590">
        <f t="shared" si="826"/>
        <v>-1.9075724675950543E+20</v>
      </c>
      <c r="M1590">
        <f t="shared" si="827"/>
        <v>-4.0052351087270593E+19</v>
      </c>
      <c r="N1590">
        <f t="shared" si="828"/>
        <v>-2.578932007028674E-3</v>
      </c>
      <c r="O1590">
        <f t="shared" si="829"/>
        <v>-6.1800939940014033E-4</v>
      </c>
      <c r="P1590">
        <f t="shared" si="830"/>
        <v>208.4706784567463</v>
      </c>
      <c r="Q1590">
        <f t="shared" si="831"/>
        <v>-992.5511859794351</v>
      </c>
      <c r="R1590">
        <f t="shared" si="832"/>
        <v>-2.5963964442562329E-3</v>
      </c>
      <c r="S1590">
        <f t="shared" si="833"/>
        <v>-5.4515245797292209E-4</v>
      </c>
      <c r="T1590">
        <f t="shared" si="834"/>
        <v>4502966.6546657197</v>
      </c>
      <c r="U1590">
        <f t="shared" si="835"/>
        <v>-21439105.617155798</v>
      </c>
      <c r="V1590">
        <f t="shared" si="836"/>
        <v>-56.082163195934633</v>
      </c>
      <c r="W1590">
        <f t="shared" si="837"/>
        <v>-11.775293092215117</v>
      </c>
      <c r="X1590">
        <f t="shared" si="838"/>
        <v>6833366229.2003088</v>
      </c>
      <c r="Y1590">
        <f t="shared" si="839"/>
        <v>13659321359.568205</v>
      </c>
      <c r="AM1590">
        <f t="shared" si="850"/>
        <v>63939220801.284714</v>
      </c>
      <c r="AN1590">
        <f t="shared" si="851"/>
        <v>135690041530.85049</v>
      </c>
      <c r="AO1590">
        <f t="shared" si="852"/>
        <v>26902.412944233893</v>
      </c>
      <c r="AP1590">
        <f t="shared" si="853"/>
        <v>-12676.827917089702</v>
      </c>
      <c r="AQ1590">
        <f>SQRT((xs-AM1590)^2+(ys-AN1590)^2)</f>
        <v>150000037757.7265</v>
      </c>
      <c r="AR1590">
        <f>G*Ms*Me/AQ1590^2</f>
        <v>3.5212566432711738E+22</v>
      </c>
      <c r="AS1590">
        <f>(xs-AM1590)/AQ1590*AR1590</f>
        <v>-1.5009756622578512E+22</v>
      </c>
      <c r="AT1590">
        <f>(ys-AN1590)/AQ1590*AR1590</f>
        <v>-3.1853289326364672E+22</v>
      </c>
      <c r="AU1590">
        <f>AS1590/Me</f>
        <v>-2.5133550942026978E-3</v>
      </c>
      <c r="AV1590">
        <f>AT1590/Me</f>
        <v>-5.3337724926933476E-3</v>
      </c>
      <c r="AW1590">
        <f>BE1590*dt</f>
        <v>580505804.11907649</v>
      </c>
      <c r="AX1590">
        <f>BF1590*dt</f>
        <v>-275063745.45623308</v>
      </c>
      <c r="AY1590">
        <f>BG1590*dt</f>
        <v>-54.535162141178411</v>
      </c>
      <c r="AZ1590">
        <f>BH1590*dt</f>
        <v>-115.09324075338739</v>
      </c>
      <c r="BA1590">
        <f>AM1590+AO1590*dt/2</f>
        <v>64229766861.082443</v>
      </c>
      <c r="BB1590">
        <f>AN1590+AP1590*dt/2</f>
        <v>135553131789.34593</v>
      </c>
      <c r="BC1590">
        <f>(xs-BA1590)/AQ1590*AR1590</f>
        <v>-1.5077962421625808E+22</v>
      </c>
      <c r="BD1590">
        <f>(ys-BB1590)/AQ1590*AR1590</f>
        <v>-3.1821149712001368E+22</v>
      </c>
      <c r="BE1590">
        <f t="shared" si="844"/>
        <v>26875.268709216503</v>
      </c>
      <c r="BF1590">
        <f t="shared" si="845"/>
        <v>-12734.432660010791</v>
      </c>
      <c r="BG1590">
        <f t="shared" si="846"/>
        <v>-2.5247760250545559E-3</v>
      </c>
      <c r="BH1590">
        <f t="shared" si="847"/>
        <v>-5.3283907756197868E-3</v>
      </c>
      <c r="BI1590">
        <f t="shared" si="848"/>
        <v>6393922080.1284714</v>
      </c>
      <c r="BJ1590">
        <f t="shared" si="849"/>
        <v>13569004153.085049</v>
      </c>
    </row>
    <row r="1591" spans="2:62">
      <c r="B1591">
        <f t="shared" si="840"/>
        <v>381393568.65992922</v>
      </c>
      <c r="C1591">
        <f t="shared" si="841"/>
        <v>68878100.866000801</v>
      </c>
      <c r="D1591">
        <f t="shared" si="842"/>
        <v>180.24098093672134</v>
      </c>
      <c r="E1591">
        <f t="shared" si="843"/>
        <v>-997.65197755812869</v>
      </c>
      <c r="F1591">
        <f t="shared" si="820"/>
        <v>383340171.25404578</v>
      </c>
      <c r="G1591">
        <f t="shared" si="821"/>
        <v>58103459.508373007</v>
      </c>
      <c r="H1591">
        <f t="shared" si="822"/>
        <v>387563216.77122962</v>
      </c>
      <c r="I1591">
        <f t="shared" si="823"/>
        <v>1.9483661199369899E+20</v>
      </c>
      <c r="J1591">
        <f t="shared" si="824"/>
        <v>-1.9173499325595212E+20</v>
      </c>
      <c r="K1591">
        <f t="shared" si="825"/>
        <v>-3.4626546670483923E+19</v>
      </c>
      <c r="L1591">
        <f t="shared" si="826"/>
        <v>-1.9271359348921342E+20</v>
      </c>
      <c r="M1591">
        <f t="shared" si="827"/>
        <v>-2.9209895846248051E+19</v>
      </c>
      <c r="N1591">
        <f t="shared" si="828"/>
        <v>-2.6097045495569906E-3</v>
      </c>
      <c r="O1591">
        <f t="shared" si="829"/>
        <v>-4.7130184661064274E-4</v>
      </c>
      <c r="P1591">
        <f t="shared" si="830"/>
        <v>152.05617180150585</v>
      </c>
      <c r="Q1591">
        <f t="shared" si="831"/>
        <v>-1002.7420375015237</v>
      </c>
      <c r="R1591">
        <f t="shared" si="832"/>
        <v>-2.6230242750675571E-3</v>
      </c>
      <c r="S1591">
        <f t="shared" si="833"/>
        <v>-3.9757582477539197E-4</v>
      </c>
      <c r="T1591">
        <f t="shared" si="834"/>
        <v>3284413.3109125267</v>
      </c>
      <c r="U1591">
        <f t="shared" si="835"/>
        <v>-21659228.010032911</v>
      </c>
      <c r="V1591">
        <f t="shared" si="836"/>
        <v>-56.657324341459237</v>
      </c>
      <c r="W1591">
        <f t="shared" si="837"/>
        <v>-8.5876378151484669</v>
      </c>
      <c r="X1591">
        <f t="shared" si="838"/>
        <v>6894582894.6556082</v>
      </c>
      <c r="Y1591">
        <f t="shared" si="839"/>
        <v>13610375879.405426</v>
      </c>
      <c r="AM1591">
        <f t="shared" si="850"/>
        <v>64519726605.403793</v>
      </c>
      <c r="AN1591">
        <f t="shared" si="851"/>
        <v>135414977785.39426</v>
      </c>
      <c r="AO1591">
        <f t="shared" si="852"/>
        <v>26847.877782092713</v>
      </c>
      <c r="AP1591">
        <f t="shared" si="853"/>
        <v>-12791.92115784309</v>
      </c>
      <c r="AQ1591">
        <f>SQRT((xs-AM1591)^2+(ys-AN1591)^2)</f>
        <v>150000037766.17816</v>
      </c>
      <c r="AR1591">
        <f>G*Ms*Me/AQ1591^2</f>
        <v>3.5212566428743675E+22</v>
      </c>
      <c r="AS1591">
        <f>(xs-AM1591)/AQ1591*AR1591</f>
        <v>-1.5146030580329817E+22</v>
      </c>
      <c r="AT1591">
        <f>(ys-AN1591)/AQ1591*AR1591</f>
        <v>-3.1788718001177712E+22</v>
      </c>
      <c r="AU1591">
        <f>AS1591/Me</f>
        <v>-2.536173908293673E-3</v>
      </c>
      <c r="AV1591">
        <f>AT1591/Me</f>
        <v>-5.3229601475515255E-3</v>
      </c>
      <c r="AW1591">
        <f>BE1591*dt</f>
        <v>579322521.44387579</v>
      </c>
      <c r="AX1591">
        <f>BF1591*dt</f>
        <v>-277547237.15263152</v>
      </c>
      <c r="AY1591">
        <f>BG1591*dt</f>
        <v>-55.027548444187609</v>
      </c>
      <c r="AZ1591">
        <f>BH1591*dt</f>
        <v>-114.85863870624753</v>
      </c>
      <c r="BA1591">
        <f>AM1591+AO1591*dt/2</f>
        <v>64809683685.450394</v>
      </c>
      <c r="BB1591">
        <f>AN1591+AP1591*dt/2</f>
        <v>135276825036.88956</v>
      </c>
      <c r="BC1591">
        <f>(xs-BA1591)/AQ1591*AR1591</f>
        <v>-1.5214098116142982E+22</v>
      </c>
      <c r="BD1591">
        <f>(ys-BB1591)/AQ1591*AR1591</f>
        <v>-3.1756286590449548E+22</v>
      </c>
      <c r="BE1591">
        <f t="shared" si="844"/>
        <v>26820.487103883141</v>
      </c>
      <c r="BF1591">
        <f t="shared" si="845"/>
        <v>-12849.409127436646</v>
      </c>
      <c r="BG1591">
        <f t="shared" si="846"/>
        <v>-2.5475716872309078E-3</v>
      </c>
      <c r="BH1591">
        <f t="shared" si="847"/>
        <v>-5.3175295697336818E-3</v>
      </c>
      <c r="BI1591">
        <f t="shared" si="848"/>
        <v>6451972660.5403795</v>
      </c>
      <c r="BJ1591">
        <f t="shared" si="849"/>
        <v>13541497778.539425</v>
      </c>
    </row>
    <row r="1592" spans="2:62">
      <c r="B1592">
        <f t="shared" si="840"/>
        <v>384677981.97084177</v>
      </c>
      <c r="C1592">
        <f t="shared" si="841"/>
        <v>47218872.855967894</v>
      </c>
      <c r="D1592">
        <f t="shared" si="842"/>
        <v>123.58365659526211</v>
      </c>
      <c r="E1592">
        <f t="shared" si="843"/>
        <v>-1006.2396153732772</v>
      </c>
      <c r="F1592">
        <f t="shared" si="820"/>
        <v>386012685.46207058</v>
      </c>
      <c r="G1592">
        <f t="shared" si="821"/>
        <v>36351485.009936497</v>
      </c>
      <c r="H1592">
        <f t="shared" si="822"/>
        <v>387565183.89420295</v>
      </c>
      <c r="I1592">
        <f t="shared" si="823"/>
        <v>1.9483463417619232E+20</v>
      </c>
      <c r="J1592">
        <f t="shared" si="824"/>
        <v>-1.9338319593068564E+20</v>
      </c>
      <c r="K1592">
        <f t="shared" si="825"/>
        <v>-2.3737611636487995E+19</v>
      </c>
      <c r="L1592">
        <f t="shared" si="826"/>
        <v>-1.9405417071700247E+20</v>
      </c>
      <c r="M1592">
        <f t="shared" si="827"/>
        <v>-1.8274418286255804E+19</v>
      </c>
      <c r="N1592">
        <f t="shared" si="828"/>
        <v>-2.6321382323490627E-3</v>
      </c>
      <c r="O1592">
        <f t="shared" si="829"/>
        <v>-3.2309257705849997E-4</v>
      </c>
      <c r="P1592">
        <f t="shared" si="830"/>
        <v>95.156563685892237</v>
      </c>
      <c r="Q1592">
        <f t="shared" si="831"/>
        <v>-1009.729015205509</v>
      </c>
      <c r="R1592">
        <f t="shared" si="832"/>
        <v>-2.6412708686130728E-3</v>
      </c>
      <c r="S1592">
        <f t="shared" si="833"/>
        <v>-2.487330650096067E-4</v>
      </c>
      <c r="T1592">
        <f t="shared" si="834"/>
        <v>2055381.7756152723</v>
      </c>
      <c r="U1592">
        <f t="shared" si="835"/>
        <v>-21810146.728438992</v>
      </c>
      <c r="V1592">
        <f t="shared" si="836"/>
        <v>-57.051450762042371</v>
      </c>
      <c r="W1592">
        <f t="shared" si="837"/>
        <v>-5.3726342042075048</v>
      </c>
      <c r="X1592">
        <f t="shared" si="838"/>
        <v>6954451137.8387346</v>
      </c>
      <c r="Y1592">
        <f t="shared" si="839"/>
        <v>13560961927.68013</v>
      </c>
      <c r="AM1592">
        <f t="shared" si="850"/>
        <v>65099049126.847672</v>
      </c>
      <c r="AN1592">
        <f t="shared" si="851"/>
        <v>135137430548.24162</v>
      </c>
      <c r="AO1592">
        <f t="shared" si="852"/>
        <v>26792.850233648525</v>
      </c>
      <c r="AP1592">
        <f t="shared" si="853"/>
        <v>-12906.779796549337</v>
      </c>
      <c r="AQ1592">
        <f>SQRT((xs-AM1592)^2+(ys-AN1592)^2)</f>
        <v>150000037774.66376</v>
      </c>
      <c r="AR1592">
        <f>G*Ms*Me/AQ1592^2</f>
        <v>3.5212566424759686E+22</v>
      </c>
      <c r="AS1592">
        <f>(xs-AM1592)/AQ1592*AR1592</f>
        <v>-1.5282026761962635E+22</v>
      </c>
      <c r="AT1592">
        <f>(ys-AN1592)/AQ1592*AR1592</f>
        <v>-3.1723563675362374E+22</v>
      </c>
      <c r="AU1592">
        <f>AS1592/Me</f>
        <v>-2.5589462093038571E-3</v>
      </c>
      <c r="AV1592">
        <f>AT1592/Me</f>
        <v>-5.3120501800673764E-3</v>
      </c>
      <c r="AW1592">
        <f>BE1592*dt</f>
        <v>578128614.07510173</v>
      </c>
      <c r="AX1592">
        <f>BF1592*dt</f>
        <v>-280025638.67147183</v>
      </c>
      <c r="AY1592">
        <f>BG1592*dt</f>
        <v>-55.51892554952461</v>
      </c>
      <c r="AZ1592">
        <f>BH1592*dt</f>
        <v>-114.62193016778825</v>
      </c>
      <c r="BA1592">
        <f>AM1592+AO1592*dt/2</f>
        <v>65388411909.371078</v>
      </c>
      <c r="BB1592">
        <f>AN1592+AP1592*dt/2</f>
        <v>134998037326.43889</v>
      </c>
      <c r="BC1592">
        <f>(xs-BA1592)/AQ1592*AR1592</f>
        <v>-1.5349954786192639E+22</v>
      </c>
      <c r="BD1592">
        <f>(ys-BB1592)/AQ1592*AR1592</f>
        <v>-3.1690841063057011E+22</v>
      </c>
      <c r="BE1592">
        <f t="shared" si="844"/>
        <v>26765.213614588043</v>
      </c>
      <c r="BF1592">
        <f t="shared" si="845"/>
        <v>-12964.149938494065</v>
      </c>
      <c r="BG1592">
        <f t="shared" si="846"/>
        <v>-2.5703206272928059E-3</v>
      </c>
      <c r="BH1592">
        <f t="shared" si="847"/>
        <v>-5.3065708411013076E-3</v>
      </c>
      <c r="BI1592">
        <f t="shared" si="848"/>
        <v>6509904912.6847668</v>
      </c>
      <c r="BJ1592">
        <f t="shared" si="849"/>
        <v>13513743054.824162</v>
      </c>
    </row>
    <row r="1593" spans="2:62">
      <c r="B1593">
        <f t="shared" si="840"/>
        <v>386733363.74645704</v>
      </c>
      <c r="C1593">
        <f t="shared" si="841"/>
        <v>25408726.127528902</v>
      </c>
      <c r="D1593">
        <f t="shared" si="842"/>
        <v>66.532205833219734</v>
      </c>
      <c r="E1593">
        <f t="shared" si="843"/>
        <v>-1011.6122495774847</v>
      </c>
      <c r="F1593">
        <f t="shared" si="820"/>
        <v>387451911.5694558</v>
      </c>
      <c r="G1593">
        <f t="shared" si="821"/>
        <v>14483313.832092067</v>
      </c>
      <c r="H1593">
        <f t="shared" si="822"/>
        <v>387567152.88846809</v>
      </c>
      <c r="I1593">
        <f t="shared" si="823"/>
        <v>1.9483265450737887E+20</v>
      </c>
      <c r="J1593">
        <f t="shared" si="824"/>
        <v>-1.9441350301162714E+20</v>
      </c>
      <c r="K1593">
        <f t="shared" si="825"/>
        <v>-1.2773140144056691E+19</v>
      </c>
      <c r="L1593">
        <f t="shared" si="826"/>
        <v>-1.9477472190931229E+20</v>
      </c>
      <c r="M1593">
        <f t="shared" si="827"/>
        <v>-7.2808607719704863E+18</v>
      </c>
      <c r="N1593">
        <f t="shared" si="828"/>
        <v>-2.6461617396437609E-3</v>
      </c>
      <c r="O1593">
        <f t="shared" si="829"/>
        <v>-1.7385518094537484E-4</v>
      </c>
      <c r="P1593">
        <f t="shared" si="830"/>
        <v>37.953659045067113</v>
      </c>
      <c r="Q1593">
        <f t="shared" si="831"/>
        <v>-1013.4898855316948</v>
      </c>
      <c r="R1593">
        <f t="shared" si="832"/>
        <v>-2.6510782892243401E-3</v>
      </c>
      <c r="S1593">
        <f t="shared" si="833"/>
        <v>-9.9099779120327832E-5</v>
      </c>
      <c r="T1593">
        <f t="shared" si="834"/>
        <v>819799.03537344967</v>
      </c>
      <c r="U1593">
        <f t="shared" si="835"/>
        <v>-21891381.527484607</v>
      </c>
      <c r="V1593">
        <f t="shared" si="836"/>
        <v>-57.263291047245744</v>
      </c>
      <c r="W1593">
        <f t="shared" si="837"/>
        <v>-2.140555228999081</v>
      </c>
      <c r="X1593">
        <f t="shared" si="838"/>
        <v>7012963347.2649937</v>
      </c>
      <c r="Y1593">
        <f t="shared" si="839"/>
        <v>13511149217.084543</v>
      </c>
      <c r="AM1593">
        <f t="shared" si="850"/>
        <v>65677177740.922775</v>
      </c>
      <c r="AN1593">
        <f t="shared" si="851"/>
        <v>134857404909.57014</v>
      </c>
      <c r="AO1593">
        <f t="shared" si="852"/>
        <v>26737.331308099001</v>
      </c>
      <c r="AP1593">
        <f t="shared" si="853"/>
        <v>-13021.401726717126</v>
      </c>
      <c r="AQ1593">
        <f>SQRT((xs-AM1593)^2+(ys-AN1593)^2)</f>
        <v>150000037783.18362</v>
      </c>
      <c r="AR1593">
        <f>G*Ms*Me/AQ1593^2</f>
        <v>3.5212566420759599E+22</v>
      </c>
      <c r="AS1593">
        <f>(xs-AM1593)/AQ1593*AR1593</f>
        <v>-1.5417742673325832E+22</v>
      </c>
      <c r="AT1593">
        <f>(ys-AN1593)/AQ1593*AR1593</f>
        <v>-3.1657827543839991E+22</v>
      </c>
      <c r="AU1593">
        <f>AS1593/Me</f>
        <v>-2.5816715795924029E-3</v>
      </c>
      <c r="AV1593">
        <f>AT1593/Me</f>
        <v>-5.3010427903281967E-3</v>
      </c>
      <c r="AW1593">
        <f>BE1593*dt</f>
        <v>576924103.90885115</v>
      </c>
      <c r="AX1593">
        <f>BF1593*dt</f>
        <v>-282498904.55921769</v>
      </c>
      <c r="AY1593">
        <f>BG1593*dt</f>
        <v>-56.009284445401335</v>
      </c>
      <c r="AZ1593">
        <f>BH1593*dt</f>
        <v>-114.3831194792115</v>
      </c>
      <c r="BA1593">
        <f>AM1593+AO1593*dt/2</f>
        <v>65965940919.050247</v>
      </c>
      <c r="BB1593">
        <f>AN1593+AP1593*dt/2</f>
        <v>134716773770.9216</v>
      </c>
      <c r="BC1593">
        <f>(xs-BA1593)/AQ1593*AR1593</f>
        <v>-1.548552994018226E+22</v>
      </c>
      <c r="BD1593">
        <f>(ys-BB1593)/AQ1593*AR1593</f>
        <v>-3.1624814330085697E+22</v>
      </c>
      <c r="BE1593">
        <f t="shared" si="844"/>
        <v>26709.449255039402</v>
      </c>
      <c r="BF1593">
        <f t="shared" si="845"/>
        <v>-13078.652988852671</v>
      </c>
      <c r="BG1593">
        <f t="shared" si="846"/>
        <v>-2.5930224280278397E-3</v>
      </c>
      <c r="BH1593">
        <f t="shared" si="847"/>
        <v>-5.2955147907042359E-3</v>
      </c>
      <c r="BI1593">
        <f t="shared" si="848"/>
        <v>6567717774.0922775</v>
      </c>
      <c r="BJ1593">
        <f t="shared" si="849"/>
        <v>13485740490.957014</v>
      </c>
    </row>
    <row r="1594" spans="2:62">
      <c r="B1594">
        <f t="shared" si="840"/>
        <v>387553162.78183049</v>
      </c>
      <c r="C1594">
        <f t="shared" si="841"/>
        <v>3517344.6000442952</v>
      </c>
      <c r="D1594">
        <f t="shared" si="842"/>
        <v>9.2689147859739904</v>
      </c>
      <c r="E1594">
        <f t="shared" si="843"/>
        <v>-1013.7528048064838</v>
      </c>
      <c r="F1594">
        <f t="shared" si="820"/>
        <v>387653267.06151903</v>
      </c>
      <c r="G1594">
        <f t="shared" si="821"/>
        <v>-7431185.6918657292</v>
      </c>
      <c r="H1594">
        <f t="shared" si="822"/>
        <v>387569123.76405251</v>
      </c>
      <c r="I1594">
        <f t="shared" si="823"/>
        <v>1.9483067297726238E+20</v>
      </c>
      <c r="J1594">
        <f t="shared" si="824"/>
        <v>-1.9482264940490582E+20</v>
      </c>
      <c r="K1594">
        <f t="shared" si="825"/>
        <v>-1.7681661760464806E+18</v>
      </c>
      <c r="L1594">
        <f t="shared" si="826"/>
        <v>-1.9487297174222261E+20</v>
      </c>
      <c r="M1594">
        <f t="shared" si="827"/>
        <v>3.7356508054718531E+18</v>
      </c>
      <c r="N1594">
        <f t="shared" si="828"/>
        <v>-2.6517306302559656E-3</v>
      </c>
      <c r="O1594">
        <f t="shared" si="829"/>
        <v>-2.4066505730862671E-5</v>
      </c>
      <c r="P1594">
        <f t="shared" si="830"/>
        <v>-19.369776020790439</v>
      </c>
      <c r="Q1594">
        <f t="shared" si="831"/>
        <v>-1014.0127230683771</v>
      </c>
      <c r="R1594">
        <f t="shared" si="832"/>
        <v>-2.6524155674727454E-3</v>
      </c>
      <c r="S1594">
        <f t="shared" si="833"/>
        <v>5.0845934469468526E-5</v>
      </c>
      <c r="T1594">
        <f t="shared" si="834"/>
        <v>-418387.16204907349</v>
      </c>
      <c r="U1594">
        <f t="shared" si="835"/>
        <v>-21902674.818276946</v>
      </c>
      <c r="V1594">
        <f t="shared" si="836"/>
        <v>-57.292176257411299</v>
      </c>
      <c r="W1594">
        <f t="shared" si="837"/>
        <v>1.0982721845405201</v>
      </c>
      <c r="X1594">
        <f t="shared" si="838"/>
        <v>7070115861.4065113</v>
      </c>
      <c r="Y1594">
        <f t="shared" si="839"/>
        <v>13461007945.101137</v>
      </c>
      <c r="AM1594">
        <f t="shared" si="850"/>
        <v>66254101844.831627</v>
      </c>
      <c r="AN1594">
        <f t="shared" si="851"/>
        <v>134574906005.01093</v>
      </c>
      <c r="AO1594">
        <f t="shared" si="852"/>
        <v>26681.3220236536</v>
      </c>
      <c r="AP1594">
        <f t="shared" si="853"/>
        <v>-13135.784846196337</v>
      </c>
      <c r="AQ1594">
        <f>SQRT((xs-AM1594)^2+(ys-AN1594)^2)</f>
        <v>150000037791.73807</v>
      </c>
      <c r="AR1594">
        <f>G*Ms*Me/AQ1594^2</f>
        <v>3.5212566416743285E+22</v>
      </c>
      <c r="AS1594">
        <f>(xs-AM1594)/AQ1594*AR1594</f>
        <v>-1.5553175825408403E+22</v>
      </c>
      <c r="AT1594">
        <f>(ys-AN1594)/AQ1594*AR1594</f>
        <v>-3.1591510812202199E+22</v>
      </c>
      <c r="AU1594">
        <f>AS1594/Me</f>
        <v>-2.6043496023791697E-3</v>
      </c>
      <c r="AV1594">
        <f>AT1594/Me</f>
        <v>-5.289938180208004E-3</v>
      </c>
      <c r="AW1594">
        <f>BE1594*dt</f>
        <v>575709013.03567481</v>
      </c>
      <c r="AX1594">
        <f>BF1594*dt</f>
        <v>-284966989.45651984</v>
      </c>
      <c r="AY1594">
        <f>BG1594*dt</f>
        <v>-56.498616138703646</v>
      </c>
      <c r="AZ1594">
        <f>BH1594*dt</f>
        <v>-114.1422110202725</v>
      </c>
      <c r="BA1594">
        <f>AM1594+AO1594*dt/2</f>
        <v>66542260122.687088</v>
      </c>
      <c r="BB1594">
        <f>AN1594+AP1594*dt/2</f>
        <v>134433039528.67201</v>
      </c>
      <c r="BC1594">
        <f>(xs-BA1594)/AQ1594*AR1594</f>
        <v>-1.5620821091682322E+22</v>
      </c>
      <c r="BD1594">
        <f>(ys-BB1594)/AQ1594*AR1594</f>
        <v>-3.1558207602456823E+22</v>
      </c>
      <c r="BE1594">
        <f t="shared" si="844"/>
        <v>26653.195047947906</v>
      </c>
      <c r="BF1594">
        <f t="shared" si="845"/>
        <v>-13192.916178542584</v>
      </c>
      <c r="BG1594">
        <f t="shared" si="846"/>
        <v>-2.6156766730881316E-3</v>
      </c>
      <c r="BH1594">
        <f t="shared" si="847"/>
        <v>-5.2843616213089119E-3</v>
      </c>
      <c r="BI1594">
        <f t="shared" si="848"/>
        <v>6625410184.4831629</v>
      </c>
      <c r="BJ1594">
        <f t="shared" si="849"/>
        <v>13457490600.501093</v>
      </c>
    </row>
    <row r="1595" spans="2:62">
      <c r="B1595">
        <f t="shared" si="840"/>
        <v>387134775.61978143</v>
      </c>
      <c r="C1595">
        <f t="shared" si="841"/>
        <v>-18385330.21823265</v>
      </c>
      <c r="D1595">
        <f t="shared" si="842"/>
        <v>-48.023261471437309</v>
      </c>
      <c r="E1595">
        <f t="shared" si="843"/>
        <v>-1012.6545326219433</v>
      </c>
      <c r="F1595">
        <f t="shared" si="820"/>
        <v>386616124.39588994</v>
      </c>
      <c r="G1595">
        <f t="shared" si="821"/>
        <v>-29321999.170549639</v>
      </c>
      <c r="H1595">
        <f t="shared" si="822"/>
        <v>387571096.52476925</v>
      </c>
      <c r="I1595">
        <f t="shared" si="823"/>
        <v>1.948286895820953E+20</v>
      </c>
      <c r="J1595">
        <f t="shared" si="824"/>
        <v>-1.9460935477896295E+20</v>
      </c>
      <c r="K1595">
        <f t="shared" si="825"/>
        <v>9.2421489271799828E+18</v>
      </c>
      <c r="L1595">
        <f t="shared" si="826"/>
        <v>-1.9434863322566086E+20</v>
      </c>
      <c r="M1595">
        <f t="shared" si="827"/>
        <v>1.4739919270425715E+19</v>
      </c>
      <c r="N1595">
        <f t="shared" si="828"/>
        <v>-2.6488274775957935E-3</v>
      </c>
      <c r="O1595">
        <f t="shared" si="829"/>
        <v>1.2579486766271924E-4</v>
      </c>
      <c r="P1595">
        <f t="shared" si="830"/>
        <v>-76.630598229471872</v>
      </c>
      <c r="Q1595">
        <f t="shared" si="831"/>
        <v>-1011.295948051186</v>
      </c>
      <c r="R1595">
        <f t="shared" si="832"/>
        <v>-2.6452787971370743E-3</v>
      </c>
      <c r="S1595">
        <f t="shared" si="833"/>
        <v>2.0062500708351318E-4</v>
      </c>
      <c r="T1595">
        <f t="shared" si="834"/>
        <v>-1655220.9217565923</v>
      </c>
      <c r="U1595">
        <f t="shared" si="835"/>
        <v>-21843992.477905616</v>
      </c>
      <c r="V1595">
        <f t="shared" si="836"/>
        <v>-57.138022018160804</v>
      </c>
      <c r="W1595">
        <f t="shared" si="837"/>
        <v>4.333500153003885</v>
      </c>
      <c r="X1595">
        <f t="shared" si="838"/>
        <v>7125908976.8587723</v>
      </c>
      <c r="Y1595">
        <f t="shared" si="839"/>
        <v>13410608571.337208</v>
      </c>
      <c r="AM1595">
        <f t="shared" si="850"/>
        <v>66829810857.867302</v>
      </c>
      <c r="AN1595">
        <f t="shared" si="851"/>
        <v>134289939015.55441</v>
      </c>
      <c r="AO1595">
        <f t="shared" si="852"/>
        <v>26624.823407514898</v>
      </c>
      <c r="AP1595">
        <f t="shared" si="853"/>
        <v>-13249.92705721661</v>
      </c>
      <c r="AQ1595">
        <f>SQRT((xs-AM1595)^2+(ys-AN1595)^2)</f>
        <v>150000037800.32739</v>
      </c>
      <c r="AR1595">
        <f>G*Ms*Me/AQ1595^2</f>
        <v>3.5212566412710587E+22</v>
      </c>
      <c r="AS1595">
        <f>(xs-AM1595)/AQ1595*AR1595</f>
        <v>-1.5688323734385107E+22</v>
      </c>
      <c r="AT1595">
        <f>(ys-AN1595)/AQ1595*AR1595</f>
        <v>-3.1524614696688719E+22</v>
      </c>
      <c r="AU1595">
        <f>AS1595/Me</f>
        <v>-2.6269798617523619E-3</v>
      </c>
      <c r="AV1595">
        <f>AT1595/Me</f>
        <v>-5.2787365533638175E-3</v>
      </c>
      <c r="AW1595">
        <f>BE1595*dt</f>
        <v>574483363.74017227</v>
      </c>
      <c r="AX1595">
        <f>BF1595*dt</f>
        <v>-287429848.09904748</v>
      </c>
      <c r="AY1595">
        <f>BG1595*dt</f>
        <v>-56.986911655156035</v>
      </c>
      <c r="AZ1595">
        <f>BH1595*dt</f>
        <v>-113.89920920919919</v>
      </c>
      <c r="BA1595">
        <f>AM1595+AO1595*dt/2</f>
        <v>67117358950.668465</v>
      </c>
      <c r="BB1595">
        <f>AN1595+AP1595*dt/2</f>
        <v>134146839803.33647</v>
      </c>
      <c r="BC1595">
        <f>(xs-BA1595)/AQ1595*AR1595</f>
        <v>-1.5755825759471844E+22</v>
      </c>
      <c r="BD1595">
        <f>(ys-BB1595)/AQ1595*AR1595</f>
        <v>-3.1491022101728591E+22</v>
      </c>
      <c r="BE1595">
        <f t="shared" si="844"/>
        <v>26596.452025007973</v>
      </c>
      <c r="BF1595">
        <f t="shared" si="845"/>
        <v>-13306.93741199294</v>
      </c>
      <c r="BG1595">
        <f t="shared" si="846"/>
        <v>-2.6382829469979645E-3</v>
      </c>
      <c r="BH1595">
        <f t="shared" si="847"/>
        <v>-5.2731115374629253E-3</v>
      </c>
      <c r="BI1595">
        <f t="shared" si="848"/>
        <v>6682981085.7867298</v>
      </c>
      <c r="BJ1595">
        <f t="shared" si="849"/>
        <v>13428993901.555441</v>
      </c>
    </row>
    <row r="1596" spans="2:62">
      <c r="B1596">
        <f t="shared" si="840"/>
        <v>385479554.69802487</v>
      </c>
      <c r="C1596">
        <f t="shared" si="841"/>
        <v>-40229322.696138263</v>
      </c>
      <c r="D1596">
        <f t="shared" si="842"/>
        <v>-105.16128348959811</v>
      </c>
      <c r="E1596">
        <f t="shared" si="843"/>
        <v>-1008.3210324689394</v>
      </c>
      <c r="F1596">
        <f t="shared" si="820"/>
        <v>384343812.83633721</v>
      </c>
      <c r="G1596">
        <f t="shared" si="821"/>
        <v>-51119189.846802808</v>
      </c>
      <c r="H1596">
        <f t="shared" si="822"/>
        <v>387573071.16823477</v>
      </c>
      <c r="I1596">
        <f t="shared" si="823"/>
        <v>1.9482670432436018E+20</v>
      </c>
      <c r="J1596">
        <f t="shared" si="824"/>
        <v>-1.9377432750904033E+20</v>
      </c>
      <c r="K1596">
        <f t="shared" si="825"/>
        <v>2.0222628818005914E+19</v>
      </c>
      <c r="L1596">
        <f t="shared" si="826"/>
        <v>-1.9320340847380175E+20</v>
      </c>
      <c r="M1596">
        <f t="shared" si="827"/>
        <v>2.5696788622501569E+19</v>
      </c>
      <c r="N1596">
        <f t="shared" si="828"/>
        <v>-2.6374619233570209E-3</v>
      </c>
      <c r="O1596">
        <f t="shared" si="829"/>
        <v>2.7525015404935226E-4</v>
      </c>
      <c r="P1596">
        <f t="shared" si="830"/>
        <v>-133.64587226185392</v>
      </c>
      <c r="Q1596">
        <f t="shared" si="831"/>
        <v>-1005.3483308052064</v>
      </c>
      <c r="R1596">
        <f t="shared" si="832"/>
        <v>-2.6296911456894206E-3</v>
      </c>
      <c r="S1596">
        <f t="shared" si="833"/>
        <v>3.4975893048185062E-4</v>
      </c>
      <c r="T1596">
        <f t="shared" si="834"/>
        <v>-2886750.8408560446</v>
      </c>
      <c r="U1596">
        <f t="shared" si="835"/>
        <v>-21715523.94539246</v>
      </c>
      <c r="V1596">
        <f t="shared" si="836"/>
        <v>-56.801328746891485</v>
      </c>
      <c r="W1596">
        <f t="shared" si="837"/>
        <v>7.5547928984079737</v>
      </c>
      <c r="X1596">
        <f t="shared" si="838"/>
        <v>7180346943.8679743</v>
      </c>
      <c r="Y1596">
        <f t="shared" si="839"/>
        <v>13360021594.049398</v>
      </c>
      <c r="AM1596">
        <f t="shared" si="850"/>
        <v>67404294221.607475</v>
      </c>
      <c r="AN1596">
        <f t="shared" si="851"/>
        <v>134002509167.45537</v>
      </c>
      <c r="AO1596">
        <f t="shared" si="852"/>
        <v>26567.836495859741</v>
      </c>
      <c r="AP1596">
        <f t="shared" si="853"/>
        <v>-13363.826266425809</v>
      </c>
      <c r="AQ1596">
        <f>SQRT((xs-AM1596)^2+(ys-AN1596)^2)</f>
        <v>150000037808.95187</v>
      </c>
      <c r="AR1596">
        <f>G*Ms*Me/AQ1596^2</f>
        <v>3.5212566408661385E+22</v>
      </c>
      <c r="AS1596">
        <f>(xs-AM1596)/AQ1596*AR1596</f>
        <v>-1.5823183921662032E+22</v>
      </c>
      <c r="AT1596">
        <f>(ys-AN1596)/AQ1596*AR1596</f>
        <v>-3.1457140424165133E+22</v>
      </c>
      <c r="AU1596">
        <f>AS1596/Me</f>
        <v>-2.6495619426761606E-3</v>
      </c>
      <c r="AV1596">
        <f>AT1596/Me</f>
        <v>-5.2674381152319379E-3</v>
      </c>
      <c r="AW1596">
        <f>BE1596*dt</f>
        <v>573247178.50058293</v>
      </c>
      <c r="AX1596">
        <f>BF1596*dt</f>
        <v>-289887435.31831878</v>
      </c>
      <c r="AY1596">
        <f>BG1596*dt</f>
        <v>-57.474162039486473</v>
      </c>
      <c r="AZ1596">
        <f>BH1596*dt</f>
        <v>-113.65411850261144</v>
      </c>
      <c r="BA1596">
        <f>AM1596+AO1596*dt/2</f>
        <v>67691226855.762764</v>
      </c>
      <c r="BB1596">
        <f>AN1596+AP1596*dt/2</f>
        <v>133858179843.77797</v>
      </c>
      <c r="BC1596">
        <f>(xs-BA1596)/AQ1596*AR1596</f>
        <v>-1.5890541467583946E+22</v>
      </c>
      <c r="BD1596">
        <f>(ys-BB1596)/AQ1596*AR1596</f>
        <v>-3.1423259060073872E+22</v>
      </c>
      <c r="BE1596">
        <f t="shared" si="844"/>
        <v>26539.221226878839</v>
      </c>
      <c r="BF1596">
        <f t="shared" si="845"/>
        <v>-13420.714598070314</v>
      </c>
      <c r="BG1596">
        <f t="shared" si="846"/>
        <v>-2.6608408351614108E-3</v>
      </c>
      <c r="BH1596">
        <f t="shared" si="847"/>
        <v>-5.2617647454912706E-3</v>
      </c>
      <c r="BI1596">
        <f t="shared" si="848"/>
        <v>6740429422.1607475</v>
      </c>
      <c r="BJ1596">
        <f t="shared" si="849"/>
        <v>13400250916.745537</v>
      </c>
    </row>
    <row r="1597" spans="2:62">
      <c r="B1597">
        <f t="shared" si="840"/>
        <v>382592803.85716885</v>
      </c>
      <c r="C1597">
        <f t="shared" si="841"/>
        <v>-61944846.641530722</v>
      </c>
      <c r="D1597">
        <f t="shared" si="842"/>
        <v>-161.96261223648958</v>
      </c>
      <c r="E1597">
        <f t="shared" si="843"/>
        <v>-1000.7662395705314</v>
      </c>
      <c r="F1597">
        <f t="shared" si="820"/>
        <v>380843607.64501476</v>
      </c>
      <c r="G1597">
        <f t="shared" si="821"/>
        <v>-72753122.028892457</v>
      </c>
      <c r="H1597">
        <f t="shared" si="822"/>
        <v>387575047.68590665</v>
      </c>
      <c r="I1597">
        <f t="shared" si="823"/>
        <v>1.9482471721273131E+20</v>
      </c>
      <c r="J1597">
        <f t="shared" si="824"/>
        <v>-1.9232026226700078E+20</v>
      </c>
      <c r="K1597">
        <f t="shared" si="825"/>
        <v>3.1138194529753453E+19</v>
      </c>
      <c r="L1597">
        <f t="shared" si="826"/>
        <v>-1.9144098311985948E+20</v>
      </c>
      <c r="M1597">
        <f t="shared" si="827"/>
        <v>3.6571256354741117E+19</v>
      </c>
      <c r="N1597">
        <f t="shared" si="828"/>
        <v>-2.6176706447121377E-3</v>
      </c>
      <c r="O1597">
        <f t="shared" si="829"/>
        <v>4.2382189369475227E-4</v>
      </c>
      <c r="P1597">
        <f t="shared" si="830"/>
        <v>-190.23345519938067</v>
      </c>
      <c r="Q1597">
        <f t="shared" si="831"/>
        <v>-996.18896311862807</v>
      </c>
      <c r="R1597">
        <f t="shared" si="832"/>
        <v>-2.6057027782749351E-3</v>
      </c>
      <c r="S1597">
        <f t="shared" si="833"/>
        <v>4.9777128562326271E-4</v>
      </c>
      <c r="T1597">
        <f t="shared" si="834"/>
        <v>-4109042.6323066223</v>
      </c>
      <c r="U1597">
        <f t="shared" si="835"/>
        <v>-21517681.603362367</v>
      </c>
      <c r="V1597">
        <f t="shared" si="836"/>
        <v>-56.283180010738597</v>
      </c>
      <c r="W1597">
        <f t="shared" si="837"/>
        <v>10.751859769462474</v>
      </c>
      <c r="X1597">
        <f t="shared" si="838"/>
        <v>7233437949.2345047</v>
      </c>
      <c r="Y1597">
        <f t="shared" si="839"/>
        <v>13309317326.572174</v>
      </c>
      <c r="AM1597">
        <f t="shared" si="850"/>
        <v>67977541400.108055</v>
      </c>
      <c r="AN1597">
        <f t="shared" si="851"/>
        <v>133712621732.13705</v>
      </c>
      <c r="AO1597">
        <f t="shared" si="852"/>
        <v>26510.362333820256</v>
      </c>
      <c r="AP1597">
        <f t="shared" si="853"/>
        <v>-13477.48038492842</v>
      </c>
      <c r="AQ1597">
        <f>SQRT((xs-AM1597)^2+(ys-AN1597)^2)</f>
        <v>150000037817.61182</v>
      </c>
      <c r="AR1597">
        <f>G*Ms*Me/AQ1597^2</f>
        <v>3.5212566404595532E+22</v>
      </c>
      <c r="AS1597">
        <f>(xs-AM1597)/AQ1597*AR1597</f>
        <v>-1.5957753913922025E+22</v>
      </c>
      <c r="AT1597">
        <f>(ys-AN1597)/AQ1597*AR1597</f>
        <v>-3.1389089232100316E+22</v>
      </c>
      <c r="AU1597">
        <f>AS1597/Me</f>
        <v>-2.6720954309983297E-3</v>
      </c>
      <c r="AV1597">
        <f>AT1597/Me</f>
        <v>-5.256043073024165E-3</v>
      </c>
      <c r="AW1597">
        <f>BE1597*dt</f>
        <v>572000479.98837423</v>
      </c>
      <c r="AX1597">
        <f>BF1597*dt</f>
        <v>-292339706.04252893</v>
      </c>
      <c r="AY1597">
        <f>BG1597*dt</f>
        <v>-57.960358355590401</v>
      </c>
      <c r="AZ1597">
        <f>BH1597*dt</f>
        <v>-113.40694339543919</v>
      </c>
      <c r="BA1597">
        <f>AM1597+AO1597*dt/2</f>
        <v>68263853313.313316</v>
      </c>
      <c r="BB1597">
        <f>AN1597+AP1597*dt/2</f>
        <v>133567064943.97983</v>
      </c>
      <c r="BC1597">
        <f>(xs-BA1597)/AQ1597*AR1597</f>
        <v>-1.60249657453512E+22</v>
      </c>
      <c r="BD1597">
        <f>(ys-BB1597)/AQ1597*AR1597</f>
        <v>-3.1354919720257539E+22</v>
      </c>
      <c r="BE1597">
        <f t="shared" si="844"/>
        <v>26481.503703165476</v>
      </c>
      <c r="BF1597">
        <f t="shared" si="845"/>
        <v>-13534.24565011708</v>
      </c>
      <c r="BG1597">
        <f t="shared" si="846"/>
        <v>-2.6833499238699261E-3</v>
      </c>
      <c r="BH1597">
        <f t="shared" si="847"/>
        <v>-5.2503214534925548E-3</v>
      </c>
      <c r="BI1597">
        <f t="shared" si="848"/>
        <v>6797754140.0108051</v>
      </c>
      <c r="BJ1597">
        <f t="shared" si="849"/>
        <v>13371262173.213705</v>
      </c>
    </row>
    <row r="1598" spans="2:62">
      <c r="B1598">
        <f t="shared" si="840"/>
        <v>378483761.22486222</v>
      </c>
      <c r="C1598">
        <f t="shared" si="841"/>
        <v>-83462528.244893089</v>
      </c>
      <c r="D1598">
        <f t="shared" si="842"/>
        <v>-218.24579224722817</v>
      </c>
      <c r="E1598">
        <f t="shared" si="843"/>
        <v>-990.01437980106891</v>
      </c>
      <c r="F1598">
        <f t="shared" si="820"/>
        <v>376126706.66859215</v>
      </c>
      <c r="G1598">
        <f t="shared" si="821"/>
        <v>-94154683.54674463</v>
      </c>
      <c r="H1598">
        <f t="shared" si="822"/>
        <v>387577026.06314027</v>
      </c>
      <c r="I1598">
        <f t="shared" si="823"/>
        <v>1.9482272826201732E+20</v>
      </c>
      <c r="J1598">
        <f t="shared" si="824"/>
        <v>-1.9025183126485166E+20</v>
      </c>
      <c r="K1598">
        <f t="shared" si="825"/>
        <v>4.195397654366326E+19</v>
      </c>
      <c r="L1598">
        <f t="shared" si="826"/>
        <v>-1.8906701439379145E+20</v>
      </c>
      <c r="M1598">
        <f t="shared" si="827"/>
        <v>4.732858527129346E+19</v>
      </c>
      <c r="N1598">
        <f t="shared" si="828"/>
        <v>-2.5895172351279657E-3</v>
      </c>
      <c r="O1598">
        <f t="shared" si="829"/>
        <v>5.7103547765976939E-4</v>
      </c>
      <c r="P1598">
        <f t="shared" si="830"/>
        <v>-246.2125783866102</v>
      </c>
      <c r="Q1598">
        <f t="shared" si="831"/>
        <v>-983.84719664234342</v>
      </c>
      <c r="R1598">
        <f t="shared" si="832"/>
        <v>-2.5733906954374772E-3</v>
      </c>
      <c r="S1598">
        <f t="shared" si="833"/>
        <v>6.4418926461540021E-4</v>
      </c>
      <c r="T1598">
        <f t="shared" si="834"/>
        <v>-5318191.6931507802</v>
      </c>
      <c r="U1598">
        <f t="shared" si="835"/>
        <v>-21251099.447474618</v>
      </c>
      <c r="V1598">
        <f t="shared" si="836"/>
        <v>-55.58523902144951</v>
      </c>
      <c r="W1598">
        <f t="shared" si="837"/>
        <v>13.914488115692645</v>
      </c>
      <c r="X1598">
        <f t="shared" si="838"/>
        <v>7285194086.6481361</v>
      </c>
      <c r="Y1598">
        <f t="shared" si="839"/>
        <v>13258565674.364559</v>
      </c>
      <c r="AM1598">
        <f t="shared" si="850"/>
        <v>68549541880.096428</v>
      </c>
      <c r="AN1598">
        <f t="shared" si="851"/>
        <v>133420282026.09453</v>
      </c>
      <c r="AO1598">
        <f t="shared" si="852"/>
        <v>26452.401975464665</v>
      </c>
      <c r="AP1598">
        <f t="shared" si="853"/>
        <v>-13590.887328323859</v>
      </c>
      <c r="AQ1598">
        <f>SQRT((xs-AM1598)^2+(ys-AN1598)^2)</f>
        <v>150000037826.30756</v>
      </c>
      <c r="AR1598">
        <f>G*Ms*Me/AQ1598^2</f>
        <v>3.5212566400512884E+22</v>
      </c>
      <c r="AS1598">
        <f>(xs-AM1598)/AQ1598*AR1598</f>
        <v>-1.6092031243170074E+22</v>
      </c>
      <c r="AT1598">
        <f>(ys-AN1598)/AQ1598*AR1598</f>
        <v>-3.1320462368543777E+22</v>
      </c>
      <c r="AU1598">
        <f>AS1598/Me</f>
        <v>-2.6945799134578154E-3</v>
      </c>
      <c r="AV1598">
        <f>AT1598/Me</f>
        <v>-5.2445516357240082E-3</v>
      </c>
      <c r="AW1598">
        <f>BE1598*dt</f>
        <v>570743291.06782532</v>
      </c>
      <c r="AX1598">
        <f>BF1598*dt</f>
        <v>-294786615.29737705</v>
      </c>
      <c r="AY1598">
        <f>BG1598*dt</f>
        <v>-58.445491686694758</v>
      </c>
      <c r="AZ1598">
        <f>BH1598*dt</f>
        <v>-113.1576884208398</v>
      </c>
      <c r="BA1598">
        <f>AM1598+AO1598*dt/2</f>
        <v>68835227821.431442</v>
      </c>
      <c r="BB1598">
        <f>AN1598+AP1598*dt/2</f>
        <v>133273500442.94862</v>
      </c>
      <c r="BC1598">
        <f>(xs-BA1598)/AQ1598*AR1598</f>
        <v>-1.6159096127450977E+22</v>
      </c>
      <c r="BD1598">
        <f>(ys-BB1598)/AQ1598*AR1598</f>
        <v>-3.1286005335613678E+22</v>
      </c>
      <c r="BE1598">
        <f t="shared" si="844"/>
        <v>26423.300512399321</v>
      </c>
      <c r="BF1598">
        <f t="shared" si="845"/>
        <v>-13647.528485989678</v>
      </c>
      <c r="BG1598">
        <f t="shared" si="846"/>
        <v>-2.7058098003099424E-3</v>
      </c>
      <c r="BH1598">
        <f t="shared" si="847"/>
        <v>-5.2387818713351764E-3</v>
      </c>
      <c r="BI1598">
        <f t="shared" si="848"/>
        <v>6854954188.0096426</v>
      </c>
      <c r="BJ1598">
        <f t="shared" si="849"/>
        <v>13342028202.609453</v>
      </c>
    </row>
    <row r="1599" spans="2:62">
      <c r="B1599">
        <f t="shared" si="840"/>
        <v>373165569.53171146</v>
      </c>
      <c r="C1599">
        <f t="shared" si="841"/>
        <v>-104713627.6923677</v>
      </c>
      <c r="D1599">
        <f t="shared" si="842"/>
        <v>-273.83103126867769</v>
      </c>
      <c r="E1599">
        <f t="shared" si="843"/>
        <v>-976.09989168537629</v>
      </c>
      <c r="F1599">
        <f t="shared" si="820"/>
        <v>370208194.39400977</v>
      </c>
      <c r="G1599">
        <f t="shared" si="821"/>
        <v>-115255506.52256976</v>
      </c>
      <c r="H1599">
        <f t="shared" si="822"/>
        <v>387579006.27926481</v>
      </c>
      <c r="I1599">
        <f t="shared" si="823"/>
        <v>1.9482073749308434E+20</v>
      </c>
      <c r="J1599">
        <f t="shared" si="824"/>
        <v>-1.8757566918062529E+20</v>
      </c>
      <c r="K1599">
        <f t="shared" si="825"/>
        <v>5.2635426176577044E+19</v>
      </c>
      <c r="L1599">
        <f t="shared" si="826"/>
        <v>-1.8608911290168276E+20</v>
      </c>
      <c r="M1599">
        <f t="shared" si="827"/>
        <v>5.793441444732688E+19</v>
      </c>
      <c r="N1599">
        <f t="shared" si="828"/>
        <v>-2.5530919991918507E-3</v>
      </c>
      <c r="O1599">
        <f t="shared" si="829"/>
        <v>7.1642066389787727E-4</v>
      </c>
      <c r="P1599">
        <f t="shared" si="830"/>
        <v>-301.4044248599497</v>
      </c>
      <c r="Q1599">
        <f t="shared" si="831"/>
        <v>-968.36254851527917</v>
      </c>
      <c r="R1599">
        <f t="shared" si="832"/>
        <v>-2.5328584851188616E-3</v>
      </c>
      <c r="S1599">
        <f t="shared" si="833"/>
        <v>7.8854518098988538E-4</v>
      </c>
      <c r="T1599">
        <f t="shared" si="834"/>
        <v>-6510335.5769749135</v>
      </c>
      <c r="U1599">
        <f t="shared" si="835"/>
        <v>-20916631.047930028</v>
      </c>
      <c r="V1599">
        <f t="shared" si="836"/>
        <v>-54.709743278567409</v>
      </c>
      <c r="W1599">
        <f t="shared" si="837"/>
        <v>17.032575909381524</v>
      </c>
      <c r="X1599">
        <f t="shared" si="838"/>
        <v>7335631314.5507221</v>
      </c>
      <c r="Y1599">
        <f t="shared" si="839"/>
        <v>13207835913.387348</v>
      </c>
      <c r="AM1599">
        <f t="shared" si="850"/>
        <v>69120285171.164246</v>
      </c>
      <c r="AN1599">
        <f t="shared" si="851"/>
        <v>133125495410.79715</v>
      </c>
      <c r="AO1599">
        <f t="shared" si="852"/>
        <v>26393.956483777969</v>
      </c>
      <c r="AP1599">
        <f t="shared" si="853"/>
        <v>-13704.045016744698</v>
      </c>
      <c r="AQ1599">
        <f>SQRT((xs-AM1599)^2+(ys-AN1599)^2)</f>
        <v>150000037835.03937</v>
      </c>
      <c r="AR1599">
        <f>G*Ms*Me/AQ1599^2</f>
        <v>3.5212566396413292E+22</v>
      </c>
      <c r="AS1599">
        <f>(xs-AM1599)/AQ1599*AR1599</f>
        <v>-1.6226013446778565E+22</v>
      </c>
      <c r="AT1599">
        <f>(ys-AN1599)/AQ1599*AR1599</f>
        <v>-3.1251261092102758E+22</v>
      </c>
      <c r="AU1599">
        <f>AS1599/Me</f>
        <v>-2.7170149776923249E-3</v>
      </c>
      <c r="AV1599">
        <f>AT1599/Me</f>
        <v>-5.2329640140828457E-3</v>
      </c>
      <c r="AW1599">
        <f>BE1599*dt</f>
        <v>569475634.79560804</v>
      </c>
      <c r="AX1599">
        <f>BF1599*dt</f>
        <v>-297228118.2068907</v>
      </c>
      <c r="AY1599">
        <f>BG1599*dt</f>
        <v>-58.929553135521438</v>
      </c>
      <c r="AZ1599">
        <f>BH1599*dt</f>
        <v>-112.90635815011532</v>
      </c>
      <c r="BA1599">
        <f>AM1599+AO1599*dt/2</f>
        <v>69405339901.189041</v>
      </c>
      <c r="BB1599">
        <f>AN1599+AP1599*dt/2</f>
        <v>132977491724.6163</v>
      </c>
      <c r="BC1599">
        <f>(xs-BA1599)/AQ1599*AR1599</f>
        <v>-1.6292930153950652E+22</v>
      </c>
      <c r="BD1599">
        <f>(ys-BB1599)/AQ1599*AR1599</f>
        <v>-3.1216517170022628E+22</v>
      </c>
      <c r="BE1599">
        <f t="shared" si="844"/>
        <v>26364.61272201889</v>
      </c>
      <c r="BF1599">
        <f t="shared" si="845"/>
        <v>-13760.561028096792</v>
      </c>
      <c r="BG1599">
        <f t="shared" si="846"/>
        <v>-2.7282200525704371E-3</v>
      </c>
      <c r="BH1599">
        <f t="shared" si="847"/>
        <v>-5.2271462106534871E-3</v>
      </c>
      <c r="BI1599">
        <f t="shared" si="848"/>
        <v>6912028517.1164246</v>
      </c>
      <c r="BJ1599">
        <f t="shared" si="849"/>
        <v>13312549541.079716</v>
      </c>
    </row>
    <row r="1600" spans="2:62">
      <c r="B1600">
        <f t="shared" si="840"/>
        <v>366655233.95473653</v>
      </c>
      <c r="C1600">
        <f t="shared" si="841"/>
        <v>-125630258.74029773</v>
      </c>
      <c r="D1600">
        <f t="shared" si="842"/>
        <v>-328.54077454724512</v>
      </c>
      <c r="E1600">
        <f t="shared" si="843"/>
        <v>-959.06731577599476</v>
      </c>
      <c r="F1600">
        <f t="shared" si="820"/>
        <v>363106993.58962631</v>
      </c>
      <c r="G1600">
        <f t="shared" si="821"/>
        <v>-135988185.75067848</v>
      </c>
      <c r="H1600">
        <f t="shared" si="822"/>
        <v>387580988.3076784</v>
      </c>
      <c r="I1600">
        <f t="shared" si="823"/>
        <v>1.9481874493275973E+20</v>
      </c>
      <c r="J1600">
        <f t="shared" si="824"/>
        <v>-1.8430035181546088E+20</v>
      </c>
      <c r="K1600">
        <f t="shared" si="825"/>
        <v>6.3148425933454885E+19</v>
      </c>
      <c r="L1600">
        <f t="shared" si="826"/>
        <v>-1.825168181657098E+20</v>
      </c>
      <c r="M1600">
        <f t="shared" si="827"/>
        <v>6.8354868976697246E+19</v>
      </c>
      <c r="N1600">
        <f t="shared" si="828"/>
        <v>-2.5085116621132554E-3</v>
      </c>
      <c r="O1600">
        <f t="shared" si="829"/>
        <v>8.5951307926303093E-4</v>
      </c>
      <c r="P1600">
        <f t="shared" si="830"/>
        <v>-355.63270049806829</v>
      </c>
      <c r="Q1600">
        <f t="shared" si="831"/>
        <v>-949.78457451995405</v>
      </c>
      <c r="R1600">
        <f t="shared" si="832"/>
        <v>-2.4842359897333578E-3</v>
      </c>
      <c r="S1600">
        <f t="shared" si="833"/>
        <v>9.3037796347757238E-4</v>
      </c>
      <c r="T1600">
        <f t="shared" si="834"/>
        <v>-7681666.3307582755</v>
      </c>
      <c r="U1600">
        <f t="shared" si="835"/>
        <v>-20515346.809631009</v>
      </c>
      <c r="V1600">
        <f t="shared" si="836"/>
        <v>-53.65949737824053</v>
      </c>
      <c r="W1600">
        <f t="shared" si="837"/>
        <v>20.096164011115562</v>
      </c>
      <c r="X1600">
        <f t="shared" si="838"/>
        <v>7384769401.6620007</v>
      </c>
      <c r="Y1600">
        <f t="shared" si="839"/>
        <v>13157196470.518728</v>
      </c>
      <c r="AM1600">
        <f t="shared" si="850"/>
        <v>69689760805.959854</v>
      </c>
      <c r="AN1600">
        <f t="shared" si="851"/>
        <v>132828267292.59026</v>
      </c>
      <c r="AO1600">
        <f t="shared" si="852"/>
        <v>26335.026930642449</v>
      </c>
      <c r="AP1600">
        <f t="shared" si="853"/>
        <v>-13816.951374894814</v>
      </c>
      <c r="AQ1600">
        <f>SQRT((xs-AM1600)^2+(ys-AN1600)^2)</f>
        <v>150000037843.80756</v>
      </c>
      <c r="AR1600">
        <f>G*Ms*Me/AQ1600^2</f>
        <v>3.521256639229662E+22</v>
      </c>
      <c r="AS1600">
        <f>(xs-AM1600)/AQ1600*AR1600</f>
        <v>-1.6359698067532445E+22</v>
      </c>
      <c r="AT1600">
        <f>(ys-AN1600)/AQ1600*AR1600</f>
        <v>-3.1181486671919168E+22</v>
      </c>
      <c r="AU1600">
        <f>AS1600/Me</f>
        <v>-2.7394002122458883E-3</v>
      </c>
      <c r="AV1600">
        <f>AT1600/Me</f>
        <v>-5.2212804206160698E-3</v>
      </c>
      <c r="AW1600">
        <f>BE1600*dt</f>
        <v>568197534.42036414</v>
      </c>
      <c r="AX1600">
        <f>BF1600*dt</f>
        <v>-299664169.99424928</v>
      </c>
      <c r="AY1600">
        <f>BG1600*dt</f>
        <v>-59.412533824450598</v>
      </c>
      <c r="AZ1600">
        <f>BH1600*dt</f>
        <v>-112.65295719262839</v>
      </c>
      <c r="BA1600">
        <f>AM1600+AO1600*dt/2</f>
        <v>69974179096.810791</v>
      </c>
      <c r="BB1600">
        <f>AN1600+AP1600*dt/2</f>
        <v>132679044217.74139</v>
      </c>
      <c r="BC1600">
        <f>(xs-BA1600)/AQ1600*AR1600</f>
        <v>-1.6426465370352732E+22</v>
      </c>
      <c r="BD1600">
        <f>(ys-BB1600)/AQ1600*AR1600</f>
        <v>-3.1146456497887814E+22</v>
      </c>
      <c r="BE1600">
        <f t="shared" si="844"/>
        <v>26305.441408350194</v>
      </c>
      <c r="BF1600">
        <f t="shared" si="845"/>
        <v>-13873.341203437467</v>
      </c>
      <c r="BG1600">
        <f t="shared" si="846"/>
        <v>-2.7505802696504906E-3</v>
      </c>
      <c r="BH1600">
        <f t="shared" si="847"/>
        <v>-5.2154146848439071E-3</v>
      </c>
      <c r="BI1600">
        <f t="shared" si="848"/>
        <v>6968976080.5959854</v>
      </c>
      <c r="BJ1600">
        <f t="shared" si="849"/>
        <v>13282826729.259026</v>
      </c>
    </row>
    <row r="1601" spans="2:62">
      <c r="B1601">
        <f t="shared" si="840"/>
        <v>358973567.62397826</v>
      </c>
      <c r="C1601">
        <f t="shared" si="841"/>
        <v>-146145605.54992875</v>
      </c>
      <c r="D1601">
        <f t="shared" si="842"/>
        <v>-382.20027192548565</v>
      </c>
      <c r="E1601">
        <f t="shared" si="843"/>
        <v>-938.97115176487921</v>
      </c>
      <c r="F1601">
        <f t="shared" si="820"/>
        <v>354845804.68718302</v>
      </c>
      <c r="G1601">
        <f t="shared" si="821"/>
        <v>-156286493.98898944</v>
      </c>
      <c r="H1601">
        <f t="shared" si="822"/>
        <v>387582972.11596161</v>
      </c>
      <c r="I1601">
        <f t="shared" si="823"/>
        <v>1.9481675061371768E+20</v>
      </c>
      <c r="J1601">
        <f t="shared" si="824"/>
        <v>-1.8043636855076648E+20</v>
      </c>
      <c r="K1601">
        <f t="shared" si="825"/>
        <v>7.3459398472213471E+19</v>
      </c>
      <c r="L1601">
        <f t="shared" si="826"/>
        <v>-1.783615680035185E+20</v>
      </c>
      <c r="M1601">
        <f t="shared" si="827"/>
        <v>7.8556668156813869E+19</v>
      </c>
      <c r="N1601">
        <f t="shared" si="828"/>
        <v>-2.4559189948382531E-3</v>
      </c>
      <c r="O1601">
        <f t="shared" si="829"/>
        <v>9.9985570262982803E-4</v>
      </c>
      <c r="P1601">
        <f t="shared" si="830"/>
        <v>-408.72419706973881</v>
      </c>
      <c r="Q1601">
        <f t="shared" si="831"/>
        <v>-928.17271017647704</v>
      </c>
      <c r="R1601">
        <f t="shared" si="832"/>
        <v>-2.4276788893904788E-3</v>
      </c>
      <c r="S1601">
        <f t="shared" si="833"/>
        <v>1.0692346285125066E-3</v>
      </c>
      <c r="T1601">
        <f t="shared" si="834"/>
        <v>-8828442.6567063574</v>
      </c>
      <c r="U1601">
        <f t="shared" si="835"/>
        <v>-20048530.539811905</v>
      </c>
      <c r="V1601">
        <f t="shared" si="836"/>
        <v>-52.437864010834339</v>
      </c>
      <c r="W1601">
        <f t="shared" si="837"/>
        <v>23.095467975870143</v>
      </c>
      <c r="X1601">
        <f t="shared" si="838"/>
        <v>7432631860.3435211</v>
      </c>
      <c r="Y1601">
        <f t="shared" si="839"/>
        <v>13106714706.709673</v>
      </c>
      <c r="AM1601">
        <f t="shared" si="850"/>
        <v>70257958340.380219</v>
      </c>
      <c r="AN1601">
        <f t="shared" si="851"/>
        <v>132528603122.59601</v>
      </c>
      <c r="AO1601">
        <f t="shared" si="852"/>
        <v>26275.614396817997</v>
      </c>
      <c r="AP1601">
        <f t="shared" si="853"/>
        <v>-13929.604332087441</v>
      </c>
      <c r="AQ1601">
        <f>SQRT((xs-AM1601)^2+(ys-AN1601)^2)</f>
        <v>150000037852.61246</v>
      </c>
      <c r="AR1601">
        <f>G*Ms*Me/AQ1601^2</f>
        <v>3.521256638816271E+22</v>
      </c>
      <c r="AS1601">
        <f>(xs-AM1601)/AQ1601*AR1601</f>
        <v>-1.6493082653674283E+22</v>
      </c>
      <c r="AT1601">
        <f>(ys-AN1601)/AQ1601*AR1601</f>
        <v>-3.1111140387646261E+22</v>
      </c>
      <c r="AU1601">
        <f>AS1601/Me</f>
        <v>-2.7617352065764035E-3</v>
      </c>
      <c r="AV1601">
        <f>AT1601/Me</f>
        <v>-5.2095010695991728E-3</v>
      </c>
      <c r="AW1601">
        <f>BE1601*dt</f>
        <v>566909013.38227856</v>
      </c>
      <c r="AX1601">
        <f>BF1601*dt</f>
        <v>-302094725.9826048</v>
      </c>
      <c r="AY1601">
        <f>BG1601*dt</f>
        <v>-59.894424895683251</v>
      </c>
      <c r="AZ1601">
        <f>BH1601*dt</f>
        <v>-112.39749019571764</v>
      </c>
      <c r="BA1601">
        <f>AM1601+AO1601*dt/2</f>
        <v>70541734975.86586</v>
      </c>
      <c r="BB1601">
        <f>AN1601+AP1601*dt/2</f>
        <v>132378163395.80946</v>
      </c>
      <c r="BC1601">
        <f>(xs-BA1601)/AQ1601*AR1601</f>
        <v>-1.6559699327639834E+22</v>
      </c>
      <c r="BD1601">
        <f>(ys-BB1601)/AQ1601*AR1601</f>
        <v>-3.1075824604112306E+22</v>
      </c>
      <c r="BE1601">
        <f t="shared" si="844"/>
        <v>26245.78765658697</v>
      </c>
      <c r="BF1601">
        <f t="shared" si="845"/>
        <v>-13985.866943639112</v>
      </c>
      <c r="BG1601">
        <f t="shared" si="846"/>
        <v>-2.772890041466817E-3</v>
      </c>
      <c r="BH1601">
        <f t="shared" si="847"/>
        <v>-5.2035875090610017E-3</v>
      </c>
      <c r="BI1601">
        <f t="shared" si="848"/>
        <v>7025795834.038022</v>
      </c>
      <c r="BJ1601">
        <f t="shared" si="849"/>
        <v>13252860312.259602</v>
      </c>
    </row>
    <row r="1602" spans="2:62">
      <c r="B1602">
        <f t="shared" si="840"/>
        <v>350145124.96727192</v>
      </c>
      <c r="C1602">
        <f t="shared" si="841"/>
        <v>-166194136.08974066</v>
      </c>
      <c r="D1602">
        <f t="shared" si="842"/>
        <v>-434.63813593632</v>
      </c>
      <c r="E1602">
        <f t="shared" si="843"/>
        <v>-915.87568378900903</v>
      </c>
      <c r="F1602">
        <f t="shared" si="820"/>
        <v>345451033.09915966</v>
      </c>
      <c r="G1602">
        <f t="shared" si="821"/>
        <v>-176085593.47466195</v>
      </c>
      <c r="H1602">
        <f t="shared" si="822"/>
        <v>387584957.66600865</v>
      </c>
      <c r="I1602">
        <f t="shared" si="823"/>
        <v>1.9481475457434678E+20</v>
      </c>
      <c r="J1602">
        <f t="shared" si="824"/>
        <v>-1.759960886941444E+20</v>
      </c>
      <c r="K1602">
        <f t="shared" si="825"/>
        <v>8.3535413832851898E+19</v>
      </c>
      <c r="L1602">
        <f t="shared" si="826"/>
        <v>-1.7363666184553136E+20</v>
      </c>
      <c r="M1602">
        <f t="shared" si="827"/>
        <v>8.850723176518402E+19</v>
      </c>
      <c r="N1602">
        <f t="shared" si="828"/>
        <v>-2.3954823559839988E-3</v>
      </c>
      <c r="O1602">
        <f t="shared" si="829"/>
        <v>1.137000324388892E-3</v>
      </c>
      <c r="P1602">
        <f t="shared" si="830"/>
        <v>-460.5093453809472</v>
      </c>
      <c r="Q1602">
        <f t="shared" si="831"/>
        <v>-903.59608028560899</v>
      </c>
      <c r="R1602">
        <f t="shared" si="832"/>
        <v>-2.3633682026069328E-3</v>
      </c>
      <c r="S1602">
        <f t="shared" si="833"/>
        <v>1.2046717267617261E-3</v>
      </c>
      <c r="T1602">
        <f t="shared" si="834"/>
        <v>-9947001.8602284603</v>
      </c>
      <c r="U1602">
        <f t="shared" si="835"/>
        <v>-19517675.334169153</v>
      </c>
      <c r="V1602">
        <f t="shared" si="836"/>
        <v>-51.048753176309745</v>
      </c>
      <c r="W1602">
        <f t="shared" si="837"/>
        <v>26.020909298053283</v>
      </c>
      <c r="X1602">
        <f t="shared" si="838"/>
        <v>7479245868.0145578</v>
      </c>
      <c r="Y1602">
        <f t="shared" si="839"/>
        <v>13056456703.5716</v>
      </c>
      <c r="AM1602">
        <f t="shared" si="850"/>
        <v>70824867353.762497</v>
      </c>
      <c r="AN1602">
        <f t="shared" si="851"/>
        <v>132226508396.6134</v>
      </c>
      <c r="AO1602">
        <f t="shared" si="852"/>
        <v>26215.719971922314</v>
      </c>
      <c r="AP1602">
        <f t="shared" si="853"/>
        <v>-14042.001822283159</v>
      </c>
      <c r="AQ1602">
        <f>SQRT((xs-AM1602)^2+(ys-AN1602)^2)</f>
        <v>150000037861.45432</v>
      </c>
      <c r="AR1602">
        <f>G*Ms*Me/AQ1602^2</f>
        <v>3.5212566384011452E+22</v>
      </c>
      <c r="AS1602">
        <f>(xs-AM1602)/AQ1602*AR1602</f>
        <v>-1.6626164758949266E+22</v>
      </c>
      <c r="AT1602">
        <f>(ys-AN1602)/AQ1602*AR1602</f>
        <v>-3.1040223529425281E+22</v>
      </c>
      <c r="AU1602">
        <f>AS1602/Me</f>
        <v>-2.7840195510631725E-3</v>
      </c>
      <c r="AV1602">
        <f>AT1602/Me</f>
        <v>-5.1976261770638448E-3</v>
      </c>
      <c r="AW1602">
        <f>BE1602*dt</f>
        <v>565610095.31264997</v>
      </c>
      <c r="AX1602">
        <f>BF1602*dt</f>
        <v>-304519741.59590167</v>
      </c>
      <c r="AY1602">
        <f>BG1602*dt</f>
        <v>-60.37521751140396</v>
      </c>
      <c r="AZ1602">
        <f>BH1602*dt</f>
        <v>-112.13996184461288</v>
      </c>
      <c r="BA1602">
        <f>AM1602+AO1602*dt/2</f>
        <v>71107997129.459259</v>
      </c>
      <c r="BB1602">
        <f>AN1602+AP1602*dt/2</f>
        <v>132074854776.93274</v>
      </c>
      <c r="BC1602">
        <f>(xs-BA1602)/AQ1602*AR1602</f>
        <v>-1.6692629582319651E+22</v>
      </c>
      <c r="BD1602">
        <f>(ys-BB1602)/AQ1602*AR1602</f>
        <v>-3.100462278407538E+22</v>
      </c>
      <c r="BE1602">
        <f t="shared" si="844"/>
        <v>26185.652560770832</v>
      </c>
      <c r="BF1602">
        <f t="shared" si="845"/>
        <v>-14098.136184995448</v>
      </c>
      <c r="BG1602">
        <f t="shared" si="846"/>
        <v>-2.7951489588612945E-3</v>
      </c>
      <c r="BH1602">
        <f t="shared" si="847"/>
        <v>-5.1916649002135594E-3</v>
      </c>
      <c r="BI1602">
        <f t="shared" si="848"/>
        <v>7082486735.3762493</v>
      </c>
      <c r="BJ1602">
        <f t="shared" si="849"/>
        <v>13222650839.661341</v>
      </c>
    </row>
    <row r="1603" spans="2:62">
      <c r="B1603">
        <f t="shared" si="840"/>
        <v>340198123.10704345</v>
      </c>
      <c r="C1603">
        <f t="shared" si="841"/>
        <v>-185711811.42390981</v>
      </c>
      <c r="D1603">
        <f t="shared" si="842"/>
        <v>-485.68688911262973</v>
      </c>
      <c r="E1603">
        <f t="shared" si="843"/>
        <v>-889.85477449095572</v>
      </c>
      <c r="F1603">
        <f t="shared" si="820"/>
        <v>334952704.70462704</v>
      </c>
      <c r="G1603">
        <f t="shared" si="821"/>
        <v>-195322242.98841214</v>
      </c>
      <c r="H1603">
        <f t="shared" si="822"/>
        <v>387586944.91417652</v>
      </c>
      <c r="I1603">
        <f t="shared" si="823"/>
        <v>1.948127568585997E+20</v>
      </c>
      <c r="J1603">
        <f t="shared" si="824"/>
        <v>-1.7099372182228609E+20</v>
      </c>
      <c r="K1603">
        <f t="shared" si="825"/>
        <v>9.3344294588424258E+19</v>
      </c>
      <c r="L1603">
        <f t="shared" si="826"/>
        <v>-1.6835721810806053E+20</v>
      </c>
      <c r="M1603">
        <f t="shared" si="827"/>
        <v>9.817478408826069E+19</v>
      </c>
      <c r="N1603">
        <f t="shared" si="828"/>
        <v>-2.32739515206596E-3</v>
      </c>
      <c r="O1603">
        <f t="shared" si="829"/>
        <v>1.2705089776565163E-3</v>
      </c>
      <c r="P1603">
        <f t="shared" si="830"/>
        <v>-510.82275675494208</v>
      </c>
      <c r="Q1603">
        <f t="shared" si="831"/>
        <v>-876.13327753226531</v>
      </c>
      <c r="R1603">
        <f t="shared" si="832"/>
        <v>-2.2915097061121615E-3</v>
      </c>
      <c r="S1603">
        <f t="shared" si="833"/>
        <v>1.3362567590616671E-3</v>
      </c>
      <c r="T1603">
        <f t="shared" si="834"/>
        <v>-11033771.545906749</v>
      </c>
      <c r="U1603">
        <f t="shared" si="835"/>
        <v>-18924478.794696931</v>
      </c>
      <c r="V1603">
        <f t="shared" si="836"/>
        <v>-49.496609652022691</v>
      </c>
      <c r="W1603">
        <f t="shared" si="837"/>
        <v>28.863145995732008</v>
      </c>
      <c r="X1603">
        <f t="shared" si="838"/>
        <v>7524642176.8719978</v>
      </c>
      <c r="Y1603">
        <f t="shared" si="839"/>
        <v>13006487054.077841</v>
      </c>
      <c r="AM1603">
        <f t="shared" si="850"/>
        <v>71390477449.07515</v>
      </c>
      <c r="AN1603">
        <f t="shared" si="851"/>
        <v>131921988655.0175</v>
      </c>
      <c r="AO1603">
        <f t="shared" si="852"/>
        <v>26155.344754410911</v>
      </c>
      <c r="AP1603">
        <f t="shared" si="853"/>
        <v>-14154.141784127771</v>
      </c>
      <c r="AQ1603">
        <f>SQRT((xs-AM1603)^2+(ys-AN1603)^2)</f>
        <v>150000037870.33347</v>
      </c>
      <c r="AR1603">
        <f>G*Ms*Me/AQ1603^2</f>
        <v>3.5212566379842679E+22</v>
      </c>
      <c r="AS1603">
        <f>(xs-AM1603)/AQ1603*AR1603</f>
        <v>-1.6758941942650004E+22</v>
      </c>
      <c r="AT1603">
        <f>(ys-AN1603)/AQ1603*AR1603</f>
        <v>-3.0968737397861626E+22</v>
      </c>
      <c r="AU1603">
        <f>AS1603/Me</f>
        <v>-2.8062528370144009E-3</v>
      </c>
      <c r="AV1603">
        <f>AT1603/Me</f>
        <v>-5.1856559607939756E-3</v>
      </c>
      <c r="AW1603">
        <f>BE1603*dt</f>
        <v>564300804.03345692</v>
      </c>
      <c r="AX1603">
        <f>BF1603*dt</f>
        <v>-306939172.35969388</v>
      </c>
      <c r="AY1603">
        <f>BG1603*dt</f>
        <v>-60.854902853942718</v>
      </c>
      <c r="AZ1603">
        <f>BH1603*dt</f>
        <v>-111.88037686234861</v>
      </c>
      <c r="BA1603">
        <f>AM1603+AO1603*dt/2</f>
        <v>71672955172.422791</v>
      </c>
      <c r="BB1603">
        <f>AN1603+AP1603*dt/2</f>
        <v>131769123923.74892</v>
      </c>
      <c r="BC1603">
        <f>(xs-BA1603)/AQ1603*AR1603</f>
        <v>-1.6825253696469719E+22</v>
      </c>
      <c r="BD1603">
        <f>(ys-BB1603)/AQ1603*AR1603</f>
        <v>-3.0932852343608609E+22</v>
      </c>
      <c r="BE1603">
        <f t="shared" si="844"/>
        <v>26125.037223771156</v>
      </c>
      <c r="BF1603">
        <f t="shared" si="845"/>
        <v>-14210.146868504346</v>
      </c>
      <c r="BG1603">
        <f t="shared" si="846"/>
        <v>-2.8173566136084592E-3</v>
      </c>
      <c r="BH1603">
        <f t="shared" si="847"/>
        <v>-5.1796470769605836E-3</v>
      </c>
      <c r="BI1603">
        <f t="shared" si="848"/>
        <v>7139047744.9075146</v>
      </c>
      <c r="BJ1603">
        <f t="shared" si="849"/>
        <v>13192198865.501751</v>
      </c>
    </row>
    <row r="1604" spans="2:62">
      <c r="B1604">
        <f t="shared" si="840"/>
        <v>329164351.56113672</v>
      </c>
      <c r="C1604">
        <f t="shared" si="841"/>
        <v>-204636290.21860674</v>
      </c>
      <c r="D1604">
        <f t="shared" si="842"/>
        <v>-535.18349876465243</v>
      </c>
      <c r="E1604">
        <f t="shared" si="843"/>
        <v>-860.99162849522372</v>
      </c>
      <c r="F1604">
        <f t="shared" si="820"/>
        <v>323384369.7744785</v>
      </c>
      <c r="G1604">
        <f t="shared" si="821"/>
        <v>-213934999.80635515</v>
      </c>
      <c r="H1604">
        <f t="shared" si="822"/>
        <v>387588933.81145114</v>
      </c>
      <c r="I1604">
        <f t="shared" si="823"/>
        <v>1.9481075751582571E+20</v>
      </c>
      <c r="J1604">
        <f t="shared" si="824"/>
        <v>-1.6544527224821419E+20</v>
      </c>
      <c r="K1604">
        <f t="shared" si="825"/>
        <v>1.0285471858210554E+20</v>
      </c>
      <c r="L1604">
        <f t="shared" si="826"/>
        <v>-1.6254012575908787E+20</v>
      </c>
      <c r="M1604">
        <f t="shared" si="827"/>
        <v>1.0752845537044781E+20</v>
      </c>
      <c r="N1604">
        <f t="shared" si="828"/>
        <v>-2.2518752177516561E-3</v>
      </c>
      <c r="O1604">
        <f t="shared" si="829"/>
        <v>1.3999553366286313E-3</v>
      </c>
      <c r="P1604">
        <f t="shared" si="830"/>
        <v>-559.50375111637027</v>
      </c>
      <c r="Q1604">
        <f t="shared" si="831"/>
        <v>-845.87211085963452</v>
      </c>
      <c r="R1604">
        <f t="shared" si="832"/>
        <v>-2.212333275610288E-3</v>
      </c>
      <c r="S1604">
        <f t="shared" si="833"/>
        <v>1.4635695572403403E-3</v>
      </c>
      <c r="T1604">
        <f t="shared" si="834"/>
        <v>-12085281.024113597</v>
      </c>
      <c r="U1604">
        <f t="shared" si="835"/>
        <v>-18270837.594568107</v>
      </c>
      <c r="V1604">
        <f t="shared" si="836"/>
        <v>-47.786398753182219</v>
      </c>
      <c r="W1604">
        <f t="shared" si="837"/>
        <v>31.613102436391351</v>
      </c>
      <c r="X1604">
        <f t="shared" si="838"/>
        <v>7568855012.2035761</v>
      </c>
      <c r="Y1604">
        <f t="shared" si="839"/>
        <v>12956868658.047174</v>
      </c>
      <c r="AM1604">
        <f t="shared" si="850"/>
        <v>71954778253.108612</v>
      </c>
      <c r="AN1604">
        <f t="shared" si="851"/>
        <v>131615049482.65781</v>
      </c>
      <c r="AO1604">
        <f t="shared" si="852"/>
        <v>26094.489851556969</v>
      </c>
      <c r="AP1604">
        <f t="shared" si="853"/>
        <v>-14266.02216099012</v>
      </c>
      <c r="AQ1604">
        <f>SQRT((xs-AM1604)^2+(ys-AN1604)^2)</f>
        <v>150000037879.25021</v>
      </c>
      <c r="AR1604">
        <f>G*Ms*Me/AQ1604^2</f>
        <v>3.5212566375656264E+22</v>
      </c>
      <c r="AS1604">
        <f>(xs-AM1604)/AQ1604*AR1604</f>
        <v>-1.6891411769661348E+22</v>
      </c>
      <c r="AT1604">
        <f>(ys-AN1604)/AQ1604*AR1604</f>
        <v>-3.089668330400116E+22</v>
      </c>
      <c r="AU1604">
        <f>AS1604/Me</f>
        <v>-2.8284346566747067E-3</v>
      </c>
      <c r="AV1604">
        <f>AT1604/Me</f>
        <v>-5.1735906403216946E-3</v>
      </c>
      <c r="AW1604">
        <f>BE1604*dt</f>
        <v>562981163.55692148</v>
      </c>
      <c r="AX1604">
        <f>BF1604*dt</f>
        <v>-309352973.90196085</v>
      </c>
      <c r="AY1604">
        <f>BG1604*dt</f>
        <v>-61.333472125936829</v>
      </c>
      <c r="AZ1604">
        <f>BH1604*dt</f>
        <v>-111.61874000967781</v>
      </c>
      <c r="BA1604">
        <f>AM1604+AO1604*dt/2</f>
        <v>72236598743.505432</v>
      </c>
      <c r="BB1604">
        <f>AN1604+AP1604*dt/2</f>
        <v>131460976443.31911</v>
      </c>
      <c r="BC1604">
        <f>(xs-BA1604)/AQ1604*AR1604</f>
        <v>-1.6957569237782165E+22</v>
      </c>
      <c r="BD1604">
        <f>(ys-BB1604)/AQ1604*AR1604</f>
        <v>-3.0860514598972029E+22</v>
      </c>
      <c r="BE1604">
        <f t="shared" si="844"/>
        <v>26063.942757264882</v>
      </c>
      <c r="BF1604">
        <f t="shared" si="845"/>
        <v>-14321.896939905595</v>
      </c>
      <c r="BG1604">
        <f t="shared" si="846"/>
        <v>-2.8395125984230015E-3</v>
      </c>
      <c r="BH1604">
        <f t="shared" si="847"/>
        <v>-5.1675342597073057E-3</v>
      </c>
      <c r="BI1604">
        <f t="shared" si="848"/>
        <v>7195477825.3108616</v>
      </c>
      <c r="BJ1604">
        <f t="shared" si="849"/>
        <v>13161504948.265781</v>
      </c>
    </row>
    <row r="1605" spans="2:62">
      <c r="B1605">
        <f t="shared" si="840"/>
        <v>317079070.53702313</v>
      </c>
      <c r="C1605">
        <f t="shared" si="841"/>
        <v>-222907127.81317484</v>
      </c>
      <c r="D1605">
        <f t="shared" si="842"/>
        <v>-582.96989751783462</v>
      </c>
      <c r="E1605">
        <f t="shared" si="843"/>
        <v>-829.37852605883234</v>
      </c>
      <c r="F1605">
        <f t="shared" si="820"/>
        <v>310782995.64383054</v>
      </c>
      <c r="G1605">
        <f t="shared" si="821"/>
        <v>-231864415.89461023</v>
      </c>
      <c r="H1605">
        <f t="shared" si="822"/>
        <v>387590924.3036291</v>
      </c>
      <c r="I1605">
        <f t="shared" si="823"/>
        <v>1.9480875660058749E+20</v>
      </c>
      <c r="J1605">
        <f t="shared" si="824"/>
        <v>-1.5936848775901299E+20</v>
      </c>
      <c r="K1605">
        <f t="shared" si="825"/>
        <v>1.1203631892235778E+20</v>
      </c>
      <c r="L1605">
        <f t="shared" si="826"/>
        <v>-1.5620399023211479E+20</v>
      </c>
      <c r="M1605">
        <f t="shared" si="827"/>
        <v>1.1653838035940716E+20</v>
      </c>
      <c r="N1605">
        <f t="shared" si="828"/>
        <v>-2.1691641181300256E-3</v>
      </c>
      <c r="O1605">
        <f t="shared" si="829"/>
        <v>1.5249260776147786E-3</v>
      </c>
      <c r="P1605">
        <f t="shared" si="830"/>
        <v>-606.39686999363892</v>
      </c>
      <c r="Q1605">
        <f t="shared" si="831"/>
        <v>-812.90932442059272</v>
      </c>
      <c r="R1605">
        <f t="shared" si="832"/>
        <v>-2.1260921496136487E-3</v>
      </c>
      <c r="S1605">
        <f t="shared" si="833"/>
        <v>1.5862036254172744E-3</v>
      </c>
      <c r="T1605">
        <f t="shared" si="834"/>
        <v>-13098172.391862601</v>
      </c>
      <c r="U1605">
        <f t="shared" si="835"/>
        <v>-17558841.407484803</v>
      </c>
      <c r="V1605">
        <f t="shared" si="836"/>
        <v>-45.923590431654816</v>
      </c>
      <c r="W1605">
        <f t="shared" si="837"/>
        <v>34.26199830901313</v>
      </c>
      <c r="X1605">
        <f t="shared" si="838"/>
        <v>7611921959.6202202</v>
      </c>
      <c r="Y1605">
        <f t="shared" si="839"/>
        <v>12907662523.062408</v>
      </c>
      <c r="AM1605">
        <f t="shared" si="850"/>
        <v>72517759416.665527</v>
      </c>
      <c r="AN1605">
        <f t="shared" si="851"/>
        <v>131305696508.75584</v>
      </c>
      <c r="AO1605">
        <f t="shared" si="852"/>
        <v>26033.156379431031</v>
      </c>
      <c r="AP1605">
        <f t="shared" si="853"/>
        <v>-14377.640900999797</v>
      </c>
      <c r="AQ1605">
        <f>SQRT((xs-AM1605)^2+(ys-AN1605)^2)</f>
        <v>150000037888.2048</v>
      </c>
      <c r="AR1605">
        <f>G*Ms*Me/AQ1605^2</f>
        <v>3.5212566371452074E+22</v>
      </c>
      <c r="AS1605">
        <f>(xs-AM1605)/AQ1605*AR1605</f>
        <v>-1.7023571810505021E+22</v>
      </c>
      <c r="AT1605">
        <f>(ys-AN1605)/AQ1605*AR1605</f>
        <v>-3.0824062569306082E+22</v>
      </c>
      <c r="AU1605">
        <f>AS1605/Me</f>
        <v>-2.8505646032325888E-3</v>
      </c>
      <c r="AV1605">
        <f>AT1605/Me</f>
        <v>-5.161430436923322E-3</v>
      </c>
      <c r="AW1605">
        <f>BE1605*dt</f>
        <v>561651198.08506823</v>
      </c>
      <c r="AX1605">
        <f>BF1605*dt</f>
        <v>-311761101.95392108</v>
      </c>
      <c r="AY1605">
        <f>BG1605*dt</f>
        <v>-61.810916550492138</v>
      </c>
      <c r="AZ1605">
        <f>BH1605*dt</f>
        <v>-111.35505608498447</v>
      </c>
      <c r="BA1605">
        <f>AM1605+AO1605*dt/2</f>
        <v>72798917505.563385</v>
      </c>
      <c r="BB1605">
        <f>AN1605+AP1605*dt/2</f>
        <v>131150417987.02504</v>
      </c>
      <c r="BC1605">
        <f>(xs-BA1605)/AQ1605*AR1605</f>
        <v>-1.708957377960829E+22</v>
      </c>
      <c r="BD1605">
        <f>(ys-BB1605)/AQ1605*AR1605</f>
        <v>-3.0787610876829965E+22</v>
      </c>
      <c r="BE1605">
        <f t="shared" si="844"/>
        <v>26002.370281716121</v>
      </c>
      <c r="BF1605">
        <f t="shared" si="845"/>
        <v>-14433.384349718568</v>
      </c>
      <c r="BG1605">
        <f t="shared" si="846"/>
        <v>-2.8616165069672286E-3</v>
      </c>
      <c r="BH1605">
        <f t="shared" si="847"/>
        <v>-5.1553266706011328E-3</v>
      </c>
      <c r="BI1605">
        <f t="shared" si="848"/>
        <v>7251775941.6665525</v>
      </c>
      <c r="BJ1605">
        <f t="shared" si="849"/>
        <v>13130569650.875584</v>
      </c>
    </row>
    <row r="1606" spans="2:62">
      <c r="B1606">
        <f t="shared" si="840"/>
        <v>303980898.14516056</v>
      </c>
      <c r="C1606">
        <f t="shared" si="841"/>
        <v>-240465969.22065964</v>
      </c>
      <c r="D1606">
        <f t="shared" si="842"/>
        <v>-628.89348794948944</v>
      </c>
      <c r="E1606">
        <f t="shared" si="843"/>
        <v>-795.11652774981917</v>
      </c>
      <c r="F1606">
        <f t="shared" si="820"/>
        <v>297188848.47530609</v>
      </c>
      <c r="G1606">
        <f t="shared" si="821"/>
        <v>-249053227.72035769</v>
      </c>
      <c r="H1606">
        <f t="shared" si="822"/>
        <v>387592916.33151621</v>
      </c>
      <c r="I1606">
        <f t="shared" si="823"/>
        <v>1.9480675417246135E+20</v>
      </c>
      <c r="J1606">
        <f t="shared" si="824"/>
        <v>-1.5278280278847596E+20</v>
      </c>
      <c r="K1606">
        <f t="shared" si="825"/>
        <v>1.2085978091700914E+20</v>
      </c>
      <c r="L1606">
        <f t="shared" si="826"/>
        <v>-1.4936907386152423E+20</v>
      </c>
      <c r="M1606">
        <f t="shared" si="827"/>
        <v>1.2517579363313223E+20</v>
      </c>
      <c r="N1606">
        <f t="shared" si="828"/>
        <v>-2.0795263752344624E-3</v>
      </c>
      <c r="O1606">
        <f t="shared" si="829"/>
        <v>1.6450221984076374E-3</v>
      </c>
      <c r="P1606">
        <f t="shared" si="830"/>
        <v>-651.35237280202159</v>
      </c>
      <c r="Q1606">
        <f t="shared" si="831"/>
        <v>-777.35028800701673</v>
      </c>
      <c r="R1606">
        <f t="shared" si="832"/>
        <v>-2.0330621187086458E-3</v>
      </c>
      <c r="S1606">
        <f t="shared" si="833"/>
        <v>1.7037674375000983E-3</v>
      </c>
      <c r="T1606">
        <f t="shared" si="834"/>
        <v>-14069211.252523666</v>
      </c>
      <c r="U1606">
        <f t="shared" si="835"/>
        <v>-16790766.220951561</v>
      </c>
      <c r="V1606">
        <f t="shared" si="836"/>
        <v>-43.914141764106745</v>
      </c>
      <c r="W1606">
        <f t="shared" si="837"/>
        <v>36.801376650002126</v>
      </c>
      <c r="X1606">
        <f t="shared" si="838"/>
        <v>7653883841.5686245</v>
      </c>
      <c r="Y1606">
        <f t="shared" si="839"/>
        <v>12858927571.459534</v>
      </c>
      <c r="AM1606">
        <f t="shared" si="850"/>
        <v>73079410614.750595</v>
      </c>
      <c r="AN1606">
        <f t="shared" si="851"/>
        <v>130993935406.80193</v>
      </c>
      <c r="AO1606">
        <f t="shared" si="852"/>
        <v>25971.345462880538</v>
      </c>
      <c r="AP1606">
        <f t="shared" si="853"/>
        <v>-14488.995957084782</v>
      </c>
      <c r="AQ1606">
        <f>SQRT((xs-AM1606)^2+(ys-AN1606)^2)</f>
        <v>150000037897.1976</v>
      </c>
      <c r="AR1606">
        <f>G*Ms*Me/AQ1606^2</f>
        <v>3.521256636722995E+22</v>
      </c>
      <c r="AS1606">
        <f>(xs-AM1606)/AQ1606*AR1606</f>
        <v>-1.7155419641384175E+22</v>
      </c>
      <c r="AT1606">
        <f>(ys-AN1606)/AQ1606*AR1606</f>
        <v>-3.0750876525630677E+22</v>
      </c>
      <c r="AU1606">
        <f>AS1606/Me</f>
        <v>-2.8726422708278926E-3</v>
      </c>
      <c r="AV1606">
        <f>AT1606/Me</f>
        <v>-5.1491755736153173E-3</v>
      </c>
      <c r="AW1606">
        <f>BE1606*dt</f>
        <v>560310932.0092808</v>
      </c>
      <c r="AX1606">
        <f>BF1606*dt</f>
        <v>-314163512.35084426</v>
      </c>
      <c r="AY1606">
        <f>BG1606*dt</f>
        <v>-62.287227371344002</v>
      </c>
      <c r="AZ1606">
        <f>BH1606*dt</f>
        <v>-111.08932992419551</v>
      </c>
      <c r="BA1606">
        <f>AM1606+AO1606*dt/2</f>
        <v>73359901145.74971</v>
      </c>
      <c r="BB1606">
        <f>AN1606+AP1606*dt/2</f>
        <v>130837454250.46541</v>
      </c>
      <c r="BC1606">
        <f>(xs-BA1606)/AQ1606*AR1606</f>
        <v>-1.7221264901003075E+22</v>
      </c>
      <c r="BD1606">
        <f>(ys-BB1606)/AQ1606*AR1606</f>
        <v>-3.0714142514226649E+22</v>
      </c>
      <c r="BE1606">
        <f t="shared" si="844"/>
        <v>25940.320926355595</v>
      </c>
      <c r="BF1606">
        <f t="shared" si="845"/>
        <v>-14544.607053279828</v>
      </c>
      <c r="BG1606">
        <f t="shared" si="846"/>
        <v>-2.8836679338585186E-3</v>
      </c>
      <c r="BH1606">
        <f t="shared" si="847"/>
        <v>-5.1430245335275697E-3</v>
      </c>
      <c r="BI1606">
        <f t="shared" si="848"/>
        <v>7307941061.4750595</v>
      </c>
      <c r="BJ1606">
        <f t="shared" si="849"/>
        <v>13099393540.680193</v>
      </c>
    </row>
    <row r="1607" spans="2:62">
      <c r="B1607">
        <f t="shared" si="840"/>
        <v>289911686.8926369</v>
      </c>
      <c r="C1607">
        <f t="shared" si="841"/>
        <v>-257256735.4416112</v>
      </c>
      <c r="D1607">
        <f t="shared" si="842"/>
        <v>-672.80762971359616</v>
      </c>
      <c r="E1607">
        <f t="shared" si="843"/>
        <v>-758.31515109981706</v>
      </c>
      <c r="F1607">
        <f t="shared" si="820"/>
        <v>282645364.49173003</v>
      </c>
      <c r="G1607">
        <f t="shared" si="821"/>
        <v>-265446539.07348922</v>
      </c>
      <c r="H1607">
        <f t="shared" si="822"/>
        <v>387594909.83113992</v>
      </c>
      <c r="I1607">
        <f t="shared" si="823"/>
        <v>1.9480475029582312E+20</v>
      </c>
      <c r="J1607">
        <f t="shared" si="824"/>
        <v>-1.4570927620686625E+20</v>
      </c>
      <c r="K1607">
        <f t="shared" si="825"/>
        <v>1.2929693563688642E+20</v>
      </c>
      <c r="L1607">
        <f t="shared" si="826"/>
        <v>-1.4205723103038472E+20</v>
      </c>
      <c r="M1607">
        <f t="shared" si="827"/>
        <v>1.3341312140458623E+20</v>
      </c>
      <c r="N1607">
        <f t="shared" si="828"/>
        <v>-1.9832486212993908E-3</v>
      </c>
      <c r="O1607">
        <f t="shared" si="829"/>
        <v>1.7598602917774113E-3</v>
      </c>
      <c r="P1607">
        <f t="shared" si="830"/>
        <v>-694.22671482362955</v>
      </c>
      <c r="Q1607">
        <f t="shared" si="831"/>
        <v>-739.30865994862097</v>
      </c>
      <c r="R1607">
        <f t="shared" si="832"/>
        <v>-1.933540642852657E-3</v>
      </c>
      <c r="S1607">
        <f t="shared" si="833"/>
        <v>1.8158856867372564E-3</v>
      </c>
      <c r="T1607">
        <f t="shared" si="834"/>
        <v>-14995297.040190399</v>
      </c>
      <c r="U1607">
        <f t="shared" si="835"/>
        <v>-15969067.054890214</v>
      </c>
      <c r="V1607">
        <f t="shared" si="836"/>
        <v>-41.764477885617389</v>
      </c>
      <c r="W1607">
        <f t="shared" si="837"/>
        <v>39.223130833524742</v>
      </c>
      <c r="X1607">
        <f t="shared" si="838"/>
        <v>7694784583.5194187</v>
      </c>
      <c r="Y1607">
        <f t="shared" si="839"/>
        <v>12810720454.003498</v>
      </c>
      <c r="AM1607">
        <f t="shared" si="850"/>
        <v>73639721546.759872</v>
      </c>
      <c r="AN1607">
        <f t="shared" si="851"/>
        <v>130679771894.45108</v>
      </c>
      <c r="AO1607">
        <f t="shared" si="852"/>
        <v>25909.058235509194</v>
      </c>
      <c r="AP1607">
        <f t="shared" si="853"/>
        <v>-14600.085287008978</v>
      </c>
      <c r="AQ1607">
        <f>SQRT((xs-AM1607)^2+(ys-AN1607)^2)</f>
        <v>150000037906.22885</v>
      </c>
      <c r="AR1607">
        <f>G*Ms*Me/AQ1607^2</f>
        <v>3.5212566362989772E+22</v>
      </c>
      <c r="AS1607">
        <f>(xs-AM1607)/AQ1607*AR1607</f>
        <v>-1.7286952844227863E+22</v>
      </c>
      <c r="AT1607">
        <f>(ys-AN1607)/AQ1607*AR1607</f>
        <v>-3.0677126515196978E+22</v>
      </c>
      <c r="AU1607">
        <f>AS1607/Me</f>
        <v>-2.8946672545592535E-3</v>
      </c>
      <c r="AV1607">
        <f>AT1607/Me</f>
        <v>-5.1368262751501966E-3</v>
      </c>
      <c r="AW1607">
        <f>BE1607*dt</f>
        <v>558960389.90985501</v>
      </c>
      <c r="AX1607">
        <f>BF1607*dt</f>
        <v>-316560161.03286099</v>
      </c>
      <c r="AY1607">
        <f>BG1607*dt</f>
        <v>-62.762395853017978</v>
      </c>
      <c r="AZ1607">
        <f>BH1607*dt</f>
        <v>-110.82156640069238</v>
      </c>
      <c r="BA1607">
        <f>AM1607+AO1607*dt/2</f>
        <v>73919539375.703369</v>
      </c>
      <c r="BB1607">
        <f>AN1607+AP1607*dt/2</f>
        <v>130522090973.35138</v>
      </c>
      <c r="BC1607">
        <f>(xs-BA1607)/AQ1607*AR1607</f>
        <v>-1.7352640186769601E+22</v>
      </c>
      <c r="BD1607">
        <f>(ys-BB1607)/AQ1607*AR1607</f>
        <v>-3.0640110858561797E+22</v>
      </c>
      <c r="BE1607">
        <f t="shared" si="844"/>
        <v>25877.795829159953</v>
      </c>
      <c r="BF1607">
        <f t="shared" si="845"/>
        <v>-14655.563010780601</v>
      </c>
      <c r="BG1607">
        <f t="shared" si="846"/>
        <v>-2.9056664746767583E-3</v>
      </c>
      <c r="BH1607">
        <f t="shared" si="847"/>
        <v>-5.1306280741061283E-3</v>
      </c>
      <c r="BI1607">
        <f t="shared" si="848"/>
        <v>7363972154.6759872</v>
      </c>
      <c r="BJ1607">
        <f t="shared" si="849"/>
        <v>13067977189.445108</v>
      </c>
    </row>
    <row r="1608" spans="2:62">
      <c r="B1608">
        <f t="shared" si="840"/>
        <v>274916389.8524465</v>
      </c>
      <c r="C1608">
        <f t="shared" si="841"/>
        <v>-273225802.49650139</v>
      </c>
      <c r="D1608">
        <f t="shared" si="842"/>
        <v>-714.5721075992135</v>
      </c>
      <c r="E1608">
        <f t="shared" si="843"/>
        <v>-719.09202026629237</v>
      </c>
      <c r="F1608">
        <f t="shared" si="820"/>
        <v>267199011.09037498</v>
      </c>
      <c r="G1608">
        <f t="shared" si="821"/>
        <v>-280991996.31537735</v>
      </c>
      <c r="H1608">
        <f t="shared" si="822"/>
        <v>387596904.7339769</v>
      </c>
      <c r="I1608">
        <f t="shared" si="823"/>
        <v>1.9480274503961906E+20</v>
      </c>
      <c r="J1608">
        <f t="shared" si="824"/>
        <v>-1.3817052392715883E+20</v>
      </c>
      <c r="K1608">
        <f t="shared" si="825"/>
        <v>1.3732084981045397E+20</v>
      </c>
      <c r="L1608">
        <f t="shared" si="826"/>
        <v>-1.3429183823849521E+20</v>
      </c>
      <c r="M1608">
        <f t="shared" si="827"/>
        <v>1.4122406951099597E+20</v>
      </c>
      <c r="N1608">
        <f t="shared" si="828"/>
        <v>-1.8806386814639829E-3</v>
      </c>
      <c r="O1608">
        <f t="shared" si="829"/>
        <v>1.8690737690275482E-3</v>
      </c>
      <c r="P1608">
        <f t="shared" si="830"/>
        <v>-734.88300535902454</v>
      </c>
      <c r="Q1608">
        <f t="shared" si="831"/>
        <v>-698.90602356079489</v>
      </c>
      <c r="R1608">
        <f t="shared" si="832"/>
        <v>-1.8278458995303552E-3</v>
      </c>
      <c r="S1608">
        <f t="shared" si="833"/>
        <v>1.9222004833400839E-3</v>
      </c>
      <c r="T1608">
        <f t="shared" si="834"/>
        <v>-15873472.915754929</v>
      </c>
      <c r="U1608">
        <f t="shared" si="835"/>
        <v>-15096370.10891317</v>
      </c>
      <c r="V1608">
        <f t="shared" si="836"/>
        <v>-39.481471429855674</v>
      </c>
      <c r="W1608">
        <f t="shared" si="837"/>
        <v>41.519530440145815</v>
      </c>
      <c r="X1608">
        <f t="shared" si="838"/>
        <v>7734671070.2592182</v>
      </c>
      <c r="Y1608">
        <f t="shared" si="839"/>
        <v>12763095370.84532</v>
      </c>
      <c r="AM1608">
        <f t="shared" si="850"/>
        <v>74198681936.669724</v>
      </c>
      <c r="AN1608">
        <f t="shared" si="851"/>
        <v>130363211733.41821</v>
      </c>
      <c r="AO1608">
        <f t="shared" si="852"/>
        <v>25846.295839656177</v>
      </c>
      <c r="AP1608">
        <f t="shared" si="853"/>
        <v>-14710.906853409671</v>
      </c>
      <c r="AQ1608">
        <f>SQRT((xs-AM1608)^2+(ys-AN1608)^2)</f>
        <v>150000037915.29889</v>
      </c>
      <c r="AR1608">
        <f>G*Ms*Me/AQ1608^2</f>
        <v>3.5212566358731384E+22</v>
      </c>
      <c r="AS1608">
        <f>(xs-AM1608)/AQ1608*AR1608</f>
        <v>-1.7418169006735348E+22</v>
      </c>
      <c r="AT1608">
        <f>(ys-AN1608)/AQ1608*AR1608</f>
        <v>-3.060281389057002E+22</v>
      </c>
      <c r="AU1608">
        <f>AS1608/Me</f>
        <v>-2.9166391504915185E-3</v>
      </c>
      <c r="AV1608">
        <f>AT1608/Me</f>
        <v>-5.1243827680123944E-3</v>
      </c>
      <c r="AW1608">
        <f>BE1608*dt</f>
        <v>557599596.55554676</v>
      </c>
      <c r="AX1608">
        <f>BF1608*dt</f>
        <v>-318951004.04577082</v>
      </c>
      <c r="AY1608">
        <f>BG1608*dt</f>
        <v>-63.236413280989908</v>
      </c>
      <c r="AZ1608">
        <f>BH1608*dt</f>
        <v>-110.55177042522122</v>
      </c>
      <c r="BA1608">
        <f>AM1608+AO1608*dt/2</f>
        <v>74477821931.738007</v>
      </c>
      <c r="BB1608">
        <f>AN1608+AP1608*dt/2</f>
        <v>130204333939.40138</v>
      </c>
      <c r="BC1608">
        <f>(xs-BA1608)/AQ1608*AR1608</f>
        <v>-1.7483697227503321E+22</v>
      </c>
      <c r="BD1608">
        <f>(ys-BB1608)/AQ1608*AR1608</f>
        <v>-3.0565517267565795E+22</v>
      </c>
      <c r="BE1608">
        <f t="shared" si="844"/>
        <v>25814.796136830868</v>
      </c>
      <c r="BF1608">
        <f t="shared" si="845"/>
        <v>-14766.250187304206</v>
      </c>
      <c r="BG1608">
        <f t="shared" si="846"/>
        <v>-2.927611725971755E-3</v>
      </c>
      <c r="BH1608">
        <f t="shared" si="847"/>
        <v>-5.1181375196861674E-3</v>
      </c>
      <c r="BI1608">
        <f t="shared" si="848"/>
        <v>7419868193.6669722</v>
      </c>
      <c r="BJ1608">
        <f t="shared" si="849"/>
        <v>13036321173.341822</v>
      </c>
    </row>
    <row r="1609" spans="2:62">
      <c r="B1609">
        <f t="shared" si="840"/>
        <v>259042916.93669158</v>
      </c>
      <c r="C1609">
        <f t="shared" si="841"/>
        <v>-288322172.60541457</v>
      </c>
      <c r="D1609">
        <f t="shared" si="842"/>
        <v>-754.05357902906917</v>
      </c>
      <c r="E1609">
        <f t="shared" si="843"/>
        <v>-677.57248982614658</v>
      </c>
      <c r="F1609">
        <f t="shared" si="820"/>
        <v>250899138.28317764</v>
      </c>
      <c r="G1609">
        <f t="shared" si="821"/>
        <v>-295639955.49553692</v>
      </c>
      <c r="H1609">
        <f t="shared" si="822"/>
        <v>387598900.96719337</v>
      </c>
      <c r="I1609">
        <f t="shared" si="823"/>
        <v>1.9480073847712396E+20</v>
      </c>
      <c r="J1609">
        <f t="shared" si="824"/>
        <v>-1.3019064654367252E+20</v>
      </c>
      <c r="K1609">
        <f t="shared" si="825"/>
        <v>1.4490591176267922E+20</v>
      </c>
      <c r="L1609">
        <f t="shared" si="826"/>
        <v>-1.2609771931467342E+20</v>
      </c>
      <c r="M1609">
        <f t="shared" si="827"/>
        <v>1.485837073071298E+20</v>
      </c>
      <c r="N1609">
        <f t="shared" si="828"/>
        <v>-1.7720245888617466E-3</v>
      </c>
      <c r="O1609">
        <f t="shared" si="829"/>
        <v>1.9723140297084416E-3</v>
      </c>
      <c r="P1609">
        <f t="shared" si="830"/>
        <v>-773.19144458877599</v>
      </c>
      <c r="Q1609">
        <f t="shared" si="831"/>
        <v>-656.27149830529538</v>
      </c>
      <c r="R1609">
        <f t="shared" si="832"/>
        <v>-1.7163157658183397E-3</v>
      </c>
      <c r="S1609">
        <f t="shared" si="833"/>
        <v>2.0223724963540192E-3</v>
      </c>
      <c r="T1609">
        <f t="shared" si="834"/>
        <v>-16700935.203117561</v>
      </c>
      <c r="U1609">
        <f t="shared" si="835"/>
        <v>-14175464.36339438</v>
      </c>
      <c r="V1609">
        <f t="shared" si="836"/>
        <v>-37.072420541676138</v>
      </c>
      <c r="W1609">
        <f t="shared" si="837"/>
        <v>43.683245921246815</v>
      </c>
      <c r="X1609">
        <f t="shared" si="838"/>
        <v>7773592992.7464123</v>
      </c>
      <c r="Y1609">
        <f t="shared" si="839"/>
        <v>12716103900.331829</v>
      </c>
      <c r="AM1609">
        <f t="shared" si="850"/>
        <v>74756281533.225266</v>
      </c>
      <c r="AN1609">
        <f t="shared" si="851"/>
        <v>130044260729.37244</v>
      </c>
      <c r="AO1609">
        <f t="shared" si="852"/>
        <v>25783.059426375188</v>
      </c>
      <c r="AP1609">
        <f t="shared" si="853"/>
        <v>-14821.458623834893</v>
      </c>
      <c r="AQ1609">
        <f>SQRT((xs-AM1609)^2+(ys-AN1609)^2)</f>
        <v>150000037924.40799</v>
      </c>
      <c r="AR1609">
        <f>G*Ms*Me/AQ1609^2</f>
        <v>3.5212566354454653E+22</v>
      </c>
      <c r="AS1609">
        <f>(xs-AM1609)/AQ1609*AR1609</f>
        <v>-1.7549065722420397E+22</v>
      </c>
      <c r="AT1609">
        <f>(ys-AN1609)/AQ1609*AR1609</f>
        <v>-3.0527940014633176E+22</v>
      </c>
      <c r="AU1609">
        <f>AS1609/Me</f>
        <v>-2.9385575556631609E-3</v>
      </c>
      <c r="AV1609">
        <f>AT1609/Me</f>
        <v>-5.111845280414128E-3</v>
      </c>
      <c r="AW1609">
        <f>BE1609*dt</f>
        <v>556228576.90311897</v>
      </c>
      <c r="AX1609">
        <f>BF1609*dt</f>
        <v>-321335997.54184872</v>
      </c>
      <c r="AY1609">
        <f>BG1609*dt</f>
        <v>-63.709270961845824</v>
      </c>
      <c r="AZ1609">
        <f>BH1609*dt</f>
        <v>-110.27994694580335</v>
      </c>
      <c r="BA1609">
        <f>AM1609+AO1609*dt/2</f>
        <v>75034738575.030121</v>
      </c>
      <c r="BB1609">
        <f>AN1609+AP1609*dt/2</f>
        <v>129884188976.23502</v>
      </c>
      <c r="BC1609">
        <f>(xs-BA1609)/AQ1609*AR1609</f>
        <v>-1.7614433619636262E+22</v>
      </c>
      <c r="BD1609">
        <f>(ys-BB1609)/AQ1609*AR1609</f>
        <v>-3.0490363109274888E+22</v>
      </c>
      <c r="BE1609">
        <f t="shared" si="844"/>
        <v>25751.323004774025</v>
      </c>
      <c r="BF1609">
        <f t="shared" si="845"/>
        <v>-14876.666552863366</v>
      </c>
      <c r="BG1609">
        <f t="shared" si="846"/>
        <v>-2.94950328527064E-3</v>
      </c>
      <c r="BH1609">
        <f t="shared" si="847"/>
        <v>-5.1055530993427472E-3</v>
      </c>
      <c r="BI1609">
        <f t="shared" si="848"/>
        <v>7475628153.3225269</v>
      </c>
      <c r="BJ1609">
        <f t="shared" si="849"/>
        <v>13004426072.937244</v>
      </c>
    </row>
    <row r="1610" spans="2:62">
      <c r="B1610">
        <f t="shared" si="840"/>
        <v>242341981.73357403</v>
      </c>
      <c r="C1610">
        <f t="shared" si="841"/>
        <v>-302497636.96880895</v>
      </c>
      <c r="D1610">
        <f t="shared" si="842"/>
        <v>-791.12599957074531</v>
      </c>
      <c r="E1610">
        <f t="shared" si="843"/>
        <v>-633.88924390489979</v>
      </c>
      <c r="F1610">
        <f t="shared" si="820"/>
        <v>233797820.93820998</v>
      </c>
      <c r="G1610">
        <f t="shared" si="821"/>
        <v>-309343640.80298185</v>
      </c>
      <c r="H1610">
        <f t="shared" si="822"/>
        <v>387600898.45389837</v>
      </c>
      <c r="I1610">
        <f t="shared" si="823"/>
        <v>1.9479873068568615E+20</v>
      </c>
      <c r="J1610">
        <f t="shared" si="824"/>
        <v>-1.2179515223484167E+20</v>
      </c>
      <c r="K1610">
        <f t="shared" si="825"/>
        <v>1.5202791312402547E+20</v>
      </c>
      <c r="L1610">
        <f t="shared" si="826"/>
        <v>-1.1750106601277558E+20</v>
      </c>
      <c r="M1610">
        <f t="shared" si="827"/>
        <v>1.5546854719501392E+20</v>
      </c>
      <c r="N1610">
        <f t="shared" si="828"/>
        <v>-1.657753535250329E-3</v>
      </c>
      <c r="O1610">
        <f t="shared" si="829"/>
        <v>2.0692515737583432E-3</v>
      </c>
      <c r="P1610">
        <f t="shared" si="830"/>
        <v>-809.02973775144881</v>
      </c>
      <c r="Q1610">
        <f t="shared" si="831"/>
        <v>-611.54132690830966</v>
      </c>
      <c r="R1610">
        <f t="shared" si="832"/>
        <v>-1.5993067376177429E-3</v>
      </c>
      <c r="S1610">
        <f t="shared" si="833"/>
        <v>2.1160820361373883E-3</v>
      </c>
      <c r="T1610">
        <f t="shared" si="834"/>
        <v>-17475042.335431293</v>
      </c>
      <c r="U1610">
        <f t="shared" si="835"/>
        <v>-13209292.661219489</v>
      </c>
      <c r="V1610">
        <f t="shared" si="836"/>
        <v>-34.545025532543249</v>
      </c>
      <c r="W1610">
        <f t="shared" si="837"/>
        <v>45.707371980567586</v>
      </c>
      <c r="X1610">
        <f t="shared" si="838"/>
        <v>7811602686.020669</v>
      </c>
      <c r="Y1610">
        <f t="shared" si="839"/>
        <v>12669794836.214249</v>
      </c>
      <c r="AM1610">
        <f t="shared" si="850"/>
        <v>75312510110.128387</v>
      </c>
      <c r="AN1610">
        <f t="shared" si="851"/>
        <v>129722924731.83058</v>
      </c>
      <c r="AO1610">
        <f t="shared" si="852"/>
        <v>25719.350155413344</v>
      </c>
      <c r="AP1610">
        <f t="shared" si="853"/>
        <v>-14931.738570780697</v>
      </c>
      <c r="AQ1610">
        <f>SQRT((xs-AM1610)^2+(ys-AN1610)^2)</f>
        <v>150000037933.55646</v>
      </c>
      <c r="AR1610">
        <f>G*Ms*Me/AQ1610^2</f>
        <v>3.5212566350159434E+22</v>
      </c>
      <c r="AS1610">
        <f>(xs-AM1610)/AQ1610*AR1610</f>
        <v>-1.7679640590655366E+22</v>
      </c>
      <c r="AT1610">
        <f>(ys-AN1610)/AQ1610*AR1610</f>
        <v>-3.0452506260563047E+22</v>
      </c>
      <c r="AU1610">
        <f>AS1610/Me</f>
        <v>-2.9604220680936647E-3</v>
      </c>
      <c r="AV1610">
        <f>AT1610/Me</f>
        <v>-5.0992140422911995E-3</v>
      </c>
      <c r="AW1610">
        <f>BE1610*dt</f>
        <v>554847356.0968833</v>
      </c>
      <c r="AX1610">
        <f>BF1610*dt</f>
        <v>-323715097.78064871</v>
      </c>
      <c r="AY1610">
        <f>BG1610*dt</f>
        <v>-64.180960223441332</v>
      </c>
      <c r="AZ1610">
        <f>BH1610*dt</f>
        <v>-110.006100947644</v>
      </c>
      <c r="BA1610">
        <f>AM1610+AO1610*dt/2</f>
        <v>75590279091.806854</v>
      </c>
      <c r="BB1610">
        <f>AN1610+AP1610*dt/2</f>
        <v>129561661955.26614</v>
      </c>
      <c r="BC1610">
        <f>(xs-BA1610)/AQ1610*AR1610</f>
        <v>-1.7744846965481094E+22</v>
      </c>
      <c r="BD1610">
        <f>(ys-BB1610)/AQ1610*AR1610</f>
        <v>-3.0414649762006019E+22</v>
      </c>
      <c r="BE1610">
        <f t="shared" si="844"/>
        <v>25687.377597077932</v>
      </c>
      <c r="BF1610">
        <f t="shared" si="845"/>
        <v>-14986.810082437441</v>
      </c>
      <c r="BG1610">
        <f t="shared" si="846"/>
        <v>-2.9713407510852468E-3</v>
      </c>
      <c r="BH1610">
        <f t="shared" si="847"/>
        <v>-5.0928750438724076E-3</v>
      </c>
      <c r="BI1610">
        <f t="shared" si="848"/>
        <v>7531251011.0128384</v>
      </c>
      <c r="BJ1610">
        <f t="shared" si="849"/>
        <v>12972292473.183058</v>
      </c>
    </row>
    <row r="1611" spans="2:62">
      <c r="B1611">
        <f t="shared" si="840"/>
        <v>224866939.39814276</v>
      </c>
      <c r="C1611">
        <f t="shared" si="841"/>
        <v>-315706929.63002843</v>
      </c>
      <c r="D1611">
        <f t="shared" si="842"/>
        <v>-825.67102510328857</v>
      </c>
      <c r="E1611">
        <f t="shared" si="843"/>
        <v>-588.1818719243322</v>
      </c>
      <c r="F1611">
        <f t="shared" si="820"/>
        <v>215949692.32702723</v>
      </c>
      <c r="G1611">
        <f t="shared" si="821"/>
        <v>-322059293.84681123</v>
      </c>
      <c r="H1611">
        <f t="shared" si="822"/>
        <v>387602897.11340874</v>
      </c>
      <c r="I1611">
        <f t="shared" si="823"/>
        <v>1.9479672174646103E+20</v>
      </c>
      <c r="J1611">
        <f t="shared" si="824"/>
        <v>-1.1301087517697761E+20</v>
      </c>
      <c r="K1611">
        <f t="shared" si="825"/>
        <v>1.5866412604902772E+20</v>
      </c>
      <c r="L1611">
        <f t="shared" si="826"/>
        <v>-1.085293542456511E+20</v>
      </c>
      <c r="M1611">
        <f t="shared" si="827"/>
        <v>1.6185661953652287E+20</v>
      </c>
      <c r="N1611">
        <f t="shared" si="828"/>
        <v>-1.5381907605414129E-3</v>
      </c>
      <c r="O1611">
        <f t="shared" si="829"/>
        <v>2.159577052525217E-3</v>
      </c>
      <c r="P1611">
        <f t="shared" si="830"/>
        <v>-842.28348531713584</v>
      </c>
      <c r="Q1611">
        <f t="shared" si="831"/>
        <v>-564.85843975705984</v>
      </c>
      <c r="R1611">
        <f t="shared" si="832"/>
        <v>-1.4771927895147828E-3</v>
      </c>
      <c r="S1611">
        <f t="shared" si="833"/>
        <v>2.2030300739965003E-3</v>
      </c>
      <c r="T1611">
        <f t="shared" si="834"/>
        <v>-18193323.282850135</v>
      </c>
      <c r="U1611">
        <f t="shared" si="835"/>
        <v>-12200942.298752492</v>
      </c>
      <c r="V1611">
        <f t="shared" si="836"/>
        <v>-31.907364253519308</v>
      </c>
      <c r="W1611">
        <f t="shared" si="837"/>
        <v>47.585449598324402</v>
      </c>
      <c r="X1611">
        <f t="shared" si="838"/>
        <v>7848754958.6846437</v>
      </c>
      <c r="Y1611">
        <f t="shared" si="839"/>
        <v>12624214033.774965</v>
      </c>
      <c r="AM1611">
        <f t="shared" si="850"/>
        <v>75867357466.225266</v>
      </c>
      <c r="AN1611">
        <f t="shared" si="851"/>
        <v>129399209634.04993</v>
      </c>
      <c r="AO1611">
        <f t="shared" si="852"/>
        <v>25655.169195189901</v>
      </c>
      <c r="AP1611">
        <f t="shared" si="853"/>
        <v>-15041.744671728342</v>
      </c>
      <c r="AQ1611">
        <f>SQRT((xs-AM1611)^2+(ys-AN1611)^2)</f>
        <v>150000037942.74454</v>
      </c>
      <c r="AR1611">
        <f>G*Ms*Me/AQ1611^2</f>
        <v>3.521256634584563E+22</v>
      </c>
      <c r="AS1611">
        <f>(xs-AM1611)/AQ1611*AR1611</f>
        <v>-1.7809891216715275E+22</v>
      </c>
      <c r="AT1611">
        <f>(ys-AN1611)/AQ1611*AR1611</f>
        <v>-3.0376514011804392E+22</v>
      </c>
      <c r="AU1611">
        <f>AS1611/Me</f>
        <v>-2.9822322867909031E-3</v>
      </c>
      <c r="AV1611">
        <f>AT1611/Me</f>
        <v>-5.0864892852987929E-3</v>
      </c>
      <c r="AW1611">
        <f>BE1611*dt</f>
        <v>553455959.46823931</v>
      </c>
      <c r="AX1611">
        <f>BF1611*dt</f>
        <v>-326088261.1298067</v>
      </c>
      <c r="AY1611">
        <f>BG1611*dt</f>
        <v>-64.65147241506078</v>
      </c>
      <c r="AZ1611">
        <f>BH1611*dt</f>
        <v>-109.73023745304145</v>
      </c>
      <c r="BA1611">
        <f>AM1611+AO1611*dt/2</f>
        <v>76144433293.53331</v>
      </c>
      <c r="BB1611">
        <f>AN1611+AP1611*dt/2</f>
        <v>129236758791.59526</v>
      </c>
      <c r="BC1611">
        <f>(xs-BA1611)/AQ1611*AR1611</f>
        <v>-1.787493487327514E+22</v>
      </c>
      <c r="BD1611">
        <f>(ys-BB1611)/AQ1611*AR1611</f>
        <v>-3.0338378614331647E+22</v>
      </c>
      <c r="BE1611">
        <f t="shared" si="844"/>
        <v>25622.96108649256</v>
      </c>
      <c r="BF1611">
        <f t="shared" si="845"/>
        <v>-15096.678756009569</v>
      </c>
      <c r="BG1611">
        <f t="shared" si="846"/>
        <v>-2.9931237229194807E-3</v>
      </c>
      <c r="BH1611">
        <f t="shared" si="847"/>
        <v>-5.0801035857889563E-3</v>
      </c>
      <c r="BI1611">
        <f t="shared" si="848"/>
        <v>7586735746.6225262</v>
      </c>
      <c r="BJ1611">
        <f t="shared" si="849"/>
        <v>12939920963.404993</v>
      </c>
    </row>
    <row r="1612" spans="2:62">
      <c r="B1612">
        <f t="shared" si="840"/>
        <v>206673616.11529261</v>
      </c>
      <c r="C1612">
        <f t="shared" si="841"/>
        <v>-327907871.92878091</v>
      </c>
      <c r="D1612">
        <f t="shared" si="842"/>
        <v>-857.57838935680786</v>
      </c>
      <c r="E1612">
        <f t="shared" si="843"/>
        <v>-540.59642232600777</v>
      </c>
      <c r="F1612">
        <f t="shared" si="820"/>
        <v>197411769.51023909</v>
      </c>
      <c r="G1612">
        <f t="shared" si="821"/>
        <v>-333746313.28990179</v>
      </c>
      <c r="H1612">
        <f t="shared" si="822"/>
        <v>387604896.86152458</v>
      </c>
      <c r="I1612">
        <f t="shared" si="823"/>
        <v>1.9479471174413356E+20</v>
      </c>
      <c r="J1612">
        <f t="shared" si="824"/>
        <v>-1.0386588973017802E+20</v>
      </c>
      <c r="K1612">
        <f t="shared" si="825"/>
        <v>1.6479337569829251E+20</v>
      </c>
      <c r="L1612">
        <f t="shared" si="826"/>
        <v>-9.9211256225136591E+19</v>
      </c>
      <c r="M1612">
        <f t="shared" si="827"/>
        <v>1.6772754271007018E+20</v>
      </c>
      <c r="N1612">
        <f t="shared" si="828"/>
        <v>-1.4137183847853275E-3</v>
      </c>
      <c r="O1612">
        <f t="shared" si="829"/>
        <v>2.2430022553190758E-3</v>
      </c>
      <c r="P1612">
        <f t="shared" si="830"/>
        <v>-872.84654791248943</v>
      </c>
      <c r="Q1612">
        <f t="shared" si="831"/>
        <v>-516.3719979685618</v>
      </c>
      <c r="R1612">
        <f t="shared" si="832"/>
        <v>-1.3503641789184236E-3</v>
      </c>
      <c r="S1612">
        <f t="shared" si="833"/>
        <v>2.2829391957271019E-3</v>
      </c>
      <c r="T1612">
        <f t="shared" si="834"/>
        <v>-18853485.434909772</v>
      </c>
      <c r="U1612">
        <f t="shared" si="835"/>
        <v>-11153635.156120935</v>
      </c>
      <c r="V1612">
        <f t="shared" si="836"/>
        <v>-29.167866264637951</v>
      </c>
      <c r="W1612">
        <f t="shared" si="837"/>
        <v>49.311486627705399</v>
      </c>
      <c r="X1612">
        <f t="shared" si="838"/>
        <v>7885106914.5032539</v>
      </c>
      <c r="Y1612">
        <f t="shared" si="839"/>
        <v>12579404265.36323</v>
      </c>
      <c r="AM1612">
        <f t="shared" si="850"/>
        <v>76420813425.693512</v>
      </c>
      <c r="AN1612">
        <f t="shared" si="851"/>
        <v>129073121372.92012</v>
      </c>
      <c r="AO1612">
        <f t="shared" si="852"/>
        <v>25590.517722774839</v>
      </c>
      <c r="AP1612">
        <f t="shared" si="853"/>
        <v>-15151.474909181383</v>
      </c>
      <c r="AQ1612">
        <f>SQRT((xs-AM1612)^2+(ys-AN1612)^2)</f>
        <v>150000037951.97263</v>
      </c>
      <c r="AR1612">
        <f>G*Ms*Me/AQ1612^2</f>
        <v>3.5212566341513032E+22</v>
      </c>
      <c r="AS1612">
        <f>(xs-AM1612)/AQ1612*AR1612</f>
        <v>-1.7939815211821647E+22</v>
      </c>
      <c r="AT1612">
        <f>(ys-AN1612)/AQ1612*AR1612</f>
        <v>-3.0299964662044558E+22</v>
      </c>
      <c r="AU1612">
        <f>AS1612/Me</f>
        <v>-3.0039878117584804E-3</v>
      </c>
      <c r="AV1612">
        <f>AT1612/Me</f>
        <v>-5.0736712428071928E-3</v>
      </c>
      <c r="AW1612">
        <f>BE1612*dt</f>
        <v>552054412.53520954</v>
      </c>
      <c r="AX1612">
        <f>BF1612*dt</f>
        <v>-328455444.06583995</v>
      </c>
      <c r="AY1612">
        <f>BG1612*dt</f>
        <v>-65.120798907575633</v>
      </c>
      <c r="AZ1612">
        <f>BH1612*dt</f>
        <v>-109.45236152129409</v>
      </c>
      <c r="BA1612">
        <f>AM1612+AO1612*dt/2</f>
        <v>76697191017.099487</v>
      </c>
      <c r="BB1612">
        <f>AN1612+AP1612*dt/2</f>
        <v>128909485443.90096</v>
      </c>
      <c r="BC1612">
        <f>(xs-BA1612)/AQ1612*AR1612</f>
        <v>-1.8004694957224152E+22</v>
      </c>
      <c r="BD1612">
        <f>(ys-BB1612)/AQ1612*AR1612</f>
        <v>-3.0261551065054088E+22</v>
      </c>
      <c r="BE1612">
        <f t="shared" si="844"/>
        <v>25558.074654407847</v>
      </c>
      <c r="BF1612">
        <f t="shared" si="845"/>
        <v>-15206.270558603701</v>
      </c>
      <c r="BG1612">
        <f t="shared" si="846"/>
        <v>-3.0148518012766494E-3</v>
      </c>
      <c r="BH1612">
        <f t="shared" si="847"/>
        <v>-5.0672389593191709E-3</v>
      </c>
      <c r="BI1612">
        <f t="shared" si="848"/>
        <v>7642081342.5693512</v>
      </c>
      <c r="BJ1612">
        <f t="shared" si="849"/>
        <v>12907312137.292011</v>
      </c>
    </row>
    <row r="1613" spans="2:62">
      <c r="B1613">
        <f t="shared" si="840"/>
        <v>187820130.68038285</v>
      </c>
      <c r="C1613">
        <f t="shared" si="841"/>
        <v>-339061507.08490187</v>
      </c>
      <c r="D1613">
        <f t="shared" si="842"/>
        <v>-886.74625562144581</v>
      </c>
      <c r="E1613">
        <f t="shared" si="843"/>
        <v>-491.28493569830238</v>
      </c>
      <c r="F1613">
        <f t="shared" si="820"/>
        <v>178243271.11967123</v>
      </c>
      <c r="G1613">
        <f t="shared" si="821"/>
        <v>-344367384.39044356</v>
      </c>
      <c r="H1613">
        <f t="shared" si="822"/>
        <v>387606897.61081529</v>
      </c>
      <c r="I1613">
        <f t="shared" si="823"/>
        <v>1.947927007666309E+20</v>
      </c>
      <c r="J1613">
        <f t="shared" si="824"/>
        <v>-9.4389420671012536E+19</v>
      </c>
      <c r="K1613">
        <f t="shared" si="825"/>
        <v>1.7039610775293208E+20</v>
      </c>
      <c r="L1613">
        <f t="shared" si="826"/>
        <v>-8.9576548789235958E+19</v>
      </c>
      <c r="M1613">
        <f t="shared" si="827"/>
        <v>1.7306258808817264E+20</v>
      </c>
      <c r="N1613">
        <f t="shared" si="828"/>
        <v>-1.2847341863483398E-3</v>
      </c>
      <c r="O1613">
        <f t="shared" si="829"/>
        <v>2.3192610283507835E-3</v>
      </c>
      <c r="P1613">
        <f t="shared" si="830"/>
        <v>-900.62138483400793</v>
      </c>
      <c r="Q1613">
        <f t="shared" si="831"/>
        <v>-466.23691659211391</v>
      </c>
      <c r="R1613">
        <f t="shared" si="832"/>
        <v>-1.2192261983018369E-3</v>
      </c>
      <c r="S1613">
        <f t="shared" si="833"/>
        <v>2.355554486023855E-3</v>
      </c>
      <c r="T1613">
        <f t="shared" si="834"/>
        <v>-19453421.912414569</v>
      </c>
      <c r="U1613">
        <f t="shared" si="835"/>
        <v>-10070717.39838966</v>
      </c>
      <c r="V1613">
        <f t="shared" si="836"/>
        <v>-26.335285883319678</v>
      </c>
      <c r="W1613">
        <f t="shared" si="837"/>
        <v>50.879976898115267</v>
      </c>
      <c r="X1613">
        <f t="shared" si="838"/>
        <v>7920717766.6910362</v>
      </c>
      <c r="Y1613">
        <f t="shared" si="839"/>
        <v>12535405085.800526</v>
      </c>
      <c r="AM1613">
        <f t="shared" si="850"/>
        <v>76972867838.228714</v>
      </c>
      <c r="AN1613">
        <f t="shared" si="851"/>
        <v>128744665928.85428</v>
      </c>
      <c r="AO1613">
        <f t="shared" si="852"/>
        <v>25525.396923867262</v>
      </c>
      <c r="AP1613">
        <f t="shared" si="853"/>
        <v>-15260.927270702678</v>
      </c>
      <c r="AQ1613">
        <f>SQRT((xs-AM1613)^2+(ys-AN1613)^2)</f>
        <v>150000037961.24091</v>
      </c>
      <c r="AR1613">
        <f>G*Ms*Me/AQ1613^2</f>
        <v>3.5212566337161571E+22</v>
      </c>
      <c r="AS1613">
        <f>(xs-AM1613)/AQ1613*AR1613</f>
        <v>-1.8069410193186438E+22</v>
      </c>
      <c r="AT1613">
        <f>(ys-AN1613)/AQ1613*AR1613</f>
        <v>-3.022285961518821E+22</v>
      </c>
      <c r="AU1613">
        <f>AS1613/Me</f>
        <v>-3.0256882440030872E-3</v>
      </c>
      <c r="AV1613">
        <f>AT1613/Me</f>
        <v>-5.0607601498975563E-3</v>
      </c>
      <c r="AW1613">
        <f>BE1613*dt</f>
        <v>550642741.00197184</v>
      </c>
      <c r="AX1613">
        <f>BF1613*dt</f>
        <v>-330816603.17494595</v>
      </c>
      <c r="AY1613">
        <f>BG1613*dt</f>
        <v>-65.588931093603122</v>
      </c>
      <c r="AZ1613">
        <f>BH1613*dt</f>
        <v>-109.1724782486087</v>
      </c>
      <c r="BA1613">
        <f>AM1613+AO1613*dt/2</f>
        <v>77248542125.006485</v>
      </c>
      <c r="BB1613">
        <f>AN1613+AP1613*dt/2</f>
        <v>128579847914.33069</v>
      </c>
      <c r="BC1613">
        <f>(xs-BA1613)/AQ1613*AR1613</f>
        <v>-1.8134124837546196E+22</v>
      </c>
      <c r="BD1613">
        <f>(ys-BB1613)/AQ1613*AR1613</f>
        <v>-3.0184168523180148E+22</v>
      </c>
      <c r="BE1613">
        <f t="shared" si="844"/>
        <v>25492.719490832027</v>
      </c>
      <c r="BF1613">
        <f t="shared" si="845"/>
        <v>-15315.583480321571</v>
      </c>
      <c r="BG1613">
        <f t="shared" si="846"/>
        <v>-3.0365245876668111E-3</v>
      </c>
      <c r="BH1613">
        <f t="shared" si="847"/>
        <v>-5.054281400398551E-3</v>
      </c>
      <c r="BI1613">
        <f t="shared" si="848"/>
        <v>7697286783.8228712</v>
      </c>
      <c r="BJ1613">
        <f t="shared" si="849"/>
        <v>12874466592.885427</v>
      </c>
    </row>
    <row r="1614" spans="2:62">
      <c r="B1614">
        <f t="shared" si="840"/>
        <v>168366708.76796827</v>
      </c>
      <c r="C1614">
        <f t="shared" si="841"/>
        <v>-349132224.48329151</v>
      </c>
      <c r="D1614">
        <f t="shared" si="842"/>
        <v>-913.08154150476548</v>
      </c>
      <c r="E1614">
        <f t="shared" si="843"/>
        <v>-440.4049588001871</v>
      </c>
      <c r="F1614">
        <f t="shared" si="820"/>
        <v>158505428.11971679</v>
      </c>
      <c r="G1614">
        <f t="shared" si="821"/>
        <v>-353888598.03833354</v>
      </c>
      <c r="H1614">
        <f t="shared" si="822"/>
        <v>387608899.27091366</v>
      </c>
      <c r="I1614">
        <f t="shared" si="823"/>
        <v>1.9479068890482619E+20</v>
      </c>
      <c r="J1614">
        <f t="shared" si="824"/>
        <v>-8.4611749759203295E+19</v>
      </c>
      <c r="K1614">
        <f t="shared" si="825"/>
        <v>1.7545445074634824E+20</v>
      </c>
      <c r="L1614">
        <f t="shared" si="826"/>
        <v>-7.9656018209773191E+19</v>
      </c>
      <c r="M1614">
        <f t="shared" si="827"/>
        <v>1.7784473972892336E+20</v>
      </c>
      <c r="N1614">
        <f t="shared" si="828"/>
        <v>-1.1516503301919599E-3</v>
      </c>
      <c r="O1614">
        <f t="shared" si="829"/>
        <v>2.3881101231298246E-3</v>
      </c>
      <c r="P1614">
        <f t="shared" si="830"/>
        <v>-925.5193650708386</v>
      </c>
      <c r="Q1614">
        <f t="shared" si="831"/>
        <v>-414.61336947038501</v>
      </c>
      <c r="R1614">
        <f t="shared" si="832"/>
        <v>-1.0841978795395834E-3</v>
      </c>
      <c r="S1614">
        <f t="shared" si="833"/>
        <v>2.4206443409408376E-3</v>
      </c>
      <c r="T1614">
        <f t="shared" si="834"/>
        <v>-19991218.285530113</v>
      </c>
      <c r="U1614">
        <f t="shared" si="835"/>
        <v>-8955648.7805603165</v>
      </c>
      <c r="V1614">
        <f t="shared" si="836"/>
        <v>-23.418674198055001</v>
      </c>
      <c r="W1614">
        <f t="shared" si="837"/>
        <v>52.285917764322093</v>
      </c>
      <c r="X1614">
        <f t="shared" si="838"/>
        <v>7955648645.4813452</v>
      </c>
      <c r="Y1614">
        <f t="shared" si="839"/>
        <v>12492252708.084642</v>
      </c>
      <c r="AM1614">
        <f t="shared" si="850"/>
        <v>77523510579.230682</v>
      </c>
      <c r="AN1614">
        <f t="shared" si="851"/>
        <v>128413849325.67934</v>
      </c>
      <c r="AO1614">
        <f t="shared" si="852"/>
        <v>25459.807992773658</v>
      </c>
      <c r="AP1614">
        <f t="shared" si="853"/>
        <v>-15370.099748951287</v>
      </c>
      <c r="AQ1614">
        <f>SQRT((xs-AM1614)^2+(ys-AN1614)^2)</f>
        <v>150000037970.54974</v>
      </c>
      <c r="AR1614">
        <f>G*Ms*Me/AQ1614^2</f>
        <v>3.5212566332791065E+22</v>
      </c>
      <c r="AS1614">
        <f>(xs-AM1614)/AQ1614*AR1614</f>
        <v>-1.8198673784055613E+22</v>
      </c>
      <c r="AT1614">
        <f>(ys-AN1614)/AQ1614*AR1614</f>
        <v>-3.0145200285331292E+22</v>
      </c>
      <c r="AU1614">
        <f>AS1614/Me</f>
        <v>-3.0473331855417969E-3</v>
      </c>
      <c r="AV1614">
        <f>AT1614/Me</f>
        <v>-5.0477562433575499E-3</v>
      </c>
      <c r="AW1614">
        <f>BE1614*dt</f>
        <v>549220970.7583878</v>
      </c>
      <c r="AX1614">
        <f>BF1614*dt</f>
        <v>-333171695.15379822</v>
      </c>
      <c r="AY1614">
        <f>BG1614*dt</f>
        <v>-66.055860387663685</v>
      </c>
      <c r="AZ1614">
        <f>BH1614*dt</f>
        <v>-108.89059276800597</v>
      </c>
      <c r="BA1614">
        <f>AM1614+AO1614*dt/2</f>
        <v>77798476505.552643</v>
      </c>
      <c r="BB1614">
        <f>AN1614+AP1614*dt/2</f>
        <v>128247852248.39066</v>
      </c>
      <c r="BC1614">
        <f>(xs-BA1614)/AQ1614*AR1614</f>
        <v>-1.8263222140515165E+22</v>
      </c>
      <c r="BD1614">
        <f>(ys-BB1614)/AQ1614*AR1614</f>
        <v>-3.0106232407894989E+22</v>
      </c>
      <c r="BE1614">
        <f t="shared" si="844"/>
        <v>25426.896794369808</v>
      </c>
      <c r="BF1614">
        <f t="shared" si="845"/>
        <v>-15424.615516379548</v>
      </c>
      <c r="BG1614">
        <f t="shared" si="846"/>
        <v>-3.0581416846140598E-3</v>
      </c>
      <c r="BH1614">
        <f t="shared" si="847"/>
        <v>-5.0412311466669435E-3</v>
      </c>
      <c r="BI1614">
        <f t="shared" si="848"/>
        <v>7752351057.923068</v>
      </c>
      <c r="BJ1614">
        <f t="shared" si="849"/>
        <v>12841384932.567934</v>
      </c>
    </row>
    <row r="1615" spans="2:62">
      <c r="B1615">
        <f t="shared" si="840"/>
        <v>148375490.48243815</v>
      </c>
      <c r="C1615">
        <f t="shared" si="841"/>
        <v>-358087873.26385182</v>
      </c>
      <c r="D1615">
        <f t="shared" si="842"/>
        <v>-936.50021570282047</v>
      </c>
      <c r="E1615">
        <f t="shared" si="843"/>
        <v>-388.119041035865</v>
      </c>
      <c r="F1615">
        <f t="shared" si="820"/>
        <v>138261288.15284768</v>
      </c>
      <c r="G1615">
        <f t="shared" si="821"/>
        <v>-362279558.90703917</v>
      </c>
      <c r="H1615">
        <f t="shared" si="822"/>
        <v>387610901.74881881</v>
      </c>
      <c r="I1615">
        <f t="shared" si="823"/>
        <v>1.9478867625223396E+20</v>
      </c>
      <c r="J1615">
        <f t="shared" si="824"/>
        <v>-7.4564118937189155E+19</v>
      </c>
      <c r="K1615">
        <f t="shared" si="825"/>
        <v>1.7995227301487005E+20</v>
      </c>
      <c r="L1615">
        <f t="shared" si="826"/>
        <v>-6.9481361785005441E+19</v>
      </c>
      <c r="M1615">
        <f t="shared" si="827"/>
        <v>1.8205874859132604E+20</v>
      </c>
      <c r="N1615">
        <f t="shared" si="828"/>
        <v>-1.0148920503224329E-3</v>
      </c>
      <c r="O1615">
        <f t="shared" si="829"/>
        <v>2.4493299716193007E-3</v>
      </c>
      <c r="P1615">
        <f t="shared" si="830"/>
        <v>-947.46104984630279</v>
      </c>
      <c r="Q1615">
        <f t="shared" si="831"/>
        <v>-361.66627734237653</v>
      </c>
      <c r="R1615">
        <f t="shared" si="832"/>
        <v>-9.457106544848977E-4</v>
      </c>
      <c r="S1615">
        <f t="shared" si="833"/>
        <v>2.4780012058163337E-3</v>
      </c>
      <c r="T1615">
        <f t="shared" si="834"/>
        <v>-20465158.67668014</v>
      </c>
      <c r="U1615">
        <f t="shared" si="835"/>
        <v>-7811991.5905953329</v>
      </c>
      <c r="V1615">
        <f t="shared" si="836"/>
        <v>-20.427350136873791</v>
      </c>
      <c r="W1615">
        <f t="shared" si="837"/>
        <v>53.524826045632807</v>
      </c>
      <c r="X1615">
        <f t="shared" si="838"/>
        <v>7989962399.5926189</v>
      </c>
      <c r="Y1615">
        <f t="shared" si="839"/>
        <v>12449979889.788704</v>
      </c>
      <c r="AM1615">
        <f t="shared" si="850"/>
        <v>78072731549.989075</v>
      </c>
      <c r="AN1615">
        <f t="shared" si="851"/>
        <v>128080677630.52554</v>
      </c>
      <c r="AO1615">
        <f t="shared" si="852"/>
        <v>25393.752132385995</v>
      </c>
      <c r="AP1615">
        <f t="shared" si="853"/>
        <v>-15478.990341719293</v>
      </c>
      <c r="AQ1615">
        <f>SQRT((xs-AM1615)^2+(ys-AN1615)^2)</f>
        <v>150000037979.89941</v>
      </c>
      <c r="AR1615">
        <f>G*Ms*Me/AQ1615^2</f>
        <v>3.5212566328401386E+22</v>
      </c>
      <c r="AS1615">
        <f>(xs-AM1615)/AQ1615*AR1615</f>
        <v>-1.8327603613752829E+22</v>
      </c>
      <c r="AT1615">
        <f>(ys-AN1615)/AQ1615*AR1615</f>
        <v>-3.0066988096735286E+22</v>
      </c>
      <c r="AU1615">
        <f>AS1615/Me</f>
        <v>-3.0689222394093816E-3</v>
      </c>
      <c r="AV1615">
        <f>AT1615/Me</f>
        <v>-5.0346597616770404E-3</v>
      </c>
      <c r="AW1615">
        <f>BE1615*dt</f>
        <v>547789127.87952805</v>
      </c>
      <c r="AX1615">
        <f>BF1615*dt</f>
        <v>-335520676.81034076</v>
      </c>
      <c r="AY1615">
        <f>BG1615*dt</f>
        <v>-66.521578226338789</v>
      </c>
      <c r="AZ1615">
        <f>BH1615*dt</f>
        <v>-108.60671024922708</v>
      </c>
      <c r="BA1615">
        <f>AM1615+AO1615*dt/2</f>
        <v>78346984073.018845</v>
      </c>
      <c r="BB1615">
        <f>AN1615+AP1615*dt/2</f>
        <v>127913504534.83498</v>
      </c>
      <c r="BC1615">
        <f>(xs-BA1615)/AQ1615*AR1615</f>
        <v>-1.8391984498504412E+22</v>
      </c>
      <c r="BD1615">
        <f>(ys-BB1615)/AQ1615*AR1615</f>
        <v>-3.0027744148536303E+22</v>
      </c>
      <c r="BE1615">
        <f t="shared" si="844"/>
        <v>25360.607772200372</v>
      </c>
      <c r="BF1615">
        <f t="shared" si="845"/>
        <v>-15533.364667145404</v>
      </c>
      <c r="BG1615">
        <f t="shared" si="846"/>
        <v>-3.0797026956638331E-3</v>
      </c>
      <c r="BH1615">
        <f t="shared" si="847"/>
        <v>-5.0280884374642168E-3</v>
      </c>
      <c r="BI1615">
        <f t="shared" si="848"/>
        <v>7807273154.9989071</v>
      </c>
      <c r="BJ1615">
        <f t="shared" si="849"/>
        <v>12808067763.052555</v>
      </c>
    </row>
    <row r="1616" spans="2:62">
      <c r="B1616">
        <f t="shared" si="840"/>
        <v>127910331.805758</v>
      </c>
      <c r="C1616">
        <f t="shared" si="841"/>
        <v>-365899864.85444713</v>
      </c>
      <c r="D1616">
        <f t="shared" si="842"/>
        <v>-956.92756583969424</v>
      </c>
      <c r="E1616">
        <f t="shared" si="843"/>
        <v>-334.59421499023222</v>
      </c>
      <c r="F1616">
        <f t="shared" si="820"/>
        <v>117575514.09468931</v>
      </c>
      <c r="G1616">
        <f t="shared" si="821"/>
        <v>-369513482.37634164</v>
      </c>
      <c r="H1616">
        <f t="shared" si="822"/>
        <v>387612904.94920546</v>
      </c>
      <c r="I1616">
        <f t="shared" si="823"/>
        <v>1.9478666290469929E+20</v>
      </c>
      <c r="J1616">
        <f t="shared" si="824"/>
        <v>-6.4278630472175387E+19</v>
      </c>
      <c r="K1616">
        <f t="shared" si="825"/>
        <v>1.8387523408597058E+20</v>
      </c>
      <c r="L1616">
        <f t="shared" si="826"/>
        <v>-5.908508653191041E+19</v>
      </c>
      <c r="M1616">
        <f t="shared" si="827"/>
        <v>1.8569118110196587E+20</v>
      </c>
      <c r="N1616">
        <f t="shared" si="828"/>
        <v>-8.7489629062440974E-4</v>
      </c>
      <c r="O1616">
        <f t="shared" si="829"/>
        <v>2.5027253856808296E-3</v>
      </c>
      <c r="P1616">
        <f t="shared" si="830"/>
        <v>-966.37644577843787</v>
      </c>
      <c r="Q1616">
        <f t="shared" si="831"/>
        <v>-307.56478082487928</v>
      </c>
      <c r="R1616">
        <f t="shared" si="832"/>
        <v>-8.0420697607064663E-4</v>
      </c>
      <c r="S1616">
        <f t="shared" si="833"/>
        <v>2.5274422363136769E-3</v>
      </c>
      <c r="T1616">
        <f t="shared" si="834"/>
        <v>-20873731.228814259</v>
      </c>
      <c r="U1616">
        <f t="shared" si="835"/>
        <v>-6643399.2658173926</v>
      </c>
      <c r="V1616">
        <f t="shared" si="836"/>
        <v>-17.370870683125968</v>
      </c>
      <c r="W1616">
        <f t="shared" si="837"/>
        <v>54.592752304375423</v>
      </c>
      <c r="X1616">
        <f t="shared" si="838"/>
        <v>8023723392.2263241</v>
      </c>
      <c r="Y1616">
        <f t="shared" si="839"/>
        <v>12408615830.517075</v>
      </c>
      <c r="AM1616">
        <f t="shared" si="850"/>
        <v>78620520677.868607</v>
      </c>
      <c r="AN1616">
        <f t="shared" si="851"/>
        <v>127745156953.71521</v>
      </c>
      <c r="AO1616">
        <f t="shared" si="852"/>
        <v>25327.230554159654</v>
      </c>
      <c r="AP1616">
        <f t="shared" si="853"/>
        <v>-15587.59705196852</v>
      </c>
      <c r="AQ1616">
        <f>SQRT((xs-AM1616)^2+(ys-AN1616)^2)</f>
        <v>150000037989.29019</v>
      </c>
      <c r="AR1616">
        <f>G*Ms*Me/AQ1616^2</f>
        <v>3.5212566323992409E+22</v>
      </c>
      <c r="AS1616">
        <f>(xs-AM1616)/AQ1616*AR1616</f>
        <v>-1.8456197317722863E+22</v>
      </c>
      <c r="AT1616">
        <f>(ys-AN1616)/AQ1616*AR1616</f>
        <v>-2.9988224483801029E+22</v>
      </c>
      <c r="AU1616">
        <f>AS1616/Me</f>
        <v>-3.0904550096655832E-3</v>
      </c>
      <c r="AV1616">
        <f>AT1616/Me</f>
        <v>-5.0214709450437083E-3</v>
      </c>
      <c r="AW1616">
        <f>BE1616*dt</f>
        <v>546347238.62519372</v>
      </c>
      <c r="AX1616">
        <f>BF1616*dt</f>
        <v>-337863505.06457978</v>
      </c>
      <c r="AY1616">
        <f>BG1616*dt</f>
        <v>-66.986076068427778</v>
      </c>
      <c r="AZ1616">
        <f>BH1616*dt</f>
        <v>-108.32083589863856</v>
      </c>
      <c r="BA1616">
        <f>AM1616+AO1616*dt/2</f>
        <v>78894054767.853531</v>
      </c>
      <c r="BB1616">
        <f>AN1616+AP1616*dt/2</f>
        <v>127576810905.55396</v>
      </c>
      <c r="BC1616">
        <f>(xs-BA1616)/AQ1616*AR1616</f>
        <v>-1.8520409550030125E+22</v>
      </c>
      <c r="BD1616">
        <f>(ys-BB1616)/AQ1616*AR1616</f>
        <v>-2.9948705184568031E+22</v>
      </c>
      <c r="BE1616">
        <f t="shared" si="844"/>
        <v>25293.853640055266</v>
      </c>
      <c r="BF1616">
        <f t="shared" si="845"/>
        <v>-15641.828938174991</v>
      </c>
      <c r="BG1616">
        <f t="shared" si="846"/>
        <v>-3.1012072253901748E-3</v>
      </c>
      <c r="BH1616">
        <f t="shared" si="847"/>
        <v>-5.0148535138258591E-3</v>
      </c>
      <c r="BI1616">
        <f t="shared" si="848"/>
        <v>7862052067.7868605</v>
      </c>
      <c r="BJ1616">
        <f t="shared" si="849"/>
        <v>12774515695.371521</v>
      </c>
    </row>
    <row r="1617" spans="2:62">
      <c r="B1617">
        <f t="shared" si="840"/>
        <v>107036600.57694374</v>
      </c>
      <c r="C1617">
        <f t="shared" si="841"/>
        <v>-372543264.12026453</v>
      </c>
      <c r="D1617">
        <f t="shared" si="842"/>
        <v>-974.29843652282023</v>
      </c>
      <c r="E1617">
        <f t="shared" si="843"/>
        <v>-280.00146268585678</v>
      </c>
      <c r="F1617">
        <f t="shared" si="820"/>
        <v>96514177.462497279</v>
      </c>
      <c r="G1617">
        <f t="shared" si="821"/>
        <v>-375567279.91727179</v>
      </c>
      <c r="H1617">
        <f t="shared" si="822"/>
        <v>387614908.77473921</v>
      </c>
      <c r="I1617">
        <f t="shared" si="823"/>
        <v>1.9478464896008041E+20</v>
      </c>
      <c r="J1617">
        <f t="shared" si="824"/>
        <v>-5.378814435999078E+19</v>
      </c>
      <c r="K1617">
        <f t="shared" si="825"/>
        <v>1.8721083034058297E+20</v>
      </c>
      <c r="L1617">
        <f t="shared" si="826"/>
        <v>-4.8500405302079537E+19</v>
      </c>
      <c r="M1617">
        <f t="shared" si="827"/>
        <v>1.8873046191856262E+20</v>
      </c>
      <c r="N1617">
        <f t="shared" si="828"/>
        <v>-7.3211030842508203E-4</v>
      </c>
      <c r="O1617">
        <f t="shared" si="829"/>
        <v>2.5481261785842242E-3</v>
      </c>
      <c r="P1617">
        <f t="shared" si="830"/>
        <v>-982.20522785381115</v>
      </c>
      <c r="Q1617">
        <f t="shared" si="831"/>
        <v>-252.48169995714716</v>
      </c>
      <c r="R1617">
        <f t="shared" si="832"/>
        <v>-6.6013890434299079E-4</v>
      </c>
      <c r="S1617">
        <f t="shared" si="833"/>
        <v>2.5688098804758758E-3</v>
      </c>
      <c r="T1617">
        <f t="shared" si="834"/>
        <v>-21215632.921642322</v>
      </c>
      <c r="U1617">
        <f t="shared" si="835"/>
        <v>-5453604.7190743787</v>
      </c>
      <c r="V1617">
        <f t="shared" si="836"/>
        <v>-14.259000333808601</v>
      </c>
      <c r="W1617">
        <f t="shared" si="837"/>
        <v>55.486293418278919</v>
      </c>
      <c r="X1617">
        <f t="shared" si="838"/>
        <v>8056997292.2486258</v>
      </c>
      <c r="Y1617">
        <f t="shared" si="839"/>
        <v>12368186080.744799</v>
      </c>
      <c r="AM1617">
        <f t="shared" si="850"/>
        <v>79166867916.493805</v>
      </c>
      <c r="AN1617">
        <f t="shared" si="851"/>
        <v>127407293448.65063</v>
      </c>
      <c r="AO1617">
        <f t="shared" si="852"/>
        <v>25260.244478091226</v>
      </c>
      <c r="AP1617">
        <f t="shared" si="853"/>
        <v>-15695.917887867159</v>
      </c>
      <c r="AQ1617">
        <f>SQRT((xs-AM1617)^2+(ys-AN1617)^2)</f>
        <v>150000037998.72235</v>
      </c>
      <c r="AR1617">
        <f>G*Ms*Me/AQ1617^2</f>
        <v>3.5212566319564E+22</v>
      </c>
      <c r="AS1617">
        <f>(xs-AM1617)/AQ1617*AR1617</f>
        <v>-1.8584452537574998E+22</v>
      </c>
      <c r="AT1617">
        <f>(ys-AN1617)/AQ1617*AR1617</f>
        <v>-2.990891089104241E+22</v>
      </c>
      <c r="AU1617">
        <f>AS1617/Me</f>
        <v>-3.111931101402377E-3</v>
      </c>
      <c r="AV1617">
        <f>AT1617/Me</f>
        <v>-5.0081900353386487E-3</v>
      </c>
      <c r="AW1617">
        <f>BE1617*dt</f>
        <v>544895329.43943536</v>
      </c>
      <c r="AX1617">
        <f>BF1617*dt</f>
        <v>-340200136.94937444</v>
      </c>
      <c r="AY1617">
        <f>BG1617*dt</f>
        <v>-67.449345395104586</v>
      </c>
      <c r="AZ1617">
        <f>BH1617*dt</f>
        <v>-108.03297495913687</v>
      </c>
      <c r="BA1617">
        <f>AM1617+AO1617*dt/2</f>
        <v>79439678556.857193</v>
      </c>
      <c r="BB1617">
        <f>AN1617+AP1617*dt/2</f>
        <v>127237777535.46167</v>
      </c>
      <c r="BC1617">
        <f>(xs-BA1617)/AQ1617*AR1617</f>
        <v>-1.8648494939794659E+22</v>
      </c>
      <c r="BD1617">
        <f>(ys-BB1617)/AQ1617*AR1617</f>
        <v>-2.986911696555395E+22</v>
      </c>
      <c r="BE1617">
        <f t="shared" si="844"/>
        <v>25226.635622196081</v>
      </c>
      <c r="BF1617">
        <f t="shared" si="845"/>
        <v>-15750.006340248816</v>
      </c>
      <c r="BG1617">
        <f t="shared" si="846"/>
        <v>-3.1226548794029904E-3</v>
      </c>
      <c r="BH1617">
        <f t="shared" si="847"/>
        <v>-5.0015266184785584E-3</v>
      </c>
      <c r="BI1617">
        <f t="shared" si="848"/>
        <v>7916686791.6493807</v>
      </c>
      <c r="BJ1617">
        <f t="shared" si="849"/>
        <v>12740729344.865063</v>
      </c>
    </row>
    <row r="1618" spans="2:62">
      <c r="B1618">
        <f t="shared" si="840"/>
        <v>85820967.655301422</v>
      </c>
      <c r="C1618">
        <f t="shared" si="841"/>
        <v>-377996868.8393389</v>
      </c>
      <c r="D1618">
        <f t="shared" si="842"/>
        <v>-988.55743685662878</v>
      </c>
      <c r="E1618">
        <f t="shared" si="843"/>
        <v>-224.51516926757785</v>
      </c>
      <c r="F1618">
        <f t="shared" si="820"/>
        <v>75144547.33724983</v>
      </c>
      <c r="G1618">
        <f t="shared" si="821"/>
        <v>-380421632.66742873</v>
      </c>
      <c r="H1618">
        <f t="shared" si="822"/>
        <v>387616913.12639683</v>
      </c>
      <c r="I1618">
        <f t="shared" si="823"/>
        <v>1.947826345179269E+20</v>
      </c>
      <c r="J1618">
        <f t="shared" si="824"/>
        <v>-4.3126173318774645E+19</v>
      </c>
      <c r="K1618">
        <f t="shared" si="825"/>
        <v>1.8994843480435239E+20</v>
      </c>
      <c r="L1618">
        <f t="shared" si="826"/>
        <v>-3.7761130653330661E+19</v>
      </c>
      <c r="M1618">
        <f t="shared" si="827"/>
        <v>1.9116691075451067E+20</v>
      </c>
      <c r="N1618">
        <f t="shared" si="828"/>
        <v>-5.8699024525349992E-4</v>
      </c>
      <c r="O1618">
        <f t="shared" si="829"/>
        <v>2.5853877066061301E-3</v>
      </c>
      <c r="P1618">
        <f t="shared" si="830"/>
        <v>-994.89693150536664</v>
      </c>
      <c r="Q1618">
        <f t="shared" si="831"/>
        <v>-196.59298203623163</v>
      </c>
      <c r="R1618">
        <f t="shared" si="832"/>
        <v>-5.1396666194815106E-4</v>
      </c>
      <c r="S1618">
        <f t="shared" si="833"/>
        <v>2.60197237994434E-3</v>
      </c>
      <c r="T1618">
        <f t="shared" si="834"/>
        <v>-21489773.720515918</v>
      </c>
      <c r="U1618">
        <f t="shared" si="835"/>
        <v>-4246408.4119826034</v>
      </c>
      <c r="V1618">
        <f t="shared" si="836"/>
        <v>-11.101679898080063</v>
      </c>
      <c r="W1618">
        <f t="shared" si="837"/>
        <v>56.202603406797742</v>
      </c>
      <c r="X1618">
        <f t="shared" si="838"/>
        <v>8089850861.2231178</v>
      </c>
      <c r="Y1618">
        <f t="shared" si="839"/>
        <v>12328712462.330788</v>
      </c>
      <c r="AM1618">
        <f t="shared" si="850"/>
        <v>79711763245.933243</v>
      </c>
      <c r="AN1618">
        <f t="shared" si="851"/>
        <v>127067093311.70126</v>
      </c>
      <c r="AO1618">
        <f t="shared" si="852"/>
        <v>25192.795132696123</v>
      </c>
      <c r="AP1618">
        <f t="shared" si="853"/>
        <v>-15803.950862826296</v>
      </c>
      <c r="AQ1618">
        <f>SQRT((xs-AM1618)^2+(ys-AN1618)^2)</f>
        <v>150000038008.19623</v>
      </c>
      <c r="AR1618">
        <f>G*Ms*Me/AQ1618^2</f>
        <v>3.5212566315116012E+22</v>
      </c>
      <c r="AS1618">
        <f>(xs-AM1618)/AQ1618*AR1618</f>
        <v>-1.8712366921126251E+22</v>
      </c>
      <c r="AT1618">
        <f>(ys-AN1618)/AQ1618*AR1618</f>
        <v>-2.9829048773059839E+22</v>
      </c>
      <c r="AU1618">
        <f>AS1618/Me</f>
        <v>-3.1333501207512137E-3</v>
      </c>
      <c r="AV1618">
        <f>AT1618/Me</f>
        <v>-4.9948172761319215E-3</v>
      </c>
      <c r="AW1618">
        <f>BE1618*dt</f>
        <v>543433426.9500674</v>
      </c>
      <c r="AX1618">
        <f>BF1618*dt</f>
        <v>-342530529.61122406</v>
      </c>
      <c r="AY1618">
        <f>BG1618*dt</f>
        <v>-67.91137771007385</v>
      </c>
      <c r="AZ1618">
        <f>BH1618*dt</f>
        <v>-107.74313271005211</v>
      </c>
      <c r="BA1618">
        <f>AM1618+AO1618*dt/2</f>
        <v>79983845433.366364</v>
      </c>
      <c r="BB1618">
        <f>AN1618+AP1618*dt/2</f>
        <v>126896410642.38274</v>
      </c>
      <c r="BC1618">
        <f>(xs-BA1618)/AQ1618*AR1618</f>
        <v>-1.877623831872968E+22</v>
      </c>
      <c r="BD1618">
        <f>(ys-BB1618)/AQ1618*AR1618</f>
        <v>-2.9788980951131076E+22</v>
      </c>
      <c r="BE1618">
        <f t="shared" si="844"/>
        <v>25158.95495139201</v>
      </c>
      <c r="BF1618">
        <f t="shared" si="845"/>
        <v>-15857.894889408521</v>
      </c>
      <c r="BG1618">
        <f t="shared" si="846"/>
        <v>-3.144045264355271E-3</v>
      </c>
      <c r="BH1618">
        <f t="shared" si="847"/>
        <v>-4.9881079958357458E-3</v>
      </c>
      <c r="BI1618">
        <f t="shared" si="848"/>
        <v>7971176324.5933247</v>
      </c>
      <c r="BJ1618">
        <f t="shared" si="849"/>
        <v>12706709331.170126</v>
      </c>
    </row>
    <row r="1619" spans="2:62">
      <c r="B1619">
        <f t="shared" si="840"/>
        <v>64331193.9347855</v>
      </c>
      <c r="C1619">
        <f t="shared" si="841"/>
        <v>-382243277.25132149</v>
      </c>
      <c r="D1619">
        <f t="shared" si="842"/>
        <v>-999.65911675470886</v>
      </c>
      <c r="E1619">
        <f t="shared" si="843"/>
        <v>-168.3125658607801</v>
      </c>
      <c r="F1619">
        <f t="shared" si="820"/>
        <v>53534875.473834649</v>
      </c>
      <c r="G1619">
        <f t="shared" si="821"/>
        <v>-384061052.96261793</v>
      </c>
      <c r="H1619">
        <f t="shared" si="822"/>
        <v>387618917.90379065</v>
      </c>
      <c r="I1619">
        <f t="shared" si="823"/>
        <v>1.9478061967915342E+20</v>
      </c>
      <c r="J1619">
        <f t="shared" si="824"/>
        <v>-3.232677570816462E+19</v>
      </c>
      <c r="K1619">
        <f t="shared" si="825"/>
        <v>1.920793309414343E+20</v>
      </c>
      <c r="L1619">
        <f t="shared" si="826"/>
        <v>-2.6901566816271868E+19</v>
      </c>
      <c r="M1619">
        <f t="shared" si="827"/>
        <v>1.9299277314750307E+20</v>
      </c>
      <c r="N1619">
        <f t="shared" si="828"/>
        <v>-4.3999966936388485E-4</v>
      </c>
      <c r="O1619">
        <f t="shared" si="829"/>
        <v>2.6143913289973361E-3</v>
      </c>
      <c r="P1619">
        <f t="shared" si="830"/>
        <v>-1004.4111131838388</v>
      </c>
      <c r="Q1619">
        <f t="shared" si="831"/>
        <v>-140.07713950760888</v>
      </c>
      <c r="R1619">
        <f t="shared" si="832"/>
        <v>-3.6615716368955853E-4</v>
      </c>
      <c r="S1619">
        <f t="shared" si="833"/>
        <v>2.6268241887505519E-3</v>
      </c>
      <c r="T1619">
        <f t="shared" si="834"/>
        <v>-21695280.044770919</v>
      </c>
      <c r="U1619">
        <f t="shared" si="835"/>
        <v>-3025666.2133643515</v>
      </c>
      <c r="V1619">
        <f t="shared" si="836"/>
        <v>-7.9089947356944643</v>
      </c>
      <c r="W1619">
        <f t="shared" si="837"/>
        <v>56.739402477011922</v>
      </c>
      <c r="X1619">
        <f t="shared" si="838"/>
        <v>8122351736.9751644</v>
      </c>
      <c r="Y1619">
        <f t="shared" si="839"/>
        <v>12290213000.957682</v>
      </c>
      <c r="AM1619">
        <f t="shared" si="850"/>
        <v>80255196672.883316</v>
      </c>
      <c r="AN1619">
        <f t="shared" si="851"/>
        <v>126724562782.09004</v>
      </c>
      <c r="AO1619">
        <f t="shared" si="852"/>
        <v>25124.883754986047</v>
      </c>
      <c r="AP1619">
        <f t="shared" si="853"/>
        <v>-15911.693995536347</v>
      </c>
      <c r="AQ1619">
        <f>SQRT((xs-AM1619)^2+(ys-AN1619)^2)</f>
        <v>150000038017.71207</v>
      </c>
      <c r="AR1619">
        <f>G*Ms*Me/AQ1619^2</f>
        <v>3.5212566310648319E+22</v>
      </c>
      <c r="AS1619">
        <f>(xs-AM1619)/AQ1619*AR1619</f>
        <v>-1.8839938122444555E+22</v>
      </c>
      <c r="AT1619">
        <f>(ys-AN1619)/AQ1619*AR1619</f>
        <v>-2.9748639594513646E+22</v>
      </c>
      <c r="AU1619">
        <f>AS1619/Me</f>
        <v>-3.1547116748902467E-3</v>
      </c>
      <c r="AV1619">
        <f>AT1619/Me</f>
        <v>-4.9813529126781055E-3</v>
      </c>
      <c r="AW1619">
        <f>BE1619*dt</f>
        <v>541961557.96818018</v>
      </c>
      <c r="AX1619">
        <f>BF1619*dt</f>
        <v>-344854640.31105465</v>
      </c>
      <c r="AY1619">
        <f>BG1619*dt</f>
        <v>-68.372164539726953</v>
      </c>
      <c r="AZ1619">
        <f>BH1619*dt</f>
        <v>-107.45131446705165</v>
      </c>
      <c r="BA1619">
        <f>AM1619+AO1619*dt/2</f>
        <v>80526545417.437164</v>
      </c>
      <c r="BB1619">
        <f>AN1619+AP1619*dt/2</f>
        <v>126552716486.93825</v>
      </c>
      <c r="BC1619">
        <f>(xs-BA1619)/AQ1619*AR1619</f>
        <v>-1.8903637344039322E+22</v>
      </c>
      <c r="BD1619">
        <f>(ys-BB1619)/AQ1619*AR1619</f>
        <v>-2.9708298610982984E+22</v>
      </c>
      <c r="BE1619">
        <f t="shared" si="844"/>
        <v>25090.812868897232</v>
      </c>
      <c r="BF1619">
        <f t="shared" si="845"/>
        <v>-15965.49260699327</v>
      </c>
      <c r="BG1619">
        <f t="shared" si="846"/>
        <v>-3.1653779879503218E-3</v>
      </c>
      <c r="BH1619">
        <f t="shared" si="847"/>
        <v>-4.974597891993132E-3</v>
      </c>
      <c r="BI1619">
        <f t="shared" si="848"/>
        <v>8025519667.288332</v>
      </c>
      <c r="BJ1619">
        <f t="shared" si="849"/>
        <v>12672456278.209003</v>
      </c>
    </row>
    <row r="1620" spans="2:62">
      <c r="B1620">
        <f t="shared" si="840"/>
        <v>42635913.890014581</v>
      </c>
      <c r="C1620">
        <f t="shared" si="841"/>
        <v>-385268943.46468586</v>
      </c>
      <c r="D1620">
        <f t="shared" si="842"/>
        <v>-1007.5681114904033</v>
      </c>
      <c r="E1620">
        <f t="shared" si="843"/>
        <v>-111.57316338376818</v>
      </c>
      <c r="F1620">
        <f t="shared" si="820"/>
        <v>31754178.285918225</v>
      </c>
      <c r="G1620">
        <f t="shared" si="821"/>
        <v>-386473933.62923056</v>
      </c>
      <c r="H1620">
        <f t="shared" si="822"/>
        <v>387620923.00549519</v>
      </c>
      <c r="I1620">
        <f t="shared" si="823"/>
        <v>1.9477860454571141E+20</v>
      </c>
      <c r="J1620">
        <f t="shared" si="824"/>
        <v>-2.1424446716232663E+19</v>
      </c>
      <c r="K1620">
        <f t="shared" si="825"/>
        <v>1.9359674034362755E+20</v>
      </c>
      <c r="L1620">
        <f t="shared" si="826"/>
        <v>-1.5956400101083292E+19</v>
      </c>
      <c r="M1620">
        <f t="shared" si="827"/>
        <v>1.9420224507469696E+20</v>
      </c>
      <c r="N1620">
        <f t="shared" si="828"/>
        <v>-2.9160809468126668E-4</v>
      </c>
      <c r="O1620">
        <f t="shared" si="829"/>
        <v>2.6350447848595008E-3</v>
      </c>
      <c r="P1620">
        <f t="shared" si="830"/>
        <v>-1010.717478912961</v>
      </c>
      <c r="Q1620">
        <f t="shared" si="831"/>
        <v>-83.114679707285575</v>
      </c>
      <c r="R1620">
        <f t="shared" si="832"/>
        <v>-2.1718252485481543E-4</v>
      </c>
      <c r="S1620">
        <f t="shared" si="833"/>
        <v>2.6432863083530279E-3</v>
      </c>
      <c r="T1620">
        <f t="shared" si="834"/>
        <v>-21831497.544519957</v>
      </c>
      <c r="U1620">
        <f t="shared" si="835"/>
        <v>-1795277.0816773684</v>
      </c>
      <c r="V1620">
        <f t="shared" si="836"/>
        <v>-4.6911425368640129</v>
      </c>
      <c r="W1620">
        <f t="shared" si="837"/>
        <v>57.094984260425406</v>
      </c>
      <c r="X1620">
        <f t="shared" si="838"/>
        <v>8154568214.3794098</v>
      </c>
      <c r="Y1620">
        <f t="shared" si="839"/>
        <v>12252701870.713213</v>
      </c>
      <c r="AM1620">
        <f t="shared" si="850"/>
        <v>80797158230.851501</v>
      </c>
      <c r="AN1620">
        <f t="shared" si="851"/>
        <v>126379708141.77899</v>
      </c>
      <c r="AO1620">
        <f t="shared" si="852"/>
        <v>25056.51159044632</v>
      </c>
      <c r="AP1620">
        <f t="shared" si="853"/>
        <v>-16019.145310003398</v>
      </c>
      <c r="AQ1620">
        <f>SQRT((xs-AM1620)^2+(ys-AN1620)^2)</f>
        <v>150000038027.27017</v>
      </c>
      <c r="AR1620">
        <f>G*Ms*Me/AQ1620^2</f>
        <v>3.5212566306160783E+22</v>
      </c>
      <c r="AS1620">
        <f>(xs-AM1620)/AQ1620*AR1620</f>
        <v>-1.8967163801891737E+22</v>
      </c>
      <c r="AT1620">
        <f>(ys-AN1620)/AQ1620*AR1620</f>
        <v>-2.9667684830097158E+22</v>
      </c>
      <c r="AU1620">
        <f>AS1620/Me</f>
        <v>-3.1760153720515297E-3</v>
      </c>
      <c r="AV1620">
        <f>AT1620/Me</f>
        <v>-4.9677971919117811E-3</v>
      </c>
      <c r="AW1620">
        <f>BE1620*dt</f>
        <v>540479749.48764837</v>
      </c>
      <c r="AX1620">
        <f>BF1620*dt</f>
        <v>-347172426.42500257</v>
      </c>
      <c r="AY1620">
        <f>BG1620*dt</f>
        <v>-68.831697433297222</v>
      </c>
      <c r="AZ1620">
        <f>BH1620*dt</f>
        <v>-107.157525582042</v>
      </c>
      <c r="BA1620">
        <f>AM1620+AO1620*dt/2</f>
        <v>81067768556.02832</v>
      </c>
      <c r="BB1620">
        <f>AN1620+AP1620*dt/2</f>
        <v>126206701372.43095</v>
      </c>
      <c r="BC1620">
        <f>(xs-BA1620)/AQ1620*AR1620</f>
        <v>-1.9030689679243104E+22</v>
      </c>
      <c r="BD1620">
        <f>(ys-BB1620)/AQ1620*AR1620</f>
        <v>-2.9627071424812722E+22</v>
      </c>
      <c r="BE1620">
        <f t="shared" si="844"/>
        <v>25022.210624428164</v>
      </c>
      <c r="BF1620">
        <f t="shared" si="845"/>
        <v>-16072.797519676045</v>
      </c>
      <c r="BG1620">
        <f t="shared" si="846"/>
        <v>-3.1866526589489456E-3</v>
      </c>
      <c r="BH1620">
        <f t="shared" si="847"/>
        <v>-4.9609965547241664E-3</v>
      </c>
      <c r="BI1620">
        <f t="shared" si="848"/>
        <v>8079715823.0851498</v>
      </c>
      <c r="BJ1620">
        <f t="shared" si="849"/>
        <v>12637970814.177898</v>
      </c>
    </row>
    <row r="1621" spans="2:62">
      <c r="B1621">
        <f t="shared" si="840"/>
        <v>20804416.345494624</v>
      </c>
      <c r="C1621">
        <f t="shared" si="841"/>
        <v>-387064220.54636323</v>
      </c>
      <c r="D1621">
        <f t="shared" si="842"/>
        <v>-1012.2592540272674</v>
      </c>
      <c r="E1621">
        <f t="shared" si="843"/>
        <v>-54.47817912334277</v>
      </c>
      <c r="F1621">
        <f t="shared" si="820"/>
        <v>9872016.4020001367</v>
      </c>
      <c r="G1621">
        <f t="shared" si="821"/>
        <v>-387652584.88089532</v>
      </c>
      <c r="H1621">
        <f t="shared" si="822"/>
        <v>387622928.32937574</v>
      </c>
      <c r="I1621">
        <f t="shared" si="823"/>
        <v>1.9477658922025864E+20</v>
      </c>
      <c r="J1621">
        <f t="shared" si="824"/>
        <v>-1.0454008161896823E+19</v>
      </c>
      <c r="K1621">
        <f t="shared" si="825"/>
        <v>1.9449584422714121E+20</v>
      </c>
      <c r="L1621">
        <f t="shared" si="826"/>
        <v>-4.9605880947118254E+18</v>
      </c>
      <c r="M1621">
        <f t="shared" si="827"/>
        <v>1.9479149133654445E+20</v>
      </c>
      <c r="N1621">
        <f t="shared" si="828"/>
        <v>-1.422894809023659E-4</v>
      </c>
      <c r="O1621">
        <f t="shared" si="829"/>
        <v>2.6472824857375963E-3</v>
      </c>
      <c r="P1621">
        <f t="shared" si="830"/>
        <v>-1013.7959804210129</v>
      </c>
      <c r="Q1621">
        <f t="shared" si="831"/>
        <v>-25.887528277376727</v>
      </c>
      <c r="R1621">
        <f t="shared" si="832"/>
        <v>-6.7518553078968623E-5</v>
      </c>
      <c r="S1621">
        <f t="shared" si="833"/>
        <v>2.6513065378595949E-3</v>
      </c>
      <c r="T1621">
        <f t="shared" si="834"/>
        <v>-21897993.177093878</v>
      </c>
      <c r="U1621">
        <f t="shared" si="835"/>
        <v>-559170.61079133733</v>
      </c>
      <c r="V1621">
        <f t="shared" si="836"/>
        <v>-1.4584007465057223</v>
      </c>
      <c r="W1621">
        <f t="shared" si="837"/>
        <v>57.268221217767248</v>
      </c>
      <c r="X1621">
        <f t="shared" si="838"/>
        <v>8186569024.0707798</v>
      </c>
      <c r="Y1621">
        <f t="shared" si="839"/>
        <v>12216189350.989035</v>
      </c>
      <c r="AM1621">
        <f t="shared" si="850"/>
        <v>81337637980.339157</v>
      </c>
      <c r="AN1621">
        <f t="shared" si="851"/>
        <v>126032535715.35399</v>
      </c>
      <c r="AO1621">
        <f t="shared" si="852"/>
        <v>24987.679893013024</v>
      </c>
      <c r="AP1621">
        <f t="shared" si="853"/>
        <v>-16126.30283558544</v>
      </c>
      <c r="AQ1621">
        <f>SQRT((xs-AM1621)^2+(ys-AN1621)^2)</f>
        <v>150000038036.87082</v>
      </c>
      <c r="AR1621">
        <f>G*Ms*Me/AQ1621^2</f>
        <v>3.5212566301653269E+22</v>
      </c>
      <c r="AS1621">
        <f>(xs-AM1621)/AQ1621*AR1621</f>
        <v>-1.9094041626166459E+22</v>
      </c>
      <c r="AT1621">
        <f>(ys-AN1621)/AQ1621*AR1621</f>
        <v>-2.9586185964509683E+22</v>
      </c>
      <c r="AU1621">
        <f>AS1621/Me</f>
        <v>-3.1972608215282078E-3</v>
      </c>
      <c r="AV1621">
        <f>AT1621/Me</f>
        <v>-4.954150362443014E-3</v>
      </c>
      <c r="AW1621">
        <f>BE1621*dt</f>
        <v>538988028.68463516</v>
      </c>
      <c r="AX1621">
        <f>BF1621*dt</f>
        <v>-349483845.44519621</v>
      </c>
      <c r="AY1621">
        <f>BG1621*dt</f>
        <v>-69.289967963015059</v>
      </c>
      <c r="AZ1621">
        <f>BH1621*dt</f>
        <v>-106.86177144307118</v>
      </c>
      <c r="BA1621">
        <f>AM1621+AO1621*dt/2</f>
        <v>81607504923.183701</v>
      </c>
      <c r="BB1621">
        <f>AN1621+AP1621*dt/2</f>
        <v>125858371644.72966</v>
      </c>
      <c r="BC1621">
        <f>(xs-BA1621)/AQ1621*AR1621</f>
        <v>-1.9157392994218795E+22</v>
      </c>
      <c r="BD1621">
        <f>(ys-BB1621)/AQ1621*AR1621</f>
        <v>-2.9545300882315788E+22</v>
      </c>
      <c r="BE1621">
        <f t="shared" si="844"/>
        <v>24953.149476140519</v>
      </c>
      <c r="BF1621">
        <f t="shared" si="845"/>
        <v>-16179.807659499826</v>
      </c>
      <c r="BG1621">
        <f t="shared" si="846"/>
        <v>-3.2078688871766234E-3</v>
      </c>
      <c r="BH1621">
        <f t="shared" si="847"/>
        <v>-4.9473042334755172E-3</v>
      </c>
      <c r="BI1621">
        <f t="shared" si="848"/>
        <v>8133763798.0339155</v>
      </c>
      <c r="BJ1621">
        <f t="shared" si="849"/>
        <v>12603253571.535398</v>
      </c>
    </row>
    <row r="1622" spans="2:62">
      <c r="B1622">
        <f t="shared" si="840"/>
        <v>-1093576.8315992542</v>
      </c>
      <c r="C1622">
        <f t="shared" si="841"/>
        <v>-387623391.15715456</v>
      </c>
      <c r="D1622">
        <f t="shared" si="842"/>
        <v>-1013.7176547737731</v>
      </c>
      <c r="E1622">
        <f t="shared" si="843"/>
        <v>2.7900420944244786</v>
      </c>
      <c r="F1622">
        <f t="shared" si="820"/>
        <v>-12041727.503156004</v>
      </c>
      <c r="G1622">
        <f t="shared" si="821"/>
        <v>-387593258.70253479</v>
      </c>
      <c r="H1622">
        <f t="shared" si="822"/>
        <v>387624933.77291799</v>
      </c>
      <c r="I1622">
        <f t="shared" si="823"/>
        <v>1.9477457380582815E+20</v>
      </c>
      <c r="J1622">
        <f t="shared" si="824"/>
        <v>5.495027350935449E+17</v>
      </c>
      <c r="K1622">
        <f t="shared" si="825"/>
        <v>1.9477379866908721E+20</v>
      </c>
      <c r="L1622">
        <f t="shared" si="826"/>
        <v>6.0507519975150694E+18</v>
      </c>
      <c r="M1622">
        <f t="shared" si="827"/>
        <v>1.947586576513277E+20</v>
      </c>
      <c r="N1622">
        <f t="shared" si="828"/>
        <v>7.4792804558805615E-6</v>
      </c>
      <c r="O1622">
        <f t="shared" si="829"/>
        <v>2.6510657230037729E-3</v>
      </c>
      <c r="P1622">
        <f t="shared" si="830"/>
        <v>-1013.6368785448497</v>
      </c>
      <c r="Q1622">
        <f t="shared" si="831"/>
        <v>31.421551902865225</v>
      </c>
      <c r="R1622">
        <f t="shared" si="832"/>
        <v>8.2356771437526458E-5</v>
      </c>
      <c r="S1622">
        <f t="shared" si="833"/>
        <v>2.6508596386460824E-3</v>
      </c>
      <c r="T1622">
        <f t="shared" si="834"/>
        <v>-21894556.576568753</v>
      </c>
      <c r="U1622">
        <f t="shared" si="835"/>
        <v>678705.52110188885</v>
      </c>
      <c r="V1622">
        <f t="shared" si="836"/>
        <v>1.7789062630505714</v>
      </c>
      <c r="W1622">
        <f t="shared" si="837"/>
        <v>57.258568194755377</v>
      </c>
      <c r="X1622">
        <f t="shared" si="838"/>
        <v>8218423109.7859211</v>
      </c>
      <c r="Y1622">
        <f t="shared" si="839"/>
        <v>12180681795.833725</v>
      </c>
      <c r="AM1622">
        <f t="shared" si="850"/>
        <v>81876626009.023788</v>
      </c>
      <c r="AN1622">
        <f t="shared" si="851"/>
        <v>125683051869.9088</v>
      </c>
      <c r="AO1622">
        <f t="shared" si="852"/>
        <v>24918.389925050011</v>
      </c>
      <c r="AP1622">
        <f t="shared" si="853"/>
        <v>-16233.164607028511</v>
      </c>
      <c r="AQ1622">
        <f>SQRT((xs-AM1622)^2+(ys-AN1622)^2)</f>
        <v>150000038046.51428</v>
      </c>
      <c r="AR1622">
        <f>G*Ms*Me/AQ1622^2</f>
        <v>3.5212566297125652E+22</v>
      </c>
      <c r="AS1622">
        <f>(xs-AM1622)/AQ1622*AR1622</f>
        <v>-1.9220569268346998E+22</v>
      </c>
      <c r="AT1622">
        <f>(ys-AN1622)/AQ1622*AR1622</f>
        <v>-2.9504144492429272E+22</v>
      </c>
      <c r="AU1622">
        <f>AS1622/Me</f>
        <v>-3.2184476336816806E-3</v>
      </c>
      <c r="AV1622">
        <f>AT1622/Me</f>
        <v>-4.9404126745527912E-3</v>
      </c>
      <c r="AW1622">
        <f>BE1622*dt</f>
        <v>537486422.91709495</v>
      </c>
      <c r="AX1622">
        <f>BF1622*dt</f>
        <v>-351788854.98053551</v>
      </c>
      <c r="AY1622">
        <f>BG1622*dt</f>
        <v>-69.746967724262404</v>
      </c>
      <c r="AZ1622">
        <f>BH1622*dt</f>
        <v>-106.56405747422963</v>
      </c>
      <c r="BA1622">
        <f>AM1622+AO1622*dt/2</f>
        <v>82145744620.214325</v>
      </c>
      <c r="BB1622">
        <f>AN1622+AP1622*dt/2</f>
        <v>125507733692.15289</v>
      </c>
      <c r="BC1622">
        <f>(xs-BA1622)/AQ1622*AR1622</f>
        <v>-1.9283744965245144E+22</v>
      </c>
      <c r="BD1622">
        <f>(ys-BB1622)/AQ1622*AR1622</f>
        <v>-2.9462988483152751E+22</v>
      </c>
      <c r="BE1622">
        <f t="shared" si="844"/>
        <v>24883.630690606249</v>
      </c>
      <c r="BF1622">
        <f t="shared" si="845"/>
        <v>-16286.521063913682</v>
      </c>
      <c r="BG1622">
        <f t="shared" si="846"/>
        <v>-3.2290262835306671E-3</v>
      </c>
      <c r="BH1622">
        <f t="shared" si="847"/>
        <v>-4.9335211793624829E-3</v>
      </c>
      <c r="BI1622">
        <f t="shared" si="848"/>
        <v>8187662600.902379</v>
      </c>
      <c r="BJ1622">
        <f t="shared" si="849"/>
        <v>12568305186.990879</v>
      </c>
    </row>
    <row r="1623" spans="2:62">
      <c r="B1623">
        <f t="shared" si="840"/>
        <v>-22988133.408168007</v>
      </c>
      <c r="C1623">
        <f t="shared" si="841"/>
        <v>-386944685.63605267</v>
      </c>
      <c r="D1623">
        <f t="shared" si="842"/>
        <v>-1011.9387485107226</v>
      </c>
      <c r="E1623">
        <f t="shared" si="843"/>
        <v>60.048610289179855</v>
      </c>
      <c r="F1623">
        <f t="shared" si="820"/>
        <v>-33917071.892083809</v>
      </c>
      <c r="G1623">
        <f t="shared" si="821"/>
        <v>-386296160.64492953</v>
      </c>
      <c r="H1623">
        <f t="shared" si="822"/>
        <v>387626939.23355657</v>
      </c>
      <c r="I1623">
        <f t="shared" si="823"/>
        <v>1.9477255840549765E+20</v>
      </c>
      <c r="J1623">
        <f t="shared" si="824"/>
        <v>1.1550945261257953E+19</v>
      </c>
      <c r="K1623">
        <f t="shared" si="825"/>
        <v>1.9442974353579344E+20</v>
      </c>
      <c r="L1623">
        <f t="shared" si="826"/>
        <v>1.7042455509171872E+19</v>
      </c>
      <c r="M1623">
        <f t="shared" si="827"/>
        <v>1.941038764225306E+20</v>
      </c>
      <c r="N1623">
        <f t="shared" si="828"/>
        <v>1.5721988922360081E-4</v>
      </c>
      <c r="O1623">
        <f t="shared" si="829"/>
        <v>2.64638278938061E-3</v>
      </c>
      <c r="P1623">
        <f t="shared" si="830"/>
        <v>-1010.2407737071077</v>
      </c>
      <c r="Q1623">
        <f t="shared" si="831"/>
        <v>88.629544414490439</v>
      </c>
      <c r="R1623">
        <f t="shared" si="832"/>
        <v>2.319648225013185E-4</v>
      </c>
      <c r="S1623">
        <f t="shared" si="833"/>
        <v>2.6419474128560037E-3</v>
      </c>
      <c r="T1623">
        <f t="shared" si="834"/>
        <v>-21821200.712073527</v>
      </c>
      <c r="U1623">
        <f t="shared" si="835"/>
        <v>1914398.1593529936</v>
      </c>
      <c r="V1623">
        <f t="shared" si="836"/>
        <v>5.0104401660284799</v>
      </c>
      <c r="W1623">
        <f t="shared" si="837"/>
        <v>57.066064117689677</v>
      </c>
      <c r="X1623">
        <f t="shared" si="838"/>
        <v>8250199405.0462751</v>
      </c>
      <c r="Y1623">
        <f t="shared" si="839"/>
        <v>12146181615.856773</v>
      </c>
      <c r="AM1623">
        <f t="shared" si="850"/>
        <v>82414112431.940887</v>
      </c>
      <c r="AN1623">
        <f t="shared" si="851"/>
        <v>125331263014.92827</v>
      </c>
      <c r="AO1623">
        <f t="shared" si="852"/>
        <v>24848.642957325748</v>
      </c>
      <c r="AP1623">
        <f t="shared" si="853"/>
        <v>-16339.728664502742</v>
      </c>
      <c r="AQ1623">
        <f>SQRT((xs-AM1623)^2+(ys-AN1623)^2)</f>
        <v>150000038056.2009</v>
      </c>
      <c r="AR1623">
        <f>G*Ms*Me/AQ1623^2</f>
        <v>3.5212566292577781E+22</v>
      </c>
      <c r="AS1623">
        <f>(xs-AM1623)/AQ1623*AR1623</f>
        <v>-1.9346744407933902E+22</v>
      </c>
      <c r="AT1623">
        <f>(ys-AN1623)/AQ1623*AR1623</f>
        <v>-2.9421561918485281E+22</v>
      </c>
      <c r="AU1623">
        <f>AS1623/Me</f>
        <v>-3.2395754199487444E-3</v>
      </c>
      <c r="AV1623">
        <f>AT1623/Me</f>
        <v>-4.9265843801884262E-3</v>
      </c>
      <c r="AW1623">
        <f>BE1623*dt</f>
        <v>535974959.72427046</v>
      </c>
      <c r="AX1623">
        <f>BF1623*dt</f>
        <v>-354087412.75746953</v>
      </c>
      <c r="AY1623">
        <f>BG1623*dt</f>
        <v>-70.202688335726904</v>
      </c>
      <c r="AZ1623">
        <f>BH1623*dt</f>
        <v>-106.26438913555077</v>
      </c>
      <c r="BA1623">
        <f>AM1623+AO1623*dt/2</f>
        <v>82682477775.880005</v>
      </c>
      <c r="BB1623">
        <f>AN1623+AP1623*dt/2</f>
        <v>125154793945.35164</v>
      </c>
      <c r="BC1623">
        <f>(xs-BA1623)/AQ1623*AR1623</f>
        <v>-1.9409743275044496E+22</v>
      </c>
      <c r="BD1623">
        <f>(ys-BB1623)/AQ1623*AR1623</f>
        <v>-2.9380135736921723E+22</v>
      </c>
      <c r="BE1623">
        <f t="shared" si="844"/>
        <v>24813.6555427903</v>
      </c>
      <c r="BF1623">
        <f t="shared" si="845"/>
        <v>-16392.935775808775</v>
      </c>
      <c r="BG1623">
        <f t="shared" si="846"/>
        <v>-3.2501244599873569E-3</v>
      </c>
      <c r="BH1623">
        <f t="shared" si="847"/>
        <v>-4.9196476451643873E-3</v>
      </c>
      <c r="BI1623">
        <f t="shared" si="848"/>
        <v>8241411243.1940889</v>
      </c>
      <c r="BJ1623">
        <f t="shared" si="849"/>
        <v>12533126301.492826</v>
      </c>
    </row>
    <row r="1624" spans="2:62">
      <c r="B1624">
        <f t="shared" si="840"/>
        <v>-44809334.120241538</v>
      </c>
      <c r="C1624">
        <f t="shared" si="841"/>
        <v>-385030287.47669965</v>
      </c>
      <c r="D1624">
        <f t="shared" si="842"/>
        <v>-1006.9283083446941</v>
      </c>
      <c r="E1624">
        <f t="shared" si="843"/>
        <v>117.11467440686954</v>
      </c>
      <c r="F1624">
        <f t="shared" si="820"/>
        <v>-55684159.850364238</v>
      </c>
      <c r="G1624">
        <f t="shared" si="821"/>
        <v>-383765448.99310547</v>
      </c>
      <c r="H1624">
        <f t="shared" si="822"/>
        <v>387628944.60900289</v>
      </c>
      <c r="I1624">
        <f t="shared" si="823"/>
        <v>1.9477054312206064E+20</v>
      </c>
      <c r="J1624">
        <f t="shared" si="824"/>
        <v>2.2515187436120646E+19</v>
      </c>
      <c r="K1624">
        <f t="shared" si="825"/>
        <v>1.9346480507518373E+20</v>
      </c>
      <c r="L1624">
        <f t="shared" si="826"/>
        <v>2.7979422610690126E+19</v>
      </c>
      <c r="M1624">
        <f t="shared" si="827"/>
        <v>1.9282926616139127E+20</v>
      </c>
      <c r="N1624">
        <f t="shared" si="828"/>
        <v>3.0645416409583019E-4</v>
      </c>
      <c r="O1624">
        <f t="shared" si="829"/>
        <v>2.633249014225993E-3</v>
      </c>
      <c r="P1624">
        <f t="shared" si="830"/>
        <v>-1003.6186033724591</v>
      </c>
      <c r="Q1624">
        <f t="shared" si="831"/>
        <v>145.55376376051026</v>
      </c>
      <c r="R1624">
        <f t="shared" si="832"/>
        <v>3.8082785641336766E-4</v>
      </c>
      <c r="S1624">
        <f t="shared" si="833"/>
        <v>2.6245986955409184E-3</v>
      </c>
      <c r="T1624">
        <f t="shared" si="834"/>
        <v>-21678161.832845118</v>
      </c>
      <c r="U1624">
        <f t="shared" si="835"/>
        <v>3143961.2972270218</v>
      </c>
      <c r="V1624">
        <f t="shared" si="836"/>
        <v>8.2258816985287417</v>
      </c>
      <c r="W1624">
        <f t="shared" si="837"/>
        <v>56.691331823683839</v>
      </c>
      <c r="X1624">
        <f t="shared" si="838"/>
        <v>8281966609.8960476</v>
      </c>
      <c r="Y1624">
        <f t="shared" si="839"/>
        <v>12112687272.740379</v>
      </c>
      <c r="AM1624">
        <f t="shared" si="850"/>
        <v>82950087391.665161</v>
      </c>
      <c r="AN1624">
        <f t="shared" si="851"/>
        <v>124977175602.17079</v>
      </c>
      <c r="AO1624">
        <f t="shared" si="852"/>
        <v>24778.44026899002</v>
      </c>
      <c r="AP1624">
        <f t="shared" si="853"/>
        <v>-16445.993053638293</v>
      </c>
      <c r="AQ1624">
        <f>SQRT((xs-AM1624)^2+(ys-AN1624)^2)</f>
        <v>150000038065.93091</v>
      </c>
      <c r="AR1624">
        <f>G*Ms*Me/AQ1624^2</f>
        <v>3.5212566288009529E+22</v>
      </c>
      <c r="AS1624">
        <f>(xs-AM1624)/AQ1624*AR1624</f>
        <v>-1.9472564730892594E+22</v>
      </c>
      <c r="AT1624">
        <f>(ys-AN1624)/AQ1624*AR1624</f>
        <v>-2.9338439757230835E+22</v>
      </c>
      <c r="AU1624">
        <f>AS1624/Me</f>
        <v>-3.260643792848726E-3</v>
      </c>
      <c r="AV1624">
        <f>AT1624/Me</f>
        <v>-4.9126657329589471E-3</v>
      </c>
      <c r="AW1624">
        <f>BE1624*dt</f>
        <v>534453666.82618862</v>
      </c>
      <c r="AX1624">
        <f>BF1624*dt</f>
        <v>-356379476.62077183</v>
      </c>
      <c r="AY1624">
        <f>BG1624*dt</f>
        <v>-70.657121439555667</v>
      </c>
      <c r="AZ1624">
        <f>BH1624*dt</f>
        <v>-105.96277192291099</v>
      </c>
      <c r="BA1624">
        <f>AM1624+AO1624*dt/2</f>
        <v>83217694546.570251</v>
      </c>
      <c r="BB1624">
        <f>AN1624+AP1624*dt/2</f>
        <v>124799558877.1915</v>
      </c>
      <c r="BC1624">
        <f>(xs-BA1624)/AQ1624*AR1624</f>
        <v>-1.9535385612825301E+22</v>
      </c>
      <c r="BD1624">
        <f>(ys-BB1624)/AQ1624*AR1624</f>
        <v>-2.9296744163130762E+22</v>
      </c>
      <c r="BE1624">
        <f t="shared" si="844"/>
        <v>24743.225316027252</v>
      </c>
      <c r="BF1624">
        <f t="shared" si="845"/>
        <v>-16499.04984355425</v>
      </c>
      <c r="BG1624">
        <f t="shared" si="846"/>
        <v>-3.2711630296090588E-3</v>
      </c>
      <c r="BH1624">
        <f t="shared" si="847"/>
        <v>-4.9056838853199529E-3</v>
      </c>
      <c r="BI1624">
        <f t="shared" si="848"/>
        <v>8295008739.1665163</v>
      </c>
      <c r="BJ1624">
        <f t="shared" si="849"/>
        <v>12497717560.217079</v>
      </c>
    </row>
    <row r="1625" spans="2:62">
      <c r="B1625">
        <f t="shared" si="840"/>
        <v>-66487495.953086659</v>
      </c>
      <c r="C1625">
        <f t="shared" si="841"/>
        <v>-381886326.17947263</v>
      </c>
      <c r="D1625">
        <f t="shared" si="842"/>
        <v>-998.70242664616535</v>
      </c>
      <c r="E1625">
        <f t="shared" si="843"/>
        <v>173.80600623055338</v>
      </c>
      <c r="F1625">
        <f t="shared" si="820"/>
        <v>-77273482.160865247</v>
      </c>
      <c r="G1625">
        <f t="shared" si="821"/>
        <v>-380009221.31218266</v>
      </c>
      <c r="H1625">
        <f t="shared" si="822"/>
        <v>387630949.79757005</v>
      </c>
      <c r="I1625">
        <f t="shared" si="823"/>
        <v>1.9476852805769934E+20</v>
      </c>
      <c r="J1625">
        <f t="shared" si="824"/>
        <v>3.3407218200165782E+19</v>
      </c>
      <c r="K1625">
        <f t="shared" si="825"/>
        <v>1.9188209216570819E+20</v>
      </c>
      <c r="L1625">
        <f t="shared" si="826"/>
        <v>3.8826730389367276E+19</v>
      </c>
      <c r="M1625">
        <f t="shared" si="827"/>
        <v>1.9093892456724129E+20</v>
      </c>
      <c r="N1625">
        <f t="shared" si="828"/>
        <v>4.5470556962250961E-4</v>
      </c>
      <c r="O1625">
        <f t="shared" si="829"/>
        <v>2.6117067124773129E-3</v>
      </c>
      <c r="P1625">
        <f t="shared" si="830"/>
        <v>-993.79160649424227</v>
      </c>
      <c r="Q1625">
        <f t="shared" si="831"/>
        <v>202.01243872530836</v>
      </c>
      <c r="R1625">
        <f t="shared" si="832"/>
        <v>5.2847053748968662E-4</v>
      </c>
      <c r="S1625">
        <f t="shared" si="833"/>
        <v>2.5988692604769466E-3</v>
      </c>
      <c r="T1625">
        <f t="shared" si="834"/>
        <v>-21465898.700275633</v>
      </c>
      <c r="U1625">
        <f t="shared" si="835"/>
        <v>4363468.6764666606</v>
      </c>
      <c r="V1625">
        <f t="shared" si="836"/>
        <v>11.414963609777232</v>
      </c>
      <c r="W1625">
        <f t="shared" si="837"/>
        <v>56.135576026302047</v>
      </c>
      <c r="X1625">
        <f t="shared" si="838"/>
        <v>8313792968.4080877</v>
      </c>
      <c r="Y1625">
        <f t="shared" si="839"/>
        <v>12080193286.37553</v>
      </c>
      <c r="AM1625">
        <f t="shared" si="850"/>
        <v>83484541058.491348</v>
      </c>
      <c r="AN1625">
        <f t="shared" si="851"/>
        <v>124620796125.55002</v>
      </c>
      <c r="AO1625">
        <f t="shared" si="852"/>
        <v>24707.783147550464</v>
      </c>
      <c r="AP1625">
        <f t="shared" si="853"/>
        <v>-16551.955825561203</v>
      </c>
      <c r="AQ1625">
        <f>SQRT((xs-AM1625)^2+(ys-AN1625)^2)</f>
        <v>150000038075.70462</v>
      </c>
      <c r="AR1625">
        <f>G*Ms*Me/AQ1625^2</f>
        <v>3.5212566283420768E+22</v>
      </c>
      <c r="AS1625">
        <f>(xs-AM1625)/AQ1625*AR1625</f>
        <v>-1.9598027929695778E+22</v>
      </c>
      <c r="AT1625">
        <f>(ys-AN1625)/AQ1625*AR1625</f>
        <v>-2.9254779533115016E+22</v>
      </c>
      <c r="AU1625">
        <f>AS1625/Me</f>
        <v>-3.2816523659905854E-3</v>
      </c>
      <c r="AV1625">
        <f>AT1625/Me</f>
        <v>-4.8986569881304442E-3</v>
      </c>
      <c r="AW1625">
        <f>BE1625*dt</f>
        <v>532922572.12315178</v>
      </c>
      <c r="AX1625">
        <f>BF1625*dt</f>
        <v>-358665004.53431302</v>
      </c>
      <c r="AY1625">
        <f>BG1625*dt</f>
        <v>-71.110258701508513</v>
      </c>
      <c r="AZ1625">
        <f>BH1625*dt</f>
        <v>-105.65921136792873</v>
      </c>
      <c r="BA1625">
        <f>AM1625+AO1625*dt/2</f>
        <v>83751385116.484894</v>
      </c>
      <c r="BB1625">
        <f>AN1625+AP1625*dt/2</f>
        <v>124442035002.63396</v>
      </c>
      <c r="BC1625">
        <f>(xs-BA1625)/AQ1625*AR1625</f>
        <v>-1.9660669674324484E+22</v>
      </c>
      <c r="BD1625">
        <f>(ys-BB1625)/AQ1625*AR1625</f>
        <v>-2.9212815291169928E+22</v>
      </c>
      <c r="BE1625">
        <f t="shared" si="844"/>
        <v>24672.341301997767</v>
      </c>
      <c r="BF1625">
        <f t="shared" si="845"/>
        <v>-16604.861321033011</v>
      </c>
      <c r="BG1625">
        <f t="shared" si="846"/>
        <v>-3.2921416065513198E-3</v>
      </c>
      <c r="BH1625">
        <f t="shared" si="847"/>
        <v>-4.8916301559226265E-3</v>
      </c>
      <c r="BI1625">
        <f t="shared" si="848"/>
        <v>8348454105.8491344</v>
      </c>
      <c r="BJ1625">
        <f t="shared" si="849"/>
        <v>12462079612.555002</v>
      </c>
    </row>
    <row r="1626" spans="2:62">
      <c r="B1626">
        <f t="shared" si="840"/>
        <v>-87953394.653362289</v>
      </c>
      <c r="C1626">
        <f t="shared" si="841"/>
        <v>-377522857.50300598</v>
      </c>
      <c r="D1626">
        <f t="shared" si="842"/>
        <v>-987.28746303638809</v>
      </c>
      <c r="E1626">
        <f t="shared" si="843"/>
        <v>229.94158225685544</v>
      </c>
      <c r="F1626">
        <f t="shared" si="820"/>
        <v>-98616099.254155278</v>
      </c>
      <c r="G1626">
        <f t="shared" si="821"/>
        <v>-375039488.41463196</v>
      </c>
      <c r="H1626">
        <f t="shared" si="822"/>
        <v>387632954.69849443</v>
      </c>
      <c r="I1626">
        <f t="shared" si="823"/>
        <v>1.9476651331366188E+20</v>
      </c>
      <c r="J1626">
        <f t="shared" si="824"/>
        <v>4.4192259205773812E+19</v>
      </c>
      <c r="K1626">
        <f t="shared" si="825"/>
        <v>1.8968668623456561E+20</v>
      </c>
      <c r="L1626">
        <f t="shared" si="826"/>
        <v>4.9549744353560855E+19</v>
      </c>
      <c r="M1626">
        <f t="shared" si="827"/>
        <v>1.8843891528849175E+20</v>
      </c>
      <c r="N1626">
        <f t="shared" si="828"/>
        <v>6.0150073779466188E-4</v>
      </c>
      <c r="O1626">
        <f t="shared" si="829"/>
        <v>2.5818250474284143E-3</v>
      </c>
      <c r="P1626">
        <f t="shared" si="830"/>
        <v>-980.79125506820571</v>
      </c>
      <c r="Q1626">
        <f t="shared" si="831"/>
        <v>257.8252927690823</v>
      </c>
      <c r="R1626">
        <f t="shared" si="832"/>
        <v>6.7442145574466924E-4</v>
      </c>
      <c r="S1626">
        <f t="shared" si="833"/>
        <v>2.5648416399685825E-3</v>
      </c>
      <c r="T1626">
        <f t="shared" si="834"/>
        <v>-21185091.109473243</v>
      </c>
      <c r="U1626">
        <f t="shared" si="835"/>
        <v>5569026.3238121774</v>
      </c>
      <c r="V1626">
        <f t="shared" si="836"/>
        <v>14.567503444084856</v>
      </c>
      <c r="W1626">
        <f t="shared" si="837"/>
        <v>55.400579423321382</v>
      </c>
      <c r="X1626">
        <f t="shared" si="838"/>
        <v>8345746047.6681366</v>
      </c>
      <c r="Y1626">
        <f t="shared" si="839"/>
        <v>12048690254.598564</v>
      </c>
      <c r="AM1626">
        <f t="shared" si="850"/>
        <v>84017463630.614502</v>
      </c>
      <c r="AN1626">
        <f t="shared" si="851"/>
        <v>124262131121.0157</v>
      </c>
      <c r="AO1626">
        <f t="shared" si="852"/>
        <v>24636.672888848956</v>
      </c>
      <c r="AP1626">
        <f t="shared" si="853"/>
        <v>-16657.615036929132</v>
      </c>
      <c r="AQ1626">
        <f>SQRT((xs-AM1626)^2+(ys-AN1626)^2)</f>
        <v>150000038085.52228</v>
      </c>
      <c r="AR1626">
        <f>G*Ms*Me/AQ1626^2</f>
        <v>3.521256627881137E+22</v>
      </c>
      <c r="AS1626">
        <f>(xs-AM1626)/AQ1626*AR1626</f>
        <v>-1.9723131703365766E+22</v>
      </c>
      <c r="AT1626">
        <f>(ys-AN1626)/AQ1626*AR1626</f>
        <v>-2.9170582780454894E+22</v>
      </c>
      <c r="AU1626">
        <f>AS1626/Me</f>
        <v>-3.3026007540800009E-3</v>
      </c>
      <c r="AV1626">
        <f>AT1626/Me</f>
        <v>-4.8845584026213822E-3</v>
      </c>
      <c r="AW1626">
        <f>BE1626*dt</f>
        <v>531381703.69522572</v>
      </c>
      <c r="AX1626">
        <f>BF1626*dt</f>
        <v>-360943954.58183277</v>
      </c>
      <c r="AY1626">
        <f>BG1626*dt</f>
        <v>-71.562091811110847</v>
      </c>
      <c r="AZ1626">
        <f>BH1626*dt</f>
        <v>-105.35371303786313</v>
      </c>
      <c r="BA1626">
        <f>AM1626+AO1626*dt/2</f>
        <v>84283539697.814072</v>
      </c>
      <c r="BB1626">
        <f>AN1626+AP1626*dt/2</f>
        <v>124082228878.61687</v>
      </c>
      <c r="BC1626">
        <f>(xs-BA1626)/AQ1626*AR1626</f>
        <v>-1.9785593161849722E+22</v>
      </c>
      <c r="BD1626">
        <f>(ys-BB1626)/AQ1626*AR1626</f>
        <v>-2.9128350660283274E+22</v>
      </c>
      <c r="BE1626">
        <f t="shared" si="844"/>
        <v>24601.004800704894</v>
      </c>
      <c r="BF1626">
        <f t="shared" si="845"/>
        <v>-16710.368267677444</v>
      </c>
      <c r="BG1626">
        <f t="shared" si="846"/>
        <v>-3.3130598060699466E-3</v>
      </c>
      <c r="BH1626">
        <f t="shared" si="847"/>
        <v>-4.8774867147158858E-3</v>
      </c>
      <c r="BI1626">
        <f t="shared" si="848"/>
        <v>8401746363.06145</v>
      </c>
      <c r="BJ1626">
        <f t="shared" si="849"/>
        <v>12426213112.10157</v>
      </c>
    </row>
    <row r="1627" spans="2:62">
      <c r="B1627">
        <f t="shared" si="840"/>
        <v>-109138485.76283553</v>
      </c>
      <c r="C1627">
        <f t="shared" si="841"/>
        <v>-371953831.17919379</v>
      </c>
      <c r="D1627">
        <f t="shared" si="842"/>
        <v>-972.71995959230321</v>
      </c>
      <c r="E1627">
        <f t="shared" si="843"/>
        <v>285.34216168017684</v>
      </c>
      <c r="F1627">
        <f t="shared" si="820"/>
        <v>-119643861.32643241</v>
      </c>
      <c r="G1627">
        <f t="shared" si="821"/>
        <v>-368872135.83304787</v>
      </c>
      <c r="H1627">
        <f t="shared" si="822"/>
        <v>387634959.21225274</v>
      </c>
      <c r="I1627">
        <f t="shared" si="823"/>
        <v>1.9476449898994378E+20</v>
      </c>
      <c r="J1627">
        <f t="shared" si="824"/>
        <v>5.4835875854222705E+19</v>
      </c>
      <c r="K1627">
        <f t="shared" si="825"/>
        <v>1.8688562487817005E+20</v>
      </c>
      <c r="L1627">
        <f t="shared" si="826"/>
        <v>6.0114229005092159E+19</v>
      </c>
      <c r="M1627">
        <f t="shared" si="827"/>
        <v>1.8533724840729785E+20</v>
      </c>
      <c r="N1627">
        <f t="shared" si="828"/>
        <v>7.4637097936875872E-4</v>
      </c>
      <c r="O1627">
        <f t="shared" si="829"/>
        <v>2.5436998077878049E-3</v>
      </c>
      <c r="P1627">
        <f t="shared" si="830"/>
        <v>-964.65915301512064</v>
      </c>
      <c r="Q1627">
        <f t="shared" si="831"/>
        <v>312.81411960428511</v>
      </c>
      <c r="R1627">
        <f t="shared" si="832"/>
        <v>8.182146318918219E-4</v>
      </c>
      <c r="S1627">
        <f t="shared" si="833"/>
        <v>2.5226248592255048E-3</v>
      </c>
      <c r="T1627">
        <f t="shared" si="834"/>
        <v>-20836637.705126606</v>
      </c>
      <c r="U1627">
        <f t="shared" si="835"/>
        <v>6756784.9834525585</v>
      </c>
      <c r="V1627">
        <f t="shared" si="836"/>
        <v>17.673436048863355</v>
      </c>
      <c r="W1627">
        <f t="shared" si="837"/>
        <v>54.488696959270904</v>
      </c>
      <c r="X1627">
        <f t="shared" si="838"/>
        <v>8377892518.9431829</v>
      </c>
      <c r="Y1627">
        <f t="shared" si="839"/>
        <v>12018164885.464193</v>
      </c>
      <c r="AM1627">
        <f t="shared" si="850"/>
        <v>84548845334.309723</v>
      </c>
      <c r="AN1627">
        <f t="shared" si="851"/>
        <v>123901187166.43387</v>
      </c>
      <c r="AO1627">
        <f t="shared" si="852"/>
        <v>24565.110797037843</v>
      </c>
      <c r="AP1627">
        <f t="shared" si="853"/>
        <v>-16762.968749966996</v>
      </c>
      <c r="AQ1627">
        <f>SQRT((xs-AM1627)^2+(ys-AN1627)^2)</f>
        <v>150000038095.38419</v>
      </c>
      <c r="AR1627">
        <f>G*Ms*Me/AQ1627^2</f>
        <v>3.5212566274181194E+22</v>
      </c>
      <c r="AS1627">
        <f>(xs-AM1627)/AQ1627*AR1627</f>
        <v>-1.9847873757516671E+22</v>
      </c>
      <c r="AT1627">
        <f>(ys-AN1627)/AQ1627*AR1627</f>
        <v>-2.9085851043407411E+22</v>
      </c>
      <c r="AU1627">
        <f>AS1627/Me</f>
        <v>-3.3234885729264349E-3</v>
      </c>
      <c r="AV1627">
        <f>AT1627/Me</f>
        <v>-4.8703702349978915E-3</v>
      </c>
      <c r="AW1627">
        <f>BE1627*dt</f>
        <v>529831089.80172515</v>
      </c>
      <c r="AX1627">
        <f>BF1627*dt</f>
        <v>-363216284.96770746</v>
      </c>
      <c r="AY1627">
        <f>BG1627*dt</f>
        <v>-72.012612481805945</v>
      </c>
      <c r="AZ1627">
        <f>BH1627*dt</f>
        <v>-105.04628253551175</v>
      </c>
      <c r="BA1627">
        <f>AM1627+AO1627*dt/2</f>
        <v>84814148530.917725</v>
      </c>
      <c r="BB1627">
        <f>AN1627+AP1627*dt/2</f>
        <v>123720147103.93422</v>
      </c>
      <c r="BC1627">
        <f>(xs-BA1627)/AQ1627*AR1627</f>
        <v>-1.9910153784321536E+22</v>
      </c>
      <c r="BD1627">
        <f>(ys-BB1627)/AQ1627*AR1627</f>
        <v>-2.9043351819540563E+22</v>
      </c>
      <c r="BE1627">
        <f t="shared" si="844"/>
        <v>24529.217120450237</v>
      </c>
      <c r="BF1627">
        <f t="shared" si="845"/>
        <v>-16815.568748504975</v>
      </c>
      <c r="BG1627">
        <f t="shared" si="846"/>
        <v>-3.3339172445280532E-3</v>
      </c>
      <c r="BH1627">
        <f t="shared" si="847"/>
        <v>-4.8632538210885068E-3</v>
      </c>
      <c r="BI1627">
        <f t="shared" si="848"/>
        <v>8454884533.4309721</v>
      </c>
      <c r="BJ1627">
        <f t="shared" si="849"/>
        <v>12390118716.643387</v>
      </c>
    </row>
    <row r="1628" spans="2:62">
      <c r="B1628">
        <f t="shared" si="840"/>
        <v>-129975123.46796215</v>
      </c>
      <c r="C1628">
        <f t="shared" si="841"/>
        <v>-365197046.19574124</v>
      </c>
      <c r="D1628">
        <f t="shared" si="842"/>
        <v>-955.04652354343989</v>
      </c>
      <c r="E1628">
        <f t="shared" si="843"/>
        <v>339.83085863944774</v>
      </c>
      <c r="F1628">
        <f t="shared" si="820"/>
        <v>-140289625.92223129</v>
      </c>
      <c r="G1628">
        <f t="shared" si="821"/>
        <v>-361526872.92243522</v>
      </c>
      <c r="H1628">
        <f t="shared" si="822"/>
        <v>387636963.24087358</v>
      </c>
      <c r="I1628">
        <f t="shared" si="823"/>
        <v>1.9476248518497478E+20</v>
      </c>
      <c r="J1628">
        <f t="shared" si="824"/>
        <v>6.5304087224298627E+19</v>
      </c>
      <c r="K1628">
        <f t="shared" si="825"/>
        <v>1.8348787923791784E+20</v>
      </c>
      <c r="L1628">
        <f t="shared" si="826"/>
        <v>7.0486457126912074E+19</v>
      </c>
      <c r="M1628">
        <f t="shared" si="827"/>
        <v>1.8164385471096793E+20</v>
      </c>
      <c r="N1628">
        <f t="shared" si="828"/>
        <v>8.8885378010478589E-4</v>
      </c>
      <c r="O1628">
        <f t="shared" si="829"/>
        <v>2.4974530997402726E-3</v>
      </c>
      <c r="P1628">
        <f t="shared" si="830"/>
        <v>-945.44690271830825</v>
      </c>
      <c r="Q1628">
        <f t="shared" si="831"/>
        <v>366.80335211664271</v>
      </c>
      <c r="R1628">
        <f t="shared" si="832"/>
        <v>9.5939100485792936E-4</v>
      </c>
      <c r="S1628">
        <f t="shared" si="833"/>
        <v>2.4723540861707896E-3</v>
      </c>
      <c r="T1628">
        <f t="shared" si="834"/>
        <v>-20421653.098715458</v>
      </c>
      <c r="U1628">
        <f t="shared" si="835"/>
        <v>7922952.4057194823</v>
      </c>
      <c r="V1628">
        <f t="shared" si="836"/>
        <v>20.722845704931274</v>
      </c>
      <c r="W1628">
        <f t="shared" si="837"/>
        <v>53.402848261289058</v>
      </c>
      <c r="X1628">
        <f t="shared" si="838"/>
        <v>8410297941.7325363</v>
      </c>
      <c r="Y1628">
        <f t="shared" si="839"/>
        <v>11988600041.950874</v>
      </c>
      <c r="AM1628">
        <f t="shared" si="850"/>
        <v>85078676424.11145</v>
      </c>
      <c r="AN1628">
        <f t="shared" si="851"/>
        <v>123537970881.46616</v>
      </c>
      <c r="AO1628">
        <f t="shared" si="852"/>
        <v>24493.098184556038</v>
      </c>
      <c r="AP1628">
        <f t="shared" si="853"/>
        <v>-16868.01503250251</v>
      </c>
      <c r="AQ1628">
        <f>SQRT((xs-AM1628)^2+(ys-AN1628)^2)</f>
        <v>150000038105.29062</v>
      </c>
      <c r="AR1628">
        <f>G*Ms*Me/AQ1628^2</f>
        <v>3.5212566269530118E+22</v>
      </c>
      <c r="AS1628">
        <f>(xs-AM1628)/AQ1628*AR1628</f>
        <v>-1.9972251804396499E+22</v>
      </c>
      <c r="AT1628">
        <f>(ys-AN1628)/AQ1628*AR1628</f>
        <v>-2.9000585875941044E+22</v>
      </c>
      <c r="AU1628">
        <f>AS1628/Me</f>
        <v>-3.3443154394501838E-3</v>
      </c>
      <c r="AV1628">
        <f>AT1628/Me</f>
        <v>-4.8560927454690296E-3</v>
      </c>
      <c r="AW1628">
        <f>BE1628*dt</f>
        <v>528270758.88069546</v>
      </c>
      <c r="AX1628">
        <f>BF1628*dt</f>
        <v>-365481954.01771724</v>
      </c>
      <c r="AY1628">
        <f>BG1628*dt</f>
        <v>-72.461812451107207</v>
      </c>
      <c r="AZ1628">
        <f>BH1628*dt</f>
        <v>-104.73692549910803</v>
      </c>
      <c r="BA1628">
        <f>AM1628+AO1628*dt/2</f>
        <v>85343201884.504654</v>
      </c>
      <c r="BB1628">
        <f>AN1628+AP1628*dt/2</f>
        <v>123355796319.11513</v>
      </c>
      <c r="BC1628">
        <f>(xs-BA1628)/AQ1628*AR1628</f>
        <v>-2.0034349257315381E+22</v>
      </c>
      <c r="BD1628">
        <f>(ys-BB1628)/AQ1628*AR1628</f>
        <v>-2.8957820327808943E+22</v>
      </c>
      <c r="BE1628">
        <f t="shared" si="844"/>
        <v>24456.979577809976</v>
      </c>
      <c r="BF1628">
        <f t="shared" si="845"/>
        <v>-16920.460834153575</v>
      </c>
      <c r="BG1628">
        <f t="shared" si="846"/>
        <v>-3.3547135394031112E-3</v>
      </c>
      <c r="BH1628">
        <f t="shared" si="847"/>
        <v>-4.8489317360698161E-3</v>
      </c>
      <c r="BI1628">
        <f t="shared" si="848"/>
        <v>8507867642.4111452</v>
      </c>
      <c r="BJ1628">
        <f t="shared" si="849"/>
        <v>12353797088.146616</v>
      </c>
    </row>
    <row r="1629" spans="2:62">
      <c r="B1629">
        <f t="shared" si="840"/>
        <v>-150396776.5666776</v>
      </c>
      <c r="C1629">
        <f t="shared" si="841"/>
        <v>-357274093.79002178</v>
      </c>
      <c r="D1629">
        <f t="shared" si="842"/>
        <v>-934.32367783850862</v>
      </c>
      <c r="E1629">
        <f t="shared" si="843"/>
        <v>393.23370690073682</v>
      </c>
      <c r="F1629">
        <f t="shared" si="820"/>
        <v>-160487472.28733349</v>
      </c>
      <c r="G1629">
        <f t="shared" si="821"/>
        <v>-353027169.75549382</v>
      </c>
      <c r="H1629">
        <f t="shared" si="822"/>
        <v>387638966.68824255</v>
      </c>
      <c r="I1629">
        <f t="shared" si="823"/>
        <v>1.9476047199531267E+20</v>
      </c>
      <c r="J1629">
        <f t="shared" si="824"/>
        <v>7.5563474541653049E+19</v>
      </c>
      <c r="K1629">
        <f t="shared" si="825"/>
        <v>1.7950432520424102E+20</v>
      </c>
      <c r="L1629">
        <f t="shared" si="826"/>
        <v>8.0633317437237346E+19</v>
      </c>
      <c r="M1629">
        <f t="shared" si="827"/>
        <v>1.7737055383301014E+20</v>
      </c>
      <c r="N1629">
        <f t="shared" si="828"/>
        <v>1.0284942771424126E-3</v>
      </c>
      <c r="O1629">
        <f t="shared" si="829"/>
        <v>2.4432329550053223E-3</v>
      </c>
      <c r="P1629">
        <f t="shared" si="830"/>
        <v>-923.21593964537055</v>
      </c>
      <c r="Q1629">
        <f t="shared" si="831"/>
        <v>419.62062281479427</v>
      </c>
      <c r="R1629">
        <f t="shared" si="832"/>
        <v>1.0974998970632549E-3</v>
      </c>
      <c r="S1629">
        <f t="shared" si="833"/>
        <v>2.4141901978087673E-3</v>
      </c>
      <c r="T1629">
        <f t="shared" si="834"/>
        <v>-19941464.296340004</v>
      </c>
      <c r="U1629">
        <f t="shared" si="835"/>
        <v>9063805.4527995568</v>
      </c>
      <c r="V1629">
        <f t="shared" si="836"/>
        <v>23.705997776566306</v>
      </c>
      <c r="W1629">
        <f t="shared" si="837"/>
        <v>52.146508272669372</v>
      </c>
      <c r="X1629">
        <f t="shared" si="838"/>
        <v>8443026551.3910351</v>
      </c>
      <c r="Y1629">
        <f t="shared" si="839"/>
        <v>11959974798.954823</v>
      </c>
      <c r="AM1629">
        <f t="shared" si="850"/>
        <v>85606947182.992142</v>
      </c>
      <c r="AN1629">
        <f t="shared" si="851"/>
        <v>123172488927.44844</v>
      </c>
      <c r="AO1629">
        <f t="shared" si="852"/>
        <v>24420.636372104931</v>
      </c>
      <c r="AP1629">
        <f t="shared" si="853"/>
        <v>-16972.751958001616</v>
      </c>
      <c r="AQ1629">
        <f>SQRT((xs-AM1629)^2+(ys-AN1629)^2)</f>
        <v>150000038115.24188</v>
      </c>
      <c r="AR1629">
        <f>G*Ms*Me/AQ1629^2</f>
        <v>3.5212566264857995E+22</v>
      </c>
      <c r="AS1629">
        <f>(xs-AM1629)/AQ1629*AR1629</f>
        <v>-2.0096263562929084E+22</v>
      </c>
      <c r="AT1629">
        <f>(ys-AN1629)/AQ1629*AR1629</f>
        <v>-2.8914788841807298E+22</v>
      </c>
      <c r="AU1629">
        <f>AS1629/Me</f>
        <v>-3.3650809716893977E-3</v>
      </c>
      <c r="AV1629">
        <f>AT1629/Me</f>
        <v>-4.8417261958819983E-3</v>
      </c>
      <c r="AW1629">
        <f>BE1629*dt</f>
        <v>526700739.54839081</v>
      </c>
      <c r="AX1629">
        <f>BF1629*dt</f>
        <v>-367740920.17981029</v>
      </c>
      <c r="AY1629">
        <f>BG1629*dt</f>
        <v>-72.909683480749294</v>
      </c>
      <c r="AZ1629">
        <f>BH1629*dt</f>
        <v>-104.42564760221768</v>
      </c>
      <c r="BA1629">
        <f>AM1629+AO1629*dt/2</f>
        <v>85870690055.810883</v>
      </c>
      <c r="BB1629">
        <f>AN1629+AP1629*dt/2</f>
        <v>122989183206.30202</v>
      </c>
      <c r="BC1629">
        <f>(xs-BA1629)/AQ1629*AR1629</f>
        <v>-2.0158177303103464E+22</v>
      </c>
      <c r="BD1629">
        <f>(ys-BB1629)/AQ1629*AR1629</f>
        <v>-2.887175775372426E+22</v>
      </c>
      <c r="BE1629">
        <f t="shared" si="844"/>
        <v>24384.293497610684</v>
      </c>
      <c r="BF1629">
        <f t="shared" si="845"/>
        <v>-17025.042600917142</v>
      </c>
      <c r="BG1629">
        <f t="shared" si="846"/>
        <v>-3.375448309293949E-3</v>
      </c>
      <c r="BH1629">
        <f t="shared" si="847"/>
        <v>-4.8345207223248927E-3</v>
      </c>
      <c r="BI1629">
        <f t="shared" si="848"/>
        <v>8560694718.2992144</v>
      </c>
      <c r="BJ1629">
        <f t="shared" si="849"/>
        <v>12317248892.744844</v>
      </c>
    </row>
    <row r="1630" spans="2:62">
      <c r="B1630">
        <f t="shared" si="840"/>
        <v>-170338240.86301762</v>
      </c>
      <c r="C1630">
        <f t="shared" si="841"/>
        <v>-348210288.33722222</v>
      </c>
      <c r="D1630">
        <f t="shared" si="842"/>
        <v>-910.61768006194234</v>
      </c>
      <c r="E1630">
        <f t="shared" si="843"/>
        <v>445.38021517340621</v>
      </c>
      <c r="F1630">
        <f t="shared" si="820"/>
        <v>-180172911.8076866</v>
      </c>
      <c r="G1630">
        <f t="shared" si="821"/>
        <v>-343400182.01334941</v>
      </c>
      <c r="H1630">
        <f t="shared" si="822"/>
        <v>387640969.4604001</v>
      </c>
      <c r="I1630">
        <f t="shared" si="823"/>
        <v>1.9475845951534383E+20</v>
      </c>
      <c r="J1630">
        <f t="shared" si="824"/>
        <v>8.5581287842754478E+19</v>
      </c>
      <c r="K1630">
        <f t="shared" si="825"/>
        <v>1.7494770854162514E+20</v>
      </c>
      <c r="L1630">
        <f t="shared" si="826"/>
        <v>9.0522420266631856E+19</v>
      </c>
      <c r="M1630">
        <f t="shared" si="827"/>
        <v>1.7253101636626887E+20</v>
      </c>
      <c r="N1630">
        <f t="shared" si="828"/>
        <v>1.1648467108037904E-3</v>
      </c>
      <c r="O1630">
        <f t="shared" si="829"/>
        <v>2.3812128561538741E-3</v>
      </c>
      <c r="P1630">
        <f t="shared" si="830"/>
        <v>-898.03733558526142</v>
      </c>
      <c r="Q1630">
        <f t="shared" si="831"/>
        <v>471.09731401986807</v>
      </c>
      <c r="R1630">
        <f t="shared" si="832"/>
        <v>1.2321004527920492E-3</v>
      </c>
      <c r="S1630">
        <f t="shared" si="833"/>
        <v>2.3483192645470104E-3</v>
      </c>
      <c r="T1630">
        <f t="shared" si="834"/>
        <v>-19397606.448641647</v>
      </c>
      <c r="U1630">
        <f t="shared" si="835"/>
        <v>10175701.98282915</v>
      </c>
      <c r="V1630">
        <f t="shared" si="836"/>
        <v>26.613369780308261</v>
      </c>
      <c r="W1630">
        <f t="shared" si="837"/>
        <v>50.723696114215421</v>
      </c>
      <c r="X1630">
        <f t="shared" si="838"/>
        <v>8476141051.0022697</v>
      </c>
      <c r="Y1630">
        <f t="shared" si="839"/>
        <v>11932264512.389641</v>
      </c>
      <c r="AM1630">
        <f t="shared" si="850"/>
        <v>86133647922.540527</v>
      </c>
      <c r="AN1630">
        <f t="shared" si="851"/>
        <v>122804748007.26863</v>
      </c>
      <c r="AO1630">
        <f t="shared" si="852"/>
        <v>24347.726688624181</v>
      </c>
      <c r="AP1630">
        <f t="shared" si="853"/>
        <v>-17077.177605603832</v>
      </c>
      <c r="AQ1630">
        <f>SQRT((xs-AM1630)^2+(ys-AN1630)^2)</f>
        <v>150000038125.23822</v>
      </c>
      <c r="AR1630">
        <f>G*Ms*Me/AQ1630^2</f>
        <v>3.5212566260164707E+22</v>
      </c>
      <c r="AS1630">
        <f>(xs-AM1630)/AQ1630*AR1630</f>
        <v>-2.0219906758755964E+22</v>
      </c>
      <c r="AT1630">
        <f>(ys-AN1630)/AQ1630*AR1630</f>
        <v>-2.882846151451209E+22</v>
      </c>
      <c r="AU1630">
        <f>AS1630/Me</f>
        <v>-3.3857847888070936E-3</v>
      </c>
      <c r="AV1630">
        <f>AT1630/Me</f>
        <v>-4.8272708497173623E-3</v>
      </c>
      <c r="AW1630">
        <f>BE1630*dt</f>
        <v>525121060.5987494</v>
      </c>
      <c r="AX1630">
        <f>BF1630*dt</f>
        <v>-369993142.02486485</v>
      </c>
      <c r="AY1630">
        <f>BG1630*dt</f>
        <v>-73.356217356839608</v>
      </c>
      <c r="AZ1630">
        <f>BH1630*dt</f>
        <v>-104.1124545536349</v>
      </c>
      <c r="BA1630">
        <f>AM1630+AO1630*dt/2</f>
        <v>86396603370.777664</v>
      </c>
      <c r="BB1630">
        <f>AN1630+AP1630*dt/2</f>
        <v>122620314489.12811</v>
      </c>
      <c r="BC1630">
        <f>(xs-BA1630)/AQ1630*AR1630</f>
        <v>-2.0281635650696582E+22</v>
      </c>
      <c r="BD1630">
        <f>(ys-BB1630)/AQ1630*AR1630</f>
        <v>-2.8785165675662397E+22</v>
      </c>
      <c r="BE1630">
        <f t="shared" si="844"/>
        <v>24311.160212905066</v>
      </c>
      <c r="BF1630">
        <f t="shared" si="845"/>
        <v>-17129.312130780781</v>
      </c>
      <c r="BG1630">
        <f t="shared" si="846"/>
        <v>-3.3961211739277596E-3</v>
      </c>
      <c r="BH1630">
        <f t="shared" si="847"/>
        <v>-4.8200210441497644E-3</v>
      </c>
      <c r="BI1630">
        <f t="shared" si="848"/>
        <v>8613364792.2540531</v>
      </c>
      <c r="BJ1630">
        <f t="shared" si="849"/>
        <v>12280474800.726864</v>
      </c>
    </row>
    <row r="1631" spans="2:62">
      <c r="B1631">
        <f t="shared" si="840"/>
        <v>-189735847.31165928</v>
      </c>
      <c r="C1631">
        <f t="shared" si="841"/>
        <v>-338034586.35439306</v>
      </c>
      <c r="D1631">
        <f t="shared" si="842"/>
        <v>-884.00431028163405</v>
      </c>
      <c r="E1631">
        <f t="shared" si="843"/>
        <v>496.10391128762166</v>
      </c>
      <c r="F1631">
        <f t="shared" si="820"/>
        <v>-199283093.86270094</v>
      </c>
      <c r="G1631">
        <f t="shared" si="821"/>
        <v>-332676664.11248678</v>
      </c>
      <c r="H1631">
        <f t="shared" si="822"/>
        <v>387642971.4658308</v>
      </c>
      <c r="I1631">
        <f t="shared" si="823"/>
        <v>1.9475644783699303E+20</v>
      </c>
      <c r="J1631">
        <f t="shared" si="824"/>
        <v>9.5325550493098623E+19</v>
      </c>
      <c r="K1631">
        <f t="shared" si="825"/>
        <v>1.698326040466644E+20</v>
      </c>
      <c r="L1631">
        <f t="shared" si="826"/>
        <v>1.0012220092087183E+20</v>
      </c>
      <c r="M1631">
        <f t="shared" si="827"/>
        <v>1.6714072006983221E+20</v>
      </c>
      <c r="N1631">
        <f t="shared" si="828"/>
        <v>1.2974758471906713E-3</v>
      </c>
      <c r="O1631">
        <f t="shared" si="829"/>
        <v>2.3115911807086481E-3</v>
      </c>
      <c r="P1631">
        <f t="shared" si="830"/>
        <v>-869.99157113197475</v>
      </c>
      <c r="Q1631">
        <f t="shared" si="831"/>
        <v>521.06909603927511</v>
      </c>
      <c r="R1631">
        <f t="shared" si="832"/>
        <v>1.3627630450642686E-3</v>
      </c>
      <c r="S1631">
        <f t="shared" si="833"/>
        <v>2.274951954128654E-3</v>
      </c>
      <c r="T1631">
        <f t="shared" si="834"/>
        <v>-18791817.936450653</v>
      </c>
      <c r="U1631">
        <f t="shared" si="835"/>
        <v>11255092.474448342</v>
      </c>
      <c r="V1631">
        <f t="shared" si="836"/>
        <v>29.435681773388204</v>
      </c>
      <c r="W1631">
        <f t="shared" si="837"/>
        <v>49.138962209178928</v>
      </c>
      <c r="X1631">
        <f t="shared" si="838"/>
        <v>8509702408.1661053</v>
      </c>
      <c r="Y1631">
        <f t="shared" si="839"/>
        <v>11905440900.169983</v>
      </c>
      <c r="AM1631">
        <f t="shared" si="850"/>
        <v>86658768983.139282</v>
      </c>
      <c r="AN1631">
        <f t="shared" si="851"/>
        <v>122434754865.24376</v>
      </c>
      <c r="AO1631">
        <f t="shared" si="852"/>
        <v>24274.370471267343</v>
      </c>
      <c r="AP1631">
        <f t="shared" si="853"/>
        <v>-17181.290060157466</v>
      </c>
      <c r="AQ1631">
        <f>SQRT((xs-AM1631)^2+(ys-AN1631)^2)</f>
        <v>150000038135.27994</v>
      </c>
      <c r="AR1631">
        <f>G*Ms*Me/AQ1631^2</f>
        <v>3.5212566255450112E+22</v>
      </c>
      <c r="AS1631">
        <f>(xs-AM1631)/AQ1631*AR1631</f>
        <v>-2.0343179124278041E+22</v>
      </c>
      <c r="AT1631">
        <f>(ys-AN1631)/AQ1631*AR1631</f>
        <v>-2.8741605477286788E+22</v>
      </c>
      <c r="AU1631">
        <f>AS1631/Me</f>
        <v>-3.4064265110981314E-3</v>
      </c>
      <c r="AV1631">
        <f>AT1631/Me</f>
        <v>-4.8127269720841907E-3</v>
      </c>
      <c r="AW1631">
        <f>BE1631*dt</f>
        <v>523531751.00286567</v>
      </c>
      <c r="AX1631">
        <f>BF1631*dt</f>
        <v>-372238578.24744904</v>
      </c>
      <c r="AY1631">
        <f>BG1631*dt</f>
        <v>-73.801405890008724</v>
      </c>
      <c r="AZ1631">
        <f>BH1631*dt</f>
        <v>-103.79735209727735</v>
      </c>
      <c r="BA1631">
        <f>AM1631+AO1631*dt/2</f>
        <v>86920932184.228973</v>
      </c>
      <c r="BB1631">
        <f>AN1631+AP1631*dt/2</f>
        <v>122249196932.59406</v>
      </c>
      <c r="BC1631">
        <f>(xs-BA1631)/AQ1631*AR1631</f>
        <v>-2.0404722035885745E+22</v>
      </c>
      <c r="BD1631">
        <f>(ys-BB1631)/AQ1631*AR1631</f>
        <v>-2.8698045681710207E+22</v>
      </c>
      <c r="BE1631">
        <f t="shared" si="844"/>
        <v>24237.581064947484</v>
      </c>
      <c r="BF1631">
        <f t="shared" si="845"/>
        <v>-17233.267511455975</v>
      </c>
      <c r="BG1631">
        <f t="shared" si="846"/>
        <v>-3.4167317541670705E-3</v>
      </c>
      <c r="BH1631">
        <f t="shared" si="847"/>
        <v>-4.8054329674665445E-3</v>
      </c>
      <c r="BI1631">
        <f t="shared" si="848"/>
        <v>8665876898.3139286</v>
      </c>
      <c r="BJ1631">
        <f t="shared" si="849"/>
        <v>12243475486.524376</v>
      </c>
    </row>
    <row r="1632" spans="2:62">
      <c r="B1632">
        <f t="shared" si="840"/>
        <v>-208527665.24810994</v>
      </c>
      <c r="C1632">
        <f t="shared" si="841"/>
        <v>-326779493.87994474</v>
      </c>
      <c r="D1632">
        <f t="shared" si="842"/>
        <v>-854.56862850824587</v>
      </c>
      <c r="E1632">
        <f t="shared" si="843"/>
        <v>545.2428734968006</v>
      </c>
      <c r="F1632">
        <f t="shared" si="820"/>
        <v>-217757006.43599898</v>
      </c>
      <c r="G1632">
        <f t="shared" si="821"/>
        <v>-320890870.84617931</v>
      </c>
      <c r="H1632">
        <f t="shared" si="822"/>
        <v>387644972.61574364</v>
      </c>
      <c r="I1632">
        <f t="shared" si="823"/>
        <v>1.9475443704944165E+20</v>
      </c>
      <c r="J1632">
        <f t="shared" si="824"/>
        <v>1.0476516122624077E+20</v>
      </c>
      <c r="K1632">
        <f t="shared" si="825"/>
        <v>1.6417536887025625E+20</v>
      </c>
      <c r="L1632">
        <f t="shared" si="826"/>
        <v>1.0940202039986997E+20</v>
      </c>
      <c r="M1632">
        <f t="shared" si="827"/>
        <v>1.6121690031022627E+20</v>
      </c>
      <c r="N1632">
        <f t="shared" si="828"/>
        <v>1.4259583670374405E-3</v>
      </c>
      <c r="O1632">
        <f t="shared" si="829"/>
        <v>2.2345905658126613E-3</v>
      </c>
      <c r="P1632">
        <f t="shared" si="830"/>
        <v>-839.16827814424153</v>
      </c>
      <c r="Q1632">
        <f t="shared" si="831"/>
        <v>569.37645160757734</v>
      </c>
      <c r="R1632">
        <f t="shared" si="832"/>
        <v>1.4890706465206201E-3</v>
      </c>
      <c r="S1632">
        <f t="shared" si="833"/>
        <v>2.1943228570876039E-3</v>
      </c>
      <c r="T1632">
        <f t="shared" si="834"/>
        <v>-18126034.807915617</v>
      </c>
      <c r="U1632">
        <f t="shared" si="835"/>
        <v>12298531.35472367</v>
      </c>
      <c r="V1632">
        <f t="shared" si="836"/>
        <v>32.163925964845397</v>
      </c>
      <c r="W1632">
        <f t="shared" si="837"/>
        <v>47.397373713092243</v>
      </c>
      <c r="X1632">
        <f t="shared" si="838"/>
        <v>8543769657.3490362</v>
      </c>
      <c r="Y1632">
        <f t="shared" si="839"/>
        <v>11879472134.819687</v>
      </c>
      <c r="AM1632">
        <f t="shared" si="850"/>
        <v>87182300734.142151</v>
      </c>
      <c r="AN1632">
        <f t="shared" si="851"/>
        <v>122062516286.99631</v>
      </c>
      <c r="AO1632">
        <f t="shared" si="852"/>
        <v>24200.569065377334</v>
      </c>
      <c r="AP1632">
        <f t="shared" si="853"/>
        <v>-17285.087412254743</v>
      </c>
      <c r="AQ1632">
        <f>SQRT((xs-AM1632)^2+(ys-AN1632)^2)</f>
        <v>150000038145.36728</v>
      </c>
      <c r="AR1632">
        <f>G*Ms*Me/AQ1632^2</f>
        <v>3.5212566250714097E+22</v>
      </c>
      <c r="AS1632">
        <f>(xs-AM1632)/AQ1632*AR1632</f>
        <v>-2.0466078398697221E+22</v>
      </c>
      <c r="AT1632">
        <f>(ys-AN1632)/AQ1632*AR1632</f>
        <v>-2.8654222323059276E+22</v>
      </c>
      <c r="AU1632">
        <f>AS1632/Me</f>
        <v>-3.4270057599961857E-3</v>
      </c>
      <c r="AV1632">
        <f>AT1632/Me</f>
        <v>-4.7980948297152168E-3</v>
      </c>
      <c r="AW1632">
        <f>BE1632*dt</f>
        <v>521932839.90845853</v>
      </c>
      <c r="AX1632">
        <f>BF1632*dt</f>
        <v>-374477187.66657841</v>
      </c>
      <c r="AY1632">
        <f>BG1632*dt</f>
        <v>-74.245240915560615</v>
      </c>
      <c r="AZ1632">
        <f>BH1632*dt</f>
        <v>-103.48034601208116</v>
      </c>
      <c r="BA1632">
        <f>AM1632+AO1632*dt/2</f>
        <v>87443666880.048233</v>
      </c>
      <c r="BB1632">
        <f>AN1632+AP1632*dt/2</f>
        <v>121875837342.94395</v>
      </c>
      <c r="BC1632">
        <f>(xs-BA1632)/AQ1632*AR1632</f>
        <v>-2.0527434201283703E+22</v>
      </c>
      <c r="BD1632">
        <f>(ys-BB1632)/AQ1632*AR1632</f>
        <v>-2.8610399369636514E+22</v>
      </c>
      <c r="BE1632">
        <f t="shared" si="844"/>
        <v>24163.557403169376</v>
      </c>
      <c r="BF1632">
        <f t="shared" si="845"/>
        <v>-17336.906836415666</v>
      </c>
      <c r="BG1632">
        <f t="shared" si="846"/>
        <v>-3.437279672016695E-3</v>
      </c>
      <c r="BH1632">
        <f t="shared" si="847"/>
        <v>-4.790756759818572E-3</v>
      </c>
      <c r="BI1632">
        <f t="shared" si="848"/>
        <v>8718230073.4142151</v>
      </c>
      <c r="BJ1632">
        <f t="shared" si="849"/>
        <v>12206251628.699631</v>
      </c>
    </row>
    <row r="1633" spans="2:62">
      <c r="B1633">
        <f t="shared" si="840"/>
        <v>-226653700.05602556</v>
      </c>
      <c r="C1633">
        <f t="shared" si="841"/>
        <v>-314480962.52522105</v>
      </c>
      <c r="D1633">
        <f t="shared" si="842"/>
        <v>-822.4047025434005</v>
      </c>
      <c r="E1633">
        <f t="shared" si="843"/>
        <v>592.64024720989289</v>
      </c>
      <c r="F1633">
        <f t="shared" si="820"/>
        <v>-235535670.8434943</v>
      </c>
      <c r="G1633">
        <f t="shared" si="821"/>
        <v>-308080447.85535419</v>
      </c>
      <c r="H1633">
        <f t="shared" si="822"/>
        <v>387646972.82434219</v>
      </c>
      <c r="I1633">
        <f t="shared" si="823"/>
        <v>1.9475242723885685E+20</v>
      </c>
      <c r="J1633">
        <f t="shared" si="824"/>
        <v>1.1386999337817855E+20</v>
      </c>
      <c r="K1633">
        <f t="shared" si="825"/>
        <v>1.5799409015365039E+20</v>
      </c>
      <c r="L1633">
        <f t="shared" si="826"/>
        <v>1.1833226315142396E+20</v>
      </c>
      <c r="M1633">
        <f t="shared" si="827"/>
        <v>1.5477849489579878E+20</v>
      </c>
      <c r="N1633">
        <f t="shared" si="828"/>
        <v>1.5498842163900713E-3</v>
      </c>
      <c r="O1633">
        <f t="shared" si="829"/>
        <v>2.1504571955036121E-3</v>
      </c>
      <c r="P1633">
        <f t="shared" si="830"/>
        <v>-805.66595300638778</v>
      </c>
      <c r="Q1633">
        <f t="shared" si="831"/>
        <v>615.86518492133189</v>
      </c>
      <c r="R1633">
        <f t="shared" si="832"/>
        <v>1.6106201599486042E-3</v>
      </c>
      <c r="S1633">
        <f t="shared" si="833"/>
        <v>2.1066897358894619E-3</v>
      </c>
      <c r="T1633">
        <f t="shared" si="834"/>
        <v>-17402384.584937975</v>
      </c>
      <c r="U1633">
        <f t="shared" si="835"/>
        <v>13302687.99430077</v>
      </c>
      <c r="V1633">
        <f t="shared" si="836"/>
        <v>34.789395454889849</v>
      </c>
      <c r="W1633">
        <f t="shared" si="837"/>
        <v>45.504498295212379</v>
      </c>
      <c r="X1633">
        <f t="shared" si="838"/>
        <v>8578399708.4280329</v>
      </c>
      <c r="Y1633">
        <f t="shared" si="839"/>
        <v>11854322947.407751</v>
      </c>
      <c r="AM1633">
        <f t="shared" si="850"/>
        <v>87704233574.050613</v>
      </c>
      <c r="AN1633">
        <f t="shared" si="851"/>
        <v>121688039099.32973</v>
      </c>
      <c r="AO1633">
        <f t="shared" si="852"/>
        <v>24126.323824461775</v>
      </c>
      <c r="AP1633">
        <f t="shared" si="853"/>
        <v>-17388.567758266825</v>
      </c>
      <c r="AQ1633">
        <f>SQRT((xs-AM1633)^2+(ys-AN1633)^2)</f>
        <v>150000038155.50058</v>
      </c>
      <c r="AR1633">
        <f>G*Ms*Me/AQ1633^2</f>
        <v>3.5212566245956506E+22</v>
      </c>
      <c r="AS1633">
        <f>(xs-AM1633)/AQ1633*AR1633</f>
        <v>-2.0588602328057811E+22</v>
      </c>
      <c r="AT1633">
        <f>(ys-AN1633)/AQ1633*AR1633</f>
        <v>-2.856631365442464E+22</v>
      </c>
      <c r="AU1633">
        <f>AS1633/Me</f>
        <v>-3.4475221580806781E-3</v>
      </c>
      <c r="AV1633">
        <f>AT1633/Me</f>
        <v>-4.7833746909619291E-3</v>
      </c>
      <c r="AW1633">
        <f>BE1633*dt</f>
        <v>520324356.63933724</v>
      </c>
      <c r="AX1633">
        <f>BF1633*dt</f>
        <v>-376708929.22647107</v>
      </c>
      <c r="AY1633">
        <f>BG1633*dt</f>
        <v>-74.687714293622292</v>
      </c>
      <c r="AZ1633">
        <f>BH1633*dt</f>
        <v>-103.1614421118945</v>
      </c>
      <c r="BA1633">
        <f>AM1633+AO1633*dt/2</f>
        <v>87964797871.354797</v>
      </c>
      <c r="BB1633">
        <f>AN1633+AP1633*dt/2</f>
        <v>121500242567.54045</v>
      </c>
      <c r="BC1633">
        <f>(xs-BA1633)/AQ1633*AR1633</f>
        <v>-2.0649769896366314E+22</v>
      </c>
      <c r="BD1633">
        <f>(ys-BB1633)/AQ1633*AR1633</f>
        <v>-2.8522228346862684E+22</v>
      </c>
      <c r="BE1633">
        <f t="shared" si="844"/>
        <v>24089.090585154503</v>
      </c>
      <c r="BF1633">
        <f t="shared" si="845"/>
        <v>-17440.228204929215</v>
      </c>
      <c r="BG1633">
        <f t="shared" si="846"/>
        <v>-3.4577645506306616E-3</v>
      </c>
      <c r="BH1633">
        <f t="shared" si="847"/>
        <v>-4.7759926903654859E-3</v>
      </c>
      <c r="BI1633">
        <f t="shared" si="848"/>
        <v>8770423357.4050617</v>
      </c>
      <c r="BJ1633">
        <f t="shared" si="849"/>
        <v>12168803909.932972</v>
      </c>
    </row>
    <row r="1634" spans="2:62">
      <c r="B1634">
        <f t="shared" si="840"/>
        <v>-244056084.64096355</v>
      </c>
      <c r="C1634">
        <f t="shared" si="841"/>
        <v>-301178274.53092027</v>
      </c>
      <c r="D1634">
        <f t="shared" si="842"/>
        <v>-787.61530708851069</v>
      </c>
      <c r="E1634">
        <f t="shared" si="843"/>
        <v>638.14474550510522</v>
      </c>
      <c r="F1634">
        <f t="shared" si="820"/>
        <v>-252562329.95751947</v>
      </c>
      <c r="G1634">
        <f t="shared" si="821"/>
        <v>-294286311.27946514</v>
      </c>
      <c r="H1634">
        <f t="shared" si="822"/>
        <v>387648972.00908393</v>
      </c>
      <c r="I1634">
        <f t="shared" si="823"/>
        <v>1.9475041848813083E+20</v>
      </c>
      <c r="J1634">
        <f t="shared" si="824"/>
        <v>1.2261099100061213E+20</v>
      </c>
      <c r="K1634">
        <f t="shared" si="825"/>
        <v>1.5130852714619195E+20</v>
      </c>
      <c r="L1634">
        <f t="shared" si="826"/>
        <v>1.2688443154806481E+20</v>
      </c>
      <c r="M1634">
        <f t="shared" si="827"/>
        <v>1.4784608348106532E+20</v>
      </c>
      <c r="N1634">
        <f t="shared" si="828"/>
        <v>1.6688579148034859E-3</v>
      </c>
      <c r="O1634">
        <f t="shared" si="829"/>
        <v>2.0594600128786161E-3</v>
      </c>
      <c r="P1634">
        <f t="shared" si="830"/>
        <v>-769.59164160863304</v>
      </c>
      <c r="Q1634">
        <f t="shared" si="831"/>
        <v>660.38691364419424</v>
      </c>
      <c r="R1634">
        <f t="shared" si="832"/>
        <v>1.7270237042066802E-3</v>
      </c>
      <c r="S1634">
        <f t="shared" si="833"/>
        <v>2.0123327001642208E-3</v>
      </c>
      <c r="T1634">
        <f t="shared" si="834"/>
        <v>-16623179.458746474</v>
      </c>
      <c r="U1634">
        <f t="shared" si="835"/>
        <v>14264357.334714595</v>
      </c>
      <c r="V1634">
        <f t="shared" si="836"/>
        <v>37.303712010864295</v>
      </c>
      <c r="W1634">
        <f t="shared" si="837"/>
        <v>43.466386323547169</v>
      </c>
      <c r="X1634">
        <f t="shared" si="838"/>
        <v>8613647162.0387726</v>
      </c>
      <c r="Y1634">
        <f t="shared" si="839"/>
        <v>11829954742.479406</v>
      </c>
      <c r="AM1634">
        <f t="shared" si="850"/>
        <v>88224557930.689957</v>
      </c>
      <c r="AN1634">
        <f t="shared" si="851"/>
        <v>121311330170.10326</v>
      </c>
      <c r="AO1634">
        <f t="shared" si="852"/>
        <v>24051.636110168154</v>
      </c>
      <c r="AP1634">
        <f t="shared" si="853"/>
        <v>-17491.729200378719</v>
      </c>
      <c r="AQ1634">
        <f>SQRT((xs-AM1634)^2+(ys-AN1634)^2)</f>
        <v>150000038165.68005</v>
      </c>
      <c r="AR1634">
        <f>G*Ms*Me/AQ1634^2</f>
        <v>3.5212566241177235E+22</v>
      </c>
      <c r="AS1634">
        <f>(xs-AM1634)/AQ1634*AR1634</f>
        <v>-2.0710748665287941E+22</v>
      </c>
      <c r="AT1634">
        <f>(ys-AN1634)/AQ1634*AR1634</f>
        <v>-2.8477881083615905E+22</v>
      </c>
      <c r="AU1634">
        <f>AS1634/Me</f>
        <v>-3.4679753290837141E-3</v>
      </c>
      <c r="AV1634">
        <f>AT1634/Me</f>
        <v>-4.7685668257896694E-3</v>
      </c>
      <c r="AW1634">
        <f>BE1634*dt</f>
        <v>518706330.6948635</v>
      </c>
      <c r="AX1634">
        <f>BF1634*dt</f>
        <v>-378933761.99730051</v>
      </c>
      <c r="AY1634">
        <f>BG1634*dt</f>
        <v>-75.12881790929346</v>
      </c>
      <c r="AZ1634">
        <f>BH1634*dt</f>
        <v>-102.84064624537147</v>
      </c>
      <c r="BA1634">
        <f>AM1634+AO1634*dt/2</f>
        <v>88484315600.679779</v>
      </c>
      <c r="BB1634">
        <f>AN1634+AP1634*dt/2</f>
        <v>121122419494.73917</v>
      </c>
      <c r="BC1634">
        <f>(xs-BA1634)/AQ1634*AR1634</f>
        <v>-2.0771726877513914E+22</v>
      </c>
      <c r="BD1634">
        <f>(ys-BB1634)/AQ1634*AR1634</f>
        <v>-2.8433534230433263E+22</v>
      </c>
      <c r="BE1634">
        <f t="shared" si="844"/>
        <v>24014.181976614051</v>
      </c>
      <c r="BF1634">
        <f t="shared" si="845"/>
        <v>-17543.229722097247</v>
      </c>
      <c r="BG1634">
        <f t="shared" si="846"/>
        <v>-3.4781860143191417E-3</v>
      </c>
      <c r="BH1634">
        <f t="shared" si="847"/>
        <v>-4.761141029878309E-3</v>
      </c>
      <c r="BI1634">
        <f t="shared" si="848"/>
        <v>8822455793.0689964</v>
      </c>
      <c r="BJ1634">
        <f t="shared" si="849"/>
        <v>12131133017.010326</v>
      </c>
    </row>
    <row r="1635" spans="2:62">
      <c r="B1635">
        <f t="shared" si="840"/>
        <v>-260679264.09971002</v>
      </c>
      <c r="C1635">
        <f t="shared" si="841"/>
        <v>-286913917.19620568</v>
      </c>
      <c r="D1635">
        <f t="shared" si="842"/>
        <v>-750.31159507764642</v>
      </c>
      <c r="E1635">
        <f t="shared" si="843"/>
        <v>681.61113182865233</v>
      </c>
      <c r="F1635">
        <f t="shared" si="820"/>
        <v>-268782629.32654858</v>
      </c>
      <c r="G1635">
        <f t="shared" si="821"/>
        <v>-279552516.97245622</v>
      </c>
      <c r="H1635">
        <f t="shared" si="822"/>
        <v>387650970.09092796</v>
      </c>
      <c r="I1635">
        <f t="shared" si="823"/>
        <v>1.9474841087663243E+20</v>
      </c>
      <c r="J1635">
        <f t="shared" si="824"/>
        <v>1.3096026154661901E+20</v>
      </c>
      <c r="K1635">
        <f t="shared" si="825"/>
        <v>1.441400479901918E+20</v>
      </c>
      <c r="L1635">
        <f t="shared" si="826"/>
        <v>1.3503123678578739E+20</v>
      </c>
      <c r="M1635">
        <f t="shared" si="827"/>
        <v>1.4044182173509994E+20</v>
      </c>
      <c r="N1635">
        <f t="shared" si="828"/>
        <v>1.7824998168860624E-3</v>
      </c>
      <c r="O1635">
        <f t="shared" si="829"/>
        <v>1.9618898596732242E-3</v>
      </c>
      <c r="P1635">
        <f t="shared" si="830"/>
        <v>-731.06059705527696</v>
      </c>
      <c r="Q1635">
        <f t="shared" si="831"/>
        <v>702.7995423131232</v>
      </c>
      <c r="R1635">
        <f t="shared" si="832"/>
        <v>1.8379098514466773E-3</v>
      </c>
      <c r="S1635">
        <f t="shared" si="833"/>
        <v>1.9115533106723824E-3</v>
      </c>
      <c r="T1635">
        <f t="shared" si="834"/>
        <v>-15790908.896393983</v>
      </c>
      <c r="U1635">
        <f t="shared" si="835"/>
        <v>15180470.113963461</v>
      </c>
      <c r="V1635">
        <f t="shared" si="836"/>
        <v>39.698852791248228</v>
      </c>
      <c r="W1635">
        <f t="shared" si="837"/>
        <v>41.289551510523459</v>
      </c>
      <c r="X1635">
        <f t="shared" si="838"/>
        <v>8649564132.3173199</v>
      </c>
      <c r="Y1635">
        <f t="shared" si="839"/>
        <v>11806325723.614391</v>
      </c>
      <c r="AM1635">
        <f t="shared" si="850"/>
        <v>88743264261.384827</v>
      </c>
      <c r="AN1635">
        <f t="shared" si="851"/>
        <v>120932396408.10596</v>
      </c>
      <c r="AO1635">
        <f t="shared" si="852"/>
        <v>23976.507292258862</v>
      </c>
      <c r="AP1635">
        <f t="shared" si="853"/>
        <v>-17594.56984662409</v>
      </c>
      <c r="AQ1635">
        <f>SQRT((xs-AM1635)^2+(ys-AN1635)^2)</f>
        <v>150000038175.90601</v>
      </c>
      <c r="AR1635">
        <f>G*Ms*Me/AQ1635^2</f>
        <v>3.5212566236376146E+22</v>
      </c>
      <c r="AS1635">
        <f>(xs-AM1635)/AQ1635*AR1635</f>
        <v>-2.0832515170240695E+22</v>
      </c>
      <c r="AT1635">
        <f>(ys-AN1635)/AQ1635*AR1635</f>
        <v>-2.8388926232474323E+22</v>
      </c>
      <c r="AU1635">
        <f>AS1635/Me</f>
        <v>-3.488364897896968E-3</v>
      </c>
      <c r="AV1635">
        <f>AT1635/Me</f>
        <v>-4.7536715057726591E-3</v>
      </c>
      <c r="AW1635">
        <f>BE1635*dt</f>
        <v>517078791.74941003</v>
      </c>
      <c r="AX1635">
        <f>BF1635*dt</f>
        <v>-381151645.17594701</v>
      </c>
      <c r="AY1635">
        <f>BG1635*dt</f>
        <v>-75.56854367279476</v>
      </c>
      <c r="AZ1635">
        <f>BH1635*dt</f>
        <v>-102.51796429586447</v>
      </c>
      <c r="BA1635">
        <f>AM1635+AO1635*dt/2</f>
        <v>89002210540.14122</v>
      </c>
      <c r="BB1635">
        <f>AN1635+AP1635*dt/2</f>
        <v>120742375053.76242</v>
      </c>
      <c r="BC1635">
        <f>(xs-BA1635)/AQ1635*AR1635</f>
        <v>-2.0893302908052333E+22</v>
      </c>
      <c r="BD1635">
        <f>(ys-BB1635)/AQ1635*AR1635</f>
        <v>-2.8344318646986236E+22</v>
      </c>
      <c r="BE1635">
        <f t="shared" si="844"/>
        <v>23938.832951361575</v>
      </c>
      <c r="BF1635">
        <f t="shared" si="845"/>
        <v>-17645.909498886434</v>
      </c>
      <c r="BG1635">
        <f t="shared" si="846"/>
        <v>-3.4985436885553133E-3</v>
      </c>
      <c r="BH1635">
        <f t="shared" si="847"/>
        <v>-4.7462020507344667E-3</v>
      </c>
      <c r="BI1635">
        <f t="shared" si="848"/>
        <v>8874326426.138483</v>
      </c>
      <c r="BJ1635">
        <f t="shared" si="849"/>
        <v>12093239640.810596</v>
      </c>
    </row>
    <row r="1636" spans="2:62">
      <c r="B1636">
        <f t="shared" si="840"/>
        <v>-276470172.996104</v>
      </c>
      <c r="C1636">
        <f t="shared" si="841"/>
        <v>-271733447.08224219</v>
      </c>
      <c r="D1636">
        <f t="shared" si="842"/>
        <v>-710.6127422863982</v>
      </c>
      <c r="E1636">
        <f t="shared" si="843"/>
        <v>722.90068333917577</v>
      </c>
      <c r="F1636">
        <f t="shared" si="820"/>
        <v>-284144790.61279708</v>
      </c>
      <c r="G1636">
        <f t="shared" si="821"/>
        <v>-263926119.7021791</v>
      </c>
      <c r="H1636">
        <f t="shared" si="822"/>
        <v>387652966.99457026</v>
      </c>
      <c r="I1636">
        <f t="shared" si="823"/>
        <v>1.9474640447997113E+20</v>
      </c>
      <c r="J1636">
        <f t="shared" si="824"/>
        <v>1.388911648332644E+20</v>
      </c>
      <c r="K1636">
        <f t="shared" si="825"/>
        <v>1.3651156137534836E+20</v>
      </c>
      <c r="L1636">
        <f t="shared" si="826"/>
        <v>1.4274668591490893E+20</v>
      </c>
      <c r="M1636">
        <f t="shared" si="827"/>
        <v>1.3258937048473507E+20</v>
      </c>
      <c r="N1636">
        <f t="shared" si="828"/>
        <v>1.8904473231695167E-3</v>
      </c>
      <c r="O1636">
        <f t="shared" si="829"/>
        <v>1.8580585460099136E-3</v>
      </c>
      <c r="P1636">
        <f t="shared" si="830"/>
        <v>-690.19591119616746</v>
      </c>
      <c r="Q1636">
        <f t="shared" si="831"/>
        <v>742.96771563608286</v>
      </c>
      <c r="R1636">
        <f t="shared" si="832"/>
        <v>1.9429248116906075E-3</v>
      </c>
      <c r="S1636">
        <f t="shared" si="833"/>
        <v>1.8046736148732143E-3</v>
      </c>
      <c r="T1636">
        <f t="shared" si="834"/>
        <v>-14908231.681837218</v>
      </c>
      <c r="U1636">
        <f t="shared" si="835"/>
        <v>16048102.65773939</v>
      </c>
      <c r="V1636">
        <f t="shared" si="836"/>
        <v>41.967175932517122</v>
      </c>
      <c r="W1636">
        <f t="shared" si="837"/>
        <v>38.980950081261426</v>
      </c>
      <c r="X1636">
        <f t="shared" si="838"/>
        <v>8686200077.6006641</v>
      </c>
      <c r="Y1636">
        <f t="shared" si="839"/>
        <v>11783391029.210758</v>
      </c>
      <c r="AM1636">
        <f t="shared" si="850"/>
        <v>89260343053.134232</v>
      </c>
      <c r="AN1636">
        <f t="shared" si="851"/>
        <v>120551244762.93001</v>
      </c>
      <c r="AO1636">
        <f t="shared" si="852"/>
        <v>23900.938748586068</v>
      </c>
      <c r="AP1636">
        <f t="shared" si="853"/>
        <v>-17697.087810919955</v>
      </c>
      <c r="AQ1636">
        <f>SQRT((xs-AM1636)^2+(ys-AN1636)^2)</f>
        <v>150000038186.17871</v>
      </c>
      <c r="AR1636">
        <f>G*Ms*Me/AQ1636^2</f>
        <v>3.5212566231553094E+22</v>
      </c>
      <c r="AS1636">
        <f>(xs-AM1636)/AQ1636*AR1636</f>
        <v>-2.0953899609735228E+22</v>
      </c>
      <c r="AT1636">
        <f>(ys-AN1636)/AQ1636*AR1636</f>
        <v>-2.8299450732419721E+22</v>
      </c>
      <c r="AU1636">
        <f>AS1636/Me</f>
        <v>-3.5086904905785709E-3</v>
      </c>
      <c r="AV1636">
        <f>AT1636/Me</f>
        <v>-4.7386890040890355E-3</v>
      </c>
      <c r="AW1636">
        <f>BE1636*dt</f>
        <v>515441769.6518169</v>
      </c>
      <c r="AX1636">
        <f>BF1636*dt</f>
        <v>-383362538.0867449</v>
      </c>
      <c r="AY1636">
        <f>BG1636*dt</f>
        <v>-76.00688351961665</v>
      </c>
      <c r="AZ1636">
        <f>BH1636*dt</f>
        <v>-102.19340218131636</v>
      </c>
      <c r="BA1636">
        <f>AM1636+AO1636*dt/2</f>
        <v>89518473191.618958</v>
      </c>
      <c r="BB1636">
        <f>AN1636+AP1636*dt/2</f>
        <v>120360116214.57207</v>
      </c>
      <c r="BC1636">
        <f>(xs-BA1636)/AQ1636*AR1636</f>
        <v>-2.1014495758294014E+22</v>
      </c>
      <c r="BD1636">
        <f>(ys-BB1636)/AQ1636*AR1636</f>
        <v>-2.8254583232723209E+22</v>
      </c>
      <c r="BE1636">
        <f t="shared" si="844"/>
        <v>23863.04489128782</v>
      </c>
      <c r="BF1636">
        <f t="shared" si="845"/>
        <v>-17748.265652164115</v>
      </c>
      <c r="BG1636">
        <f t="shared" si="846"/>
        <v>-3.5188371999822525E-3</v>
      </c>
      <c r="BH1636">
        <f t="shared" si="847"/>
        <v>-4.7311760269127942E-3</v>
      </c>
      <c r="BI1636">
        <f t="shared" si="848"/>
        <v>8926034305.3134232</v>
      </c>
      <c r="BJ1636">
        <f t="shared" si="849"/>
        <v>12055124476.293001</v>
      </c>
    </row>
    <row r="1637" spans="2:62">
      <c r="B1637">
        <f t="shared" si="840"/>
        <v>-291378404.6779412</v>
      </c>
      <c r="C1637">
        <f t="shared" si="841"/>
        <v>-255685344.42450279</v>
      </c>
      <c r="D1637">
        <f t="shared" si="842"/>
        <v>-668.64556635388112</v>
      </c>
      <c r="E1637">
        <f t="shared" si="843"/>
        <v>761.8816334204372</v>
      </c>
      <c r="F1637">
        <f t="shared" si="820"/>
        <v>-298599776.79456311</v>
      </c>
      <c r="G1637">
        <f t="shared" si="821"/>
        <v>-247457022.78356206</v>
      </c>
      <c r="H1637">
        <f t="shared" si="822"/>
        <v>387654962.64866608</v>
      </c>
      <c r="I1637">
        <f t="shared" si="823"/>
        <v>1.9474439936977358E+20</v>
      </c>
      <c r="J1637">
        <f t="shared" si="824"/>
        <v>1.4637839799759299E+20</v>
      </c>
      <c r="K1637">
        <f t="shared" si="825"/>
        <v>1.2844744328149212E+20</v>
      </c>
      <c r="L1637">
        <f t="shared" si="826"/>
        <v>1.500061647256865E+20</v>
      </c>
      <c r="M1637">
        <f t="shared" si="827"/>
        <v>1.2431382005934188E+20</v>
      </c>
      <c r="N1637">
        <f t="shared" si="828"/>
        <v>1.9923560364447116E-3</v>
      </c>
      <c r="O1637">
        <f t="shared" si="829"/>
        <v>1.748297853293754E-3</v>
      </c>
      <c r="P1637">
        <f t="shared" si="830"/>
        <v>-647.12812116027828</v>
      </c>
      <c r="Q1637">
        <f t="shared" si="831"/>
        <v>780.76325023600975</v>
      </c>
      <c r="R1637">
        <f t="shared" si="832"/>
        <v>2.0417335609866135E-3</v>
      </c>
      <c r="S1637">
        <f t="shared" si="833"/>
        <v>1.6920351171817324E-3</v>
      </c>
      <c r="T1637">
        <f t="shared" si="834"/>
        <v>-13977967.417062011</v>
      </c>
      <c r="U1637">
        <f t="shared" si="835"/>
        <v>16864486.205097809</v>
      </c>
      <c r="V1637">
        <f t="shared" si="836"/>
        <v>44.10144491731085</v>
      </c>
      <c r="W1637">
        <f t="shared" si="837"/>
        <v>36.547958531125417</v>
      </c>
      <c r="X1637">
        <f t="shared" si="838"/>
        <v>8723601639.6260853</v>
      </c>
      <c r="Y1637">
        <f t="shared" si="839"/>
        <v>11761102878.059822</v>
      </c>
      <c r="AM1637">
        <f t="shared" si="850"/>
        <v>89775784822.786041</v>
      </c>
      <c r="AN1637">
        <f t="shared" si="851"/>
        <v>120167882224.84326</v>
      </c>
      <c r="AO1637">
        <f t="shared" si="852"/>
        <v>23824.93186506645</v>
      </c>
      <c r="AP1637">
        <f t="shared" si="853"/>
        <v>-17799.281213101272</v>
      </c>
      <c r="AQ1637">
        <f>SQRT((xs-AM1637)^2+(ys-AN1637)^2)</f>
        <v>150000038196.49841</v>
      </c>
      <c r="AR1637">
        <f>G*Ms*Me/AQ1637^2</f>
        <v>3.5212566226707985E+22</v>
      </c>
      <c r="AS1637">
        <f>(xs-AM1637)/AQ1637*AR1637</f>
        <v>-2.107489975759776E+22</v>
      </c>
      <c r="AT1637">
        <f>(ys-AN1637)/AQ1637*AR1637</f>
        <v>-2.820945622442059E+22</v>
      </c>
      <c r="AU1637">
        <f>AS1637/Me</f>
        <v>-3.5289517343599732E-3</v>
      </c>
      <c r="AV1637">
        <f>AT1637/Me</f>
        <v>-4.723619595515839E-3</v>
      </c>
      <c r="AW1637">
        <f>BE1637*dt</f>
        <v>513795294.42484385</v>
      </c>
      <c r="AX1637">
        <f>BF1637*dt</f>
        <v>-385566400.18222946</v>
      </c>
      <c r="AY1637">
        <f>BG1637*dt</f>
        <v>-76.443829410667135</v>
      </c>
      <c r="AZ1637">
        <f>BH1637*dt</f>
        <v>-101.86696585415216</v>
      </c>
      <c r="BA1637">
        <f>AM1637+AO1637*dt/2</f>
        <v>90033094086.928757</v>
      </c>
      <c r="BB1637">
        <f>AN1637+AP1637*dt/2</f>
        <v>119975649987.74178</v>
      </c>
      <c r="BC1637">
        <f>(xs-BA1637)/AQ1637*AR1637</f>
        <v>-2.1135303205578894E+22</v>
      </c>
      <c r="BD1637">
        <f>(ys-BB1637)/AQ1637*AR1637</f>
        <v>-2.8164329633379479E+22</v>
      </c>
      <c r="BE1637">
        <f t="shared" si="844"/>
        <v>23786.819186335364</v>
      </c>
      <c r="BF1637">
        <f t="shared" si="845"/>
        <v>-17850.296304732845</v>
      </c>
      <c r="BG1637">
        <f t="shared" si="846"/>
        <v>-3.5390661764197746E-3</v>
      </c>
      <c r="BH1637">
        <f t="shared" si="847"/>
        <v>-4.716063233988526E-3</v>
      </c>
      <c r="BI1637">
        <f t="shared" si="848"/>
        <v>8977578482.2786045</v>
      </c>
      <c r="BJ1637">
        <f t="shared" si="849"/>
        <v>12016788222.484325</v>
      </c>
    </row>
    <row r="1638" spans="2:62">
      <c r="B1638">
        <f t="shared" si="840"/>
        <v>-305356372.09500319</v>
      </c>
      <c r="C1638">
        <f t="shared" si="841"/>
        <v>-238820858.219405</v>
      </c>
      <c r="D1638">
        <f t="shared" si="842"/>
        <v>-624.54412143657032</v>
      </c>
      <c r="E1638">
        <f t="shared" si="843"/>
        <v>798.42959195156266</v>
      </c>
      <c r="F1638">
        <f t="shared" si="820"/>
        <v>-312101448.60651815</v>
      </c>
      <c r="G1638">
        <f t="shared" si="821"/>
        <v>-230197818.62632811</v>
      </c>
      <c r="H1638">
        <f t="shared" si="822"/>
        <v>387656956.98603839</v>
      </c>
      <c r="I1638">
        <f t="shared" si="823"/>
        <v>1.9474239561347478E+20</v>
      </c>
      <c r="J1638">
        <f t="shared" si="824"/>
        <v>1.5339807617527733E+20</v>
      </c>
      <c r="K1638">
        <f t="shared" si="825"/>
        <v>1.1997345904406911E+20</v>
      </c>
      <c r="L1638">
        <f t="shared" si="826"/>
        <v>1.5678651622459628E+20</v>
      </c>
      <c r="M1638">
        <f t="shared" si="827"/>
        <v>1.1564161007924811E+20</v>
      </c>
      <c r="N1638">
        <f t="shared" si="828"/>
        <v>2.0879008598785535E-3</v>
      </c>
      <c r="O1638">
        <f t="shared" si="829"/>
        <v>1.6329584734458842E-3</v>
      </c>
      <c r="P1638">
        <f t="shared" si="830"/>
        <v>-601.99479214988196</v>
      </c>
      <c r="Q1638">
        <f t="shared" si="831"/>
        <v>816.06554346477822</v>
      </c>
      <c r="R1638">
        <f t="shared" si="832"/>
        <v>2.1340209095494253E-3</v>
      </c>
      <c r="S1638">
        <f t="shared" si="833"/>
        <v>1.573997687209039E-3</v>
      </c>
      <c r="T1638">
        <f t="shared" si="834"/>
        <v>-13003087.510437449</v>
      </c>
      <c r="U1638">
        <f t="shared" si="835"/>
        <v>17627015.738839209</v>
      </c>
      <c r="V1638">
        <f t="shared" si="836"/>
        <v>46.094851646267585</v>
      </c>
      <c r="W1638">
        <f t="shared" si="837"/>
        <v>33.998350043715241</v>
      </c>
      <c r="X1638">
        <f t="shared" si="838"/>
        <v>8761812491.7421112</v>
      </c>
      <c r="Y1638">
        <f t="shared" si="839"/>
        <v>11739410724.246698</v>
      </c>
      <c r="AM1638">
        <f t="shared" si="850"/>
        <v>90289580117.210892</v>
      </c>
      <c r="AN1638">
        <f t="shared" si="851"/>
        <v>119782315824.66103</v>
      </c>
      <c r="AO1638">
        <f t="shared" si="852"/>
        <v>23748.488035655784</v>
      </c>
      <c r="AP1638">
        <f t="shared" si="853"/>
        <v>-17901.148178955424</v>
      </c>
      <c r="AQ1638">
        <f>SQRT((xs-AM1638)^2+(ys-AN1638)^2)</f>
        <v>150000038206.86542</v>
      </c>
      <c r="AR1638">
        <f>G*Ms*Me/AQ1638^2</f>
        <v>3.5212566221840672E+22</v>
      </c>
      <c r="AS1638">
        <f>(xs-AM1638)/AQ1638*AR1638</f>
        <v>-2.119551339470233E+22</v>
      </c>
      <c r="AT1638">
        <f>(ys-AN1638)/AQ1638*AR1638</f>
        <v>-2.811894435896392E+22</v>
      </c>
      <c r="AU1638">
        <f>AS1638/Me</f>
        <v>-3.5491482576527678E-3</v>
      </c>
      <c r="AV1638">
        <f>AT1638/Me</f>
        <v>-4.7084635564239646E-3</v>
      </c>
      <c r="AW1638">
        <f>BE1638*dt</f>
        <v>512139396.26461971</v>
      </c>
      <c r="AX1638">
        <f>BF1638*dt</f>
        <v>-387763191.04387975</v>
      </c>
      <c r="AY1638">
        <f>BG1638*dt</f>
        <v>-76.879373332419078</v>
      </c>
      <c r="AZ1638">
        <f>BH1638*dt</f>
        <v>-101.5386613011695</v>
      </c>
      <c r="BA1638">
        <f>AM1638+AO1638*dt/2</f>
        <v>90546063787.995972</v>
      </c>
      <c r="BB1638">
        <f>AN1638+AP1638*dt/2</f>
        <v>119588983424.32831</v>
      </c>
      <c r="BC1638">
        <f>(xs-BA1638)/AQ1638*AR1638</f>
        <v>-2.1255723034315126E+22</v>
      </c>
      <c r="BD1638">
        <f>(ys-BB1638)/AQ1638*AR1638</f>
        <v>-2.8073559504193715E+22</v>
      </c>
      <c r="BE1638">
        <f t="shared" si="844"/>
        <v>23710.157234473136</v>
      </c>
      <c r="BF1638">
        <f t="shared" si="845"/>
        <v>-17951.999585364803</v>
      </c>
      <c r="BG1638">
        <f t="shared" si="846"/>
        <v>-3.5592302468712535E-3</v>
      </c>
      <c r="BH1638">
        <f t="shared" si="847"/>
        <v>-4.7008639491282174E-3</v>
      </c>
      <c r="BI1638">
        <f t="shared" si="848"/>
        <v>9028958011.7210884</v>
      </c>
      <c r="BJ1638">
        <f t="shared" si="849"/>
        <v>11978231582.466103</v>
      </c>
    </row>
    <row r="1639" spans="2:62">
      <c r="B1639">
        <f t="shared" si="840"/>
        <v>-318359459.60544062</v>
      </c>
      <c r="C1639">
        <f t="shared" si="841"/>
        <v>-221193842.48056579</v>
      </c>
      <c r="D1639">
        <f t="shared" si="842"/>
        <v>-578.44926979030276</v>
      </c>
      <c r="E1639">
        <f t="shared" si="843"/>
        <v>832.42794199527793</v>
      </c>
      <c r="F1639">
        <f t="shared" si="820"/>
        <v>-324606711.71917588</v>
      </c>
      <c r="G1639">
        <f t="shared" si="821"/>
        <v>-212203620.7070168</v>
      </c>
      <c r="H1639">
        <f t="shared" si="822"/>
        <v>387658949.94387209</v>
      </c>
      <c r="I1639">
        <f t="shared" si="823"/>
        <v>1.9474039327412312E+20</v>
      </c>
      <c r="J1639">
        <f t="shared" si="824"/>
        <v>1.5992780864488548E+20</v>
      </c>
      <c r="K1639">
        <f t="shared" si="825"/>
        <v>1.1111668099167212E+20</v>
      </c>
      <c r="L1639">
        <f t="shared" si="826"/>
        <v>1.6306611445128453E+20</v>
      </c>
      <c r="M1639">
        <f t="shared" si="827"/>
        <v>1.0660044494435269E+20</v>
      </c>
      <c r="N1639">
        <f t="shared" si="828"/>
        <v>2.1767770334134404E-3</v>
      </c>
      <c r="O1639">
        <f t="shared" si="829"/>
        <v>1.5124088878681382E-3</v>
      </c>
      <c r="P1639">
        <f t="shared" si="830"/>
        <v>-554.94007782943766</v>
      </c>
      <c r="Q1639">
        <f t="shared" si="831"/>
        <v>848.76195798425385</v>
      </c>
      <c r="R1639">
        <f t="shared" si="832"/>
        <v>2.2194925064827073E-3</v>
      </c>
      <c r="S1639">
        <f t="shared" si="833"/>
        <v>1.4509384094780547E-3</v>
      </c>
      <c r="T1639">
        <f t="shared" si="834"/>
        <v>-11986705.681115853</v>
      </c>
      <c r="U1639">
        <f t="shared" si="835"/>
        <v>18333258.292459883</v>
      </c>
      <c r="V1639">
        <f t="shared" si="836"/>
        <v>47.941038140026478</v>
      </c>
      <c r="W1639">
        <f t="shared" si="837"/>
        <v>31.340269644725982</v>
      </c>
      <c r="X1639">
        <f t="shared" si="838"/>
        <v>8800873196.6150036</v>
      </c>
      <c r="Y1639">
        <f t="shared" si="839"/>
        <v>11718261420.881147</v>
      </c>
      <c r="AM1639">
        <f t="shared" si="850"/>
        <v>90801719513.47551</v>
      </c>
      <c r="AN1639">
        <f t="shared" si="851"/>
        <v>119394552633.61714</v>
      </c>
      <c r="AO1639">
        <f t="shared" si="852"/>
        <v>23671.608662323364</v>
      </c>
      <c r="AP1639">
        <f t="shared" si="853"/>
        <v>-18002.686840256592</v>
      </c>
      <c r="AQ1639">
        <f>SQRT((xs-AM1639)^2+(ys-AN1639)^2)</f>
        <v>150000038217.27997</v>
      </c>
      <c r="AR1639">
        <f>G*Ms*Me/AQ1639^2</f>
        <v>3.5212566216951032E+22</v>
      </c>
      <c r="AS1639">
        <f>(xs-AM1639)/AQ1639*AR1639</f>
        <v>-2.1315738309011549E+22</v>
      </c>
      <c r="AT1639">
        <f>(ys-AN1639)/AQ1639*AR1639</f>
        <v>-2.8027916796024972E+22</v>
      </c>
      <c r="AU1639">
        <f>AS1639/Me</f>
        <v>-3.5692796900555169E-3</v>
      </c>
      <c r="AV1639">
        <f>AT1639/Me</f>
        <v>-4.6932211647731032E-3</v>
      </c>
      <c r="AW1639">
        <f>BE1639*dt</f>
        <v>510474105.54008853</v>
      </c>
      <c r="AX1639">
        <f>BF1639*dt</f>
        <v>-389952870.38286072</v>
      </c>
      <c r="AY1639">
        <f>BG1639*dt</f>
        <v>-77.313507297057257</v>
      </c>
      <c r="AZ1639">
        <f>BH1639*dt</f>
        <v>-101.20849454342911</v>
      </c>
      <c r="BA1639">
        <f>AM1639+AO1639*dt/2</f>
        <v>91057372887.028595</v>
      </c>
      <c r="BB1639">
        <f>AN1639+AP1639*dt/2</f>
        <v>119200123615.74237</v>
      </c>
      <c r="BC1639">
        <f>(xs-BA1639)/AQ1639*AR1639</f>
        <v>-2.1375753036019718E+22</v>
      </c>
      <c r="BD1639">
        <f>(ys-BB1639)/AQ1639*AR1639</f>
        <v>-2.7982274509877719E+22</v>
      </c>
      <c r="BE1639">
        <f t="shared" si="844"/>
        <v>23633.060441670765</v>
      </c>
      <c r="BF1639">
        <f t="shared" si="845"/>
        <v>-18053.373628836143</v>
      </c>
      <c r="BG1639">
        <f t="shared" si="846"/>
        <v>-3.5793290415304284E-3</v>
      </c>
      <c r="BH1639">
        <f t="shared" si="847"/>
        <v>-4.685578451084681E-3</v>
      </c>
      <c r="BI1639">
        <f t="shared" si="848"/>
        <v>9080171951.3475513</v>
      </c>
      <c r="BJ1639">
        <f t="shared" si="849"/>
        <v>11939455263.361713</v>
      </c>
    </row>
    <row r="1640" spans="2:62">
      <c r="B1640">
        <f t="shared" si="840"/>
        <v>-330346165.28655648</v>
      </c>
      <c r="C1640">
        <f t="shared" si="841"/>
        <v>-202860584.18810591</v>
      </c>
      <c r="D1640">
        <f t="shared" si="842"/>
        <v>-530.50823165027623</v>
      </c>
      <c r="E1640">
        <f t="shared" si="843"/>
        <v>863.76821164000387</v>
      </c>
      <c r="F1640">
        <f t="shared" ref="F1640:F1703" si="854">B1640+D1640*dt/2</f>
        <v>-336075654.18837947</v>
      </c>
      <c r="G1640">
        <f t="shared" ref="G1640:G1703" si="855">C1640+E1640*dt/2</f>
        <v>-193531887.50239387</v>
      </c>
      <c r="H1640">
        <f t="shared" ref="H1640:H1703" si="856">SQRT((xs-B1640)^2+(ys-C1640)^2)</f>
        <v>387660941.46389383</v>
      </c>
      <c r="I1640">
        <f t="shared" ref="I1640:I1703" si="857">G*Me*Mk/H1640^2</f>
        <v>1.9473839241020021E+20</v>
      </c>
      <c r="J1640">
        <f t="shared" ref="J1640:J1703" si="858">(xs-B1640)/H1640*I1640</f>
        <v>1.6594677019523773E+20</v>
      </c>
      <c r="K1640">
        <f t="shared" ref="K1640:K1703" si="859">(ys-C1640)/H1640*I1640</f>
        <v>1.0190540191902527E+20</v>
      </c>
      <c r="L1640">
        <f t="shared" ref="L1640:L1703" si="860">(xs-F1640)/H1640*I1640</f>
        <v>1.6882493340110461E+20</v>
      </c>
      <c r="M1640">
        <f t="shared" ref="M1640:M1703" si="861">(ys-G1640)/H1640*I1640</f>
        <v>9.7219205293185597E+19</v>
      </c>
      <c r="N1640">
        <f t="shared" ref="N1640:N1703" si="862">J1640/Mk</f>
        <v>2.2587011051481928E-3</v>
      </c>
      <c r="O1640">
        <f t="shared" ref="O1640:O1703" si="863">K1640/Mk</f>
        <v>1.3870341897240406E-3</v>
      </c>
      <c r="P1640">
        <f t="shared" ref="P1640:P1703" si="864">D1640+N1640*dt/2</f>
        <v>-506.11425971467577</v>
      </c>
      <c r="Q1640">
        <f t="shared" ref="Q1640:Q1703" si="865">E1640+O1640*dt/2</f>
        <v>878.7481808890235</v>
      </c>
      <c r="R1640">
        <f t="shared" ref="R1640:R1703" si="866">L1640/Mk</f>
        <v>2.2978757778835527E-3</v>
      </c>
      <c r="S1640">
        <f t="shared" ref="S1640:S1703" si="867">M1640/Mk</f>
        <v>1.3232503782929848E-3</v>
      </c>
      <c r="T1640">
        <f t="shared" ref="T1640:T1703" si="868">P1640*dt</f>
        <v>-10932068.009836996</v>
      </c>
      <c r="U1640">
        <f t="shared" ref="U1640:U1703" si="869">Q1640*dt</f>
        <v>18980960.707202908</v>
      </c>
      <c r="V1640">
        <f t="shared" ref="V1640:V1703" si="870">R1640*dt</f>
        <v>49.634116802284737</v>
      </c>
      <c r="W1640">
        <f t="shared" ref="W1640:W1703" si="871">S1640*dt</f>
        <v>28.582208171128471</v>
      </c>
      <c r="X1640">
        <f t="shared" ref="X1640:X1703" si="872">B1641+BI1641</f>
        <v>8840821073.8844109</v>
      </c>
      <c r="Y1640">
        <f t="shared" ref="Y1640:Y1703" si="873">BJ1640+C1640</f>
        <v>11697599392.135323</v>
      </c>
      <c r="AM1640">
        <f t="shared" si="850"/>
        <v>91312193619.015594</v>
      </c>
      <c r="AN1640">
        <f t="shared" si="851"/>
        <v>119004599763.23428</v>
      </c>
      <c r="AO1640">
        <f t="shared" si="852"/>
        <v>23594.295155026306</v>
      </c>
      <c r="AP1640">
        <f t="shared" si="853"/>
        <v>-18103.895334800021</v>
      </c>
      <c r="AQ1640">
        <f>SQRT((xs-AM1640)^2+(ys-AN1640)^2)</f>
        <v>150000038227.74237</v>
      </c>
      <c r="AR1640">
        <f>G*Ms*Me/AQ1640^2</f>
        <v>3.5212566212038927E+22</v>
      </c>
      <c r="AS1640">
        <f>(xs-AM1640)/AQ1640*AR1640</f>
        <v>-2.1435572295617133E+22</v>
      </c>
      <c r="AT1640">
        <f>(ys-AN1640)/AQ1640*AR1640</f>
        <v>-2.7936375205036835E+22</v>
      </c>
      <c r="AU1640">
        <f>AS1640/Me</f>
        <v>-3.5893456623605378E-3</v>
      </c>
      <c r="AV1640">
        <f>AT1640/Me</f>
        <v>-4.6778927001066362E-3</v>
      </c>
      <c r="AW1640">
        <f>BE1640*dt</f>
        <v>508799452.79245275</v>
      </c>
      <c r="AX1640">
        <f>BF1640*dt</f>
        <v>-392135398.04076129</v>
      </c>
      <c r="AY1640">
        <f>BG1640*dt</f>
        <v>-77.746223342624916</v>
      </c>
      <c r="AZ1640">
        <f>BH1640*dt</f>
        <v>-100.8764716361443</v>
      </c>
      <c r="BA1640">
        <f>AM1640+AO1640*dt/2</f>
        <v>91567012006.68988</v>
      </c>
      <c r="BB1640">
        <f>AN1640+AP1640*dt/2</f>
        <v>118809077693.61844</v>
      </c>
      <c r="BC1640">
        <f>(xs-BA1640)/AQ1640*AR1640</f>
        <v>-2.1495391009359075E+22</v>
      </c>
      <c r="BD1640">
        <f>(ys-BB1640)/AQ1640*AR1640</f>
        <v>-2.7890476324585822E+22</v>
      </c>
      <c r="BE1640">
        <f t="shared" si="844"/>
        <v>23555.530221872814</v>
      </c>
      <c r="BF1640">
        <f t="shared" si="845"/>
        <v>-18154.416575961171</v>
      </c>
      <c r="BG1640">
        <f t="shared" si="846"/>
        <v>-3.5993621917881904E-3</v>
      </c>
      <c r="BH1640">
        <f t="shared" si="847"/>
        <v>-4.6702070201918655E-3</v>
      </c>
      <c r="BI1640">
        <f t="shared" si="848"/>
        <v>9131219361.9015598</v>
      </c>
      <c r="BJ1640">
        <f t="shared" si="849"/>
        <v>11900459976.323429</v>
      </c>
    </row>
    <row r="1641" spans="2:62">
      <c r="B1641">
        <f t="shared" si="840"/>
        <v>-341278233.29639345</v>
      </c>
      <c r="C1641">
        <f t="shared" si="841"/>
        <v>-183879623.480903</v>
      </c>
      <c r="D1641">
        <f t="shared" si="842"/>
        <v>-480.87411484799151</v>
      </c>
      <c r="E1641">
        <f t="shared" si="843"/>
        <v>892.35041981113238</v>
      </c>
      <c r="F1641">
        <f t="shared" si="854"/>
        <v>-346471673.73675174</v>
      </c>
      <c r="G1641">
        <f t="shared" si="855"/>
        <v>-174242238.94694278</v>
      </c>
      <c r="H1641">
        <f t="shared" si="856"/>
        <v>387662931.49253541</v>
      </c>
      <c r="I1641">
        <f t="shared" si="857"/>
        <v>1.9473639307545684E+20</v>
      </c>
      <c r="J1641">
        <f t="shared" si="858"/>
        <v>1.7143576748860146E+20</v>
      </c>
      <c r="K1641">
        <f t="shared" si="859"/>
        <v>9.2369044672081641E+19</v>
      </c>
      <c r="L1641">
        <f t="shared" si="860"/>
        <v>1.7404461083380806E+20</v>
      </c>
      <c r="M1641">
        <f t="shared" si="861"/>
        <v>8.7527855715482255E+19</v>
      </c>
      <c r="N1641">
        <f t="shared" si="862"/>
        <v>2.3334118346073425E-3</v>
      </c>
      <c r="O1641">
        <f t="shared" si="863"/>
        <v>1.2572348533017781E-3</v>
      </c>
      <c r="P1641">
        <f t="shared" si="864"/>
        <v>-455.6732670342322</v>
      </c>
      <c r="Q1641">
        <f t="shared" si="865"/>
        <v>905.92855622679156</v>
      </c>
      <c r="R1641">
        <f t="shared" si="866"/>
        <v>2.3689207953424261E-3</v>
      </c>
      <c r="S1641">
        <f t="shared" si="867"/>
        <v>1.1913414416153839E-3</v>
      </c>
      <c r="T1641">
        <f t="shared" si="868"/>
        <v>-9842542.5679394156</v>
      </c>
      <c r="U1641">
        <f t="shared" si="869"/>
        <v>19568056.814498696</v>
      </c>
      <c r="V1641">
        <f t="shared" si="870"/>
        <v>51.168689179396402</v>
      </c>
      <c r="W1641">
        <f t="shared" si="871"/>
        <v>25.732975138892293</v>
      </c>
      <c r="X1641">
        <f t="shared" si="872"/>
        <v>8881690078.1899338</v>
      </c>
      <c r="Y1641">
        <f t="shared" si="873"/>
        <v>11677366813.038448</v>
      </c>
      <c r="AM1641">
        <f t="shared" si="850"/>
        <v>91820993071.808044</v>
      </c>
      <c r="AN1641">
        <f t="shared" si="851"/>
        <v>118612464365.19353</v>
      </c>
      <c r="AO1641">
        <f t="shared" si="852"/>
        <v>23516.548931683683</v>
      </c>
      <c r="AP1641">
        <f t="shared" si="853"/>
        <v>-18204.771806436165</v>
      </c>
      <c r="AQ1641">
        <f>SQRT((xs-AM1641)^2+(ys-AN1641)^2)</f>
        <v>150000038238.25287</v>
      </c>
      <c r="AR1641">
        <f>G*Ms*Me/AQ1641^2</f>
        <v>3.5212566207104241E+22</v>
      </c>
      <c r="AS1641">
        <f>(xs-AM1641)/AQ1641*AR1641</f>
        <v>-2.1555013156780378E+22</v>
      </c>
      <c r="AT1641">
        <f>(ys-AN1641)/AQ1641*AR1641</f>
        <v>-2.7844321264859812E+22</v>
      </c>
      <c r="AU1641">
        <f>AS1641/Me</f>
        <v>-3.6093458065606793E-3</v>
      </c>
      <c r="AV1641">
        <f>AT1641/Me</f>
        <v>-4.6624784435465192E-3</v>
      </c>
      <c r="AW1641">
        <f>BE1641*dt</f>
        <v>507115468.73461306</v>
      </c>
      <c r="AX1641">
        <f>BF1641*dt</f>
        <v>-394310733.99033171</v>
      </c>
      <c r="AY1641">
        <f>BG1641*dt</f>
        <v>-78.177513533169773</v>
      </c>
      <c r="AZ1641">
        <f>BH1641*dt</f>
        <v>-100.54259866856992</v>
      </c>
      <c r="BA1641">
        <f>AM1641+AO1641*dt/2</f>
        <v>92074971800.270233</v>
      </c>
      <c r="BB1641">
        <f>AN1641+AP1641*dt/2</f>
        <v>118415852829.68402</v>
      </c>
      <c r="BC1641">
        <f>(xs-BA1641)/AQ1641*AR1641</f>
        <v>-2.1614634760189346E+22</v>
      </c>
      <c r="BD1641">
        <f>(ys-BB1641)/AQ1641*AR1641</f>
        <v>-2.779816663188424E+22</v>
      </c>
      <c r="BE1641">
        <f t="shared" si="844"/>
        <v>23477.567996972826</v>
      </c>
      <c r="BF1641">
        <f t="shared" si="845"/>
        <v>-18255.126573626469</v>
      </c>
      <c r="BG1641">
        <f t="shared" si="846"/>
        <v>-3.6193293302393412E-3</v>
      </c>
      <c r="BH1641">
        <f t="shared" si="847"/>
        <v>-4.6547499383597186E-3</v>
      </c>
      <c r="BI1641">
        <f t="shared" si="848"/>
        <v>9182099307.1808052</v>
      </c>
      <c r="BJ1641">
        <f t="shared" si="849"/>
        <v>11861246436.519352</v>
      </c>
    </row>
    <row r="1642" spans="2:62">
      <c r="B1642">
        <f t="shared" ref="B1642:B1705" si="874">B1641+T1641</f>
        <v>-351120775.86433285</v>
      </c>
      <c r="C1642">
        <f t="shared" ref="C1642:C1705" si="875">C1641+U1641</f>
        <v>-164311566.66640431</v>
      </c>
      <c r="D1642">
        <f t="shared" ref="D1642:D1705" si="876">D1641+V1641</f>
        <v>-429.70542566859513</v>
      </c>
      <c r="E1642">
        <f t="shared" ref="E1642:E1705" si="877">E1641+W1641</f>
        <v>918.08339495002463</v>
      </c>
      <c r="F1642">
        <f t="shared" si="854"/>
        <v>-355761594.46155369</v>
      </c>
      <c r="G1642">
        <f t="shared" si="855"/>
        <v>-154396266.00094405</v>
      </c>
      <c r="H1642">
        <f t="shared" si="856"/>
        <v>387664919.98108274</v>
      </c>
      <c r="I1642">
        <f t="shared" si="857"/>
        <v>1.9473439531876391E+20</v>
      </c>
      <c r="J1642">
        <f t="shared" si="858"/>
        <v>1.7637730020847043E+20</v>
      </c>
      <c r="K1642">
        <f t="shared" si="859"/>
        <v>8.2538068134259868E+19</v>
      </c>
      <c r="L1642">
        <f t="shared" si="860"/>
        <v>1.7870850676530299E+20</v>
      </c>
      <c r="M1642">
        <f t="shared" si="861"/>
        <v>7.7557349013256192E+19</v>
      </c>
      <c r="N1642">
        <f t="shared" si="862"/>
        <v>2.4006710250234166E-3</v>
      </c>
      <c r="O1642">
        <f t="shared" si="863"/>
        <v>1.1234254543930837E-3</v>
      </c>
      <c r="P1642">
        <f t="shared" si="864"/>
        <v>-403.77817859834221</v>
      </c>
      <c r="Q1642">
        <f t="shared" si="865"/>
        <v>930.21638985746995</v>
      </c>
      <c r="R1642">
        <f t="shared" si="866"/>
        <v>2.4324010720743567E-3</v>
      </c>
      <c r="S1642">
        <f t="shared" si="867"/>
        <v>1.0556328979618374E-3</v>
      </c>
      <c r="T1642">
        <f t="shared" si="868"/>
        <v>-8721608.6577241924</v>
      </c>
      <c r="U1642">
        <f t="shared" si="869"/>
        <v>20092674.02092135</v>
      </c>
      <c r="V1642">
        <f t="shared" si="870"/>
        <v>52.539863156806106</v>
      </c>
      <c r="W1642">
        <f t="shared" si="871"/>
        <v>22.801670595975686</v>
      </c>
      <c r="X1642">
        <f t="shared" si="872"/>
        <v>8923510687.9572716</v>
      </c>
      <c r="Y1642">
        <f t="shared" si="873"/>
        <v>11657503796.453915</v>
      </c>
      <c r="AM1642">
        <f t="shared" si="850"/>
        <v>92328108540.542664</v>
      </c>
      <c r="AN1642">
        <f t="shared" si="851"/>
        <v>118218153631.2032</v>
      </c>
      <c r="AO1642">
        <f t="shared" si="852"/>
        <v>23438.371418150513</v>
      </c>
      <c r="AP1642">
        <f t="shared" si="853"/>
        <v>-18305.314405104735</v>
      </c>
      <c r="AQ1642">
        <f>SQRT((xs-AM1642)^2+(ys-AN1642)^2)</f>
        <v>150000038248.81174</v>
      </c>
      <c r="AR1642">
        <f>G*Ms*Me/AQ1642^2</f>
        <v>3.5212566202146846E+22</v>
      </c>
      <c r="AS1642">
        <f>(xs-AM1642)/AQ1642*AR1642</f>
        <v>-2.1674058701972447E+22</v>
      </c>
      <c r="AT1642">
        <f>(ys-AN1642)/AQ1642*AR1642</f>
        <v>-2.7751756663750618E+22</v>
      </c>
      <c r="AU1642">
        <f>AS1642/Me</f>
        <v>-3.6292797558560692E-3</v>
      </c>
      <c r="AV1642">
        <f>AT1642/Me</f>
        <v>-4.6469786777881142E-3</v>
      </c>
      <c r="AW1642">
        <f>BE1642*dt</f>
        <v>505422184.25060493</v>
      </c>
      <c r="AX1642">
        <f>BF1642*dt</f>
        <v>-396478838.33621669</v>
      </c>
      <c r="AY1642">
        <f>BG1642*dt</f>
        <v>-78.607369958889478</v>
      </c>
      <c r="AZ1642">
        <f>BH1642*dt</f>
        <v>-100.20688176389068</v>
      </c>
      <c r="BA1642">
        <f>AM1642+AO1642*dt/2</f>
        <v>92581242951.858688</v>
      </c>
      <c r="BB1642">
        <f>AN1642+AP1642*dt/2</f>
        <v>118020456235.62807</v>
      </c>
      <c r="BC1642">
        <f>(xs-BA1642)/AQ1642*AR1642</f>
        <v>-2.1733482101596664E+22</v>
      </c>
      <c r="BD1642">
        <f>(ys-BB1642)/AQ1642*AR1642</f>
        <v>-2.7705347124720145E+22</v>
      </c>
      <c r="BE1642">
        <f t="shared" si="844"/>
        <v>23399.175196787266</v>
      </c>
      <c r="BF1642">
        <f t="shared" si="845"/>
        <v>-18355.501774824847</v>
      </c>
      <c r="BG1642">
        <f t="shared" si="846"/>
        <v>-3.6392300906893274E-3</v>
      </c>
      <c r="BH1642">
        <f t="shared" si="847"/>
        <v>-4.6392074890690129E-3</v>
      </c>
      <c r="BI1642">
        <f t="shared" si="848"/>
        <v>9232810854.054266</v>
      </c>
      <c r="BJ1642">
        <f t="shared" si="849"/>
        <v>11821815363.120319</v>
      </c>
    </row>
    <row r="1643" spans="2:62">
      <c r="B1643">
        <f t="shared" si="874"/>
        <v>-359842384.52205706</v>
      </c>
      <c r="C1643">
        <f t="shared" si="875"/>
        <v>-144218892.64548296</v>
      </c>
      <c r="D1643">
        <f t="shared" si="876"/>
        <v>-377.16556251178901</v>
      </c>
      <c r="E1643">
        <f t="shared" si="877"/>
        <v>940.88506554600031</v>
      </c>
      <c r="F1643">
        <f t="shared" si="854"/>
        <v>-363915772.59718436</v>
      </c>
      <c r="G1643">
        <f t="shared" si="855"/>
        <v>-134057333.93758616</v>
      </c>
      <c r="H1643">
        <f t="shared" si="856"/>
        <v>387666906.88580745</v>
      </c>
      <c r="I1643">
        <f t="shared" si="857"/>
        <v>1.9473239918398059E+20</v>
      </c>
      <c r="J1643">
        <f t="shared" si="858"/>
        <v>1.8075561679734915E+20</v>
      </c>
      <c r="K1643">
        <f t="shared" si="859"/>
        <v>7.244386991429315E+19</v>
      </c>
      <c r="L1643">
        <f t="shared" si="860"/>
        <v>1.8280175645639056E+20</v>
      </c>
      <c r="M1643">
        <f t="shared" si="861"/>
        <v>6.7339527316330578E+19</v>
      </c>
      <c r="N1643">
        <f t="shared" si="862"/>
        <v>2.4602642819837911E-3</v>
      </c>
      <c r="O1643">
        <f t="shared" si="863"/>
        <v>9.8603334577777521E-4</v>
      </c>
      <c r="P1643">
        <f t="shared" si="864"/>
        <v>-350.59470826636408</v>
      </c>
      <c r="Q1643">
        <f t="shared" si="865"/>
        <v>951.53422568040025</v>
      </c>
      <c r="R1643">
        <f t="shared" si="866"/>
        <v>2.4881142841485034E-3</v>
      </c>
      <c r="S1643">
        <f t="shared" si="867"/>
        <v>9.1655815048768984E-4</v>
      </c>
      <c r="T1643">
        <f t="shared" si="868"/>
        <v>-7572845.6985534644</v>
      </c>
      <c r="U1643">
        <f t="shared" si="869"/>
        <v>20553139.274696644</v>
      </c>
      <c r="V1643">
        <f t="shared" si="870"/>
        <v>53.743268537607676</v>
      </c>
      <c r="W1643">
        <f t="shared" si="871"/>
        <v>19.797656050534101</v>
      </c>
      <c r="X1643">
        <f t="shared" si="872"/>
        <v>8966309805.2982216</v>
      </c>
      <c r="Y1643">
        <f t="shared" si="873"/>
        <v>11637948586.641216</v>
      </c>
      <c r="AM1643">
        <f t="shared" si="850"/>
        <v>92833530724.793274</v>
      </c>
      <c r="AN1643">
        <f t="shared" si="851"/>
        <v>117821674792.86699</v>
      </c>
      <c r="AO1643">
        <f t="shared" si="852"/>
        <v>23359.764048191624</v>
      </c>
      <c r="AP1643">
        <f t="shared" si="853"/>
        <v>-18405.521286868625</v>
      </c>
      <c r="AQ1643">
        <f>SQRT((xs-AM1643)^2+(ys-AN1643)^2)</f>
        <v>150000038259.41928</v>
      </c>
      <c r="AR1643">
        <f>G*Ms*Me/AQ1643^2</f>
        <v>3.5212566197166592E+22</v>
      </c>
      <c r="AS1643">
        <f>(xs-AM1643)/AQ1643*AR1643</f>
        <v>-2.1792706747914512E+22</v>
      </c>
      <c r="AT1643">
        <f>(ys-AN1643)/AQ1643*AR1643</f>
        <v>-2.7658683099331399E+22</v>
      </c>
      <c r="AU1643">
        <f>AS1643/Me</f>
        <v>-3.6491471446608355E-3</v>
      </c>
      <c r="AV1643">
        <f>AT1643/Me</f>
        <v>-4.6313936870950095E-3</v>
      </c>
      <c r="AW1643">
        <f>BE1643*dt</f>
        <v>503719630.39503264</v>
      </c>
      <c r="AX1643">
        <f>BF1643*dt</f>
        <v>-398639671.31568784</v>
      </c>
      <c r="AY1643">
        <f>BG1643*dt</f>
        <v>-79.035784736276696</v>
      </c>
      <c r="AZ1643">
        <f>BH1643*dt</f>
        <v>-99.869327079108743</v>
      </c>
      <c r="BA1643">
        <f>AM1643+AO1643*dt/2</f>
        <v>93085816176.513748</v>
      </c>
      <c r="BB1643">
        <f>AN1643+AP1643*dt/2</f>
        <v>117622895162.96881</v>
      </c>
      <c r="BC1643">
        <f>(xs-BA1643)/AQ1643*AR1643</f>
        <v>-2.1851930853937244E+22</v>
      </c>
      <c r="BD1643">
        <f>(ys-BB1643)/AQ1643*AR1643</f>
        <v>-2.7612019505390623E+22</v>
      </c>
      <c r="BE1643">
        <f t="shared" ref="BE1643:BE1706" si="878">AO1643+AU1643*dt/2</f>
        <v>23320.353259029289</v>
      </c>
      <c r="BF1643">
        <f t="shared" ref="BF1643:BF1706" si="879">AP1643+AV1643*dt/2</f>
        <v>-18455.54033868925</v>
      </c>
      <c r="BG1643">
        <f t="shared" ref="BG1643:BG1706" si="880">BC1643/Me</f>
        <v>-3.6590641081609581E-3</v>
      </c>
      <c r="BH1643">
        <f t="shared" ref="BH1643:BH1706" si="881">BD1643/Me</f>
        <v>-4.6235799573661456E-3</v>
      </c>
      <c r="BI1643">
        <f t="shared" ref="BI1643:BI1706" si="882">AM1643/10</f>
        <v>9283353072.4793282</v>
      </c>
      <c r="BJ1643">
        <f t="shared" ref="BJ1643:BJ1706" si="883">AN1643/10</f>
        <v>11782167479.286699</v>
      </c>
    </row>
    <row r="1644" spans="2:62">
      <c r="B1644">
        <f t="shared" si="874"/>
        <v>-367415230.2206105</v>
      </c>
      <c r="C1644">
        <f t="shared" si="875"/>
        <v>-123665753.37078631</v>
      </c>
      <c r="D1644">
        <f t="shared" si="876"/>
        <v>-323.42229397418134</v>
      </c>
      <c r="E1644">
        <f t="shared" si="877"/>
        <v>960.68272159653441</v>
      </c>
      <c r="F1644">
        <f t="shared" si="854"/>
        <v>-370908190.99553168</v>
      </c>
      <c r="G1644">
        <f t="shared" si="855"/>
        <v>-113290379.97754374</v>
      </c>
      <c r="H1644">
        <f t="shared" si="856"/>
        <v>387668892.16808248</v>
      </c>
      <c r="I1644">
        <f t="shared" si="857"/>
        <v>1.9473040470983849E+20</v>
      </c>
      <c r="J1644">
        <f t="shared" si="858"/>
        <v>1.8455676460724945E+20</v>
      </c>
      <c r="K1644">
        <f t="shared" si="859"/>
        <v>6.2118686046646297E+19</v>
      </c>
      <c r="L1644">
        <f t="shared" si="860"/>
        <v>1.8631131772997222E+20</v>
      </c>
      <c r="M1644">
        <f t="shared" si="861"/>
        <v>5.6907020368282231E+19</v>
      </c>
      <c r="N1644">
        <f t="shared" si="862"/>
        <v>2.5120016960289838E-3</v>
      </c>
      <c r="O1644">
        <f t="shared" si="863"/>
        <v>8.4549729204636307E-4</v>
      </c>
      <c r="P1644">
        <f t="shared" si="864"/>
        <v>-296.29267565706834</v>
      </c>
      <c r="Q1644">
        <f t="shared" si="865"/>
        <v>969.81409235063518</v>
      </c>
      <c r="R1644">
        <f t="shared" si="866"/>
        <v>2.5358829145225564E-3</v>
      </c>
      <c r="S1644">
        <f t="shared" si="867"/>
        <v>7.7456132255726453E-4</v>
      </c>
      <c r="T1644">
        <f t="shared" si="868"/>
        <v>-6399921.7941926764</v>
      </c>
      <c r="U1644">
        <f t="shared" si="869"/>
        <v>20947984.394773722</v>
      </c>
      <c r="V1644">
        <f t="shared" si="870"/>
        <v>54.775070953687219</v>
      </c>
      <c r="W1644">
        <f t="shared" si="871"/>
        <v>16.730524567236913</v>
      </c>
      <c r="X1644">
        <f t="shared" si="872"/>
        <v>9010110667.3432789</v>
      </c>
      <c r="Y1644">
        <f t="shared" si="873"/>
        <v>11618637758.784344</v>
      </c>
      <c r="AM1644">
        <f t="shared" ref="AM1644:AM1707" si="884">AM1643+AW1643</f>
        <v>93337250355.188309</v>
      </c>
      <c r="AN1644">
        <f t="shared" ref="AN1644:AN1707" si="885">AN1643+AX1643</f>
        <v>117423035121.5513</v>
      </c>
      <c r="AO1644">
        <f t="shared" ref="AO1644:AO1707" si="886">AO1643+AY1643</f>
        <v>23280.728263455348</v>
      </c>
      <c r="AP1644">
        <f t="shared" ref="AP1644:AP1707" si="887">AP1643+AZ1643</f>
        <v>-18505.390613947733</v>
      </c>
      <c r="AQ1644">
        <f>SQRT((xs-AM1644)^2+(ys-AN1644)^2)</f>
        <v>150000038270.07568</v>
      </c>
      <c r="AR1644">
        <f>G*Ms*Me/AQ1644^2</f>
        <v>3.5212566192163408E+22</v>
      </c>
      <c r="AS1644">
        <f>(xs-AM1644)/AQ1644*AR1644</f>
        <v>-2.1910955118617902E+22</v>
      </c>
      <c r="AT1644">
        <f>(ys-AN1644)/AQ1644*AR1644</f>
        <v>-2.7565102278558687E+22</v>
      </c>
      <c r="AU1644">
        <f>AS1644/Me</f>
        <v>-3.6689476086098293E-3</v>
      </c>
      <c r="AV1644">
        <f>AT1644/Me</f>
        <v>-4.6157237572938183E-3</v>
      </c>
      <c r="AW1644">
        <f>BE1644*dt</f>
        <v>502007838.39249903</v>
      </c>
      <c r="AX1644">
        <f>BF1644*dt</f>
        <v>-400793193.29937249</v>
      </c>
      <c r="AY1644">
        <f>BG1644*dt</f>
        <v>-79.462750008263939</v>
      </c>
      <c r="AZ1644">
        <f>BH1644*dt</f>
        <v>-99.5299408049313</v>
      </c>
      <c r="BA1644">
        <f>AM1644+AO1644*dt/2</f>
        <v>93588682220.433624</v>
      </c>
      <c r="BB1644">
        <f>AN1644+AP1644*dt/2</f>
        <v>117223176902.92067</v>
      </c>
      <c r="BC1644">
        <f>(xs-BA1644)/AQ1644*AR1644</f>
        <v>-2.196997884487742E+22</v>
      </c>
      <c r="BD1644">
        <f>(ys-BB1644)/AQ1644*AR1644</f>
        <v>-2.751818548551156E+22</v>
      </c>
      <c r="BE1644">
        <f t="shared" si="878"/>
        <v>23241.103629282363</v>
      </c>
      <c r="BF1644">
        <f t="shared" si="879"/>
        <v>-18555.240430526504</v>
      </c>
      <c r="BG1644">
        <f t="shared" si="880"/>
        <v>-3.6788310189011086E-3</v>
      </c>
      <c r="BH1644">
        <f t="shared" si="881"/>
        <v>-4.6078676298579304E-3</v>
      </c>
      <c r="BI1644">
        <f t="shared" si="882"/>
        <v>9333725035.5188313</v>
      </c>
      <c r="BJ1644">
        <f t="shared" si="883"/>
        <v>11742303512.15513</v>
      </c>
    </row>
    <row r="1645" spans="2:62">
      <c r="B1645">
        <f t="shared" si="874"/>
        <v>-373815152.01480317</v>
      </c>
      <c r="C1645">
        <f t="shared" si="875"/>
        <v>-102717768.97601259</v>
      </c>
      <c r="D1645">
        <f t="shared" si="876"/>
        <v>-268.64722302049415</v>
      </c>
      <c r="E1645">
        <f t="shared" si="877"/>
        <v>977.4132461637713</v>
      </c>
      <c r="F1645">
        <f t="shared" si="854"/>
        <v>-376716542.02342451</v>
      </c>
      <c r="G1645">
        <f t="shared" si="855"/>
        <v>-92161705.917443857</v>
      </c>
      <c r="H1645">
        <f t="shared" si="856"/>
        <v>387670875.79448098</v>
      </c>
      <c r="I1645">
        <f t="shared" si="857"/>
        <v>1.9472841192984255E+20</v>
      </c>
      <c r="J1645">
        <f t="shared" si="858"/>
        <v>1.8776863430345831E+20</v>
      </c>
      <c r="K1645">
        <f t="shared" si="859"/>
        <v>5.1595488024948343E+19</v>
      </c>
      <c r="L1645">
        <f t="shared" si="860"/>
        <v>1.8922601246633961E+20</v>
      </c>
      <c r="M1645">
        <f t="shared" si="861"/>
        <v>4.6293141307739439E+19</v>
      </c>
      <c r="N1645">
        <f t="shared" si="862"/>
        <v>2.5557184470322348E-3</v>
      </c>
      <c r="O1645">
        <f t="shared" si="863"/>
        <v>7.0226606812234024E-4</v>
      </c>
      <c r="P1645">
        <f t="shared" si="864"/>
        <v>-241.045463792546</v>
      </c>
      <c r="Q1645">
        <f t="shared" si="865"/>
        <v>984.99771969949256</v>
      </c>
      <c r="R1645">
        <f t="shared" si="866"/>
        <v>2.5755548178350292E-3</v>
      </c>
      <c r="S1645">
        <f t="shared" si="867"/>
        <v>6.300958392233488E-4</v>
      </c>
      <c r="T1645">
        <f t="shared" si="868"/>
        <v>-5206582.0179189937</v>
      </c>
      <c r="U1645">
        <f t="shared" si="869"/>
        <v>21275950.74550904</v>
      </c>
      <c r="V1645">
        <f t="shared" si="870"/>
        <v>55.63198406523663</v>
      </c>
      <c r="W1645">
        <f t="shared" si="871"/>
        <v>13.610070127224335</v>
      </c>
      <c r="X1645">
        <f t="shared" si="872"/>
        <v>9054932769.2890625</v>
      </c>
      <c r="Y1645">
        <f t="shared" si="873"/>
        <v>11599506423.849178</v>
      </c>
      <c r="AM1645">
        <f t="shared" si="884"/>
        <v>93839258193.580811</v>
      </c>
      <c r="AN1645">
        <f t="shared" si="885"/>
        <v>117022241928.25192</v>
      </c>
      <c r="AO1645">
        <f t="shared" si="886"/>
        <v>23201.265513447084</v>
      </c>
      <c r="AP1645">
        <f t="shared" si="887"/>
        <v>-18604.920554752665</v>
      </c>
      <c r="AQ1645">
        <f>SQRT((xs-AM1645)^2+(ys-AN1645)^2)</f>
        <v>150000038280.78128</v>
      </c>
      <c r="AR1645">
        <f>G*Ms*Me/AQ1645^2</f>
        <v>3.5212566187137118E+22</v>
      </c>
      <c r="AS1645">
        <f>(xs-AM1645)/AQ1645*AR1645</f>
        <v>-2.2028801645423836E+22</v>
      </c>
      <c r="AT1645">
        <f>(ys-AN1645)/AQ1645*AR1645</f>
        <v>-2.7471015917691939E+22</v>
      </c>
      <c r="AU1645">
        <f>AS1645/Me</f>
        <v>-3.6886807845652771E-3</v>
      </c>
      <c r="AV1645">
        <f>AT1645/Me</f>
        <v>-4.5999691757689113E-3</v>
      </c>
      <c r="AW1645">
        <f>BE1645*dt</f>
        <v>500286839.63703364</v>
      </c>
      <c r="AX1645">
        <f>BF1645*dt</f>
        <v>-402939364.79198098</v>
      </c>
      <c r="AY1645">
        <f>BG1645*dt</f>
        <v>-79.888257944367126</v>
      </c>
      <c r="AZ1645">
        <f>BH1645*dt</f>
        <v>-99.188729165656056</v>
      </c>
      <c r="BA1645">
        <f>AM1645+AO1645*dt/2</f>
        <v>94089831861.126038</v>
      </c>
      <c r="BB1645">
        <f>AN1645+AP1645*dt/2</f>
        <v>116821308786.26059</v>
      </c>
      <c r="BC1645">
        <f>(xs-BA1645)/AQ1645*AR1645</f>
        <v>-2.2087623909433357E+22</v>
      </c>
      <c r="BD1645">
        <f>(ys-BB1645)/AQ1645*AR1645</f>
        <v>-2.7423846785986022E+22</v>
      </c>
      <c r="BE1645">
        <f t="shared" si="878"/>
        <v>23161.42776097378</v>
      </c>
      <c r="BF1645">
        <f t="shared" si="879"/>
        <v>-18654.600221850971</v>
      </c>
      <c r="BG1645">
        <f t="shared" si="880"/>
        <v>-3.6985304603873669E-3</v>
      </c>
      <c r="BH1645">
        <f t="shared" si="881"/>
        <v>-4.5920707947062992E-3</v>
      </c>
      <c r="BI1645">
        <f t="shared" si="882"/>
        <v>9383925819.3580818</v>
      </c>
      <c r="BJ1645">
        <f t="shared" si="883"/>
        <v>11702224192.825191</v>
      </c>
    </row>
    <row r="1646" spans="2:62">
      <c r="B1646">
        <f t="shared" si="874"/>
        <v>-379021734.03272218</v>
      </c>
      <c r="C1646">
        <f t="shared" si="875"/>
        <v>-81441818.230503544</v>
      </c>
      <c r="D1646">
        <f t="shared" si="876"/>
        <v>-213.01523895525753</v>
      </c>
      <c r="E1646">
        <f t="shared" si="877"/>
        <v>991.02331629099569</v>
      </c>
      <c r="F1646">
        <f t="shared" si="854"/>
        <v>-381322298.61343896</v>
      </c>
      <c r="G1646">
        <f t="shared" si="855"/>
        <v>-70738766.414560795</v>
      </c>
      <c r="H1646">
        <f t="shared" si="856"/>
        <v>387672857.73685777</v>
      </c>
      <c r="I1646">
        <f t="shared" si="857"/>
        <v>1.947264208721901E+20</v>
      </c>
      <c r="J1646">
        <f t="shared" si="858"/>
        <v>1.9038099838049649E+20</v>
      </c>
      <c r="K1646">
        <f t="shared" si="859"/>
        <v>4.0907877497356362E+19</v>
      </c>
      <c r="L1646">
        <f t="shared" si="860"/>
        <v>1.9153656214475768E+20</v>
      </c>
      <c r="M1646">
        <f t="shared" si="861"/>
        <v>3.5531780277925007E+19</v>
      </c>
      <c r="N1646">
        <f t="shared" si="862"/>
        <v>2.5912753284401315E-3</v>
      </c>
      <c r="O1646">
        <f t="shared" si="863"/>
        <v>5.5679702596102298E-4</v>
      </c>
      <c r="P1646">
        <f t="shared" si="864"/>
        <v>-185.0294654081041</v>
      </c>
      <c r="Q1646">
        <f t="shared" si="865"/>
        <v>997.03672417137477</v>
      </c>
      <c r="R1646">
        <f t="shared" si="866"/>
        <v>2.607003704161667E-3</v>
      </c>
      <c r="S1646">
        <f t="shared" si="867"/>
        <v>4.8362297914693081E-4</v>
      </c>
      <c r="T1646">
        <f t="shared" si="868"/>
        <v>-3996636.4528150484</v>
      </c>
      <c r="U1646">
        <f t="shared" si="869"/>
        <v>21535993.242101695</v>
      </c>
      <c r="V1646">
        <f t="shared" si="870"/>
        <v>56.311280009892009</v>
      </c>
      <c r="W1646">
        <f t="shared" si="871"/>
        <v>10.446256349573705</v>
      </c>
      <c r="X1646">
        <f t="shared" si="872"/>
        <v>9100791799.4053993</v>
      </c>
      <c r="Y1646">
        <f t="shared" si="873"/>
        <v>11580488438.115492</v>
      </c>
      <c r="AM1646">
        <f t="shared" si="884"/>
        <v>94339545033.21785</v>
      </c>
      <c r="AN1646">
        <f t="shared" si="885"/>
        <v>116619302563.45995</v>
      </c>
      <c r="AO1646">
        <f t="shared" si="886"/>
        <v>23121.377255502717</v>
      </c>
      <c r="AP1646">
        <f t="shared" si="887"/>
        <v>-18704.109283918322</v>
      </c>
      <c r="AQ1646">
        <f>SQRT((xs-AM1646)^2+(ys-AN1646)^2)</f>
        <v>150000038291.53629</v>
      </c>
      <c r="AR1646">
        <f>G*Ms*Me/AQ1646^2</f>
        <v>3.5212566182087633E+22</v>
      </c>
      <c r="AS1646">
        <f>(xs-AM1646)/AQ1646*AR1646</f>
        <v>-2.2146244167043387E+22</v>
      </c>
      <c r="AT1646">
        <f>(ys-AN1646)/AQ1646*AR1646</f>
        <v>-2.7376425742262237E+22</v>
      </c>
      <c r="AU1646">
        <f>AS1646/Me</f>
        <v>-3.7083463106234739E-3</v>
      </c>
      <c r="AV1646">
        <f>AT1646/Me</f>
        <v>-4.5841302314571725E-3</v>
      </c>
      <c r="AW1646">
        <f>BE1646*dt</f>
        <v>498556665.69151646</v>
      </c>
      <c r="AX1646">
        <f>BF1646*dt</f>
        <v>-405078146.43303007</v>
      </c>
      <c r="AY1646">
        <f>BG1646*dt</f>
        <v>-80.312300740829841</v>
      </c>
      <c r="AZ1646">
        <f>BH1646*dt</f>
        <v>-98.845698419058266</v>
      </c>
      <c r="BA1646">
        <f>AM1646+AO1646*dt/2</f>
        <v>94589255907.577286</v>
      </c>
      <c r="BB1646">
        <f>AN1646+AP1646*dt/2</f>
        <v>116417298183.19363</v>
      </c>
      <c r="BC1646">
        <f>(xs-BA1646)/AQ1646*AR1646</f>
        <v>-2.2204863890010919E+22</v>
      </c>
      <c r="BD1646">
        <f>(ys-BB1646)/AQ1646*AR1646</f>
        <v>-2.7329005136972962E+22</v>
      </c>
      <c r="BE1646">
        <f t="shared" si="878"/>
        <v>23081.327115347984</v>
      </c>
      <c r="BF1646">
        <f t="shared" si="879"/>
        <v>-18753.61789041806</v>
      </c>
      <c r="BG1646">
        <f t="shared" si="880"/>
        <v>-3.7181620713347147E-3</v>
      </c>
      <c r="BH1646">
        <f t="shared" si="881"/>
        <v>-4.5761897416230681E-3</v>
      </c>
      <c r="BI1646">
        <f t="shared" si="882"/>
        <v>9433954503.321785</v>
      </c>
      <c r="BJ1646">
        <f t="shared" si="883"/>
        <v>11661930256.345995</v>
      </c>
    </row>
    <row r="1647" spans="2:62">
      <c r="B1647">
        <f t="shared" si="874"/>
        <v>-383018370.48553723</v>
      </c>
      <c r="C1647">
        <f t="shared" si="875"/>
        <v>-59905824.988401845</v>
      </c>
      <c r="D1647">
        <f t="shared" si="876"/>
        <v>-156.70395894536551</v>
      </c>
      <c r="E1647">
        <f t="shared" si="877"/>
        <v>1001.4695726405694</v>
      </c>
      <c r="F1647">
        <f t="shared" si="854"/>
        <v>-384710773.24214721</v>
      </c>
      <c r="G1647">
        <f t="shared" si="855"/>
        <v>-49089953.603883699</v>
      </c>
      <c r="H1647">
        <f t="shared" si="856"/>
        <v>387674837.97241378</v>
      </c>
      <c r="I1647">
        <f t="shared" si="857"/>
        <v>1.9472443155970599E+20</v>
      </c>
      <c r="J1647">
        <f t="shared" si="858"/>
        <v>1.9238554366798574E+20</v>
      </c>
      <c r="K1647">
        <f t="shared" si="859"/>
        <v>3.0089978960181703E+19</v>
      </c>
      <c r="L1647">
        <f t="shared" si="860"/>
        <v>1.9323561731855991E+20</v>
      </c>
      <c r="M1647">
        <f t="shared" si="861"/>
        <v>2.4657296204219462E+19</v>
      </c>
      <c r="N1647">
        <f t="shared" si="862"/>
        <v>2.6185591897098914E-3</v>
      </c>
      <c r="O1647">
        <f t="shared" si="863"/>
        <v>4.0955463400274534E-4</v>
      </c>
      <c r="P1647">
        <f t="shared" si="864"/>
        <v>-128.42351969649869</v>
      </c>
      <c r="Q1647">
        <f t="shared" si="865"/>
        <v>1005.8927626877991</v>
      </c>
      <c r="R1647">
        <f t="shared" si="866"/>
        <v>2.6301295402008967E-3</v>
      </c>
      <c r="S1647">
        <f t="shared" si="867"/>
        <v>3.3561040158186278E-4</v>
      </c>
      <c r="T1647">
        <f t="shared" si="868"/>
        <v>-2773948.0254443716</v>
      </c>
      <c r="U1647">
        <f t="shared" si="869"/>
        <v>21727283.674056459</v>
      </c>
      <c r="V1647">
        <f t="shared" si="870"/>
        <v>56.810798068339366</v>
      </c>
      <c r="W1647">
        <f t="shared" si="871"/>
        <v>7.2491846741682364</v>
      </c>
      <c r="X1647">
        <f t="shared" si="872"/>
        <v>9147699586.2086639</v>
      </c>
      <c r="Y1647">
        <f t="shared" si="873"/>
        <v>11561516616.714291</v>
      </c>
      <c r="AM1647">
        <f t="shared" si="884"/>
        <v>94838101698.909363</v>
      </c>
      <c r="AN1647">
        <f t="shared" si="885"/>
        <v>116214224417.02692</v>
      </c>
      <c r="AO1647">
        <f t="shared" si="886"/>
        <v>23041.064954761889</v>
      </c>
      <c r="AP1647">
        <f t="shared" si="887"/>
        <v>-18802.954982337382</v>
      </c>
      <c r="AQ1647">
        <f>SQRT((xs-AM1647)^2+(ys-AN1647)^2)</f>
        <v>150000038302.341</v>
      </c>
      <c r="AR1647">
        <f>G*Ms*Me/AQ1647^2</f>
        <v>3.5212566177014811E+22</v>
      </c>
      <c r="AS1647">
        <f>(xs-AM1647)/AQ1647*AR1647</f>
        <v>-2.226328052959696E+22</v>
      </c>
      <c r="AT1647">
        <f>(ys-AN1647)/AQ1647*AR1647</f>
        <v>-2.7281333487040486E+22</v>
      </c>
      <c r="AU1647">
        <f>AS1647/Me</f>
        <v>-3.7279438261213927E-3</v>
      </c>
      <c r="AV1647">
        <f>AT1647/Me</f>
        <v>-4.5682072148426796E-3</v>
      </c>
      <c r="AW1647">
        <f>BE1647*dt</f>
        <v>496817348.28709918</v>
      </c>
      <c r="AX1647">
        <f>BF1647*dt</f>
        <v>-407209498.99756593</v>
      </c>
      <c r="AY1647">
        <f>BG1647*dt</f>
        <v>-80.734870620765847</v>
      </c>
      <c r="AZ1647">
        <f>BH1647*dt</f>
        <v>-98.500854856274913</v>
      </c>
      <c r="BA1647">
        <f>AM1647+AO1647*dt/2</f>
        <v>95086945200.420792</v>
      </c>
      <c r="BB1647">
        <f>AN1647+AP1647*dt/2</f>
        <v>116011152503.21767</v>
      </c>
      <c r="BC1647">
        <f>(xs-BA1647)/AQ1647*AR1647</f>
        <v>-2.2321696636445076E+22</v>
      </c>
      <c r="BD1647">
        <f>(ys-BB1647)/AQ1647*AR1647</f>
        <v>-2.7233662277855268E+22</v>
      </c>
      <c r="BE1647">
        <f t="shared" si="878"/>
        <v>23000.803161439777</v>
      </c>
      <c r="BF1647">
        <f t="shared" si="879"/>
        <v>-18852.291620257682</v>
      </c>
      <c r="BG1647">
        <f t="shared" si="880"/>
        <v>-3.7377254917021225E-3</v>
      </c>
      <c r="BH1647">
        <f t="shared" si="881"/>
        <v>-4.5602247618645791E-3</v>
      </c>
      <c r="BI1647">
        <f t="shared" si="882"/>
        <v>9483810169.8909359</v>
      </c>
      <c r="BJ1647">
        <f t="shared" si="883"/>
        <v>11621422441.702692</v>
      </c>
    </row>
    <row r="1648" spans="2:62">
      <c r="B1648">
        <f t="shared" si="874"/>
        <v>-385792318.51098162</v>
      </c>
      <c r="C1648">
        <f t="shared" si="875"/>
        <v>-38178541.31434539</v>
      </c>
      <c r="D1648">
        <f t="shared" si="876"/>
        <v>-99.893160877026148</v>
      </c>
      <c r="E1648">
        <f t="shared" si="877"/>
        <v>1008.7187573147376</v>
      </c>
      <c r="F1648">
        <f t="shared" si="854"/>
        <v>-386871164.64845347</v>
      </c>
      <c r="G1648">
        <f t="shared" si="855"/>
        <v>-27284378.735346224</v>
      </c>
      <c r="H1648">
        <f t="shared" si="856"/>
        <v>387676816.48374313</v>
      </c>
      <c r="I1648">
        <f t="shared" si="857"/>
        <v>1.9472244400979604E+20</v>
      </c>
      <c r="J1648">
        <f t="shared" si="858"/>
        <v>1.9377589772334039E+20</v>
      </c>
      <c r="K1648">
        <f t="shared" si="859"/>
        <v>1.9176330792455455E+19</v>
      </c>
      <c r="L1648">
        <f t="shared" si="860"/>
        <v>1.9431778093034891E+20</v>
      </c>
      <c r="M1648">
        <f t="shared" si="861"/>
        <v>1.3704407085323647E+19</v>
      </c>
      <c r="N1648">
        <f t="shared" si="862"/>
        <v>2.6374832955402255E-3</v>
      </c>
      <c r="O1648">
        <f t="shared" si="863"/>
        <v>2.6100899404458218E-4</v>
      </c>
      <c r="P1648">
        <f t="shared" si="864"/>
        <v>-71.40834128519171</v>
      </c>
      <c r="Q1648">
        <f t="shared" si="865"/>
        <v>1011.537654450419</v>
      </c>
      <c r="R1648">
        <f t="shared" si="866"/>
        <v>2.6448588666169717E-3</v>
      </c>
      <c r="S1648">
        <f t="shared" si="867"/>
        <v>1.8653065312812913E-4</v>
      </c>
      <c r="T1648">
        <f t="shared" si="868"/>
        <v>-1542420.1717601409</v>
      </c>
      <c r="U1648">
        <f t="shared" si="869"/>
        <v>21849213.336129051</v>
      </c>
      <c r="V1648">
        <f t="shared" si="870"/>
        <v>57.128951518926591</v>
      </c>
      <c r="W1648">
        <f t="shared" si="871"/>
        <v>4.0290621075675892</v>
      </c>
      <c r="X1648">
        <f t="shared" si="872"/>
        <v>9195664057.9691658</v>
      </c>
      <c r="Y1648">
        <f t="shared" si="873"/>
        <v>11542522950.48859</v>
      </c>
      <c r="AM1648">
        <f t="shared" si="884"/>
        <v>95334919047.196457</v>
      </c>
      <c r="AN1648">
        <f t="shared" si="885"/>
        <v>115807014918.02936</v>
      </c>
      <c r="AO1648">
        <f t="shared" si="886"/>
        <v>22960.330084141122</v>
      </c>
      <c r="AP1648">
        <f t="shared" si="887"/>
        <v>-18901.455837193658</v>
      </c>
      <c r="AQ1648">
        <f>SQRT((xs-AM1648)^2+(ys-AN1648)^2)</f>
        <v>150000038313.19571</v>
      </c>
      <c r="AR1648">
        <f>G*Ms*Me/AQ1648^2</f>
        <v>3.5212566171918518E+22</v>
      </c>
      <c r="AS1648">
        <f>(xs-AM1648)/AQ1648*AR1648</f>
        <v>-2.2379908586653885E+22</v>
      </c>
      <c r="AT1648">
        <f>(ys-AN1648)/AQ1648*AR1648</f>
        <v>-2.7185740896005681E+22</v>
      </c>
      <c r="AU1648">
        <f>AS1648/Me</f>
        <v>-3.7474729716433161E-3</v>
      </c>
      <c r="AV1648">
        <f>AT1648/Me</f>
        <v>-4.5522004179513863E-3</v>
      </c>
      <c r="AW1648">
        <f>BE1648*dt</f>
        <v>495068919.32262325</v>
      </c>
      <c r="AX1648">
        <f>BF1648*dt</f>
        <v>-409333383.39688277</v>
      </c>
      <c r="AY1648">
        <f>BG1648*dt</f>
        <v>-81.155959834302152</v>
      </c>
      <c r="AZ1648">
        <f>BH1648*dt</f>
        <v>-98.154204801689986</v>
      </c>
      <c r="BA1648">
        <f>AM1648+AO1648*dt/2</f>
        <v>95582890612.105179</v>
      </c>
      <c r="BB1648">
        <f>AN1648+AP1648*dt/2</f>
        <v>115602879194.98767</v>
      </c>
      <c r="BC1648">
        <f>(xs-BA1648)/AQ1648*AR1648</f>
        <v>-2.2438120006039468E+22</v>
      </c>
      <c r="BD1648">
        <f>(ys-BB1648)/AQ1648*AR1648</f>
        <v>-2.7137819957207992E+22</v>
      </c>
      <c r="BE1648">
        <f t="shared" si="878"/>
        <v>22919.857376047374</v>
      </c>
      <c r="BF1648">
        <f t="shared" si="879"/>
        <v>-18950.619601707534</v>
      </c>
      <c r="BG1648">
        <f t="shared" si="880"/>
        <v>-3.757220362699174E-3</v>
      </c>
      <c r="BH1648">
        <f t="shared" si="881"/>
        <v>-4.5441761482263882E-3</v>
      </c>
      <c r="BI1648">
        <f t="shared" si="882"/>
        <v>9533491904.7196465</v>
      </c>
      <c r="BJ1648">
        <f t="shared" si="883"/>
        <v>11580701491.802937</v>
      </c>
    </row>
    <row r="1649" spans="2:62">
      <c r="B1649">
        <f t="shared" si="874"/>
        <v>-387334738.68274176</v>
      </c>
      <c r="C1649">
        <f t="shared" si="875"/>
        <v>-16329327.978216339</v>
      </c>
      <c r="D1649">
        <f t="shared" si="876"/>
        <v>-42.764209358099556</v>
      </c>
      <c r="E1649">
        <f t="shared" si="877"/>
        <v>1012.7478194223052</v>
      </c>
      <c r="F1649">
        <f t="shared" si="854"/>
        <v>-387796592.14380926</v>
      </c>
      <c r="G1649">
        <f t="shared" si="855"/>
        <v>-5391651.5284554437</v>
      </c>
      <c r="H1649">
        <f t="shared" si="856"/>
        <v>387678793.25886267</v>
      </c>
      <c r="I1649">
        <f t="shared" si="857"/>
        <v>1.9472045823441771E+20</v>
      </c>
      <c r="J1649">
        <f t="shared" si="858"/>
        <v>1.9454764902771143E+20</v>
      </c>
      <c r="K1649">
        <f t="shared" si="859"/>
        <v>8.2017749793583626E+18</v>
      </c>
      <c r="L1649">
        <f t="shared" si="860"/>
        <v>1.9477962539355862E+20</v>
      </c>
      <c r="M1649">
        <f t="shared" si="861"/>
        <v>2.7080791482966728E+18</v>
      </c>
      <c r="N1649">
        <f t="shared" si="862"/>
        <v>2.6479876007582883E-3</v>
      </c>
      <c r="O1649">
        <f t="shared" si="863"/>
        <v>1.1163434026620883E-4</v>
      </c>
      <c r="P1649">
        <f t="shared" si="864"/>
        <v>-14.165943269910045</v>
      </c>
      <c r="Q1649">
        <f t="shared" si="865"/>
        <v>1013.9534702971802</v>
      </c>
      <c r="R1649">
        <f t="shared" si="866"/>
        <v>2.6511450305370709E-3</v>
      </c>
      <c r="S1649">
        <f t="shared" si="867"/>
        <v>3.6859659021323977E-5</v>
      </c>
      <c r="T1649">
        <f t="shared" si="868"/>
        <v>-305984.37463005696</v>
      </c>
      <c r="U1649">
        <f t="shared" si="869"/>
        <v>21901394.958419092</v>
      </c>
      <c r="V1649">
        <f t="shared" si="870"/>
        <v>57.264732659600732</v>
      </c>
      <c r="W1649">
        <f t="shared" si="871"/>
        <v>0.79616863486059786</v>
      </c>
      <c r="X1649">
        <f t="shared" si="872"/>
        <v>9244689214.6809387</v>
      </c>
      <c r="Y1649">
        <f t="shared" si="873"/>
        <v>11523438825.485031</v>
      </c>
      <c r="AM1649">
        <f t="shared" si="884"/>
        <v>95829987966.519073</v>
      </c>
      <c r="AN1649">
        <f t="shared" si="885"/>
        <v>115397681534.63248</v>
      </c>
      <c r="AO1649">
        <f t="shared" si="886"/>
        <v>22879.174124306821</v>
      </c>
      <c r="AP1649">
        <f t="shared" si="887"/>
        <v>-18999.610041995347</v>
      </c>
      <c r="AQ1649">
        <f>SQRT((xs-AM1649)^2+(ys-AN1649)^2)</f>
        <v>150000038324.10062</v>
      </c>
      <c r="AR1649">
        <f>G*Ms*Me/AQ1649^2</f>
        <v>3.5212566166798657E+22</v>
      </c>
      <c r="AS1649">
        <f>(xs-AM1649)/AQ1649*AR1649</f>
        <v>-2.2496126199271787E+22</v>
      </c>
      <c r="AT1649">
        <f>(ys-AN1649)/AQ1649*AR1649</f>
        <v>-2.708964972231296E+22</v>
      </c>
      <c r="AU1649">
        <f>AS1649/Me</f>
        <v>-3.7669333890274254E-3</v>
      </c>
      <c r="AV1649">
        <f>AT1649/Me</f>
        <v>-4.5361101343457735E-3</v>
      </c>
      <c r="AW1649">
        <f>BE1649*dt</f>
        <v>493311410.86403501</v>
      </c>
      <c r="AX1649">
        <f>BF1649*dt</f>
        <v>-411449760.67923963</v>
      </c>
      <c r="AY1649">
        <f>BG1649*dt</f>
        <v>-81.575560658721017</v>
      </c>
      <c r="AZ1649">
        <f>BH1649*dt</f>
        <v>-97.805754612818347</v>
      </c>
      <c r="BA1649">
        <f>AM1649+AO1649*dt/2</f>
        <v>96077083047.061584</v>
      </c>
      <c r="BB1649">
        <f>AN1649+AP1649*dt/2</f>
        <v>115192485746.17892</v>
      </c>
      <c r="BC1649">
        <f>(xs-BA1649)/AQ1649*AR1649</f>
        <v>-2.2554131863605646E+22</v>
      </c>
      <c r="BD1649">
        <f>(ys-BB1649)/AQ1649*AR1649</f>
        <v>-2.7041479932766258E+22</v>
      </c>
      <c r="BE1649">
        <f t="shared" si="878"/>
        <v>22838.491243705324</v>
      </c>
      <c r="BF1649">
        <f t="shared" si="879"/>
        <v>-19048.60003144628</v>
      </c>
      <c r="BG1649">
        <f t="shared" si="880"/>
        <v>-3.7766463267926396E-3</v>
      </c>
      <c r="BH1649">
        <f t="shared" si="881"/>
        <v>-4.5280441950378862E-3</v>
      </c>
      <c r="BI1649">
        <f t="shared" si="882"/>
        <v>9582998796.651907</v>
      </c>
      <c r="BJ1649">
        <f t="shared" si="883"/>
        <v>11539768153.463247</v>
      </c>
    </row>
    <row r="1650" spans="2:62">
      <c r="B1650">
        <f t="shared" si="874"/>
        <v>-387640723.0573718</v>
      </c>
      <c r="C1650">
        <f t="shared" si="875"/>
        <v>5572066.9802027531</v>
      </c>
      <c r="D1650">
        <f t="shared" si="876"/>
        <v>14.500523301501175</v>
      </c>
      <c r="E1650">
        <f t="shared" si="877"/>
        <v>1013.5439880571657</v>
      </c>
      <c r="F1650">
        <f t="shared" si="854"/>
        <v>-387484117.40571558</v>
      </c>
      <c r="G1650">
        <f t="shared" si="855"/>
        <v>16518342.051220143</v>
      </c>
      <c r="H1650">
        <f t="shared" si="856"/>
        <v>387680768.29122424</v>
      </c>
      <c r="I1650">
        <f t="shared" si="857"/>
        <v>1.9471847424006822E+20</v>
      </c>
      <c r="J1650">
        <f t="shared" si="858"/>
        <v>1.9469836092139445E+20</v>
      </c>
      <c r="K1650">
        <f t="shared" si="859"/>
        <v>-2.7986541234191647E+18</v>
      </c>
      <c r="L1650">
        <f t="shared" si="860"/>
        <v>1.9461970338653071E+20</v>
      </c>
      <c r="M1650">
        <f t="shared" si="861"/>
        <v>-8.2965847786727936E+18</v>
      </c>
      <c r="N1650">
        <f t="shared" si="862"/>
        <v>2.6500389399944798E-3</v>
      </c>
      <c r="O1650">
        <f t="shared" si="863"/>
        <v>-3.8092474798137534E-5</v>
      </c>
      <c r="P1650">
        <f t="shared" si="864"/>
        <v>43.12094385344156</v>
      </c>
      <c r="Q1650">
        <f t="shared" si="865"/>
        <v>1013.1325893293458</v>
      </c>
      <c r="R1650">
        <f t="shared" si="866"/>
        <v>2.6489683324694528E-3</v>
      </c>
      <c r="S1650">
        <f t="shared" si="867"/>
        <v>-1.1292479622530003E-4</v>
      </c>
      <c r="T1650">
        <f t="shared" si="868"/>
        <v>931412.38723433774</v>
      </c>
      <c r="U1650">
        <f t="shared" si="869"/>
        <v>21883663.929513868</v>
      </c>
      <c r="V1650">
        <f t="shared" si="870"/>
        <v>57.217715981340184</v>
      </c>
      <c r="W1650">
        <f t="shared" si="871"/>
        <v>-2.4391755984664805</v>
      </c>
      <c r="X1650">
        <f t="shared" si="872"/>
        <v>9294775112.582552</v>
      </c>
      <c r="Y1650">
        <f t="shared" si="873"/>
        <v>11504195244.375526</v>
      </c>
      <c r="AM1650">
        <f t="shared" si="884"/>
        <v>96323299377.383102</v>
      </c>
      <c r="AN1650">
        <f t="shared" si="885"/>
        <v>114986231773.95323</v>
      </c>
      <c r="AO1650">
        <f t="shared" si="886"/>
        <v>22797.598563648098</v>
      </c>
      <c r="AP1650">
        <f t="shared" si="887"/>
        <v>-19097.415796608166</v>
      </c>
      <c r="AQ1650">
        <f>SQRT((xs-AM1650)^2+(ys-AN1650)^2)</f>
        <v>150000038335.056</v>
      </c>
      <c r="AR1650">
        <f>G*Ms*Me/AQ1650^2</f>
        <v>3.5212566161655098E+22</v>
      </c>
      <c r="AS1650">
        <f>(xs-AM1650)/AQ1650*AR1650</f>
        <v>-2.2611931236035757E+22</v>
      </c>
      <c r="AT1650">
        <f>(ys-AN1650)/AQ1650*AR1650</f>
        <v>-2.699306172826135E+22</v>
      </c>
      <c r="AU1650">
        <f>AS1650/Me</f>
        <v>-3.7863247213723635E-3</v>
      </c>
      <c r="AV1650">
        <f>AT1650/Me</f>
        <v>-4.5199366591194487E-3</v>
      </c>
      <c r="AW1650">
        <f>BE1650*dt</f>
        <v>491544855.14379716</v>
      </c>
      <c r="AX1650">
        <f>BF1650*dt</f>
        <v>-413558592.03057581</v>
      </c>
      <c r="AY1650">
        <f>BG1650*dt</f>
        <v>-81.993665398601493</v>
      </c>
      <c r="AZ1650">
        <f>BH1650*dt</f>
        <v>-97.455510680189008</v>
      </c>
      <c r="BA1650">
        <f>AM1650+AO1650*dt/2</f>
        <v>96569513441.870499</v>
      </c>
      <c r="BB1650">
        <f>AN1650+AP1650*dt/2</f>
        <v>114779979683.34987</v>
      </c>
      <c r="BC1650">
        <f>(xs-BA1650)/AQ1650*AR1650</f>
        <v>-2.2669730081502229E+22</v>
      </c>
      <c r="BD1650">
        <f>(ys-BB1650)/AQ1650*AR1650</f>
        <v>-2.6944643971392995E+22</v>
      </c>
      <c r="BE1650">
        <f t="shared" si="878"/>
        <v>22756.706256657275</v>
      </c>
      <c r="BF1650">
        <f t="shared" si="879"/>
        <v>-19146.231112526657</v>
      </c>
      <c r="BG1650">
        <f t="shared" si="880"/>
        <v>-3.796003027713032E-3</v>
      </c>
      <c r="BH1650">
        <f t="shared" si="881"/>
        <v>-4.5118291981568982E-3</v>
      </c>
      <c r="BI1650">
        <f t="shared" si="882"/>
        <v>9632329937.7383099</v>
      </c>
      <c r="BJ1650">
        <f t="shared" si="883"/>
        <v>11498623177.395323</v>
      </c>
    </row>
    <row r="1651" spans="2:62">
      <c r="B1651">
        <f t="shared" si="874"/>
        <v>-386709310.67013747</v>
      </c>
      <c r="C1651">
        <f t="shared" si="875"/>
        <v>27455730.909716621</v>
      </c>
      <c r="D1651">
        <f t="shared" si="876"/>
        <v>71.718239282841353</v>
      </c>
      <c r="E1651">
        <f t="shared" si="877"/>
        <v>1011.1048124586993</v>
      </c>
      <c r="F1651">
        <f t="shared" si="854"/>
        <v>-385934753.68588281</v>
      </c>
      <c r="G1651">
        <f t="shared" si="855"/>
        <v>38375662.884270571</v>
      </c>
      <c r="H1651">
        <f t="shared" si="856"/>
        <v>387682741.57970935</v>
      </c>
      <c r="I1651">
        <f t="shared" si="857"/>
        <v>1.947164920277901E+20</v>
      </c>
      <c r="J1651">
        <f t="shared" si="858"/>
        <v>1.9422757923489425E+20</v>
      </c>
      <c r="K1651">
        <f t="shared" si="859"/>
        <v>-1.3789841629305047E+19</v>
      </c>
      <c r="L1651">
        <f t="shared" si="860"/>
        <v>1.9383855232532601E+20</v>
      </c>
      <c r="M1651">
        <f t="shared" si="861"/>
        <v>-1.9274457319451959E+19</v>
      </c>
      <c r="N1651">
        <f t="shared" si="862"/>
        <v>2.643631131548853E-3</v>
      </c>
      <c r="O1651">
        <f t="shared" si="863"/>
        <v>-1.8769350250857556E-4</v>
      </c>
      <c r="P1651">
        <f t="shared" si="864"/>
        <v>100.26945550356896</v>
      </c>
      <c r="Q1651">
        <f t="shared" si="865"/>
        <v>1009.0777226316067</v>
      </c>
      <c r="R1651">
        <f t="shared" si="866"/>
        <v>2.6383360871828775E-3</v>
      </c>
      <c r="S1651">
        <f t="shared" si="867"/>
        <v>-2.6234459397647962E-4</v>
      </c>
      <c r="T1651">
        <f t="shared" si="868"/>
        <v>2165820.2388770897</v>
      </c>
      <c r="U1651">
        <f t="shared" si="869"/>
        <v>21796078.808842704</v>
      </c>
      <c r="V1651">
        <f t="shared" si="870"/>
        <v>56.988059483150153</v>
      </c>
      <c r="W1651">
        <f t="shared" si="871"/>
        <v>-5.6666432298919602</v>
      </c>
      <c r="X1651">
        <f t="shared" si="872"/>
        <v>9345917861.2774601</v>
      </c>
      <c r="Y1651">
        <f t="shared" si="873"/>
        <v>11484723049.101982</v>
      </c>
      <c r="AM1651">
        <f t="shared" si="884"/>
        <v>96814844232.526901</v>
      </c>
      <c r="AN1651">
        <f t="shared" si="885"/>
        <v>114572673181.92265</v>
      </c>
      <c r="AO1651">
        <f t="shared" si="886"/>
        <v>22715.604898249498</v>
      </c>
      <c r="AP1651">
        <f t="shared" si="887"/>
        <v>-19194.871307288355</v>
      </c>
      <c r="AQ1651">
        <f>SQRT((xs-AM1651)^2+(ys-AN1651)^2)</f>
        <v>150000038346.0621</v>
      </c>
      <c r="AR1651">
        <f>G*Ms*Me/AQ1651^2</f>
        <v>3.5212566156487724E+22</v>
      </c>
      <c r="AS1651">
        <f>(xs-AM1651)/AQ1651*AR1651</f>
        <v>-2.2727321573097487E+22</v>
      </c>
      <c r="AT1651">
        <f>(ys-AN1651)/AQ1651*AR1651</f>
        <v>-2.689597868526153E+22</v>
      </c>
      <c r="AU1651">
        <f>AS1651/Me</f>
        <v>-3.8056466130437852E-3</v>
      </c>
      <c r="AV1651">
        <f>AT1651/Me</f>
        <v>-4.5036802888917494E-3</v>
      </c>
      <c r="AW1651">
        <f>BE1651*dt</f>
        <v>489769284.56029826</v>
      </c>
      <c r="AX1651">
        <f>BF1651*dt</f>
        <v>-415659838.77522117</v>
      </c>
      <c r="AY1651">
        <f>BG1651*dt</f>
        <v>-82.410266385960639</v>
      </c>
      <c r="AZ1651">
        <f>BH1651*dt</f>
        <v>-97.10347942722801</v>
      </c>
      <c r="BA1651">
        <f>AM1651+AO1651*dt/2</f>
        <v>97060172765.427994</v>
      </c>
      <c r="BB1651">
        <f>AN1651+AP1651*dt/2</f>
        <v>114365368571.80394</v>
      </c>
      <c r="BC1651">
        <f>(xs-BA1651)/AQ1651*AR1651</f>
        <v>-2.2784912539673933E+22</v>
      </c>
      <c r="BD1651">
        <f>(ys-BB1651)/AQ1651*AR1651</f>
        <v>-2.6847313849046561E+22</v>
      </c>
      <c r="BE1651">
        <f t="shared" si="878"/>
        <v>22674.503914828623</v>
      </c>
      <c r="BF1651">
        <f t="shared" si="879"/>
        <v>-19243.511054408387</v>
      </c>
      <c r="BG1651">
        <f t="shared" si="880"/>
        <v>-3.8152901104611405E-3</v>
      </c>
      <c r="BH1651">
        <f t="shared" si="881"/>
        <v>-4.4955314549642595E-3</v>
      </c>
      <c r="BI1651">
        <f t="shared" si="882"/>
        <v>9681484423.2526894</v>
      </c>
      <c r="BJ1651">
        <f t="shared" si="883"/>
        <v>11457267318.192265</v>
      </c>
    </row>
    <row r="1652" spans="2:62">
      <c r="B1652">
        <f t="shared" si="874"/>
        <v>-384543490.43126035</v>
      </c>
      <c r="C1652">
        <f t="shared" si="875"/>
        <v>49251809.718559325</v>
      </c>
      <c r="D1652">
        <f t="shared" si="876"/>
        <v>128.70629876599151</v>
      </c>
      <c r="E1652">
        <f t="shared" si="877"/>
        <v>1005.4381692288073</v>
      </c>
      <c r="F1652">
        <f t="shared" si="854"/>
        <v>-383153462.40458763</v>
      </c>
      <c r="G1652">
        <f t="shared" si="855"/>
        <v>60110541.946230441</v>
      </c>
      <c r="H1652">
        <f t="shared" si="856"/>
        <v>387684713.12860662</v>
      </c>
      <c r="I1652">
        <f t="shared" si="857"/>
        <v>1.9471451159319465E+20</v>
      </c>
      <c r="J1652">
        <f t="shared" si="858"/>
        <v>1.9313683359195673E+20</v>
      </c>
      <c r="K1652">
        <f t="shared" si="859"/>
        <v>-2.4736704207495881E+19</v>
      </c>
      <c r="L1652">
        <f t="shared" si="860"/>
        <v>1.9243869250166142E+20</v>
      </c>
      <c r="M1652">
        <f t="shared" si="861"/>
        <v>-3.0190498671480508E+19</v>
      </c>
      <c r="N1652">
        <f t="shared" si="862"/>
        <v>2.6287849951266737E-3</v>
      </c>
      <c r="O1652">
        <f t="shared" si="863"/>
        <v>-3.3669122373071838E-4</v>
      </c>
      <c r="P1652">
        <f t="shared" si="864"/>
        <v>157.09717671335957</v>
      </c>
      <c r="Q1652">
        <f t="shared" si="865"/>
        <v>1001.8019040125155</v>
      </c>
      <c r="R1652">
        <f t="shared" si="866"/>
        <v>2.6192825983620718E-3</v>
      </c>
      <c r="S1652">
        <f t="shared" si="867"/>
        <v>-4.1092280756064388E-4</v>
      </c>
      <c r="T1652">
        <f t="shared" si="868"/>
        <v>3393299.0170085668</v>
      </c>
      <c r="U1652">
        <f t="shared" si="869"/>
        <v>21638921.126670334</v>
      </c>
      <c r="V1652">
        <f t="shared" si="870"/>
        <v>56.576504124620755</v>
      </c>
      <c r="W1652">
        <f t="shared" si="871"/>
        <v>-8.8759326433099073</v>
      </c>
      <c r="X1652">
        <f t="shared" si="872"/>
        <v>9398109633.4621944</v>
      </c>
      <c r="Y1652">
        <f t="shared" si="873"/>
        <v>11464953144.033302</v>
      </c>
      <c r="AM1652">
        <f t="shared" si="884"/>
        <v>97304613517.087204</v>
      </c>
      <c r="AN1652">
        <f t="shared" si="885"/>
        <v>114157013343.14743</v>
      </c>
      <c r="AO1652">
        <f t="shared" si="886"/>
        <v>22633.194631863538</v>
      </c>
      <c r="AP1652">
        <f t="shared" si="887"/>
        <v>-19291.974786715582</v>
      </c>
      <c r="AQ1652">
        <f>SQRT((xs-AM1652)^2+(ys-AN1652)^2)</f>
        <v>150000038357.11926</v>
      </c>
      <c r="AR1652">
        <f>G*Ms*Me/AQ1652^2</f>
        <v>3.5212566151296379E+22</v>
      </c>
      <c r="AS1652">
        <f>(xs-AM1652)/AQ1652*AR1652</f>
        <v>-2.2842295094214161E+22</v>
      </c>
      <c r="AT1652">
        <f>(ys-AN1652)/AQ1652*AR1652</f>
        <v>-2.6798402373803244E+22</v>
      </c>
      <c r="AU1652">
        <f>AS1652/Me</f>
        <v>-3.8248987096808707E-3</v>
      </c>
      <c r="AV1652">
        <f>AT1652/Me</f>
        <v>-4.4873413218022842E-3</v>
      </c>
      <c r="AW1652">
        <f>BE1652*dt</f>
        <v>487984731.67725807</v>
      </c>
      <c r="AX1652">
        <f>BF1652*dt</f>
        <v>-417753462.37660664</v>
      </c>
      <c r="AY1652">
        <f>BG1652*dt</f>
        <v>-82.825355980393994</v>
      </c>
      <c r="AZ1652">
        <f>BH1652*dt</f>
        <v>-96.749667310140481</v>
      </c>
      <c r="BA1652">
        <f>AM1652+AO1652*dt/2</f>
        <v>97549052019.111328</v>
      </c>
      <c r="BB1652">
        <f>AN1652+AP1652*dt/2</f>
        <v>113948660015.4509</v>
      </c>
      <c r="BC1652">
        <f>(xs-BA1652)/AQ1652*AR1652</f>
        <v>-2.2899677125690417E+22</v>
      </c>
      <c r="BD1652">
        <f>(ys-BB1652)/AQ1652*AR1652</f>
        <v>-2.6749491350748101E+22</v>
      </c>
      <c r="BE1652">
        <f t="shared" si="878"/>
        <v>22591.885725798984</v>
      </c>
      <c r="BF1652">
        <f t="shared" si="879"/>
        <v>-19340.438072991048</v>
      </c>
      <c r="BG1652">
        <f t="shared" si="880"/>
        <v>-3.834507221314537E-3</v>
      </c>
      <c r="BH1652">
        <f t="shared" si="881"/>
        <v>-4.4791512643583553E-3</v>
      </c>
      <c r="BI1652">
        <f t="shared" si="882"/>
        <v>9730461351.7087212</v>
      </c>
      <c r="BJ1652">
        <f t="shared" si="883"/>
        <v>11415701334.314743</v>
      </c>
    </row>
    <row r="1653" spans="2:62">
      <c r="B1653">
        <f t="shared" si="874"/>
        <v>-381150191.4142518</v>
      </c>
      <c r="C1653">
        <f t="shared" si="875"/>
        <v>70890730.845229656</v>
      </c>
      <c r="D1653">
        <f t="shared" si="876"/>
        <v>185.28280289061226</v>
      </c>
      <c r="E1653">
        <f t="shared" si="877"/>
        <v>996.56223658549743</v>
      </c>
      <c r="F1653">
        <f t="shared" si="854"/>
        <v>-379149137.14303321</v>
      </c>
      <c r="G1653">
        <f t="shared" si="855"/>
        <v>81653603.000353023</v>
      </c>
      <c r="H1653">
        <f t="shared" si="856"/>
        <v>387686682.94757247</v>
      </c>
      <c r="I1653">
        <f t="shared" si="857"/>
        <v>1.9471253292650152E+20</v>
      </c>
      <c r="J1653">
        <f t="shared" si="858"/>
        <v>1.9142963238106903E+20</v>
      </c>
      <c r="K1653">
        <f t="shared" si="859"/>
        <v>-3.5604302058918498E+19</v>
      </c>
      <c r="L1653">
        <f t="shared" si="860"/>
        <v>1.9042461889257357E+20</v>
      </c>
      <c r="M1653">
        <f t="shared" si="861"/>
        <v>-4.100986843781727E+19</v>
      </c>
      <c r="N1653">
        <f t="shared" si="862"/>
        <v>2.6055482833955224E-3</v>
      </c>
      <c r="O1653">
        <f t="shared" si="863"/>
        <v>-4.8461007294022727E-4</v>
      </c>
      <c r="P1653">
        <f t="shared" si="864"/>
        <v>213.4227243512839</v>
      </c>
      <c r="Q1653">
        <f t="shared" si="865"/>
        <v>991.32844779774302</v>
      </c>
      <c r="R1653">
        <f t="shared" si="866"/>
        <v>2.5918690471290807E-3</v>
      </c>
      <c r="S1653">
        <f t="shared" si="867"/>
        <v>-5.5818522441564264E-4</v>
      </c>
      <c r="T1653">
        <f t="shared" si="868"/>
        <v>4609930.8459877325</v>
      </c>
      <c r="U1653">
        <f t="shared" si="869"/>
        <v>21412694.47243125</v>
      </c>
      <c r="V1653">
        <f t="shared" si="870"/>
        <v>55.984371417988143</v>
      </c>
      <c r="W1653">
        <f t="shared" si="871"/>
        <v>-12.056800847377881</v>
      </c>
      <c r="X1653">
        <f t="shared" si="872"/>
        <v>9451338687.2304955</v>
      </c>
      <c r="Y1653">
        <f t="shared" si="873"/>
        <v>11444816718.922314</v>
      </c>
      <c r="AM1653">
        <f t="shared" si="884"/>
        <v>97792598248.764465</v>
      </c>
      <c r="AN1653">
        <f t="shared" si="885"/>
        <v>113739259880.77083</v>
      </c>
      <c r="AO1653">
        <f t="shared" si="886"/>
        <v>22550.369275883146</v>
      </c>
      <c r="AP1653">
        <f t="shared" si="887"/>
        <v>-19388.724454025723</v>
      </c>
      <c r="AQ1653">
        <f>SQRT((xs-AM1653)^2+(ys-AN1653)^2)</f>
        <v>150000038368.22769</v>
      </c>
      <c r="AR1653">
        <f>G*Ms*Me/AQ1653^2</f>
        <v>3.5212566146080964E+22</v>
      </c>
      <c r="AS1653">
        <f>(xs-AM1653)/AQ1653*AR1653</f>
        <v>-2.2956849690787361E+22</v>
      </c>
      <c r="AT1653">
        <f>(ys-AN1653)/AQ1653*AR1653</f>
        <v>-2.6700334583422793E+22</v>
      </c>
      <c r="AU1653">
        <f>AS1653/Me</f>
        <v>-3.84408065820284E-3</v>
      </c>
      <c r="AV1653">
        <f>AT1653/Me</f>
        <v>-4.4709200575054906E-3</v>
      </c>
      <c r="AW1653">
        <f>BE1653*dt</f>
        <v>486191229.22313035</v>
      </c>
      <c r="AX1653">
        <f>BF1653*dt</f>
        <v>-419839424.43797046</v>
      </c>
      <c r="AY1653">
        <f>BG1653*dt</f>
        <v>-83.238926569216062</v>
      </c>
      <c r="AZ1653">
        <f>BH1653*dt</f>
        <v>-96.394080817792613</v>
      </c>
      <c r="BA1653">
        <f>AM1653+AO1653*dt/2</f>
        <v>98036142236.944</v>
      </c>
      <c r="BB1653">
        <f>AN1653+AP1653*dt/2</f>
        <v>113529861656.66734</v>
      </c>
      <c r="BC1653">
        <f>(xs-BA1653)/AQ1653*AR1653</f>
        <v>-2.3014021734785108E+22</v>
      </c>
      <c r="BD1653">
        <f>(ys-BB1653)/AQ1653*AR1653</f>
        <v>-2.665117827054896E+22</v>
      </c>
      <c r="BE1653">
        <f t="shared" si="878"/>
        <v>22508.853204774554</v>
      </c>
      <c r="BF1653">
        <f t="shared" si="879"/>
        <v>-19437.010390646781</v>
      </c>
      <c r="BG1653">
        <f t="shared" si="880"/>
        <v>-3.8536540078340769E-3</v>
      </c>
      <c r="BH1653">
        <f t="shared" si="881"/>
        <v>-4.4626889267496582E-3</v>
      </c>
      <c r="BI1653">
        <f t="shared" si="882"/>
        <v>9779259824.8764458</v>
      </c>
      <c r="BJ1653">
        <f t="shared" si="883"/>
        <v>11373925988.077084</v>
      </c>
    </row>
    <row r="1654" spans="2:62">
      <c r="B1654">
        <f t="shared" si="874"/>
        <v>-376540260.56826407</v>
      </c>
      <c r="C1654">
        <f t="shared" si="875"/>
        <v>92303425.317660898</v>
      </c>
      <c r="D1654">
        <f t="shared" si="876"/>
        <v>241.2671743086004</v>
      </c>
      <c r="E1654">
        <f t="shared" si="877"/>
        <v>984.50543573811956</v>
      </c>
      <c r="F1654">
        <f t="shared" si="854"/>
        <v>-373934575.08573121</v>
      </c>
      <c r="G1654">
        <f t="shared" si="855"/>
        <v>102936084.02363259</v>
      </c>
      <c r="H1654">
        <f t="shared" si="856"/>
        <v>387688651.05157411</v>
      </c>
      <c r="I1654">
        <f t="shared" si="857"/>
        <v>1.9471055601259659E+20</v>
      </c>
      <c r="J1654">
        <f t="shared" si="858"/>
        <v>1.8911145141213184E+20</v>
      </c>
      <c r="K1654">
        <f t="shared" si="859"/>
        <v>-4.6357950424187339E+19</v>
      </c>
      <c r="L1654">
        <f t="shared" si="860"/>
        <v>1.8780278666860177E+20</v>
      </c>
      <c r="M1654">
        <f t="shared" si="861"/>
        <v>-5.1698036812882051E+19</v>
      </c>
      <c r="N1654">
        <f t="shared" si="862"/>
        <v>2.5739955275912866E-3</v>
      </c>
      <c r="O1654">
        <f t="shared" si="863"/>
        <v>-6.3097795595736135E-4</v>
      </c>
      <c r="P1654">
        <f t="shared" si="864"/>
        <v>269.06632600658628</v>
      </c>
      <c r="Q1654">
        <f t="shared" si="865"/>
        <v>977.69087381378006</v>
      </c>
      <c r="R1654">
        <f t="shared" si="866"/>
        <v>2.5561832947951784E-3</v>
      </c>
      <c r="S1654">
        <f t="shared" si="867"/>
        <v>-7.036618594376214E-4</v>
      </c>
      <c r="T1654">
        <f t="shared" si="868"/>
        <v>5811832.6417422639</v>
      </c>
      <c r="U1654">
        <f t="shared" si="869"/>
        <v>21118122.874377649</v>
      </c>
      <c r="V1654">
        <f t="shared" si="870"/>
        <v>55.213559167575852</v>
      </c>
      <c r="W1654">
        <f t="shared" si="871"/>
        <v>-15.199096163852623</v>
      </c>
      <c r="X1654">
        <f t="shared" si="872"/>
        <v>9505589400.8812885</v>
      </c>
      <c r="Y1654">
        <f t="shared" si="873"/>
        <v>11424245470.950947</v>
      </c>
      <c r="AM1654">
        <f t="shared" si="884"/>
        <v>98278789477.987595</v>
      </c>
      <c r="AN1654">
        <f t="shared" si="885"/>
        <v>113319420456.33286</v>
      </c>
      <c r="AO1654">
        <f t="shared" si="886"/>
        <v>22467.130349313931</v>
      </c>
      <c r="AP1654">
        <f t="shared" si="887"/>
        <v>-19485.118534843517</v>
      </c>
      <c r="AQ1654">
        <f>SQRT((xs-AM1654)^2+(ys-AN1654)^2)</f>
        <v>150000038379.3876</v>
      </c>
      <c r="AR1654">
        <f>G*Ms*Me/AQ1654^2</f>
        <v>3.5212566140841376E+22</v>
      </c>
      <c r="AS1654">
        <f>(xs-AM1654)/AQ1654*AR1654</f>
        <v>-2.3070983261901696E+22</v>
      </c>
      <c r="AT1654">
        <f>(ys-AN1654)/AQ1654*AR1654</f>
        <v>-2.6601777112670129E+22</v>
      </c>
      <c r="AU1654">
        <f>AS1654/Me</f>
        <v>-3.8631921068154212E-3</v>
      </c>
      <c r="AV1654">
        <f>AT1654/Me</f>
        <v>-4.4544167971651248E-3</v>
      </c>
      <c r="AW1654">
        <f>BE1654*dt</f>
        <v>484388810.09050304</v>
      </c>
      <c r="AX1654">
        <f>BF1654*dt</f>
        <v>-421917686.70306265</v>
      </c>
      <c r="AY1654">
        <f>BG1654*dt</f>
        <v>-83.650970567599643</v>
      </c>
      <c r="AZ1654">
        <f>BH1654*dt</f>
        <v>-96.036726471592331</v>
      </c>
      <c r="BA1654">
        <f>AM1654+AO1654*dt/2</f>
        <v>98521434485.760178</v>
      </c>
      <c r="BB1654">
        <f>AN1654+AP1654*dt/2</f>
        <v>113108981176.15654</v>
      </c>
      <c r="BC1654">
        <f>(xs-BA1654)/AQ1654*AR1654</f>
        <v>-2.3127944269893753E+22</v>
      </c>
      <c r="BD1654">
        <f>(ys-BB1654)/AQ1654*AR1654</f>
        <v>-2.6552376411497655E+22</v>
      </c>
      <c r="BE1654">
        <f t="shared" si="878"/>
        <v>22425.407874560326</v>
      </c>
      <c r="BF1654">
        <f t="shared" si="879"/>
        <v>-19533.2262362529</v>
      </c>
      <c r="BG1654">
        <f t="shared" si="880"/>
        <v>-3.8727301188703537E-3</v>
      </c>
      <c r="BH1654">
        <f t="shared" si="881"/>
        <v>-4.4461447440552002E-3</v>
      </c>
      <c r="BI1654">
        <f t="shared" si="882"/>
        <v>9827878947.7987595</v>
      </c>
      <c r="BJ1654">
        <f t="shared" si="883"/>
        <v>11331942045.633286</v>
      </c>
    </row>
    <row r="1655" spans="2:62">
      <c r="B1655">
        <f t="shared" si="874"/>
        <v>-370728427.92652178</v>
      </c>
      <c r="C1655">
        <f t="shared" si="875"/>
        <v>113421548.19203855</v>
      </c>
      <c r="D1655">
        <f t="shared" si="876"/>
        <v>296.48073347617628</v>
      </c>
      <c r="E1655">
        <f t="shared" si="877"/>
        <v>969.30633957426699</v>
      </c>
      <c r="F1655">
        <f t="shared" si="854"/>
        <v>-367526436.00497907</v>
      </c>
      <c r="G1655">
        <f t="shared" si="855"/>
        <v>123890056.65944064</v>
      </c>
      <c r="H1655">
        <f t="shared" si="856"/>
        <v>387690617.46081656</v>
      </c>
      <c r="I1655">
        <f t="shared" si="857"/>
        <v>1.9470858083110548E+20</v>
      </c>
      <c r="J1655">
        <f t="shared" si="858"/>
        <v>1.8618971629514706E+20</v>
      </c>
      <c r="K1655">
        <f t="shared" si="859"/>
        <v>-5.6963330267776426E+19</v>
      </c>
      <c r="L1655">
        <f t="shared" si="860"/>
        <v>1.8458159044737814E+20</v>
      </c>
      <c r="M1655">
        <f t="shared" si="861"/>
        <v>-6.2220894767160484E+19</v>
      </c>
      <c r="N1655">
        <f t="shared" si="862"/>
        <v>2.5342277976745211E-3</v>
      </c>
      <c r="O1655">
        <f t="shared" si="863"/>
        <v>-7.7532775646898633E-4</v>
      </c>
      <c r="P1655">
        <f t="shared" si="864"/>
        <v>323.85039369106113</v>
      </c>
      <c r="Q1655">
        <f t="shared" si="865"/>
        <v>960.93279980440195</v>
      </c>
      <c r="R1655">
        <f t="shared" si="866"/>
        <v>2.5123396004815314E-3</v>
      </c>
      <c r="S1655">
        <f t="shared" si="867"/>
        <v>-8.4688845470478398E-4</v>
      </c>
      <c r="T1655">
        <f t="shared" si="868"/>
        <v>6995168.5037269201</v>
      </c>
      <c r="U1655">
        <f t="shared" si="869"/>
        <v>20756148.475775082</v>
      </c>
      <c r="V1655">
        <f t="shared" si="870"/>
        <v>54.26653537040108</v>
      </c>
      <c r="W1655">
        <f t="shared" si="871"/>
        <v>-18.292790621623332</v>
      </c>
      <c r="X1655">
        <f t="shared" si="872"/>
        <v>9560842320.1185646</v>
      </c>
      <c r="Y1655">
        <f t="shared" si="873"/>
        <v>11403171825.155018</v>
      </c>
      <c r="AM1655">
        <f t="shared" si="884"/>
        <v>98763178288.078094</v>
      </c>
      <c r="AN1655">
        <f t="shared" si="885"/>
        <v>112897502769.62979</v>
      </c>
      <c r="AO1655">
        <f t="shared" si="886"/>
        <v>22383.479378746331</v>
      </c>
      <c r="AP1655">
        <f t="shared" si="887"/>
        <v>-19581.155261315111</v>
      </c>
      <c r="AQ1655">
        <f>SQRT((xs-AM1655)^2+(ys-AN1655)^2)</f>
        <v>150000038390.5993</v>
      </c>
      <c r="AR1655">
        <f>G*Ms*Me/AQ1655^2</f>
        <v>3.521256613557747E+22</v>
      </c>
      <c r="AS1655">
        <f>(xs-AM1655)/AQ1655*AR1655</f>
        <v>-2.3184693714363282E+22</v>
      </c>
      <c r="AT1655">
        <f>(ys-AN1655)/AQ1655*AR1655</f>
        <v>-2.6502731769075825E+22</v>
      </c>
      <c r="AU1655">
        <f>AS1655/Me</f>
        <v>-3.8822327050172943E-3</v>
      </c>
      <c r="AV1655">
        <f>AT1655/Me</f>
        <v>-4.4378318434487316E-3</v>
      </c>
      <c r="AW1655">
        <f>BE1655*dt</f>
        <v>482577507.33549428</v>
      </c>
      <c r="AX1655">
        <f>BF1655*dt</f>
        <v>-423988211.05684608</v>
      </c>
      <c r="AY1655">
        <f>BG1655*dt</f>
        <v>-84.061480418714908</v>
      </c>
      <c r="AZ1655">
        <f>BH1655*dt</f>
        <v>-95.677610825369612</v>
      </c>
      <c r="BA1655">
        <f>AM1655+AO1655*dt/2</f>
        <v>99004919865.368561</v>
      </c>
      <c r="BB1655">
        <f>AN1655+AP1655*dt/2</f>
        <v>112686026292.80759</v>
      </c>
      <c r="BC1655">
        <f>(xs-BA1655)/AQ1655*AR1655</f>
        <v>-2.3241442641692844E+22</v>
      </c>
      <c r="BD1655">
        <f>(ys-BB1655)/AQ1655*AR1655</f>
        <v>-2.6453087585606822E+22</v>
      </c>
      <c r="BE1655">
        <f t="shared" si="878"/>
        <v>22341.551265532144</v>
      </c>
      <c r="BF1655">
        <f t="shared" si="879"/>
        <v>-19629.083845224355</v>
      </c>
      <c r="BG1655">
        <f t="shared" si="880"/>
        <v>-3.8917352045701346E-3</v>
      </c>
      <c r="BH1655">
        <f t="shared" si="881"/>
        <v>-4.4295190196930378E-3</v>
      </c>
      <c r="BI1655">
        <f t="shared" si="882"/>
        <v>9876317828.8078098</v>
      </c>
      <c r="BJ1655">
        <f t="shared" si="883"/>
        <v>11289750276.962978</v>
      </c>
    </row>
    <row r="1656" spans="2:62">
      <c r="B1656">
        <f t="shared" si="874"/>
        <v>-363733259.42279488</v>
      </c>
      <c r="C1656">
        <f t="shared" si="875"/>
        <v>134177696.66781363</v>
      </c>
      <c r="D1656">
        <f t="shared" si="876"/>
        <v>350.74726884657736</v>
      </c>
      <c r="E1656">
        <f t="shared" si="877"/>
        <v>951.01354895264365</v>
      </c>
      <c r="F1656">
        <f t="shared" si="854"/>
        <v>-359945188.91925186</v>
      </c>
      <c r="G1656">
        <f t="shared" si="855"/>
        <v>144448642.99650219</v>
      </c>
      <c r="H1656">
        <f t="shared" si="856"/>
        <v>387692582.2006529</v>
      </c>
      <c r="I1656">
        <f t="shared" si="857"/>
        <v>1.9470660735648432E+20</v>
      </c>
      <c r="J1656">
        <f t="shared" si="858"/>
        <v>1.8267377859779209E+20</v>
      </c>
      <c r="K1656">
        <f t="shared" si="859"/>
        <v>-6.7386597785294037E+19</v>
      </c>
      <c r="L1656">
        <f t="shared" si="860"/>
        <v>1.8077133735946502E+20</v>
      </c>
      <c r="M1656">
        <f t="shared" si="861"/>
        <v>-7.2544862879374344E+19</v>
      </c>
      <c r="N1656">
        <f t="shared" si="862"/>
        <v>2.4863723778112438E-3</v>
      </c>
      <c r="O1656">
        <f t="shared" si="863"/>
        <v>-9.1719882653183661E-4</v>
      </c>
      <c r="P1656">
        <f t="shared" si="864"/>
        <v>377.6000905269388</v>
      </c>
      <c r="Q1656">
        <f t="shared" si="865"/>
        <v>941.10780162609979</v>
      </c>
      <c r="R1656">
        <f t="shared" si="866"/>
        <v>2.460478254518375E-3</v>
      </c>
      <c r="S1656">
        <f t="shared" si="867"/>
        <v>-9.8740796079181074E-4</v>
      </c>
      <c r="T1656">
        <f t="shared" si="868"/>
        <v>8156161.9553818777</v>
      </c>
      <c r="U1656">
        <f t="shared" si="869"/>
        <v>20327928.515123755</v>
      </c>
      <c r="V1656">
        <f t="shared" si="870"/>
        <v>53.146330297596897</v>
      </c>
      <c r="W1656">
        <f t="shared" si="871"/>
        <v>-21.328011953103111</v>
      </c>
      <c r="X1656">
        <f t="shared" si="872"/>
        <v>9617074217.4916611</v>
      </c>
      <c r="Y1656">
        <f t="shared" si="873"/>
        <v>11381529152.52511</v>
      </c>
      <c r="AM1656">
        <f t="shared" si="884"/>
        <v>99245755795.413589</v>
      </c>
      <c r="AN1656">
        <f t="shared" si="885"/>
        <v>112473514558.57295</v>
      </c>
      <c r="AO1656">
        <f t="shared" si="886"/>
        <v>22299.417898327618</v>
      </c>
      <c r="AP1656">
        <f t="shared" si="887"/>
        <v>-19676.83287214048</v>
      </c>
      <c r="AQ1656">
        <f>SQRT((xs-AM1656)^2+(ys-AN1656)^2)</f>
        <v>150000038401.86307</v>
      </c>
      <c r="AR1656">
        <f>G*Ms*Me/AQ1656^2</f>
        <v>3.5212566130289128E+22</v>
      </c>
      <c r="AS1656">
        <f>(xs-AM1656)/AQ1656*AR1656</f>
        <v>-2.3297978962738193E+22</v>
      </c>
      <c r="AT1656">
        <f>(ys-AN1656)/AQ1656*AR1656</f>
        <v>-2.6403200369118012E+22</v>
      </c>
      <c r="AU1656">
        <f>AS1656/Me</f>
        <v>-3.9012021036065291E-3</v>
      </c>
      <c r="AV1656">
        <f>AT1656/Me</f>
        <v>-4.421165500522105E-3</v>
      </c>
      <c r="AW1656">
        <f>BE1656*dt</f>
        <v>480757354.17714721</v>
      </c>
      <c r="AX1656">
        <f>BF1656*dt</f>
        <v>-426050959.52619618</v>
      </c>
      <c r="AY1656">
        <f>BG1656*dt</f>
        <v>-84.47044859386807</v>
      </c>
      <c r="AZ1656">
        <f>BH1656*dt</f>
        <v>-95.316740465256558</v>
      </c>
      <c r="BA1656">
        <f>AM1656+AO1656*dt/2</f>
        <v>99486589508.71553</v>
      </c>
      <c r="BB1656">
        <f>AN1656+AP1656*dt/2</f>
        <v>112261004763.55383</v>
      </c>
      <c r="BC1656">
        <f>(xs-BA1656)/AQ1656*AR1656</f>
        <v>-2.3354514768637972E+22</v>
      </c>
      <c r="BD1656">
        <f>(ys-BB1656)/AQ1656*AR1656</f>
        <v>-2.635331361382001E+22</v>
      </c>
      <c r="BE1656">
        <f t="shared" si="878"/>
        <v>22257.284915608667</v>
      </c>
      <c r="BF1656">
        <f t="shared" si="879"/>
        <v>-19724.58145954612</v>
      </c>
      <c r="BG1656">
        <f t="shared" si="880"/>
        <v>-3.9106689163827812E-3</v>
      </c>
      <c r="BH1656">
        <f t="shared" si="881"/>
        <v>-4.4128120585766924E-3</v>
      </c>
      <c r="BI1656">
        <f t="shared" si="882"/>
        <v>9924575579.5413589</v>
      </c>
      <c r="BJ1656">
        <f t="shared" si="883"/>
        <v>11247351455.857296</v>
      </c>
    </row>
    <row r="1657" spans="2:62">
      <c r="B1657">
        <f t="shared" si="874"/>
        <v>-355577097.46741301</v>
      </c>
      <c r="C1657">
        <f t="shared" si="875"/>
        <v>154505625.18293738</v>
      </c>
      <c r="D1657">
        <f t="shared" si="876"/>
        <v>403.89359914417423</v>
      </c>
      <c r="E1657">
        <f t="shared" si="877"/>
        <v>929.68553699954055</v>
      </c>
      <c r="F1657">
        <f t="shared" si="854"/>
        <v>-351215046.59665591</v>
      </c>
      <c r="G1657">
        <f t="shared" si="855"/>
        <v>164546228.98253241</v>
      </c>
      <c r="H1657">
        <f t="shared" si="856"/>
        <v>387694545.30147886</v>
      </c>
      <c r="I1657">
        <f t="shared" si="857"/>
        <v>1.9470463555812583E+20</v>
      </c>
      <c r="J1657">
        <f t="shared" si="858"/>
        <v>1.785748858585882E+20</v>
      </c>
      <c r="K1657">
        <f t="shared" si="859"/>
        <v>-7.759449238454236E+19</v>
      </c>
      <c r="L1657">
        <f t="shared" si="860"/>
        <v>1.7638421401300851E+20</v>
      </c>
      <c r="M1657">
        <f t="shared" si="861"/>
        <v>-8.2636998468974035E+19</v>
      </c>
      <c r="N1657">
        <f t="shared" si="862"/>
        <v>2.4305823582222428E-3</v>
      </c>
      <c r="O1657">
        <f t="shared" si="863"/>
        <v>-1.0561384563024683E-3</v>
      </c>
      <c r="P1657">
        <f t="shared" si="864"/>
        <v>430.14388861297448</v>
      </c>
      <c r="Q1657">
        <f t="shared" si="865"/>
        <v>918.27924167147387</v>
      </c>
      <c r="R1657">
        <f t="shared" si="866"/>
        <v>2.4007651288009868E-3</v>
      </c>
      <c r="S1657">
        <f t="shared" si="867"/>
        <v>-1.1247719949499663E-3</v>
      </c>
      <c r="T1657">
        <f t="shared" si="868"/>
        <v>9291107.9940402489</v>
      </c>
      <c r="U1657">
        <f t="shared" si="869"/>
        <v>19834831.620103836</v>
      </c>
      <c r="V1657">
        <f t="shared" si="870"/>
        <v>51.856526782101312</v>
      </c>
      <c r="W1657">
        <f t="shared" si="871"/>
        <v>-24.295075090919273</v>
      </c>
      <c r="X1657">
        <f t="shared" si="872"/>
        <v>9674258163.8853836</v>
      </c>
      <c r="Y1657">
        <f t="shared" si="873"/>
        <v>11359251985.087612</v>
      </c>
      <c r="AM1657">
        <f t="shared" si="884"/>
        <v>99726513149.590744</v>
      </c>
      <c r="AN1657">
        <f t="shared" si="885"/>
        <v>112047463599.04675</v>
      </c>
      <c r="AO1657">
        <f t="shared" si="886"/>
        <v>22214.947449733751</v>
      </c>
      <c r="AP1657">
        <f t="shared" si="887"/>
        <v>-19772.149612605735</v>
      </c>
      <c r="AQ1657">
        <f>SQRT((xs-AM1657)^2+(ys-AN1657)^2)</f>
        <v>150000038413.17908</v>
      </c>
      <c r="AR1657">
        <f>G*Ms*Me/AQ1657^2</f>
        <v>3.5212566124976253E+22</v>
      </c>
      <c r="AS1657">
        <f>(xs-AM1657)/AQ1657*AR1657</f>
        <v>-2.3410836929390712E+22</v>
      </c>
      <c r="AT1657">
        <f>(ys-AN1657)/AQ1657*AR1657</f>
        <v>-2.6303184738189056E+22</v>
      </c>
      <c r="AU1657">
        <f>AS1657/Me</f>
        <v>-3.9200999546869907E-3</v>
      </c>
      <c r="AV1657">
        <f>AT1657/Me</f>
        <v>-4.4044180740437132E-3</v>
      </c>
      <c r="AW1657">
        <f>BE1657*dt</f>
        <v>478928383.99681962</v>
      </c>
      <c r="AX1657">
        <f>BF1657*dt</f>
        <v>-428105894.28059679</v>
      </c>
      <c r="AY1657">
        <f>BG1657*dt</f>
        <v>-84.877867592639731</v>
      </c>
      <c r="AZ1657">
        <f>BH1657*dt</f>
        <v>-94.954122009566589</v>
      </c>
      <c r="BA1657">
        <f>AM1657+AO1657*dt/2</f>
        <v>99966434582.047867</v>
      </c>
      <c r="BB1657">
        <f>AN1657+AP1657*dt/2</f>
        <v>111833924383.23061</v>
      </c>
      <c r="BC1657">
        <f>(xs-BA1657)/AQ1657*AR1657</f>
        <v>-2.3467158577002058E+22</v>
      </c>
      <c r="BD1657">
        <f>(ys-BB1657)/AQ1657*AR1657</f>
        <v>-2.6253056325978321E+22</v>
      </c>
      <c r="BE1657">
        <f t="shared" si="878"/>
        <v>22172.61037022313</v>
      </c>
      <c r="BF1657">
        <f t="shared" si="879"/>
        <v>-19819.717327805407</v>
      </c>
      <c r="BG1657">
        <f t="shared" si="880"/>
        <v>-3.9295309070666541E-3</v>
      </c>
      <c r="BH1657">
        <f t="shared" si="881"/>
        <v>-4.3960241671095641E-3</v>
      </c>
      <c r="BI1657">
        <f t="shared" si="882"/>
        <v>9972651314.959074</v>
      </c>
      <c r="BJ1657">
        <f t="shared" si="883"/>
        <v>11204746359.904675</v>
      </c>
    </row>
    <row r="1658" spans="2:62">
      <c r="B1658">
        <f t="shared" si="874"/>
        <v>-346285989.47337276</v>
      </c>
      <c r="C1658">
        <f t="shared" si="875"/>
        <v>174340456.80304122</v>
      </c>
      <c r="D1658">
        <f t="shared" si="876"/>
        <v>455.75012592627553</v>
      </c>
      <c r="E1658">
        <f t="shared" si="877"/>
        <v>905.39046190862132</v>
      </c>
      <c r="F1658">
        <f t="shared" si="854"/>
        <v>-341363888.11336899</v>
      </c>
      <c r="G1658">
        <f t="shared" si="855"/>
        <v>184118673.79165432</v>
      </c>
      <c r="H1658">
        <f t="shared" si="856"/>
        <v>387696506.79861164</v>
      </c>
      <c r="I1658">
        <f t="shared" si="857"/>
        <v>1.9470266540048155E+20</v>
      </c>
      <c r="J1658">
        <f t="shared" si="858"/>
        <v>1.7390614555196765E+20</v>
      </c>
      <c r="K1658">
        <f t="shared" si="859"/>
        <v>-8.7554442795952472E+19</v>
      </c>
      <c r="L1658">
        <f t="shared" si="860"/>
        <v>1.7143424746323434E+20</v>
      </c>
      <c r="M1658">
        <f t="shared" si="861"/>
        <v>-9.2465100687271018E+19</v>
      </c>
      <c r="N1658">
        <f t="shared" si="862"/>
        <v>2.367036144711687E-3</v>
      </c>
      <c r="O1658">
        <f t="shared" si="863"/>
        <v>-1.191703318306145E-3</v>
      </c>
      <c r="P1658">
        <f t="shared" si="864"/>
        <v>481.31411628916175</v>
      </c>
      <c r="Q1658">
        <f t="shared" si="865"/>
        <v>892.52006607091494</v>
      </c>
      <c r="R1658">
        <f t="shared" si="866"/>
        <v>2.3333911455455875E-3</v>
      </c>
      <c r="S1658">
        <f t="shared" si="867"/>
        <v>-1.2585422715022596E-3</v>
      </c>
      <c r="T1658">
        <f t="shared" si="868"/>
        <v>10396384.911845895</v>
      </c>
      <c r="U1658">
        <f t="shared" si="869"/>
        <v>19278433.427131761</v>
      </c>
      <c r="V1658">
        <f t="shared" si="870"/>
        <v>50.401248743784691</v>
      </c>
      <c r="W1658">
        <f t="shared" si="871"/>
        <v>-27.184513064448808</v>
      </c>
      <c r="X1658">
        <f t="shared" si="872"/>
        <v>9732363611.830986</v>
      </c>
      <c r="Y1658">
        <f t="shared" si="873"/>
        <v>11336276227.279657</v>
      </c>
      <c r="AM1658">
        <f t="shared" si="884"/>
        <v>100205441533.58757</v>
      </c>
      <c r="AN1658">
        <f t="shared" si="885"/>
        <v>111619357704.76616</v>
      </c>
      <c r="AO1658">
        <f t="shared" si="886"/>
        <v>22130.06958214111</v>
      </c>
      <c r="AP1658">
        <f t="shared" si="887"/>
        <v>-19867.103734615303</v>
      </c>
      <c r="AQ1658">
        <f>SQRT((xs-AM1658)^2+(ys-AN1658)^2)</f>
        <v>150000038424.54767</v>
      </c>
      <c r="AR1658">
        <f>G*Ms*Me/AQ1658^2</f>
        <v>3.5212566119638687E+22</v>
      </c>
      <c r="AS1658">
        <f>(xs-AM1658)/AQ1658*AR1658</f>
        <v>-2.3523265544521349E+22</v>
      </c>
      <c r="AT1658">
        <f>(ys-AN1658)/AQ1658*AR1658</f>
        <v>-2.6202686710561972E+22</v>
      </c>
      <c r="AU1658">
        <f>AS1658/Me</f>
        <v>-3.9389259116747065E-3</v>
      </c>
      <c r="AV1658">
        <f>AT1658/Me</f>
        <v>-4.387589871159071E-3</v>
      </c>
      <c r="AW1658">
        <f>BE1658*dt</f>
        <v>477090630.33757252</v>
      </c>
      <c r="AX1658">
        <f>BF1658*dt</f>
        <v>-430152977.63283449</v>
      </c>
      <c r="AY1658">
        <f>BG1658*dt</f>
        <v>-85.283729943021754</v>
      </c>
      <c r="AZ1658">
        <f>BH1658*dt</f>
        <v>-94.589762108672701</v>
      </c>
      <c r="BA1658">
        <f>AM1658+AO1658*dt/2</f>
        <v>100444446285.07469</v>
      </c>
      <c r="BB1658">
        <f>AN1658+AP1658*dt/2</f>
        <v>111404792984.43231</v>
      </c>
      <c r="BC1658">
        <f>(xs-BA1658)/AQ1658*AR1658</f>
        <v>-2.3579372000913239E+22</v>
      </c>
      <c r="BD1658">
        <f>(ys-BB1658)/AQ1658*AR1658</f>
        <v>-2.6152317560786734E+22</v>
      </c>
      <c r="BE1658">
        <f t="shared" si="878"/>
        <v>22087.529182295024</v>
      </c>
      <c r="BF1658">
        <f t="shared" si="879"/>
        <v>-19914.489705223819</v>
      </c>
      <c r="BG1658">
        <f t="shared" si="880"/>
        <v>-3.9483208306954516E-3</v>
      </c>
      <c r="BH1658">
        <f t="shared" si="881"/>
        <v>-4.3791556531792919E-3</v>
      </c>
      <c r="BI1658">
        <f t="shared" si="882"/>
        <v>10020544153.358757</v>
      </c>
      <c r="BJ1658">
        <f t="shared" si="883"/>
        <v>11161935770.476616</v>
      </c>
    </row>
    <row r="1659" spans="2:62">
      <c r="B1659">
        <f t="shared" si="874"/>
        <v>-335889604.56152683</v>
      </c>
      <c r="C1659">
        <f t="shared" si="875"/>
        <v>193618890.23017299</v>
      </c>
      <c r="D1659">
        <f t="shared" si="876"/>
        <v>506.15137467006025</v>
      </c>
      <c r="E1659">
        <f t="shared" si="877"/>
        <v>878.20594884417255</v>
      </c>
      <c r="F1659">
        <f t="shared" si="854"/>
        <v>-330423169.71509016</v>
      </c>
      <c r="G1659">
        <f t="shared" si="855"/>
        <v>203103514.47769004</v>
      </c>
      <c r="H1659">
        <f t="shared" si="856"/>
        <v>387698466.73215342</v>
      </c>
      <c r="I1659">
        <f t="shared" si="857"/>
        <v>1.9470069684319918E+20</v>
      </c>
      <c r="J1659">
        <f t="shared" si="858"/>
        <v>1.6868248312082419E+20</v>
      </c>
      <c r="K1659">
        <f t="shared" si="859"/>
        <v>-9.7234670973990584E+19</v>
      </c>
      <c r="L1659">
        <f t="shared" si="860"/>
        <v>1.659372603119229E+20</v>
      </c>
      <c r="M1659">
        <f t="shared" si="861"/>
        <v>-1.0199781323207764E+20</v>
      </c>
      <c r="N1659">
        <f t="shared" si="862"/>
        <v>2.2959368874482669E-3</v>
      </c>
      <c r="O1659">
        <f t="shared" si="863"/>
        <v>-1.3234608816386358E-3</v>
      </c>
      <c r="P1659">
        <f t="shared" si="864"/>
        <v>530.94749305450148</v>
      </c>
      <c r="Q1659">
        <f t="shared" si="865"/>
        <v>863.91257132247529</v>
      </c>
      <c r="R1659">
        <f t="shared" si="866"/>
        <v>2.258571666148399E-3</v>
      </c>
      <c r="S1659">
        <f t="shared" si="867"/>
        <v>-1.3882919998921687E-3</v>
      </c>
      <c r="T1659">
        <f t="shared" si="868"/>
        <v>11468465.849977233</v>
      </c>
      <c r="U1659">
        <f t="shared" si="869"/>
        <v>18660511.540565465</v>
      </c>
      <c r="V1659">
        <f t="shared" si="870"/>
        <v>48.78514798880542</v>
      </c>
      <c r="W1659">
        <f t="shared" si="871"/>
        <v>-29.987107197670845</v>
      </c>
      <c r="X1659">
        <f t="shared" si="872"/>
        <v>9791356490.3713188</v>
      </c>
      <c r="Y1659">
        <f t="shared" si="873"/>
        <v>11312539362.943506</v>
      </c>
      <c r="AM1659">
        <f t="shared" si="884"/>
        <v>100682532163.92514</v>
      </c>
      <c r="AN1659">
        <f t="shared" si="885"/>
        <v>111189204727.13333</v>
      </c>
      <c r="AO1659">
        <f t="shared" si="886"/>
        <v>22044.785852198089</v>
      </c>
      <c r="AP1659">
        <f t="shared" si="887"/>
        <v>-19961.693496723976</v>
      </c>
      <c r="AQ1659">
        <f>SQRT((xs-AM1659)^2+(ys-AN1659)^2)</f>
        <v>150000038435.96906</v>
      </c>
      <c r="AR1659">
        <f>G*Ms*Me/AQ1659^2</f>
        <v>3.5212566114276341E+22</v>
      </c>
      <c r="AS1659">
        <f>(xs-AM1659)/AQ1659*AR1659</f>
        <v>-2.3635262746204937E+22</v>
      </c>
      <c r="AT1659">
        <f>(ys-AN1659)/AQ1659*AR1659</f>
        <v>-2.6101708129356959E+22</v>
      </c>
      <c r="AU1659">
        <f>AS1659/Me</f>
        <v>-3.9576796293042419E-3</v>
      </c>
      <c r="AV1659">
        <f>AT1659/Me</f>
        <v>-4.3706812004951365E-3</v>
      </c>
      <c r="AW1659">
        <f>BE1659*dt</f>
        <v>475244126.90355462</v>
      </c>
      <c r="AX1659">
        <f>BF1659*dt</f>
        <v>-432192172.03968936</v>
      </c>
      <c r="AY1659">
        <f>BG1659*dt</f>
        <v>-85.68802820155507</v>
      </c>
      <c r="AZ1659">
        <f>BH1659*dt</f>
        <v>-94.223667444886061</v>
      </c>
      <c r="BA1659">
        <f>AM1659+AO1659*dt/2</f>
        <v>100920615851.12888</v>
      </c>
      <c r="BB1659">
        <f>AN1659+AP1659*dt/2</f>
        <v>110973618437.36871</v>
      </c>
      <c r="BC1659">
        <f>(xs-BA1659)/AQ1659*AR1659</f>
        <v>-2.3691152982392913E+22</v>
      </c>
      <c r="BD1659">
        <f>(ys-BB1659)/AQ1659*AR1659</f>
        <v>-2.6051099165780538E+22</v>
      </c>
      <c r="BE1659">
        <f t="shared" si="878"/>
        <v>22002.042912201603</v>
      </c>
      <c r="BF1659">
        <f t="shared" si="879"/>
        <v>-20008.896853689323</v>
      </c>
      <c r="BG1659">
        <f t="shared" si="880"/>
        <v>-3.9670383426645868E-3</v>
      </c>
      <c r="BH1659">
        <f t="shared" si="881"/>
        <v>-4.3622068261521324E-3</v>
      </c>
      <c r="BI1659">
        <f t="shared" si="882"/>
        <v>10068253216.392513</v>
      </c>
      <c r="BJ1659">
        <f t="shared" si="883"/>
        <v>11118920472.713333</v>
      </c>
    </row>
    <row r="1660" spans="2:62">
      <c r="B1660">
        <f t="shared" si="874"/>
        <v>-324421138.71154958</v>
      </c>
      <c r="C1660">
        <f t="shared" si="875"/>
        <v>212279401.77073845</v>
      </c>
      <c r="D1660">
        <f t="shared" si="876"/>
        <v>554.93652265886567</v>
      </c>
      <c r="E1660">
        <f t="shared" si="877"/>
        <v>848.21884164650169</v>
      </c>
      <c r="F1660">
        <f t="shared" si="854"/>
        <v>-318427824.26683384</v>
      </c>
      <c r="G1660">
        <f t="shared" si="855"/>
        <v>221440165.26052067</v>
      </c>
      <c r="H1660">
        <f t="shared" si="856"/>
        <v>387700425.14684075</v>
      </c>
      <c r="I1660">
        <f t="shared" si="857"/>
        <v>1.9469872984127426E+20</v>
      </c>
      <c r="J1660">
        <f t="shared" si="858"/>
        <v>1.6292059421104626E+20</v>
      </c>
      <c r="K1660">
        <f t="shared" si="859"/>
        <v>-1.0660429345821447E+20</v>
      </c>
      <c r="L1660">
        <f t="shared" si="860"/>
        <v>1.5991082008071468E+20</v>
      </c>
      <c r="M1660">
        <f t="shared" si="861"/>
        <v>-1.1120472435833892E+20</v>
      </c>
      <c r="N1660">
        <f t="shared" si="862"/>
        <v>2.2175118308295394E-3</v>
      </c>
      <c r="O1660">
        <f t="shared" si="863"/>
        <v>-1.4509907915913225E-3</v>
      </c>
      <c r="P1660">
        <f t="shared" si="864"/>
        <v>578.88565043182473</v>
      </c>
      <c r="Q1660">
        <f t="shared" si="865"/>
        <v>832.54814109731535</v>
      </c>
      <c r="R1660">
        <f t="shared" si="866"/>
        <v>2.1765458021058208E-3</v>
      </c>
      <c r="S1660">
        <f t="shared" si="867"/>
        <v>-1.5136072459281192E-3</v>
      </c>
      <c r="T1660">
        <f t="shared" si="868"/>
        <v>12503930.049327414</v>
      </c>
      <c r="U1660">
        <f t="shared" si="869"/>
        <v>17983039.847702011</v>
      </c>
      <c r="V1660">
        <f t="shared" si="870"/>
        <v>47.013389325485726</v>
      </c>
      <c r="W1660">
        <f t="shared" si="871"/>
        <v>-32.693916512047373</v>
      </c>
      <c r="X1660">
        <f t="shared" si="872"/>
        <v>9851199311.1765862</v>
      </c>
      <c r="Y1660">
        <f t="shared" si="873"/>
        <v>11287980657.280104</v>
      </c>
      <c r="AM1660">
        <f t="shared" si="884"/>
        <v>101157776290.82869</v>
      </c>
      <c r="AN1660">
        <f t="shared" si="885"/>
        <v>110757012555.09364</v>
      </c>
      <c r="AO1660">
        <f t="shared" si="886"/>
        <v>21959.097823996533</v>
      </c>
      <c r="AP1660">
        <f t="shared" si="887"/>
        <v>-20055.917164168863</v>
      </c>
      <c r="AQ1660">
        <f>SQRT((xs-AM1660)^2+(ys-AN1660)^2)</f>
        <v>150000038447.44345</v>
      </c>
      <c r="AR1660">
        <f>G*Ms*Me/AQ1660^2</f>
        <v>3.5212566108889101E+22</v>
      </c>
      <c r="AS1660">
        <f>(xs-AM1660)/AQ1660*AR1660</f>
        <v>-2.3746826480428343E+22</v>
      </c>
      <c r="AT1660">
        <f>(ys-AN1660)/AQ1660*AR1660</f>
        <v>-2.6000250846507472E+22</v>
      </c>
      <c r="AU1660">
        <f>AS1660/Me</f>
        <v>-3.9763607636350206E-3</v>
      </c>
      <c r="AV1660">
        <f>AT1660/Me</f>
        <v>-4.3536923721546337E-3</v>
      </c>
      <c r="AW1660">
        <f>BE1660*dt</f>
        <v>473388907.55938435</v>
      </c>
      <c r="AX1660">
        <f>BF1660*dt</f>
        <v>-434223440.10262364</v>
      </c>
      <c r="AY1660">
        <f>BG1660*dt</f>
        <v>-86.090754953465805</v>
      </c>
      <c r="AZ1660">
        <f>BH1660*dt</f>
        <v>-93.855844732333026</v>
      </c>
      <c r="BA1660">
        <f>AM1660+AO1660*dt/2</f>
        <v>101394934547.32785</v>
      </c>
      <c r="BB1660">
        <f>AN1660+AP1660*dt/2</f>
        <v>110540408649.72063</v>
      </c>
      <c r="BC1660">
        <f>(xs-BA1660)/AQ1660*AR1660</f>
        <v>-2.3802499471393417E+22</v>
      </c>
      <c r="BD1660">
        <f>(ys-BB1660)/AQ1660*AR1660</f>
        <v>-2.5949402997291334E+22</v>
      </c>
      <c r="BE1660">
        <f t="shared" si="878"/>
        <v>21916.153127749276</v>
      </c>
      <c r="BF1660">
        <f t="shared" si="879"/>
        <v>-20102.937041788133</v>
      </c>
      <c r="BG1660">
        <f t="shared" si="880"/>
        <v>-3.985683099697491E-3</v>
      </c>
      <c r="BH1660">
        <f t="shared" si="881"/>
        <v>-4.3451779968672697E-3</v>
      </c>
      <c r="BI1660">
        <f t="shared" si="882"/>
        <v>10115777629.082869</v>
      </c>
      <c r="BJ1660">
        <f t="shared" si="883"/>
        <v>11075701255.509365</v>
      </c>
    </row>
    <row r="1661" spans="2:62">
      <c r="B1661">
        <f t="shared" si="874"/>
        <v>-311917208.66222215</v>
      </c>
      <c r="C1661">
        <f t="shared" si="875"/>
        <v>230262441.61844045</v>
      </c>
      <c r="D1661">
        <f t="shared" si="876"/>
        <v>601.94991198435139</v>
      </c>
      <c r="E1661">
        <f t="shared" si="877"/>
        <v>815.52492513445429</v>
      </c>
      <c r="F1661">
        <f t="shared" si="854"/>
        <v>-305416149.61279118</v>
      </c>
      <c r="G1661">
        <f t="shared" si="855"/>
        <v>239070110.80989257</v>
      </c>
      <c r="H1661">
        <f t="shared" si="856"/>
        <v>387702382.09187973</v>
      </c>
      <c r="I1661">
        <f t="shared" si="857"/>
        <v>1.9469676434521614E+20</v>
      </c>
      <c r="J1661">
        <f t="shared" si="858"/>
        <v>1.5663889126101457E+20</v>
      </c>
      <c r="K1661">
        <f t="shared" si="859"/>
        <v>-1.1563341987079982E+20</v>
      </c>
      <c r="L1661">
        <f t="shared" si="860"/>
        <v>1.5337418302034808E+20</v>
      </c>
      <c r="M1661">
        <f t="shared" si="861"/>
        <v>-1.2005646386590322E+20</v>
      </c>
      <c r="N1661">
        <f t="shared" si="862"/>
        <v>2.1320115865116995E-3</v>
      </c>
      <c r="O1661">
        <f t="shared" si="863"/>
        <v>-1.5738862103008005E-3</v>
      </c>
      <c r="P1661">
        <f t="shared" si="864"/>
        <v>624.9756371186777</v>
      </c>
      <c r="Q1661">
        <f t="shared" si="865"/>
        <v>798.52695406320561</v>
      </c>
      <c r="R1661">
        <f t="shared" si="866"/>
        <v>2.087575650202097E-3</v>
      </c>
      <c r="S1661">
        <f t="shared" si="867"/>
        <v>-1.6340882518838058E-3</v>
      </c>
      <c r="T1661">
        <f t="shared" si="868"/>
        <v>13499473.761763439</v>
      </c>
      <c r="U1661">
        <f t="shared" si="869"/>
        <v>17248182.20776524</v>
      </c>
      <c r="V1661">
        <f t="shared" si="870"/>
        <v>45.091634044365293</v>
      </c>
      <c r="W1661">
        <f t="shared" si="871"/>
        <v>-35.296306240690207</v>
      </c>
      <c r="X1661">
        <f t="shared" si="872"/>
        <v>9911851285.5713005</v>
      </c>
      <c r="Y1661">
        <f t="shared" si="873"/>
        <v>11262541353.117542</v>
      </c>
      <c r="AM1661">
        <f t="shared" si="884"/>
        <v>101631165198.38808</v>
      </c>
      <c r="AN1661">
        <f t="shared" si="885"/>
        <v>110322789114.99101</v>
      </c>
      <c r="AO1661">
        <f t="shared" si="886"/>
        <v>21873.007069043069</v>
      </c>
      <c r="AP1661">
        <f t="shared" si="887"/>
        <v>-20149.773008901197</v>
      </c>
      <c r="AQ1661">
        <f>SQRT((xs-AM1661)^2+(ys-AN1661)^2)</f>
        <v>150000038458.97116</v>
      </c>
      <c r="AR1661">
        <f>G*Ms*Me/AQ1661^2</f>
        <v>3.5212566103476838E+22</v>
      </c>
      <c r="AS1661">
        <f>(xs-AM1661)/AQ1661*AR1661</f>
        <v>-2.3857954701128155E+22</v>
      </c>
      <c r="AT1661">
        <f>(ys-AN1661)/AQ1661*AR1661</f>
        <v>-2.5898316722726265E+22</v>
      </c>
      <c r="AU1661">
        <f>AS1661/Me</f>
        <v>-3.9949689720576277E-3</v>
      </c>
      <c r="AV1661">
        <f>AT1661/Me</f>
        <v>-4.3366236977103586E-3</v>
      </c>
      <c r="AW1661">
        <f>BE1661*dt</f>
        <v>471525006.32952869</v>
      </c>
      <c r="AX1661">
        <f>BF1661*dt</f>
        <v>-436246744.56846774</v>
      </c>
      <c r="AY1661">
        <f>BG1661*dt</f>
        <v>-86.491902812801172</v>
      </c>
      <c r="AZ1661">
        <f>BH1661*dt</f>
        <v>-93.486300716832005</v>
      </c>
      <c r="BA1661">
        <f>AM1661+AO1661*dt/2</f>
        <v>101867393674.73375</v>
      </c>
      <c r="BB1661">
        <f>AN1661+AP1661*dt/2</f>
        <v>110105171566.49487</v>
      </c>
      <c r="BC1661">
        <f>(xs-BA1661)/AQ1661*AR1661</f>
        <v>-2.3913409425835582E+22</v>
      </c>
      <c r="BD1661">
        <f>(ys-BB1661)/AQ1661*AR1661</f>
        <v>-2.5847230920413E+22</v>
      </c>
      <c r="BE1661">
        <f t="shared" si="878"/>
        <v>21829.861404144845</v>
      </c>
      <c r="BF1661">
        <f t="shared" si="879"/>
        <v>-20196.608544836468</v>
      </c>
      <c r="BG1661">
        <f t="shared" si="880"/>
        <v>-4.0042547598519058E-3</v>
      </c>
      <c r="BH1661">
        <f t="shared" si="881"/>
        <v>-4.3280694776311112E-3</v>
      </c>
      <c r="BI1661">
        <f t="shared" si="882"/>
        <v>10163116519.838808</v>
      </c>
      <c r="BJ1661">
        <f t="shared" si="883"/>
        <v>11032278911.499102</v>
      </c>
    </row>
    <row r="1662" spans="2:62">
      <c r="B1662">
        <f t="shared" si="874"/>
        <v>-298417734.90045869</v>
      </c>
      <c r="C1662">
        <f t="shared" si="875"/>
        <v>247510623.8262057</v>
      </c>
      <c r="D1662">
        <f t="shared" si="876"/>
        <v>647.04154602871665</v>
      </c>
      <c r="E1662">
        <f t="shared" si="877"/>
        <v>780.22861889376406</v>
      </c>
      <c r="F1662">
        <f t="shared" si="854"/>
        <v>-291429686.20334858</v>
      </c>
      <c r="G1662">
        <f t="shared" si="855"/>
        <v>255937092.91025835</v>
      </c>
      <c r="H1662">
        <f t="shared" si="856"/>
        <v>387704337.62076735</v>
      </c>
      <c r="I1662">
        <f t="shared" si="857"/>
        <v>1.9469480030122757E+20</v>
      </c>
      <c r="J1662">
        <f t="shared" si="858"/>
        <v>1.4985744461703784E+20</v>
      </c>
      <c r="K1662">
        <f t="shared" si="859"/>
        <v>-1.2429324823652458E+20</v>
      </c>
      <c r="L1662">
        <f t="shared" si="860"/>
        <v>1.4634823253566585E+20</v>
      </c>
      <c r="M1662">
        <f t="shared" si="861"/>
        <v>-1.2852479675525394E+20</v>
      </c>
      <c r="N1662">
        <f t="shared" si="862"/>
        <v>2.0397093319319153E-3</v>
      </c>
      <c r="O1662">
        <f t="shared" si="863"/>
        <v>-1.6917551141489666E-3</v>
      </c>
      <c r="P1662">
        <f t="shared" si="864"/>
        <v>669.07040681358137</v>
      </c>
      <c r="Q1662">
        <f t="shared" si="865"/>
        <v>761.95766366095518</v>
      </c>
      <c r="R1662">
        <f t="shared" si="866"/>
        <v>1.9919454544122207E-3</v>
      </c>
      <c r="S1662">
        <f t="shared" si="867"/>
        <v>-1.7493507112461403E-3</v>
      </c>
      <c r="T1662">
        <f t="shared" si="868"/>
        <v>14451920.787173357</v>
      </c>
      <c r="U1662">
        <f t="shared" si="869"/>
        <v>16458285.535076631</v>
      </c>
      <c r="V1662">
        <f t="shared" si="870"/>
        <v>43.02602181530397</v>
      </c>
      <c r="W1662">
        <f t="shared" si="871"/>
        <v>-37.785975362916631</v>
      </c>
      <c r="X1662">
        <f t="shared" si="872"/>
        <v>9973268452.0982437</v>
      </c>
      <c r="Y1662">
        <f t="shared" si="873"/>
        <v>11236164860.868462</v>
      </c>
      <c r="AM1662">
        <f t="shared" si="884"/>
        <v>102102690204.71761</v>
      </c>
      <c r="AN1662">
        <f t="shared" si="885"/>
        <v>109886542370.42255</v>
      </c>
      <c r="AO1662">
        <f t="shared" si="886"/>
        <v>21786.515166230267</v>
      </c>
      <c r="AP1662">
        <f t="shared" si="887"/>
        <v>-20243.259309618028</v>
      </c>
      <c r="AQ1662">
        <f>SQRT((xs-AM1662)^2+(ys-AN1662)^2)</f>
        <v>150000038470.5524</v>
      </c>
      <c r="AR1662">
        <f>G*Ms*Me/AQ1662^2</f>
        <v>3.5212566098039435E+22</v>
      </c>
      <c r="AS1662">
        <f>(xs-AM1662)/AQ1662*AR1662</f>
        <v>-2.396864537022823E+22</v>
      </c>
      <c r="AT1662">
        <f>(ys-AN1662)/AQ1662*AR1662</f>
        <v>-2.5795907627471327E+22</v>
      </c>
      <c r="AU1662">
        <f>AS1662/Me</f>
        <v>-4.0135039133001055E-3</v>
      </c>
      <c r="AV1662">
        <f>AT1662/Me</f>
        <v>-4.3194754901994849E-3</v>
      </c>
      <c r="AW1662">
        <f>BE1662*dt</f>
        <v>469652457.39767915</v>
      </c>
      <c r="AX1662">
        <f>BF1662*dt</f>
        <v>-438262048.33010316</v>
      </c>
      <c r="AY1662">
        <f>BG1662*dt</f>
        <v>-86.891464422565065</v>
      </c>
      <c r="AZ1662">
        <f>BH1662*dt</f>
        <v>-93.115042175770171</v>
      </c>
      <c r="BA1662">
        <f>AM1662+AO1662*dt/2</f>
        <v>102337984568.51289</v>
      </c>
      <c r="BB1662">
        <f>AN1662+AP1662*dt/2</f>
        <v>109667915169.87868</v>
      </c>
      <c r="BC1662">
        <f>(xs-BA1662)/AQ1662*AR1662</f>
        <v>-2.4023880811646229E+22</v>
      </c>
      <c r="BD1662">
        <f>(ys-BB1662)/AQ1662*AR1662</f>
        <v>-2.574458480896757E+22</v>
      </c>
      <c r="BE1662">
        <f t="shared" si="878"/>
        <v>21743.169323966627</v>
      </c>
      <c r="BF1662">
        <f t="shared" si="879"/>
        <v>-20289.909644912183</v>
      </c>
      <c r="BG1662">
        <f t="shared" si="880"/>
        <v>-4.0227529825261604E-3</v>
      </c>
      <c r="BH1662">
        <f t="shared" si="881"/>
        <v>-4.3108815822115818E-3</v>
      </c>
      <c r="BI1662">
        <f t="shared" si="882"/>
        <v>10210269020.47176</v>
      </c>
      <c r="BJ1662">
        <f t="shared" si="883"/>
        <v>10988654237.042255</v>
      </c>
    </row>
    <row r="1663" spans="2:62">
      <c r="B1663">
        <f t="shared" si="874"/>
        <v>-283965814.11328536</v>
      </c>
      <c r="C1663">
        <f t="shared" si="875"/>
        <v>263968909.36128232</v>
      </c>
      <c r="D1663">
        <f t="shared" si="876"/>
        <v>690.06756784402057</v>
      </c>
      <c r="E1663">
        <f t="shared" si="877"/>
        <v>742.44264353084748</v>
      </c>
      <c r="F1663">
        <f t="shared" si="854"/>
        <v>-276513084.38056993</v>
      </c>
      <c r="G1663">
        <f t="shared" si="855"/>
        <v>271987289.91141546</v>
      </c>
      <c r="H1663">
        <f t="shared" si="856"/>
        <v>387706291.79110032</v>
      </c>
      <c r="I1663">
        <f t="shared" si="857"/>
        <v>1.9469283765139731E+20</v>
      </c>
      <c r="J1663">
        <f t="shared" si="858"/>
        <v>1.4259791836314432E+20</v>
      </c>
      <c r="K1663">
        <f t="shared" si="859"/>
        <v>-1.3255615682136903E+20</v>
      </c>
      <c r="L1663">
        <f t="shared" si="860"/>
        <v>1.3885541242338229E+20</v>
      </c>
      <c r="M1663">
        <f t="shared" si="861"/>
        <v>-1.3658271325268776E+20</v>
      </c>
      <c r="N1663">
        <f t="shared" si="862"/>
        <v>1.9408999368877679E-3</v>
      </c>
      <c r="O1663">
        <f t="shared" si="863"/>
        <v>-1.8042215437779913E-3</v>
      </c>
      <c r="P1663">
        <f t="shared" si="864"/>
        <v>711.02928716240842</v>
      </c>
      <c r="Q1663">
        <f t="shared" si="865"/>
        <v>722.95705085804514</v>
      </c>
      <c r="R1663">
        <f t="shared" si="866"/>
        <v>1.8899606972013377E-3</v>
      </c>
      <c r="S1663">
        <f t="shared" si="867"/>
        <v>-1.859026994047744E-3</v>
      </c>
      <c r="T1663">
        <f t="shared" si="868"/>
        <v>15358232.602708021</v>
      </c>
      <c r="U1663">
        <f t="shared" si="869"/>
        <v>15615872.298533775</v>
      </c>
      <c r="V1663">
        <f t="shared" si="870"/>
        <v>40.823151059548891</v>
      </c>
      <c r="W1663">
        <f t="shared" si="871"/>
        <v>-40.154983071431268</v>
      </c>
      <c r="X1663">
        <f t="shared" si="872"/>
        <v>10035403814.211563</v>
      </c>
      <c r="Y1663">
        <f t="shared" si="873"/>
        <v>11208796941.570526</v>
      </c>
      <c r="AM1663">
        <f t="shared" si="884"/>
        <v>102572342662.11528</v>
      </c>
      <c r="AN1663">
        <f t="shared" si="885"/>
        <v>109448280322.09244</v>
      </c>
      <c r="AO1663">
        <f t="shared" si="886"/>
        <v>21699.623701807701</v>
      </c>
      <c r="AP1663">
        <f t="shared" si="887"/>
        <v>-20336.374351793798</v>
      </c>
      <c r="AQ1663">
        <f>SQRT((xs-AM1663)^2+(ys-AN1663)^2)</f>
        <v>150000038482.18747</v>
      </c>
      <c r="AR1663">
        <f>G*Ms*Me/AQ1663^2</f>
        <v>3.5212566092576765E+22</v>
      </c>
      <c r="AS1663">
        <f>(xs-AM1663)/AQ1663*AR1663</f>
        <v>-2.4078896457677055E+22</v>
      </c>
      <c r="AT1663">
        <f>(ys-AN1663)/AQ1663*AR1663</f>
        <v>-2.5693025438911517E+22</v>
      </c>
      <c r="AU1663">
        <f>AS1663/Me</f>
        <v>-4.0319652474342018E-3</v>
      </c>
      <c r="AV1663">
        <f>AT1663/Me</f>
        <v>-4.302248064117802E-3</v>
      </c>
      <c r="AW1663">
        <f>BE1663*dt</f>
        <v>467771295.10612488</v>
      </c>
      <c r="AX1663">
        <f>BF1663*dt</f>
        <v>-440269314.42714345</v>
      </c>
      <c r="AY1663">
        <f>BG1663*dt</f>
        <v>-87.289432454853042</v>
      </c>
      <c r="AZ1663">
        <f>BH1663*dt</f>
        <v>-92.742075917978553</v>
      </c>
      <c r="BA1663">
        <f>AM1663+AO1663*dt/2</f>
        <v>102806698598.0948</v>
      </c>
      <c r="BB1663">
        <f>AN1663+AP1663*dt/2</f>
        <v>109228647479.09306</v>
      </c>
      <c r="BC1663">
        <f>(xs-BA1663)/AQ1663*AR1663</f>
        <v>-2.4133911602795479E+22</v>
      </c>
      <c r="BD1663">
        <f>(ys-BB1663)/AQ1663*AR1663</f>
        <v>-2.5641466545470735E+22</v>
      </c>
      <c r="BE1663">
        <f t="shared" si="878"/>
        <v>21656.078477135412</v>
      </c>
      <c r="BF1663">
        <f t="shared" si="879"/>
        <v>-20382.838630886272</v>
      </c>
      <c r="BG1663">
        <f t="shared" si="880"/>
        <v>-4.0411774284654185E-3</v>
      </c>
      <c r="BH1663">
        <f t="shared" si="881"/>
        <v>-4.2936146258323402E-3</v>
      </c>
      <c r="BI1663">
        <f t="shared" si="882"/>
        <v>10257234266.211529</v>
      </c>
      <c r="BJ1663">
        <f t="shared" si="883"/>
        <v>10944828032.209244</v>
      </c>
    </row>
    <row r="1664" spans="2:62">
      <c r="B1664">
        <f t="shared" si="874"/>
        <v>-268607581.51057732</v>
      </c>
      <c r="C1664">
        <f t="shared" si="875"/>
        <v>279584781.65981609</v>
      </c>
      <c r="D1664">
        <f t="shared" si="876"/>
        <v>730.89071890356945</v>
      </c>
      <c r="E1664">
        <f t="shared" si="877"/>
        <v>702.2876604594162</v>
      </c>
      <c r="F1664">
        <f t="shared" si="854"/>
        <v>-260713961.74641877</v>
      </c>
      <c r="G1664">
        <f t="shared" si="855"/>
        <v>287169488.3927778</v>
      </c>
      <c r="H1664">
        <f t="shared" si="856"/>
        <v>387708244.66437191</v>
      </c>
      <c r="I1664">
        <f t="shared" si="857"/>
        <v>1.9469087633390404E+20</v>
      </c>
      <c r="J1664">
        <f t="shared" si="858"/>
        <v>1.3488350107049065E+20</v>
      </c>
      <c r="K1664">
        <f t="shared" si="859"/>
        <v>-1.4039579219702584E+20</v>
      </c>
      <c r="L1664">
        <f t="shared" si="860"/>
        <v>1.3091965513613084E+20</v>
      </c>
      <c r="M1664">
        <f t="shared" si="861"/>
        <v>-1.4420451491803554E+20</v>
      </c>
      <c r="N1664">
        <f t="shared" si="862"/>
        <v>1.8358990209676146E-3</v>
      </c>
      <c r="O1664">
        <f t="shared" si="863"/>
        <v>-1.9109268027361621E-3</v>
      </c>
      <c r="P1664">
        <f t="shared" si="864"/>
        <v>750.71842833001972</v>
      </c>
      <c r="Q1664">
        <f t="shared" si="865"/>
        <v>681.64965098986568</v>
      </c>
      <c r="R1664">
        <f t="shared" si="866"/>
        <v>1.7819471231268658E-3</v>
      </c>
      <c r="S1664">
        <f t="shared" si="867"/>
        <v>-1.9627673188789374E-3</v>
      </c>
      <c r="T1664">
        <f t="shared" si="868"/>
        <v>16215518.051928425</v>
      </c>
      <c r="U1664">
        <f t="shared" si="869"/>
        <v>14723632.461381098</v>
      </c>
      <c r="V1664">
        <f t="shared" si="870"/>
        <v>38.4900578595403</v>
      </c>
      <c r="W1664">
        <f t="shared" si="871"/>
        <v>-42.39577408778505</v>
      </c>
      <c r="X1664">
        <f t="shared" si="872"/>
        <v>10098207487.659004</v>
      </c>
      <c r="Y1664">
        <f t="shared" si="873"/>
        <v>11180385882.426346</v>
      </c>
      <c r="AM1664">
        <f t="shared" si="884"/>
        <v>103040113957.22141</v>
      </c>
      <c r="AN1664">
        <f t="shared" si="885"/>
        <v>109008011007.6653</v>
      </c>
      <c r="AO1664">
        <f t="shared" si="886"/>
        <v>21612.334269352847</v>
      </c>
      <c r="AP1664">
        <f t="shared" si="887"/>
        <v>-20429.116427711775</v>
      </c>
      <c r="AQ1664">
        <f>SQRT((xs-AM1664)^2+(ys-AN1664)^2)</f>
        <v>150000038493.87656</v>
      </c>
      <c r="AR1664">
        <f>G*Ms*Me/AQ1664^2</f>
        <v>3.5212566087088728E+22</v>
      </c>
      <c r="AS1664">
        <f>(xs-AM1664)/AQ1664*AR1664</f>
        <v>-2.4188705941485011E+22</v>
      </c>
      <c r="AT1664">
        <f>(ys-AN1664)/AQ1664*AR1664</f>
        <v>-2.5589672043892221E+22</v>
      </c>
      <c r="AU1664">
        <f>AS1664/Me</f>
        <v>-4.0503526358816157E-3</v>
      </c>
      <c r="AV1664">
        <f>AT1664/Me</f>
        <v>-4.284941735413968E-3</v>
      </c>
      <c r="AW1664">
        <f>BE1664*dt</f>
        <v>465881553.95512301</v>
      </c>
      <c r="AX1664">
        <f>BF1664*dt</f>
        <v>-442268506.04661173</v>
      </c>
      <c r="AY1664">
        <f>BG1664*dt</f>
        <v>-87.685799610986692</v>
      </c>
      <c r="AZ1664">
        <f>BH1664*dt</f>
        <v>-92.367408783607729</v>
      </c>
      <c r="BA1664">
        <f>AM1664+AO1664*dt/2</f>
        <v>103273527167.33041</v>
      </c>
      <c r="BB1664">
        <f>AN1664+AP1664*dt/2</f>
        <v>108787376550.24602</v>
      </c>
      <c r="BC1664">
        <f>(xs-BA1664)/AQ1664*AR1664</f>
        <v>-2.4243499781333914E+22</v>
      </c>
      <c r="BD1664">
        <f>(ys-BB1664)/AQ1664*AR1664</f>
        <v>-2.5537878021097472E+22</v>
      </c>
      <c r="BE1664">
        <f t="shared" si="878"/>
        <v>21568.590460885323</v>
      </c>
      <c r="BF1664">
        <f t="shared" si="879"/>
        <v>-20475.393798454246</v>
      </c>
      <c r="BG1664">
        <f t="shared" si="880"/>
        <v>-4.0595277597679025E-3</v>
      </c>
      <c r="BH1664">
        <f t="shared" si="881"/>
        <v>-4.2762689251670243E-3</v>
      </c>
      <c r="BI1664">
        <f t="shared" si="882"/>
        <v>10304011395.722141</v>
      </c>
      <c r="BJ1664">
        <f t="shared" si="883"/>
        <v>10900801100.766529</v>
      </c>
    </row>
    <row r="1665" spans="2:62">
      <c r="B1665">
        <f t="shared" si="874"/>
        <v>-252392063.45864889</v>
      </c>
      <c r="C1665">
        <f t="shared" si="875"/>
        <v>294308414.12119716</v>
      </c>
      <c r="D1665">
        <f t="shared" si="876"/>
        <v>769.38077676310979</v>
      </c>
      <c r="E1665">
        <f t="shared" si="877"/>
        <v>659.89188637163113</v>
      </c>
      <c r="F1665">
        <f t="shared" si="854"/>
        <v>-244082751.06960732</v>
      </c>
      <c r="G1665">
        <f t="shared" si="855"/>
        <v>301435246.49401081</v>
      </c>
      <c r="H1665">
        <f t="shared" si="856"/>
        <v>387710196.30575716</v>
      </c>
      <c r="I1665">
        <f t="shared" si="857"/>
        <v>1.9468891628323285E+20</v>
      </c>
      <c r="J1665">
        <f t="shared" si="858"/>
        <v>1.2673883168783619E+20</v>
      </c>
      <c r="K1665">
        <f t="shared" si="859"/>
        <v>-1.4778715325068673E+20</v>
      </c>
      <c r="L1665">
        <f t="shared" si="860"/>
        <v>1.2256630530216033E+20</v>
      </c>
      <c r="M1665">
        <f t="shared" si="861"/>
        <v>-1.513658965605509E+20</v>
      </c>
      <c r="N1665">
        <f t="shared" si="862"/>
        <v>1.7250419448460077E-3</v>
      </c>
      <c r="O1665">
        <f t="shared" si="863"/>
        <v>-2.0115306009348948E-3</v>
      </c>
      <c r="P1665">
        <f t="shared" si="864"/>
        <v>788.01122976744671</v>
      </c>
      <c r="Q1665">
        <f t="shared" si="865"/>
        <v>638.16735588153426</v>
      </c>
      <c r="R1665">
        <f t="shared" si="866"/>
        <v>1.6682496978652555E-3</v>
      </c>
      <c r="S1665">
        <f t="shared" si="867"/>
        <v>-2.0602408678447107E-3</v>
      </c>
      <c r="T1665">
        <f t="shared" si="868"/>
        <v>17021042.562976848</v>
      </c>
      <c r="U1665">
        <f t="shared" si="869"/>
        <v>13784414.88704114</v>
      </c>
      <c r="V1665">
        <f t="shared" si="870"/>
        <v>36.034193473889516</v>
      </c>
      <c r="W1665">
        <f t="shared" si="871"/>
        <v>-44.501202745445752</v>
      </c>
      <c r="X1665">
        <f t="shared" si="872"/>
        <v>10161626857.082207</v>
      </c>
      <c r="Y1665">
        <f t="shared" si="873"/>
        <v>11150882664.283066</v>
      </c>
      <c r="AM1665">
        <f t="shared" si="884"/>
        <v>103505995511.17653</v>
      </c>
      <c r="AN1665">
        <f t="shared" si="885"/>
        <v>108565742501.61868</v>
      </c>
      <c r="AO1665">
        <f t="shared" si="886"/>
        <v>21524.64846974186</v>
      </c>
      <c r="AP1665">
        <f t="shared" si="887"/>
        <v>-20521.483836495383</v>
      </c>
      <c r="AQ1665">
        <f>SQRT((xs-AM1665)^2+(ys-AN1665)^2)</f>
        <v>150000038505.61996</v>
      </c>
      <c r="AR1665">
        <f>G*Ms*Me/AQ1665^2</f>
        <v>3.5212566081575181E+22</v>
      </c>
      <c r="AS1665">
        <f>(xs-AM1665)/AQ1665*AR1665</f>
        <v>-2.4298071807761391E+22</v>
      </c>
      <c r="AT1665">
        <f>(ys-AN1665)/AQ1665*AR1665</f>
        <v>-2.5485849337900627E+22</v>
      </c>
      <c r="AU1665">
        <f>AS1665/Me</f>
        <v>-4.0686657414201926E-3</v>
      </c>
      <c r="AV1665">
        <f>AT1665/Me</f>
        <v>-4.2675568214836949E-3</v>
      </c>
      <c r="AW1665">
        <f>BE1665*dt</f>
        <v>463983268.60226572</v>
      </c>
      <c r="AX1665">
        <f>BF1665*dt</f>
        <v>-444259586.52361596</v>
      </c>
      <c r="AY1665">
        <f>BG1665*dt</f>
        <v>-88.080558621647384</v>
      </c>
      <c r="AZ1665">
        <f>BH1665*dt</f>
        <v>-91.99104764400191</v>
      </c>
      <c r="BA1665">
        <f>AM1665+AO1665*dt/2</f>
        <v>103738461714.64973</v>
      </c>
      <c r="BB1665">
        <f>AN1665+AP1665*dt/2</f>
        <v>108344110476.18454</v>
      </c>
      <c r="BC1665">
        <f>(xs-BA1665)/AQ1665*AR1665</f>
        <v>-2.4352643337429545E+22</v>
      </c>
      <c r="BD1665">
        <f>(ys-BB1665)/AQ1665*AR1665</f>
        <v>-2.5433821135647195E+22</v>
      </c>
      <c r="BE1665">
        <f t="shared" si="878"/>
        <v>21480.706879734524</v>
      </c>
      <c r="BF1665">
        <f t="shared" si="879"/>
        <v>-20567.573450167405</v>
      </c>
      <c r="BG1665">
        <f t="shared" si="880"/>
        <v>-4.0778036398910825E-3</v>
      </c>
      <c r="BH1665">
        <f t="shared" si="881"/>
        <v>-4.2588447983334214E-3</v>
      </c>
      <c r="BI1665">
        <f t="shared" si="882"/>
        <v>10350599551.117653</v>
      </c>
      <c r="BJ1665">
        <f t="shared" si="883"/>
        <v>10856574250.161869</v>
      </c>
    </row>
    <row r="1666" spans="2:62">
      <c r="B1666">
        <f t="shared" si="874"/>
        <v>-235371020.89567205</v>
      </c>
      <c r="C1666">
        <f t="shared" si="875"/>
        <v>308092829.00823832</v>
      </c>
      <c r="D1666">
        <f t="shared" si="876"/>
        <v>805.41497023699935</v>
      </c>
      <c r="E1666">
        <f t="shared" si="877"/>
        <v>615.39068362618536</v>
      </c>
      <c r="F1666">
        <f t="shared" si="854"/>
        <v>-226672539.21711245</v>
      </c>
      <c r="G1666">
        <f t="shared" si="855"/>
        <v>314739048.39140111</v>
      </c>
      <c r="H1666">
        <f t="shared" si="856"/>
        <v>387712146.78388715</v>
      </c>
      <c r="I1666">
        <f t="shared" si="857"/>
        <v>1.9468695743040176E+20</v>
      </c>
      <c r="J1666">
        <f t="shared" si="858"/>
        <v>1.1818992081000823E+20</v>
      </c>
      <c r="K1666">
        <f t="shared" si="859"/>
        <v>-1.5470667087243218E+20</v>
      </c>
      <c r="L1666">
        <f t="shared" si="860"/>
        <v>1.1382203874515557E+20</v>
      </c>
      <c r="M1666">
        <f t="shared" si="861"/>
        <v>-1.5804402370198943E+20</v>
      </c>
      <c r="N1666">
        <f t="shared" si="862"/>
        <v>1.6086827386689565E-3</v>
      </c>
      <c r="O1666">
        <f t="shared" si="863"/>
        <v>-2.1057121392736105E-3</v>
      </c>
      <c r="P1666">
        <f t="shared" si="864"/>
        <v>822.78874381462413</v>
      </c>
      <c r="Q1666">
        <f t="shared" si="865"/>
        <v>592.64899252203043</v>
      </c>
      <c r="R1666">
        <f t="shared" si="866"/>
        <v>1.5492315059909563E-3</v>
      </c>
      <c r="S1666">
        <f t="shared" si="867"/>
        <v>-2.1511368409145148E-3</v>
      </c>
      <c r="T1666">
        <f t="shared" si="868"/>
        <v>17772236.86639588</v>
      </c>
      <c r="U1666">
        <f t="shared" si="869"/>
        <v>12801218.238475857</v>
      </c>
      <c r="V1666">
        <f t="shared" si="870"/>
        <v>33.463400529404652</v>
      </c>
      <c r="W1666">
        <f t="shared" si="871"/>
        <v>-46.464555763753516</v>
      </c>
      <c r="X1666">
        <f t="shared" si="872"/>
        <v>10225606741.334787</v>
      </c>
      <c r="Y1666">
        <f t="shared" si="873"/>
        <v>11120241120.517744</v>
      </c>
      <c r="AM1666">
        <f t="shared" si="884"/>
        <v>103969978779.77879</v>
      </c>
      <c r="AN1666">
        <f t="shared" si="885"/>
        <v>108121482915.09506</v>
      </c>
      <c r="AO1666">
        <f t="shared" si="886"/>
        <v>21436.567911120212</v>
      </c>
      <c r="AP1666">
        <f t="shared" si="887"/>
        <v>-20613.474884139385</v>
      </c>
      <c r="AQ1666">
        <f>SQRT((xs-AM1666)^2+(ys-AN1666)^2)</f>
        <v>150000038517.41788</v>
      </c>
      <c r="AR1666">
        <f>G*Ms*Me/AQ1666^2</f>
        <v>3.5212566076036057E+22</v>
      </c>
      <c r="AS1666">
        <f>(xs-AM1666)/AQ1666*AR1666</f>
        <v>-2.4406992050751439E+22</v>
      </c>
      <c r="AT1666">
        <f>(ys-AN1666)/AQ1666*AR1666</f>
        <v>-2.5381559225031105E+22</v>
      </c>
      <c r="AU1666">
        <f>AS1666/Me</f>
        <v>-4.0869042281901271E-3</v>
      </c>
      <c r="AV1666">
        <f>AT1666/Me</f>
        <v>-4.2500936411639491E-3</v>
      </c>
      <c r="AW1666">
        <f>BE1666*dt</f>
        <v>462076473.86184442</v>
      </c>
      <c r="AX1666">
        <f>BF1666*dt</f>
        <v>-446242519.34202147</v>
      </c>
      <c r="AY1666">
        <f>BG1666*dt</f>
        <v>-88.473702247009768</v>
      </c>
      <c r="AZ1666">
        <f>BH1666*dt</f>
        <v>-91.612999401573433</v>
      </c>
      <c r="BA1666">
        <f>AM1666+AO1666*dt/2</f>
        <v>104201493713.21889</v>
      </c>
      <c r="BB1666">
        <f>AN1666+AP1666*dt/2</f>
        <v>107898857386.34636</v>
      </c>
      <c r="BC1666">
        <f>(xs-BA1666)/AQ1666*AR1666</f>
        <v>-2.4461340269404739E+22</v>
      </c>
      <c r="BD1666">
        <f>(ys-BB1666)/AQ1666*AR1666</f>
        <v>-2.5329297797509099E+22</v>
      </c>
      <c r="BE1666">
        <f t="shared" si="878"/>
        <v>21392.429345455759</v>
      </c>
      <c r="BF1666">
        <f t="shared" si="879"/>
        <v>-20659.375895463956</v>
      </c>
      <c r="BG1666">
        <f t="shared" si="880"/>
        <v>-4.0960047336578596E-3</v>
      </c>
      <c r="BH1666">
        <f t="shared" si="881"/>
        <v>-4.2413425648876587E-3</v>
      </c>
      <c r="BI1666">
        <f t="shared" si="882"/>
        <v>10396997877.977879</v>
      </c>
      <c r="BJ1666">
        <f t="shared" si="883"/>
        <v>10812148291.509506</v>
      </c>
    </row>
    <row r="1667" spans="2:62">
      <c r="B1667">
        <f t="shared" si="874"/>
        <v>-217598784.02927616</v>
      </c>
      <c r="C1667">
        <f t="shared" si="875"/>
        <v>320894047.24671417</v>
      </c>
      <c r="D1667">
        <f t="shared" si="876"/>
        <v>838.87837076640403</v>
      </c>
      <c r="E1667">
        <f t="shared" si="877"/>
        <v>568.92612786243183</v>
      </c>
      <c r="F1667">
        <f t="shared" si="854"/>
        <v>-208538897.62499899</v>
      </c>
      <c r="G1667">
        <f t="shared" si="855"/>
        <v>327038449.42762846</v>
      </c>
      <c r="H1667">
        <f t="shared" si="856"/>
        <v>387714096.17061383</v>
      </c>
      <c r="I1667">
        <f t="shared" si="857"/>
        <v>1.9468499970319853E+20</v>
      </c>
      <c r="J1667">
        <f t="shared" si="858"/>
        <v>1.0926406757600587E+20</v>
      </c>
      <c r="K1667">
        <f t="shared" si="859"/>
        <v>-1.6113228306636892E+20</v>
      </c>
      <c r="L1667">
        <f t="shared" si="860"/>
        <v>1.0471477726299247E+20</v>
      </c>
      <c r="M1667">
        <f t="shared" si="861"/>
        <v>-1.6421760534013329E+20</v>
      </c>
      <c r="N1667">
        <f t="shared" si="862"/>
        <v>1.4871929709542107E-3</v>
      </c>
      <c r="O1667">
        <f t="shared" si="863"/>
        <v>-2.1931711319772549E-3</v>
      </c>
      <c r="P1667">
        <f t="shared" si="864"/>
        <v>854.94005485270952</v>
      </c>
      <c r="Q1667">
        <f t="shared" si="865"/>
        <v>545.23987963707748</v>
      </c>
      <c r="R1667">
        <f t="shared" si="866"/>
        <v>1.4252725910302499E-3</v>
      </c>
      <c r="S1667">
        <f t="shared" si="867"/>
        <v>-2.2351654463064283E-3</v>
      </c>
      <c r="T1667">
        <f t="shared" si="868"/>
        <v>18466705.184818525</v>
      </c>
      <c r="U1667">
        <f t="shared" si="869"/>
        <v>11777181.400160873</v>
      </c>
      <c r="V1667">
        <f t="shared" si="870"/>
        <v>30.785887966253398</v>
      </c>
      <c r="W1667">
        <f t="shared" si="871"/>
        <v>-48.27957364021885</v>
      </c>
      <c r="X1667">
        <f t="shared" si="872"/>
        <v>10290089566.990026</v>
      </c>
      <c r="Y1667">
        <f t="shared" si="873"/>
        <v>11088418086.822018</v>
      </c>
      <c r="AM1667">
        <f t="shared" si="884"/>
        <v>104432055253.64064</v>
      </c>
      <c r="AN1667">
        <f t="shared" si="885"/>
        <v>107675240395.75304</v>
      </c>
      <c r="AO1667">
        <f t="shared" si="886"/>
        <v>21348.094208873201</v>
      </c>
      <c r="AP1667">
        <f t="shared" si="887"/>
        <v>-20705.087883540957</v>
      </c>
      <c r="AQ1667">
        <f>SQRT((xs-AM1667)^2+(ys-AN1667)^2)</f>
        <v>150000038529.27057</v>
      </c>
      <c r="AR1667">
        <f>G*Ms*Me/AQ1667^2</f>
        <v>3.521256607047121E+22</v>
      </c>
      <c r="AS1667">
        <f>(xs-AM1667)/AQ1667*AR1667</f>
        <v>-2.4515464672872998E+22</v>
      </c>
      <c r="AT1667">
        <f>(ys-AN1667)/AQ1667*AR1667</f>
        <v>-2.5276803617950125E+22</v>
      </c>
      <c r="AU1667">
        <f>AS1667/Me</f>
        <v>-4.1050677617001001E-3</v>
      </c>
      <c r="AV1667">
        <f>AT1667/Me</f>
        <v>-4.2325525147270801E-3</v>
      </c>
      <c r="AW1667">
        <f>BE1667*dt</f>
        <v>460161204.70421171</v>
      </c>
      <c r="AX1667">
        <f>BF1667*dt</f>
        <v>-448217268.13512015</v>
      </c>
      <c r="AY1667">
        <f>BG1667*dt</f>
        <v>-88.865223276874332</v>
      </c>
      <c r="AZ1667">
        <f>BH1667*dt</f>
        <v>-91.233270989675603</v>
      </c>
      <c r="BA1667">
        <f>AM1667+AO1667*dt/2</f>
        <v>104662614671.09647</v>
      </c>
      <c r="BB1667">
        <f>AN1667+AP1667*dt/2</f>
        <v>107451625446.61079</v>
      </c>
      <c r="BC1667">
        <f>(xs-BA1667)/AQ1667*AR1667</f>
        <v>-2.4569588583772849E+22</v>
      </c>
      <c r="BD1667">
        <f>(ys-BB1667)/AQ1667*AR1667</f>
        <v>-2.5224309923626975E+22</v>
      </c>
      <c r="BE1667">
        <f t="shared" si="878"/>
        <v>21303.759477046839</v>
      </c>
      <c r="BF1667">
        <f t="shared" si="879"/>
        <v>-20750.799450700008</v>
      </c>
      <c r="BG1667">
        <f t="shared" si="880"/>
        <v>-4.1141307072627004E-3</v>
      </c>
      <c r="BH1667">
        <f t="shared" si="881"/>
        <v>-4.2237625458183149E-3</v>
      </c>
      <c r="BI1667">
        <f t="shared" si="882"/>
        <v>10443205525.364063</v>
      </c>
      <c r="BJ1667">
        <f t="shared" si="883"/>
        <v>10767524039.575304</v>
      </c>
    </row>
    <row r="1668" spans="2:62">
      <c r="B1668">
        <f t="shared" si="874"/>
        <v>-199132078.84445763</v>
      </c>
      <c r="C1668">
        <f t="shared" si="875"/>
        <v>332671228.64687502</v>
      </c>
      <c r="D1668">
        <f t="shared" si="876"/>
        <v>869.66425873265746</v>
      </c>
      <c r="E1668">
        <f t="shared" si="877"/>
        <v>520.64655422221301</v>
      </c>
      <c r="F1668">
        <f t="shared" si="854"/>
        <v>-189739704.85014492</v>
      </c>
      <c r="G1668">
        <f t="shared" si="855"/>
        <v>338294211.43247491</v>
      </c>
      <c r="H1668">
        <f t="shared" si="856"/>
        <v>387716044.54076529</v>
      </c>
      <c r="I1668">
        <f t="shared" si="857"/>
        <v>1.9468304302642636E+20</v>
      </c>
      <c r="J1668">
        <f t="shared" si="858"/>
        <v>9.9989772462308196E+19</v>
      </c>
      <c r="K1668">
        <f t="shared" si="859"/>
        <v>-1.6704350524628373E+20</v>
      </c>
      <c r="L1668">
        <f t="shared" si="860"/>
        <v>9.527359943774095E+19</v>
      </c>
      <c r="M1668">
        <f t="shared" si="861"/>
        <v>-1.6986696178103307E+20</v>
      </c>
      <c r="N1668">
        <f t="shared" si="862"/>
        <v>1.3609605616211812E-3</v>
      </c>
      <c r="O1668">
        <f t="shared" si="863"/>
        <v>-2.2736287633902778E-3</v>
      </c>
      <c r="P1668">
        <f t="shared" si="864"/>
        <v>884.36263279816626</v>
      </c>
      <c r="Q1668">
        <f t="shared" si="865"/>
        <v>496.09136357759803</v>
      </c>
      <c r="R1668">
        <f t="shared" si="866"/>
        <v>1.296768741496406E-3</v>
      </c>
      <c r="S1668">
        <f t="shared" si="867"/>
        <v>-2.3120588237516412E-3</v>
      </c>
      <c r="T1668">
        <f t="shared" si="868"/>
        <v>19102232.86844039</v>
      </c>
      <c r="U1668">
        <f t="shared" si="869"/>
        <v>10715573.453276118</v>
      </c>
      <c r="V1668">
        <f t="shared" si="870"/>
        <v>28.010204816322368</v>
      </c>
      <c r="W1668">
        <f t="shared" si="871"/>
        <v>-49.94047059303545</v>
      </c>
      <c r="X1668">
        <f t="shared" si="872"/>
        <v>10355015549.483982</v>
      </c>
      <c r="Y1668">
        <f t="shared" si="873"/>
        <v>11055373541.408667</v>
      </c>
      <c r="AM1668">
        <f t="shared" si="884"/>
        <v>104892216458.34485</v>
      </c>
      <c r="AN1668">
        <f t="shared" si="885"/>
        <v>107227023127.61792</v>
      </c>
      <c r="AO1668">
        <f t="shared" si="886"/>
        <v>21259.228985596328</v>
      </c>
      <c r="AP1668">
        <f t="shared" si="887"/>
        <v>-20796.321154530633</v>
      </c>
      <c r="AQ1668">
        <f>SQRT((xs-AM1668)^2+(ys-AN1668)^2)</f>
        <v>150000038541.17831</v>
      </c>
      <c r="AR1668">
        <f>G*Ms*Me/AQ1668^2</f>
        <v>3.5212566064880509E+22</v>
      </c>
      <c r="AS1668">
        <f>(xs-AM1668)/AQ1668*AR1668</f>
        <v>-2.4623487684753234E+22</v>
      </c>
      <c r="AT1668">
        <f>(ys-AN1668)/AQ1668*AR1668</f>
        <v>-2.5171584437861279E+22</v>
      </c>
      <c r="AU1668">
        <f>AS1668/Me</f>
        <v>-4.1231560088334281E-3</v>
      </c>
      <c r="AV1668">
        <f>AT1668/Me</f>
        <v>-4.214933763874963E-3</v>
      </c>
      <c r="AW1668">
        <f>BE1668*dt</f>
        <v>458237496.25514007</v>
      </c>
      <c r="AX1668">
        <f>BF1668*dt</f>
        <v>-450183796.68629843</v>
      </c>
      <c r="AY1668">
        <f>BG1668*dt</f>
        <v>-89.255114530799702</v>
      </c>
      <c r="AZ1668">
        <f>BH1668*dt</f>
        <v>-90.851869372475832</v>
      </c>
      <c r="BA1668">
        <f>AM1668+AO1668*dt/2</f>
        <v>105121816131.38928</v>
      </c>
      <c r="BB1668">
        <f>AN1668+AP1668*dt/2</f>
        <v>107002422859.14899</v>
      </c>
      <c r="BC1668">
        <f>(xs-BA1668)/AQ1668*AR1668</f>
        <v>-2.4677386295274807E+22</v>
      </c>
      <c r="BD1668">
        <f>(ys-BB1668)/AQ1668*AR1668</f>
        <v>-2.5118859439464153E+22</v>
      </c>
      <c r="BE1668">
        <f t="shared" si="878"/>
        <v>21214.698900700929</v>
      </c>
      <c r="BF1668">
        <f t="shared" si="879"/>
        <v>-20841.842439180484</v>
      </c>
      <c r="BG1668">
        <f t="shared" si="880"/>
        <v>-4.1321812282777643E-3</v>
      </c>
      <c r="BH1668">
        <f t="shared" si="881"/>
        <v>-4.2061050635405477E-3</v>
      </c>
      <c r="BI1668">
        <f t="shared" si="882"/>
        <v>10489221645.834484</v>
      </c>
      <c r="BJ1668">
        <f t="shared" si="883"/>
        <v>10722702312.761791</v>
      </c>
    </row>
    <row r="1669" spans="2:62">
      <c r="B1669">
        <f t="shared" si="874"/>
        <v>-180029845.97601724</v>
      </c>
      <c r="C1669">
        <f t="shared" si="875"/>
        <v>343386802.10015112</v>
      </c>
      <c r="D1669">
        <f t="shared" si="876"/>
        <v>897.67446354897982</v>
      </c>
      <c r="E1669">
        <f t="shared" si="877"/>
        <v>470.70608362917756</v>
      </c>
      <c r="F1669">
        <f t="shared" si="854"/>
        <v>-170334961.76968825</v>
      </c>
      <c r="G1669">
        <f t="shared" si="855"/>
        <v>348470427.80334622</v>
      </c>
      <c r="H1669">
        <f t="shared" si="856"/>
        <v>387717991.97189295</v>
      </c>
      <c r="I1669">
        <f t="shared" si="857"/>
        <v>1.946810873221582E+20</v>
      </c>
      <c r="J1669">
        <f t="shared" si="858"/>
        <v>9.0396646250021028E+19</v>
      </c>
      <c r="K1669">
        <f t="shared" si="859"/>
        <v>-1.7242149549196683E+20</v>
      </c>
      <c r="L1669">
        <f t="shared" si="860"/>
        <v>8.552864776186377E+19</v>
      </c>
      <c r="M1669">
        <f t="shared" si="861"/>
        <v>-1.7497408732399262E+20</v>
      </c>
      <c r="N1669">
        <f t="shared" si="862"/>
        <v>1.2303885429429838E-3</v>
      </c>
      <c r="O1669">
        <f t="shared" si="863"/>
        <v>-2.3468285761803023E-3</v>
      </c>
      <c r="P1669">
        <f t="shared" si="864"/>
        <v>910.96265981276406</v>
      </c>
      <c r="Q1669">
        <f t="shared" si="865"/>
        <v>445.36033500643032</v>
      </c>
      <c r="R1669">
        <f t="shared" si="866"/>
        <v>1.1641302267845891E-3</v>
      </c>
      <c r="S1669">
        <f t="shared" si="867"/>
        <v>-2.3815718976996406E-3</v>
      </c>
      <c r="T1669">
        <f t="shared" si="868"/>
        <v>19676793.451955702</v>
      </c>
      <c r="U1669">
        <f t="shared" si="869"/>
        <v>9619783.2361388952</v>
      </c>
      <c r="V1669">
        <f t="shared" si="870"/>
        <v>25.145212898547125</v>
      </c>
      <c r="W1669">
        <f t="shared" si="871"/>
        <v>-51.441952990312238</v>
      </c>
      <c r="X1669">
        <f t="shared" si="872"/>
        <v>10420322881.315456</v>
      </c>
      <c r="Y1669">
        <f t="shared" si="873"/>
        <v>11021070735.193314</v>
      </c>
      <c r="AM1669">
        <f t="shared" si="884"/>
        <v>105350453954.59999</v>
      </c>
      <c r="AN1669">
        <f t="shared" si="885"/>
        <v>106776839330.93163</v>
      </c>
      <c r="AO1669">
        <f t="shared" si="886"/>
        <v>21169.973871065529</v>
      </c>
      <c r="AP1669">
        <f t="shared" si="887"/>
        <v>-20887.173023903109</v>
      </c>
      <c r="AQ1669">
        <f>SQRT((xs-AM1669)^2+(ys-AN1669)^2)</f>
        <v>150000038553.1413</v>
      </c>
      <c r="AR1669">
        <f>G*Ms*Me/AQ1669^2</f>
        <v>3.5212566059263883E+22</v>
      </c>
      <c r="AS1669">
        <f>(xs-AM1669)/AQ1669*AR1669</f>
        <v>-2.473105910526516E+22</v>
      </c>
      <c r="AT1669">
        <f>(ys-AN1669)/AQ1669*AR1669</f>
        <v>-2.5065903614470079E+22</v>
      </c>
      <c r="AU1669">
        <f>AS1669/Me</f>
        <v>-4.141168637854179E-3</v>
      </c>
      <c r="AV1669">
        <f>AT1669/Me</f>
        <v>-4.1972377117331008E-3</v>
      </c>
      <c r="AW1669">
        <f>BE1669*dt</f>
        <v>456305383.7951768</v>
      </c>
      <c r="AX1669">
        <f>BF1669*dt</f>
        <v>-452142068.92970026</v>
      </c>
      <c r="AY1669">
        <f>BG1669*dt</f>
        <v>-89.643368858234624</v>
      </c>
      <c r="AZ1669">
        <f>BH1669*dt</f>
        <v>-90.468801544828167</v>
      </c>
      <c r="BA1669">
        <f>AM1669+AO1669*dt/2</f>
        <v>105579089672.4075</v>
      </c>
      <c r="BB1669">
        <f>AN1669+AP1669*dt/2</f>
        <v>106551257862.27347</v>
      </c>
      <c r="BC1669">
        <f>(xs-BA1669)/AQ1669*AR1669</f>
        <v>-2.4784731426915613E+22</v>
      </c>
      <c r="BD1669">
        <f>(ys-BB1669)/AQ1669*AR1669</f>
        <v>-2.5012948278968236E+22</v>
      </c>
      <c r="BE1669">
        <f t="shared" si="878"/>
        <v>21125.249249776705</v>
      </c>
      <c r="BF1669">
        <f t="shared" si="879"/>
        <v>-20932.503191189826</v>
      </c>
      <c r="BG1669">
        <f t="shared" si="880"/>
        <v>-4.1501559656590102E-3</v>
      </c>
      <c r="BH1669">
        <f t="shared" si="881"/>
        <v>-4.1883704418901931E-3</v>
      </c>
      <c r="BI1669">
        <f t="shared" si="882"/>
        <v>10535045395.459999</v>
      </c>
      <c r="BJ1669">
        <f t="shared" si="883"/>
        <v>10677683933.093163</v>
      </c>
    </row>
    <row r="1670" spans="2:62">
      <c r="B1670">
        <f t="shared" si="874"/>
        <v>-160353052.52406153</v>
      </c>
      <c r="C1670">
        <f t="shared" si="875"/>
        <v>353006585.33629</v>
      </c>
      <c r="D1670">
        <f t="shared" si="876"/>
        <v>922.81967644752694</v>
      </c>
      <c r="E1670">
        <f t="shared" si="877"/>
        <v>419.26413063886531</v>
      </c>
      <c r="F1670">
        <f t="shared" si="854"/>
        <v>-150386600.01842824</v>
      </c>
      <c r="G1670">
        <f t="shared" si="855"/>
        <v>357534637.94718975</v>
      </c>
      <c r="H1670">
        <f t="shared" si="856"/>
        <v>387719938.54401124</v>
      </c>
      <c r="I1670">
        <f t="shared" si="857"/>
        <v>1.9467913250999842E+20</v>
      </c>
      <c r="J1670">
        <f t="shared" si="858"/>
        <v>8.0515315456677069E+19</v>
      </c>
      <c r="K1670">
        <f t="shared" si="859"/>
        <v>-1.7724911455845781E+20</v>
      </c>
      <c r="L1670">
        <f t="shared" si="860"/>
        <v>7.5511032377284837E+19</v>
      </c>
      <c r="M1670">
        <f t="shared" si="861"/>
        <v>-1.7952270759976468E+20</v>
      </c>
      <c r="N1670">
        <f t="shared" si="862"/>
        <v>1.0958937723788901E-3</v>
      </c>
      <c r="O1670">
        <f t="shared" si="863"/>
        <v>-2.4125372881238301E-3</v>
      </c>
      <c r="P1670">
        <f t="shared" si="864"/>
        <v>934.65532918921895</v>
      </c>
      <c r="Q1670">
        <f t="shared" si="865"/>
        <v>393.20872792712794</v>
      </c>
      <c r="R1670">
        <f t="shared" si="866"/>
        <v>1.027780486964541E-3</v>
      </c>
      <c r="S1670">
        <f t="shared" si="867"/>
        <v>-2.44348315774826E-3</v>
      </c>
      <c r="T1670">
        <f t="shared" si="868"/>
        <v>20188555.11048713</v>
      </c>
      <c r="U1670">
        <f t="shared" si="869"/>
        <v>8493308.5232259631</v>
      </c>
      <c r="V1670">
        <f t="shared" si="870"/>
        <v>22.200058518434087</v>
      </c>
      <c r="W1670">
        <f t="shared" si="871"/>
        <v>-52.779236207362416</v>
      </c>
      <c r="X1670">
        <f t="shared" si="872"/>
        <v>10485947926.701843</v>
      </c>
      <c r="Y1670">
        <f t="shared" si="873"/>
        <v>10985476311.536482</v>
      </c>
      <c r="AM1670">
        <f t="shared" si="884"/>
        <v>105806759338.39517</v>
      </c>
      <c r="AN1670">
        <f t="shared" si="885"/>
        <v>106324697262.00192</v>
      </c>
      <c r="AO1670">
        <f t="shared" si="886"/>
        <v>21080.330502207296</v>
      </c>
      <c r="AP1670">
        <f t="shared" si="887"/>
        <v>-20977.641825447936</v>
      </c>
      <c r="AQ1670">
        <f>SQRT((xs-AM1670)^2+(ys-AN1670)^2)</f>
        <v>150000038565.15982</v>
      </c>
      <c r="AR1670">
        <f>G*Ms*Me/AQ1670^2</f>
        <v>3.5212566053621177E+22</v>
      </c>
      <c r="AS1670">
        <f>(xs-AM1670)/AQ1670*AR1670</f>
        <v>-2.4838176961563833E+22</v>
      </c>
      <c r="AT1670">
        <f>(ys-AN1670)/AQ1670*AR1670</f>
        <v>-2.4959763085948432E+22</v>
      </c>
      <c r="AU1670">
        <f>AS1670/Me</f>
        <v>-4.1591053184132339E-3</v>
      </c>
      <c r="AV1670">
        <f>AT1670/Me</f>
        <v>-4.17946468284468E-3</v>
      </c>
      <c r="AW1670">
        <f>BE1670*dt</f>
        <v>454364902.75899816</v>
      </c>
      <c r="AX1670">
        <f>BF1670*dt</f>
        <v>-454092048.95088947</v>
      </c>
      <c r="AY1670">
        <f>BG1670*dt</f>
        <v>-90.029979138648542</v>
      </c>
      <c r="AZ1670">
        <f>BH1670*dt</f>
        <v>-90.084074532144356</v>
      </c>
      <c r="BA1670">
        <f>AM1670+AO1670*dt/2</f>
        <v>106034426907.81902</v>
      </c>
      <c r="BB1670">
        <f>AN1670+AP1670*dt/2</f>
        <v>106098138730.28708</v>
      </c>
      <c r="BC1670">
        <f>(xs-BA1670)/AQ1670*AR1670</f>
        <v>-2.4891622010000419E+22</v>
      </c>
      <c r="BD1670">
        <f>(ys-BB1670)/AQ1670*AR1670</f>
        <v>-2.4906578384535471E+22</v>
      </c>
      <c r="BE1670">
        <f t="shared" si="878"/>
        <v>21035.412164768433</v>
      </c>
      <c r="BF1670">
        <f t="shared" si="879"/>
        <v>-21022.78004402266</v>
      </c>
      <c r="BG1670">
        <f t="shared" si="880"/>
        <v>-4.1680545897522471E-3</v>
      </c>
      <c r="BH1670">
        <f t="shared" si="881"/>
        <v>-4.1705590061177945E-3</v>
      </c>
      <c r="BI1670">
        <f t="shared" si="882"/>
        <v>10580675933.839518</v>
      </c>
      <c r="BJ1670">
        <f t="shared" si="883"/>
        <v>10632469726.200191</v>
      </c>
    </row>
    <row r="1671" spans="2:62">
      <c r="B1671">
        <f t="shared" si="874"/>
        <v>-140164497.4135744</v>
      </c>
      <c r="C1671">
        <f t="shared" si="875"/>
        <v>361499893.85951596</v>
      </c>
      <c r="D1671">
        <f t="shared" si="876"/>
        <v>945.01973496596099</v>
      </c>
      <c r="E1671">
        <f t="shared" si="877"/>
        <v>366.48489443150288</v>
      </c>
      <c r="F1671">
        <f t="shared" si="854"/>
        <v>-129958284.27594201</v>
      </c>
      <c r="G1671">
        <f t="shared" si="855"/>
        <v>365457930.71937621</v>
      </c>
      <c r="H1671">
        <f t="shared" si="856"/>
        <v>387721884.33933055</v>
      </c>
      <c r="I1671">
        <f t="shared" si="857"/>
        <v>1.946771785073507E+20</v>
      </c>
      <c r="J1671">
        <f t="shared" si="858"/>
        <v>7.0377324534754255E+19</v>
      </c>
      <c r="K1671">
        <f t="shared" si="859"/>
        <v>-1.8151098044722463E+20</v>
      </c>
      <c r="L1671">
        <f t="shared" si="860"/>
        <v>6.5252731734777045E+19</v>
      </c>
      <c r="M1671">
        <f t="shared" si="861"/>
        <v>-1.8349833137950094E+20</v>
      </c>
      <c r="N1671">
        <f t="shared" si="862"/>
        <v>9.5790560139858783E-4</v>
      </c>
      <c r="O1671">
        <f t="shared" si="863"/>
        <v>-2.4705455348744331E-3</v>
      </c>
      <c r="P1671">
        <f t="shared" si="864"/>
        <v>955.36511546106578</v>
      </c>
      <c r="Q1671">
        <f t="shared" si="865"/>
        <v>339.80300265485903</v>
      </c>
      <c r="R1671">
        <f t="shared" si="866"/>
        <v>8.8815478065573758E-4</v>
      </c>
      <c r="S1671">
        <f t="shared" si="867"/>
        <v>-2.4975953638151755E-3</v>
      </c>
      <c r="T1671">
        <f t="shared" si="868"/>
        <v>20635886.493959021</v>
      </c>
      <c r="U1671">
        <f t="shared" si="869"/>
        <v>7339744.8573449552</v>
      </c>
      <c r="V1671">
        <f t="shared" si="870"/>
        <v>19.184143262163932</v>
      </c>
      <c r="W1671">
        <f t="shared" si="871"/>
        <v>-53.948059858407788</v>
      </c>
      <c r="X1671">
        <f t="shared" si="872"/>
        <v>10551825422.069279</v>
      </c>
      <c r="Y1671">
        <f t="shared" si="873"/>
        <v>10948560415.164619</v>
      </c>
      <c r="AM1671">
        <f t="shared" si="884"/>
        <v>106261124241.15417</v>
      </c>
      <c r="AN1671">
        <f t="shared" si="885"/>
        <v>105870605213.05104</v>
      </c>
      <c r="AO1671">
        <f t="shared" si="886"/>
        <v>20990.300523068647</v>
      </c>
      <c r="AP1671">
        <f t="shared" si="887"/>
        <v>-21067.72589998008</v>
      </c>
      <c r="AQ1671">
        <f>SQRT((xs-AM1671)^2+(ys-AN1671)^2)</f>
        <v>150000038577.2341</v>
      </c>
      <c r="AR1671">
        <f>G*Ms*Me/AQ1671^2</f>
        <v>3.5212566047952294E+22</v>
      </c>
      <c r="AS1671">
        <f>(xs-AM1671)/AQ1671*AR1671</f>
        <v>-2.4944839289122673E+22</v>
      </c>
      <c r="AT1671">
        <f>(ys-AN1671)/AQ1671*AR1671</f>
        <v>-2.485316479889924E+22</v>
      </c>
      <c r="AU1671">
        <f>AS1671/Me</f>
        <v>-4.1769657215543652E-3</v>
      </c>
      <c r="AV1671">
        <f>AT1671/Me</f>
        <v>-4.1616150031646417E-3</v>
      </c>
      <c r="AW1671">
        <f>BE1671*dt</f>
        <v>452416088.73475856</v>
      </c>
      <c r="AX1671">
        <f>BF1671*dt</f>
        <v>-456033700.987508</v>
      </c>
      <c r="AY1671">
        <f>BG1671*dt</f>
        <v>-90.414938281662671</v>
      </c>
      <c r="AZ1671">
        <f>BH1671*dt</f>
        <v>-89.697695390265679</v>
      </c>
      <c r="BA1671">
        <f>AM1671+AO1671*dt/2</f>
        <v>106487819486.80331</v>
      </c>
      <c r="BB1671">
        <f>AN1671+AP1671*dt/2</f>
        <v>105643073773.33125</v>
      </c>
      <c r="BC1671">
        <f>(xs-BA1671)/AQ1671*AR1671</f>
        <v>-2.499805608417081E+22</v>
      </c>
      <c r="BD1671">
        <f>(ys-BB1671)/AQ1671*AR1671</f>
        <v>-2.4799751706975308E+22</v>
      </c>
      <c r="BE1671">
        <f t="shared" si="878"/>
        <v>20945.18929327586</v>
      </c>
      <c r="BF1671">
        <f t="shared" si="879"/>
        <v>-21112.671342014259</v>
      </c>
      <c r="BG1671">
        <f t="shared" si="880"/>
        <v>-4.1858767722991975E-3</v>
      </c>
      <c r="BH1671">
        <f t="shared" si="881"/>
        <v>-4.1526710828826705E-3</v>
      </c>
      <c r="BI1671">
        <f t="shared" si="882"/>
        <v>10626112424.115417</v>
      </c>
      <c r="BJ1671">
        <f t="shared" si="883"/>
        <v>10587060521.305103</v>
      </c>
    </row>
    <row r="1672" spans="2:62">
      <c r="B1672">
        <f t="shared" si="874"/>
        <v>-119528610.91961537</v>
      </c>
      <c r="C1672">
        <f t="shared" si="875"/>
        <v>368839638.71686089</v>
      </c>
      <c r="D1672">
        <f t="shared" si="876"/>
        <v>964.20387822812495</v>
      </c>
      <c r="E1672">
        <f t="shared" si="877"/>
        <v>312.53683457309512</v>
      </c>
      <c r="F1672">
        <f t="shared" si="854"/>
        <v>-109115209.03475162</v>
      </c>
      <c r="G1672">
        <f t="shared" si="855"/>
        <v>372215036.53025031</v>
      </c>
      <c r="H1672">
        <f t="shared" si="856"/>
        <v>387723829.44198471</v>
      </c>
      <c r="I1672">
        <f t="shared" si="857"/>
        <v>1.946752252296926E+20</v>
      </c>
      <c r="J1672">
        <f t="shared" si="858"/>
        <v>6.0015035149265199E+19</v>
      </c>
      <c r="K1672">
        <f t="shared" si="859"/>
        <v>-1.8519351736565731E+20</v>
      </c>
      <c r="L1672">
        <f t="shared" si="860"/>
        <v>5.4786490490917102E+19</v>
      </c>
      <c r="M1672">
        <f t="shared" si="861"/>
        <v>-1.8688829668965994E+20</v>
      </c>
      <c r="N1672">
        <f t="shared" si="862"/>
        <v>8.1686450454968279E-4</v>
      </c>
      <c r="O1672">
        <f t="shared" si="863"/>
        <v>-2.5206685363503103E-3</v>
      </c>
      <c r="P1672">
        <f t="shared" si="864"/>
        <v>973.02601487726156</v>
      </c>
      <c r="Q1672">
        <f t="shared" si="865"/>
        <v>285.31361438051175</v>
      </c>
      <c r="R1672">
        <f t="shared" si="866"/>
        <v>7.4569879530307745E-4</v>
      </c>
      <c r="S1672">
        <f t="shared" si="867"/>
        <v>-2.5437361738078119E-3</v>
      </c>
      <c r="T1672">
        <f t="shared" si="868"/>
        <v>21017361.921348851</v>
      </c>
      <c r="U1672">
        <f t="shared" si="869"/>
        <v>6162774.0706190541</v>
      </c>
      <c r="V1672">
        <f t="shared" si="870"/>
        <v>16.107093978546473</v>
      </c>
      <c r="W1672">
        <f t="shared" si="871"/>
        <v>-54.944701354248735</v>
      </c>
      <c r="X1672">
        <f t="shared" si="872"/>
        <v>10617888681.736971</v>
      </c>
      <c r="Y1672">
        <f t="shared" si="873"/>
        <v>10910296789.923216</v>
      </c>
      <c r="AM1672">
        <f t="shared" si="884"/>
        <v>106713540329.88893</v>
      </c>
      <c r="AN1672">
        <f t="shared" si="885"/>
        <v>105414571512.06354</v>
      </c>
      <c r="AO1672">
        <f t="shared" si="886"/>
        <v>20899.885584786985</v>
      </c>
      <c r="AP1672">
        <f t="shared" si="887"/>
        <v>-21157.423595370346</v>
      </c>
      <c r="AQ1672">
        <f>SQRT((xs-AM1672)^2+(ys-AN1672)^2)</f>
        <v>150000038589.36432</v>
      </c>
      <c r="AR1672">
        <f>G*Ms*Me/AQ1672^2</f>
        <v>3.521256604225715E+22</v>
      </c>
      <c r="AS1672">
        <f>(xs-AM1672)/AQ1672*AR1672</f>
        <v>-2.5051044131769447E+22</v>
      </c>
      <c r="AT1672">
        <f>(ys-AN1672)/AQ1672*AR1672</f>
        <v>-2.474611070832063E+22</v>
      </c>
      <c r="AU1672">
        <f>AS1672/Me</f>
        <v>-4.1947495197202688E-3</v>
      </c>
      <c r="AV1672">
        <f>AT1672/Me</f>
        <v>-4.1436890000536887E-3</v>
      </c>
      <c r="AW1672">
        <f>BE1672*dt</f>
        <v>450458977.46343851</v>
      </c>
      <c r="AX1672">
        <f>BF1672*dt</f>
        <v>-457966989.42993206</v>
      </c>
      <c r="AY1672">
        <f>BG1672*dt</f>
        <v>-90.798239227180019</v>
      </c>
      <c r="AZ1672">
        <f>BH1672*dt</f>
        <v>-89.309671205333174</v>
      </c>
      <c r="BA1672">
        <f>AM1672+AO1672*dt/2</f>
        <v>106939259094.20464</v>
      </c>
      <c r="BB1672">
        <f>AN1672+AP1672*dt/2</f>
        <v>105186071337.23354</v>
      </c>
      <c r="BC1672">
        <f>(xs-BA1672)/AQ1672*AR1672</f>
        <v>-2.5104031697440696E+22</v>
      </c>
      <c r="BD1672">
        <f>(ys-BB1672)/AQ1672*AR1672</f>
        <v>-2.4692470205474528E+22</v>
      </c>
      <c r="BE1672">
        <f t="shared" si="878"/>
        <v>20854.582289974005</v>
      </c>
      <c r="BF1672">
        <f t="shared" si="879"/>
        <v>-21202.175436570928</v>
      </c>
      <c r="BG1672">
        <f t="shared" si="880"/>
        <v>-4.2036221864435192E-3</v>
      </c>
      <c r="BH1672">
        <f t="shared" si="881"/>
        <v>-4.1347070002469063E-3</v>
      </c>
      <c r="BI1672">
        <f t="shared" si="882"/>
        <v>10671354032.988894</v>
      </c>
      <c r="BJ1672">
        <f t="shared" si="883"/>
        <v>10541457151.206354</v>
      </c>
    </row>
    <row r="1673" spans="2:62">
      <c r="B1673">
        <f t="shared" si="874"/>
        <v>-98511248.998266518</v>
      </c>
      <c r="C1673">
        <f t="shared" si="875"/>
        <v>375002412.78747994</v>
      </c>
      <c r="D1673">
        <f t="shared" si="876"/>
        <v>980.31097220667141</v>
      </c>
      <c r="E1673">
        <f t="shared" si="877"/>
        <v>257.59213321884636</v>
      </c>
      <c r="F1673">
        <f t="shared" si="854"/>
        <v>-87923890.498434469</v>
      </c>
      <c r="G1673">
        <f t="shared" si="855"/>
        <v>377784407.82624346</v>
      </c>
      <c r="H1673">
        <f t="shared" si="856"/>
        <v>387725773.93775356</v>
      </c>
      <c r="I1673">
        <f t="shared" si="857"/>
        <v>1.946732725908536E+20</v>
      </c>
      <c r="J1673">
        <f t="shared" si="858"/>
        <v>4.9461522856058036E+19</v>
      </c>
      <c r="K1673">
        <f t="shared" si="859"/>
        <v>-1.8828499891917154E+20</v>
      </c>
      <c r="L1673">
        <f t="shared" si="860"/>
        <v>4.4145714968636596E+19</v>
      </c>
      <c r="M1673">
        <f t="shared" si="861"/>
        <v>-1.8968181108625375E+20</v>
      </c>
      <c r="N1673">
        <f t="shared" si="862"/>
        <v>6.732206731462914E-4</v>
      </c>
      <c r="O1673">
        <f t="shared" si="863"/>
        <v>-2.5627466846219072E-3</v>
      </c>
      <c r="P1673">
        <f t="shared" si="864"/>
        <v>987.58175547665132</v>
      </c>
      <c r="Q1673">
        <f t="shared" si="865"/>
        <v>229.91446902492976</v>
      </c>
      <c r="R1673">
        <f t="shared" si="866"/>
        <v>6.008672242906846E-4</v>
      </c>
      <c r="S1673">
        <f t="shared" si="867"/>
        <v>-2.5817586917960219E-3</v>
      </c>
      <c r="T1673">
        <f t="shared" si="868"/>
        <v>21331765.91829567</v>
      </c>
      <c r="U1673">
        <f t="shared" si="869"/>
        <v>4966152.5309384828</v>
      </c>
      <c r="V1673">
        <f t="shared" si="870"/>
        <v>12.978732044678788</v>
      </c>
      <c r="W1673">
        <f t="shared" si="871"/>
        <v>-55.765987742794074</v>
      </c>
      <c r="X1673">
        <f t="shared" si="872"/>
        <v>10684069808.139086</v>
      </c>
      <c r="Y1673">
        <f t="shared" si="873"/>
        <v>10870662865.05084</v>
      </c>
      <c r="AM1673">
        <f t="shared" si="884"/>
        <v>107163999307.35237</v>
      </c>
      <c r="AN1673">
        <f t="shared" si="885"/>
        <v>104956604522.63361</v>
      </c>
      <c r="AO1673">
        <f t="shared" si="886"/>
        <v>20809.087345559805</v>
      </c>
      <c r="AP1673">
        <f t="shared" si="887"/>
        <v>-21246.73326657568</v>
      </c>
      <c r="AQ1673">
        <f>SQRT((xs-AM1673)^2+(ys-AN1673)^2)</f>
        <v>150000038601.55081</v>
      </c>
      <c r="AR1673">
        <f>G*Ms*Me/AQ1673^2</f>
        <v>3.5212566036535583E+22</v>
      </c>
      <c r="AS1673">
        <f>(xs-AM1673)/AQ1673*AR1673</f>
        <v>-2.5156789541722059E+22</v>
      </c>
      <c r="AT1673">
        <f>(ys-AN1673)/AQ1673*AR1673</f>
        <v>-2.4638602777570052E+22</v>
      </c>
      <c r="AU1673">
        <f>AS1673/Me</f>
        <v>-4.2124563867585495E-3</v>
      </c>
      <c r="AV1673">
        <f>AT1673/Me</f>
        <v>-4.125687002272279E-3</v>
      </c>
      <c r="AW1673">
        <f>BE1673*dt</f>
        <v>448493604.83818871</v>
      </c>
      <c r="AX1673">
        <f>BF1673*dt</f>
        <v>-459891878.82192475</v>
      </c>
      <c r="AY1673">
        <f>BG1673*dt</f>
        <v>-91.179874945514285</v>
      </c>
      <c r="AZ1673">
        <f>BH1673*dt</f>
        <v>-88.920009093657569</v>
      </c>
      <c r="BA1673">
        <f>AM1673+AO1673*dt/2</f>
        <v>107388737450.68442</v>
      </c>
      <c r="BB1673">
        <f>AN1673+AP1673*dt/2</f>
        <v>104727139803.35458</v>
      </c>
      <c r="BC1673">
        <f>(xs-BA1673)/AQ1673*AR1673</f>
        <v>-2.5209546906232007E+22</v>
      </c>
      <c r="BD1673">
        <f>(ys-BB1673)/AQ1673*AR1673</f>
        <v>-2.458473584756125E+22</v>
      </c>
      <c r="BE1673">
        <f t="shared" si="878"/>
        <v>20763.592816582812</v>
      </c>
      <c r="BF1673">
        <f t="shared" si="879"/>
        <v>-21291.29068620022</v>
      </c>
      <c r="BG1673">
        <f t="shared" si="880"/>
        <v>-4.2212905067367723E-3</v>
      </c>
      <c r="BH1673">
        <f t="shared" si="881"/>
        <v>-4.1166670876693319E-3</v>
      </c>
      <c r="BI1673">
        <f t="shared" si="882"/>
        <v>10716399930.735237</v>
      </c>
      <c r="BJ1673">
        <f t="shared" si="883"/>
        <v>10495660452.263361</v>
      </c>
    </row>
    <row r="1674" spans="2:62">
      <c r="B1674">
        <f t="shared" si="874"/>
        <v>-77179483.079970852</v>
      </c>
      <c r="C1674">
        <f t="shared" si="875"/>
        <v>379968565.31841844</v>
      </c>
      <c r="D1674">
        <f t="shared" si="876"/>
        <v>993.28970425135014</v>
      </c>
      <c r="E1674">
        <f t="shared" si="877"/>
        <v>201.82614547605229</v>
      </c>
      <c r="F1674">
        <f t="shared" si="854"/>
        <v>-66451954.274056271</v>
      </c>
      <c r="G1674">
        <f t="shared" si="855"/>
        <v>382148287.68955982</v>
      </c>
      <c r="H1674">
        <f t="shared" si="856"/>
        <v>387727717.91378129</v>
      </c>
      <c r="I1674">
        <f t="shared" si="857"/>
        <v>1.9467132050329849E+20</v>
      </c>
      <c r="J1674">
        <f t="shared" si="858"/>
        <v>3.8750471510734045E+19</v>
      </c>
      <c r="K1674">
        <f t="shared" si="859"/>
        <v>-1.9077558539863989E+20</v>
      </c>
      <c r="L1674">
        <f t="shared" si="860"/>
        <v>3.3364366515142918E+19</v>
      </c>
      <c r="M1674">
        <f t="shared" si="861"/>
        <v>-1.9186998596046674E+20</v>
      </c>
      <c r="N1674">
        <f t="shared" si="862"/>
        <v>5.2743257806906277E-4</v>
      </c>
      <c r="O1674">
        <f t="shared" si="863"/>
        <v>-2.5966460514310584E-3</v>
      </c>
      <c r="P1674">
        <f t="shared" si="864"/>
        <v>998.98597609449598</v>
      </c>
      <c r="Q1674">
        <f t="shared" si="865"/>
        <v>173.78236812059686</v>
      </c>
      <c r="R1674">
        <f t="shared" si="866"/>
        <v>4.5412231543681659E-4</v>
      </c>
      <c r="S1674">
        <f t="shared" si="867"/>
        <v>-2.6115419349457838E-3</v>
      </c>
      <c r="T1674">
        <f t="shared" si="868"/>
        <v>21578097.083641112</v>
      </c>
      <c r="U1674">
        <f t="shared" si="869"/>
        <v>3753699.1514048921</v>
      </c>
      <c r="V1674">
        <f t="shared" si="870"/>
        <v>9.8090420134352385</v>
      </c>
      <c r="W1674">
        <f t="shared" si="871"/>
        <v>-56.409305794828931</v>
      </c>
      <c r="X1674">
        <f t="shared" si="872"/>
        <v>10750299905.913094</v>
      </c>
      <c r="Y1674">
        <f t="shared" si="873"/>
        <v>10829639829.699587</v>
      </c>
      <c r="AM1674">
        <f t="shared" si="884"/>
        <v>107612492912.19057</v>
      </c>
      <c r="AN1674">
        <f t="shared" si="885"/>
        <v>104496712643.81168</v>
      </c>
      <c r="AO1674">
        <f t="shared" si="886"/>
        <v>20717.907470614289</v>
      </c>
      <c r="AP1674">
        <f t="shared" si="887"/>
        <v>-21335.653275669338</v>
      </c>
      <c r="AQ1674">
        <f>SQRT((xs-AM1674)^2+(ys-AN1674)^2)</f>
        <v>150000038613.79376</v>
      </c>
      <c r="AR1674">
        <f>G*Ms*Me/AQ1674^2</f>
        <v>3.5212566030787507E+22</v>
      </c>
      <c r="AS1674">
        <f>(xs-AM1674)/AQ1674*AR1674</f>
        <v>-2.5262073579624425E+22</v>
      </c>
      <c r="AT1674">
        <f>(ys-AN1674)/AQ1674*AR1674</f>
        <v>-2.4530642978328386E+22</v>
      </c>
      <c r="AU1674">
        <f>AS1674/Me</f>
        <v>-4.2300859979277333E-3</v>
      </c>
      <c r="AV1674">
        <f>AT1674/Me</f>
        <v>-4.1076093399746126E-3</v>
      </c>
      <c r="AW1674">
        <f>BE1674*dt</f>
        <v>446520006.90367204</v>
      </c>
      <c r="AX1674">
        <f>BF1674*dt</f>
        <v>-461808333.86128694</v>
      </c>
      <c r="AY1674">
        <f>BG1674*dt</f>
        <v>-91.55983843751963</v>
      </c>
      <c r="AZ1674">
        <f>BH1674*dt</f>
        <v>-88.528716201589162</v>
      </c>
      <c r="BA1674">
        <f>AM1674+AO1674*dt/2</f>
        <v>107836246312.8732</v>
      </c>
      <c r="BB1674">
        <f>AN1674+AP1674*dt/2</f>
        <v>104266287588.43445</v>
      </c>
      <c r="BC1674">
        <f>(xs-BA1674)/AQ1674*AR1674</f>
        <v>-2.5314599775410523E+22</v>
      </c>
      <c r="BD1674">
        <f>(ys-BB1674)/AQ1674*AR1674</f>
        <v>-2.4476550609069008E+22</v>
      </c>
      <c r="BE1674">
        <f t="shared" si="878"/>
        <v>20672.222541836669</v>
      </c>
      <c r="BF1674">
        <f t="shared" si="879"/>
        <v>-21380.015456541063</v>
      </c>
      <c r="BG1674">
        <f t="shared" si="880"/>
        <v>-4.2388814091444274E-3</v>
      </c>
      <c r="BH1674">
        <f t="shared" si="881"/>
        <v>-4.0985516759994983E-3</v>
      </c>
      <c r="BI1674">
        <f t="shared" si="882"/>
        <v>10761249291.219057</v>
      </c>
      <c r="BJ1674">
        <f t="shared" si="883"/>
        <v>10449671264.381168</v>
      </c>
    </row>
    <row r="1675" spans="2:62">
      <c r="B1675">
        <f t="shared" si="874"/>
        <v>-55601385.99632974</v>
      </c>
      <c r="C1675">
        <f t="shared" si="875"/>
        <v>383722264.46982336</v>
      </c>
      <c r="D1675">
        <f t="shared" si="876"/>
        <v>1003.0987462647854</v>
      </c>
      <c r="E1675">
        <f t="shared" si="877"/>
        <v>145.41683968122337</v>
      </c>
      <c r="F1675">
        <f t="shared" si="854"/>
        <v>-44767919.536670059</v>
      </c>
      <c r="G1675">
        <f t="shared" si="855"/>
        <v>385292766.33838058</v>
      </c>
      <c r="H1675">
        <f t="shared" si="856"/>
        <v>387729661.45829225</v>
      </c>
      <c r="I1675">
        <f t="shared" si="857"/>
        <v>1.9466936887841269E+20</v>
      </c>
      <c r="J1675">
        <f t="shared" si="858"/>
        <v>2.7916065745294651E+19</v>
      </c>
      <c r="K1675">
        <f t="shared" si="859"/>
        <v>-1.9265735504471117E+20</v>
      </c>
      <c r="L1675">
        <f t="shared" si="860"/>
        <v>2.2476853097659081E+19</v>
      </c>
      <c r="M1675">
        <f t="shared" si="861"/>
        <v>-1.9344586476672863E+20</v>
      </c>
      <c r="N1675">
        <f t="shared" si="862"/>
        <v>3.7996550626506943E-4</v>
      </c>
      <c r="O1675">
        <f t="shared" si="863"/>
        <v>-2.6222588137295652E-3</v>
      </c>
      <c r="P1675">
        <f t="shared" si="864"/>
        <v>1007.2023737324481</v>
      </c>
      <c r="Q1675">
        <f t="shared" si="865"/>
        <v>117.09644449294406</v>
      </c>
      <c r="R1675">
        <f t="shared" si="866"/>
        <v>3.0593239550373049E-4</v>
      </c>
      <c r="S1675">
        <f t="shared" si="867"/>
        <v>-2.6329912177314361E-3</v>
      </c>
      <c r="T1675">
        <f t="shared" si="868"/>
        <v>21755571.272620879</v>
      </c>
      <c r="U1675">
        <f t="shared" si="869"/>
        <v>2529283.2010475919</v>
      </c>
      <c r="V1675">
        <f t="shared" si="870"/>
        <v>6.6081397428805788</v>
      </c>
      <c r="W1675">
        <f t="shared" si="871"/>
        <v>-56.872610302999021</v>
      </c>
      <c r="X1675">
        <f t="shared" si="872"/>
        <v>10816509299.171255</v>
      </c>
      <c r="Y1675">
        <f t="shared" si="873"/>
        <v>10787212695.464863</v>
      </c>
      <c r="AM1675">
        <f t="shared" si="884"/>
        <v>108059012919.09424</v>
      </c>
      <c r="AN1675">
        <f t="shared" si="885"/>
        <v>104034904309.95039</v>
      </c>
      <c r="AO1675">
        <f t="shared" si="886"/>
        <v>20626.34763217677</v>
      </c>
      <c r="AP1675">
        <f t="shared" si="887"/>
        <v>-21424.181991870926</v>
      </c>
      <c r="AQ1675">
        <f>SQRT((xs-AM1675)^2+(ys-AN1675)^2)</f>
        <v>150000038626.09338</v>
      </c>
      <c r="AR1675">
        <f>G*Ms*Me/AQ1675^2</f>
        <v>3.5212566025012827E+22</v>
      </c>
      <c r="AS1675">
        <f>(xs-AM1675)/AQ1675*AR1675</f>
        <v>-2.5366894314581939E+22</v>
      </c>
      <c r="AT1675">
        <f>(ys-AN1675)/AQ1675*AR1675</f>
        <v>-2.442223329056371E+22</v>
      </c>
      <c r="AU1675">
        <f>AS1675/Me</f>
        <v>-4.2476380299032047E-3</v>
      </c>
      <c r="AV1675">
        <f>AT1675/Me</f>
        <v>-4.0894563447025634E-3</v>
      </c>
      <c r="AW1675">
        <f>BE1675*dt</f>
        <v>444538219.85540241</v>
      </c>
      <c r="AX1675">
        <f>BF1675*dt</f>
        <v>-463716319.40050423</v>
      </c>
      <c r="AY1675">
        <f>BG1675*dt</f>
        <v>-91.938122734718505</v>
      </c>
      <c r="AZ1675">
        <f>BH1675*dt</f>
        <v>-88.135799705386546</v>
      </c>
      <c r="BA1675">
        <f>AM1675+AO1675*dt/2</f>
        <v>108281777473.52174</v>
      </c>
      <c r="BB1675">
        <f>AN1675+AP1675*dt/2</f>
        <v>103803523144.43819</v>
      </c>
      <c r="BC1675">
        <f>(xs-BA1675)/AQ1675*AR1675</f>
        <v>-2.5419188378321245E+22</v>
      </c>
      <c r="BD1675">
        <f>(ys-BB1675)/AQ1675*AR1675</f>
        <v>-2.4367916474100395E+22</v>
      </c>
      <c r="BE1675">
        <f t="shared" si="878"/>
        <v>20580.473141453815</v>
      </c>
      <c r="BF1675">
        <f t="shared" si="879"/>
        <v>-21468.348120393715</v>
      </c>
      <c r="BG1675">
        <f t="shared" si="880"/>
        <v>-4.2563945710517824E-3</v>
      </c>
      <c r="BH1675">
        <f t="shared" si="881"/>
        <v>-4.0803610974715996E-3</v>
      </c>
      <c r="BI1675">
        <f t="shared" si="882"/>
        <v>10805901291.909424</v>
      </c>
      <c r="BJ1675">
        <f t="shared" si="883"/>
        <v>10403490430.995039</v>
      </c>
    </row>
    <row r="1676" spans="2:62">
      <c r="B1676">
        <f t="shared" si="874"/>
        <v>-33845814.723708861</v>
      </c>
      <c r="C1676">
        <f t="shared" si="875"/>
        <v>386251547.67087096</v>
      </c>
      <c r="D1676">
        <f t="shared" si="876"/>
        <v>1009.706886007666</v>
      </c>
      <c r="E1676">
        <f t="shared" si="877"/>
        <v>88.544229378224344</v>
      </c>
      <c r="F1676">
        <f t="shared" si="854"/>
        <v>-22940980.35482607</v>
      </c>
      <c r="G1676">
        <f t="shared" si="855"/>
        <v>387207825.3481558</v>
      </c>
      <c r="H1676">
        <f t="shared" si="856"/>
        <v>387731604.66030455</v>
      </c>
      <c r="I1676">
        <f t="shared" si="857"/>
        <v>1.9466741762678984E+20</v>
      </c>
      <c r="J1676">
        <f t="shared" si="858"/>
        <v>1.6992881855766155E+19</v>
      </c>
      <c r="K1676">
        <f t="shared" si="859"/>
        <v>-1.9392432918981306E+20</v>
      </c>
      <c r="L1676">
        <f t="shared" si="860"/>
        <v>1.1517919483023555E+19</v>
      </c>
      <c r="M1676">
        <f t="shared" si="861"/>
        <v>-1.9440444508372963E+20</v>
      </c>
      <c r="N1676">
        <f t="shared" si="862"/>
        <v>2.3129007561952027E-4</v>
      </c>
      <c r="O1676">
        <f t="shared" si="863"/>
        <v>-2.6395035958869341E-3</v>
      </c>
      <c r="P1676">
        <f t="shared" si="864"/>
        <v>1012.2048188243567</v>
      </c>
      <c r="Q1676">
        <f t="shared" si="865"/>
        <v>60.037590542645461</v>
      </c>
      <c r="R1676">
        <f t="shared" si="866"/>
        <v>1.5677037543246976E-4</v>
      </c>
      <c r="S1676">
        <f t="shared" si="867"/>
        <v>-2.6460384522081068E-3</v>
      </c>
      <c r="T1676">
        <f t="shared" si="868"/>
        <v>21863624.086606104</v>
      </c>
      <c r="U1676">
        <f t="shared" si="869"/>
        <v>1296811.955721142</v>
      </c>
      <c r="V1676">
        <f t="shared" si="870"/>
        <v>3.3862401093413466</v>
      </c>
      <c r="W1676">
        <f t="shared" si="871"/>
        <v>-57.154430567695108</v>
      </c>
      <c r="X1676">
        <f t="shared" si="872"/>
        <v>10882627751.26177</v>
      </c>
      <c r="Y1676">
        <f t="shared" si="873"/>
        <v>10743370346.725861</v>
      </c>
      <c r="AM1676">
        <f t="shared" si="884"/>
        <v>108503551138.94965</v>
      </c>
      <c r="AN1676">
        <f t="shared" si="885"/>
        <v>103571187990.5499</v>
      </c>
      <c r="AO1676">
        <f t="shared" si="886"/>
        <v>20534.409509442052</v>
      </c>
      <c r="AP1676">
        <f t="shared" si="887"/>
        <v>-21512.317791576312</v>
      </c>
      <c r="AQ1676">
        <f>SQRT((xs-AM1676)^2+(ys-AN1676)^2)</f>
        <v>150000038638.44998</v>
      </c>
      <c r="AR1676">
        <f>G*Ms*Me/AQ1676^2</f>
        <v>3.5212566019211392E+22</v>
      </c>
      <c r="AS1676">
        <f>(xs-AM1676)/AQ1676*AR1676</f>
        <v>-2.5471249824196877E+22</v>
      </c>
      <c r="AT1676">
        <f>(ys-AN1676)/AQ1676*AR1676</f>
        <v>-2.4313375702494942E+22</v>
      </c>
      <c r="AU1676">
        <f>AS1676/Me</f>
        <v>-4.2651121607831339E-3</v>
      </c>
      <c r="AV1676">
        <f>AT1676/Me</f>
        <v>-4.0712283493795952E-3</v>
      </c>
      <c r="AW1676">
        <f>BE1676*dt</f>
        <v>442548280.0390808</v>
      </c>
      <c r="AX1676">
        <f>BF1676*dt</f>
        <v>-465615800.44739157</v>
      </c>
      <c r="AY1676">
        <f>BG1676*dt</f>
        <v>-92.314720899429389</v>
      </c>
      <c r="AZ1676">
        <f>BH1676*dt</f>
        <v>-87.741266811084841</v>
      </c>
      <c r="BA1676">
        <f>AM1676+AO1676*dt/2</f>
        <v>108725322761.65163</v>
      </c>
      <c r="BB1676">
        <f>AN1676+AP1676*dt/2</f>
        <v>103338854958.40088</v>
      </c>
      <c r="BC1676">
        <f>(xs-BA1676)/AQ1676*AR1676</f>
        <v>-2.5523310796823719E+22</v>
      </c>
      <c r="BD1676">
        <f>(ys-BB1676)/AQ1676*AR1676</f>
        <v>-2.4258835434990681E+22</v>
      </c>
      <c r="BE1676">
        <f t="shared" si="878"/>
        <v>20488.346298105593</v>
      </c>
      <c r="BF1676">
        <f t="shared" si="879"/>
        <v>-21556.287057749611</v>
      </c>
      <c r="BG1676">
        <f t="shared" si="880"/>
        <v>-4.2738296712698789E-3</v>
      </c>
      <c r="BH1676">
        <f t="shared" si="881"/>
        <v>-4.0620956856983722E-3</v>
      </c>
      <c r="BI1676">
        <f t="shared" si="882"/>
        <v>10850355113.894964</v>
      </c>
      <c r="BJ1676">
        <f t="shared" si="883"/>
        <v>10357118799.054989</v>
      </c>
    </row>
    <row r="1677" spans="2:62">
      <c r="B1677">
        <f t="shared" si="874"/>
        <v>-11982190.637102757</v>
      </c>
      <c r="C1677">
        <f t="shared" si="875"/>
        <v>387548359.6265921</v>
      </c>
      <c r="D1677">
        <f t="shared" si="876"/>
        <v>1013.0931261170073</v>
      </c>
      <c r="E1677">
        <f t="shared" si="877"/>
        <v>31.389798810529236</v>
      </c>
      <c r="F1677">
        <f t="shared" si="854"/>
        <v>-1040784.8750390783</v>
      </c>
      <c r="G1677">
        <f t="shared" si="855"/>
        <v>387887369.45374584</v>
      </c>
      <c r="H1677">
        <f t="shared" si="856"/>
        <v>387733547.60934246</v>
      </c>
      <c r="I1677">
        <f t="shared" si="857"/>
        <v>1.9466546665852069E+20</v>
      </c>
      <c r="J1677">
        <f t="shared" si="858"/>
        <v>6.0157774490874706E+18</v>
      </c>
      <c r="K1677">
        <f t="shared" si="859"/>
        <v>-1.9457249119817191E+20</v>
      </c>
      <c r="L1677">
        <f t="shared" si="860"/>
        <v>5.2253635167711898E+17</v>
      </c>
      <c r="M1677">
        <f t="shared" si="861"/>
        <v>-1.9474269443854559E+20</v>
      </c>
      <c r="N1677">
        <f t="shared" si="862"/>
        <v>8.1880732939804954E-5</v>
      </c>
      <c r="O1677">
        <f t="shared" si="863"/>
        <v>-2.6483257274829441E-3</v>
      </c>
      <c r="P1677">
        <f t="shared" si="864"/>
        <v>1013.9774380327572</v>
      </c>
      <c r="Q1677">
        <f t="shared" si="865"/>
        <v>2.7878809537134401</v>
      </c>
      <c r="R1677">
        <f t="shared" si="866"/>
        <v>7.1122410735962838E-6</v>
      </c>
      <c r="S1677">
        <f t="shared" si="867"/>
        <v>-2.6506423633938419E-3</v>
      </c>
      <c r="T1677">
        <f t="shared" si="868"/>
        <v>21901912.661507554</v>
      </c>
      <c r="U1677">
        <f t="shared" si="869"/>
        <v>60218.228600210306</v>
      </c>
      <c r="V1677">
        <f t="shared" si="870"/>
        <v>0.15362440718967973</v>
      </c>
      <c r="W1677">
        <f t="shared" si="871"/>
        <v>-57.253875049306984</v>
      </c>
      <c r="X1677">
        <f t="shared" si="872"/>
        <v>10948584686.31827</v>
      </c>
      <c r="Y1677">
        <f t="shared" si="873"/>
        <v>10698105578.636843</v>
      </c>
      <c r="AM1677">
        <f t="shared" si="884"/>
        <v>108946099418.98872</v>
      </c>
      <c r="AN1677">
        <f t="shared" si="885"/>
        <v>103105572190.10251</v>
      </c>
      <c r="AO1677">
        <f t="shared" si="886"/>
        <v>20442.094788542621</v>
      </c>
      <c r="AP1677">
        <f t="shared" si="887"/>
        <v>-21600.059058387396</v>
      </c>
      <c r="AQ1677">
        <f>SQRT((xs-AM1677)^2+(ys-AN1677)^2)</f>
        <v>150000038650.86374</v>
      </c>
      <c r="AR1677">
        <f>G*Ms*Me/AQ1677^2</f>
        <v>3.5212566013383121E+22</v>
      </c>
      <c r="AS1677">
        <f>(xs-AM1677)/AQ1677*AR1677</f>
        <v>-2.5575138194603731E+22</v>
      </c>
      <c r="AT1677">
        <f>(ys-AN1677)/AQ1677*AR1677</f>
        <v>-2.4204072210555512E+22</v>
      </c>
      <c r="AU1677">
        <f>AS1677/Me</f>
        <v>-4.2825080700943955E-3</v>
      </c>
      <c r="AV1677">
        <f>AT1677/Me</f>
        <v>-4.0529256883046734E-3</v>
      </c>
      <c r="AW1677">
        <f>BE1677*dt</f>
        <v>440550223.949929</v>
      </c>
      <c r="AX1677">
        <f>BF1677*dt</f>
        <v>-467506742.16573548</v>
      </c>
      <c r="AY1677">
        <f>BG1677*dt</f>
        <v>-92.689626024894409</v>
      </c>
      <c r="AZ1677">
        <f>BH1677*dt</f>
        <v>-87.345124754363809</v>
      </c>
      <c r="BA1677">
        <f>AM1677+AO1677*dt/2</f>
        <v>109166874042.70499</v>
      </c>
      <c r="BB1677">
        <f>AN1677+AP1677*dt/2</f>
        <v>102872291552.27193</v>
      </c>
      <c r="BC1677">
        <f>(xs-BA1677)/AQ1677*AR1677</f>
        <v>-2.5626965121327287E+22</v>
      </c>
      <c r="BD1677">
        <f>(ys-BB1677)/AQ1677*AR1677</f>
        <v>-2.4149309492271329E+22</v>
      </c>
      <c r="BE1677">
        <f t="shared" si="878"/>
        <v>20395.843701385602</v>
      </c>
      <c r="BF1677">
        <f t="shared" si="879"/>
        <v>-21643.830655821086</v>
      </c>
      <c r="BG1677">
        <f t="shared" si="880"/>
        <v>-4.2911863900414078E-3</v>
      </c>
      <c r="BH1677">
        <f t="shared" si="881"/>
        <v>-4.043755775664991E-3</v>
      </c>
      <c r="BI1677">
        <f t="shared" si="882"/>
        <v>10894609941.898872</v>
      </c>
      <c r="BJ1677">
        <f t="shared" si="883"/>
        <v>10310557219.01025</v>
      </c>
    </row>
    <row r="1678" spans="2:62">
      <c r="B1678">
        <f t="shared" si="874"/>
        <v>9919722.0244047977</v>
      </c>
      <c r="C1678">
        <f t="shared" si="875"/>
        <v>387608577.8551923</v>
      </c>
      <c r="D1678">
        <f t="shared" si="876"/>
        <v>1013.246750524197</v>
      </c>
      <c r="E1678">
        <f t="shared" si="877"/>
        <v>-25.864076238777749</v>
      </c>
      <c r="F1678">
        <f t="shared" si="854"/>
        <v>20862786.930066124</v>
      </c>
      <c r="G1678">
        <f t="shared" si="855"/>
        <v>387329245.83181351</v>
      </c>
      <c r="H1678">
        <f t="shared" si="856"/>
        <v>387735490.39514828</v>
      </c>
      <c r="I1678">
        <f t="shared" si="857"/>
        <v>1.9466351588348264E+20</v>
      </c>
      <c r="J1678">
        <f t="shared" si="858"/>
        <v>-4.9802197985269043E+18</v>
      </c>
      <c r="K1678">
        <f t="shared" si="859"/>
        <v>-1.9459979914397975E+20</v>
      </c>
      <c r="L1678">
        <f t="shared" si="860"/>
        <v>-1.0474211300068958E+19</v>
      </c>
      <c r="M1678">
        <f t="shared" si="861"/>
        <v>-1.9445955984394987E+20</v>
      </c>
      <c r="N1678">
        <f t="shared" si="862"/>
        <v>-6.778576015417046E-5</v>
      </c>
      <c r="O1678">
        <f t="shared" si="863"/>
        <v>-2.6486974158701476E-3</v>
      </c>
      <c r="P1678">
        <f t="shared" si="864"/>
        <v>1012.514664314532</v>
      </c>
      <c r="Q1678">
        <f t="shared" si="865"/>
        <v>-54.470008330175347</v>
      </c>
      <c r="R1678">
        <f t="shared" si="866"/>
        <v>-1.425644657692794E-4</v>
      </c>
      <c r="S1678">
        <f t="shared" si="867"/>
        <v>-2.6467886190819361E-3</v>
      </c>
      <c r="T1678">
        <f t="shared" si="868"/>
        <v>21870316.749193892</v>
      </c>
      <c r="U1678">
        <f t="shared" si="869"/>
        <v>-1176552.1799317875</v>
      </c>
      <c r="V1678">
        <f t="shared" si="870"/>
        <v>-3.0793924606164351</v>
      </c>
      <c r="W1678">
        <f t="shared" si="871"/>
        <v>-57.170634172169819</v>
      </c>
      <c r="X1678">
        <f t="shared" si="872"/>
        <v>11014309411.890669</v>
      </c>
      <c r="Y1678">
        <f t="shared" si="873"/>
        <v>10651415122.648869</v>
      </c>
      <c r="AM1678">
        <f t="shared" si="884"/>
        <v>109386649642.93866</v>
      </c>
      <c r="AN1678">
        <f t="shared" si="885"/>
        <v>102638065447.93677</v>
      </c>
      <c r="AO1678">
        <f t="shared" si="886"/>
        <v>20349.405162517727</v>
      </c>
      <c r="AP1678">
        <f t="shared" si="887"/>
        <v>-21687.40418314176</v>
      </c>
      <c r="AQ1678">
        <f>SQRT((xs-AM1678)^2+(ys-AN1678)^2)</f>
        <v>150000038663.3349</v>
      </c>
      <c r="AR1678">
        <f>G*Ms*Me/AQ1678^2</f>
        <v>3.5212566007527902E+22</v>
      </c>
      <c r="AS1678">
        <f>(xs-AM1678)/AQ1678*AR1678</f>
        <v>-2.5678557520504245E+22</v>
      </c>
      <c r="AT1678">
        <f>(ys-AN1678)/AQ1678*AR1678</f>
        <v>-2.409432481935662E+22</v>
      </c>
      <c r="AU1678">
        <f>AS1678/Me</f>
        <v>-4.2998254387984335E-3</v>
      </c>
      <c r="AV1678">
        <f>AT1678/Me</f>
        <v>-4.0345486971461184E-3</v>
      </c>
      <c r="AW1678">
        <f>BE1678*dt</f>
        <v>438544088.23202002</v>
      </c>
      <c r="AX1678">
        <f>BF1678*dt</f>
        <v>-469389109.87593228</v>
      </c>
      <c r="AY1678">
        <f>BG1678*dt</f>
        <v>-93.062831235405739</v>
      </c>
      <c r="AZ1678">
        <f>BH1678*dt</f>
        <v>-86.947380800415033</v>
      </c>
      <c r="BA1678">
        <f>AM1678+AO1678*dt/2</f>
        <v>109606423218.69385</v>
      </c>
      <c r="BB1678">
        <f>AN1678+AP1678*dt/2</f>
        <v>102403841482.75883</v>
      </c>
      <c r="BC1678">
        <f>(xs-BA1678)/AQ1678*AR1678</f>
        <v>-2.5730149450826069E+22</v>
      </c>
      <c r="BD1678">
        <f>(ys-BB1678)/AQ1678*AR1678</f>
        <v>-2.4039340654633272E+22</v>
      </c>
      <c r="BE1678">
        <f t="shared" si="878"/>
        <v>20302.967047778704</v>
      </c>
      <c r="BF1678">
        <f t="shared" si="879"/>
        <v>-21730.977309070939</v>
      </c>
      <c r="BG1678">
        <f t="shared" si="880"/>
        <v>-4.3084644090465619E-3</v>
      </c>
      <c r="BH1678">
        <f t="shared" si="881"/>
        <v>-4.0253417037229185E-3</v>
      </c>
      <c r="BI1678">
        <f t="shared" si="882"/>
        <v>10938664964.293865</v>
      </c>
      <c r="BJ1678">
        <f t="shared" si="883"/>
        <v>10263806544.793676</v>
      </c>
    </row>
    <row r="1679" spans="2:62">
      <c r="B1679">
        <f t="shared" si="874"/>
        <v>31790038.77359869</v>
      </c>
      <c r="C1679">
        <f t="shared" si="875"/>
        <v>386432025.67526054</v>
      </c>
      <c r="D1679">
        <f t="shared" si="876"/>
        <v>1010.1673580635805</v>
      </c>
      <c r="E1679">
        <f t="shared" si="877"/>
        <v>-83.034710410947568</v>
      </c>
      <c r="F1679">
        <f t="shared" si="854"/>
        <v>42699846.240685359</v>
      </c>
      <c r="G1679">
        <f t="shared" si="855"/>
        <v>385535250.80282229</v>
      </c>
      <c r="H1679">
        <f t="shared" si="856"/>
        <v>387737433.10739565</v>
      </c>
      <c r="I1679">
        <f t="shared" si="857"/>
        <v>1.9466156521162723E+20</v>
      </c>
      <c r="J1679">
        <f t="shared" si="858"/>
        <v>-1.5960023916733884E+19</v>
      </c>
      <c r="K1679">
        <f t="shared" si="859"/>
        <v>-1.9400619218782139E+20</v>
      </c>
      <c r="L1679">
        <f t="shared" si="860"/>
        <v>-2.1437236113350353E+19</v>
      </c>
      <c r="M1679">
        <f t="shared" si="861"/>
        <v>-1.9355597101904675E+20</v>
      </c>
      <c r="N1679">
        <f t="shared" si="862"/>
        <v>-2.1723184860125062E-4</v>
      </c>
      <c r="O1679">
        <f t="shared" si="863"/>
        <v>-2.6406178329634053E-3</v>
      </c>
      <c r="P1679">
        <f t="shared" si="864"/>
        <v>1007.8212540986871</v>
      </c>
      <c r="Q1679">
        <f t="shared" si="865"/>
        <v>-111.55338300695234</v>
      </c>
      <c r="R1679">
        <f t="shared" si="866"/>
        <v>-2.9178217113584256E-4</v>
      </c>
      <c r="S1679">
        <f t="shared" si="867"/>
        <v>-2.6344898736769666E-3</v>
      </c>
      <c r="T1679">
        <f t="shared" si="868"/>
        <v>21768939.088531639</v>
      </c>
      <c r="U1679">
        <f t="shared" si="869"/>
        <v>-2409553.0729501708</v>
      </c>
      <c r="V1679">
        <f t="shared" si="870"/>
        <v>-6.3024948965341991</v>
      </c>
      <c r="W1679">
        <f t="shared" si="871"/>
        <v>-56.904981271422479</v>
      </c>
      <c r="X1679">
        <f t="shared" si="872"/>
        <v>11079731341.94696</v>
      </c>
      <c r="Y1679">
        <f t="shared" si="873"/>
        <v>10603299659.481344</v>
      </c>
      <c r="AM1679">
        <f t="shared" si="884"/>
        <v>109825193731.17068</v>
      </c>
      <c r="AN1679">
        <f t="shared" si="885"/>
        <v>102168676338.06084</v>
      </c>
      <c r="AO1679">
        <f t="shared" si="886"/>
        <v>20256.342331282322</v>
      </c>
      <c r="AP1679">
        <f t="shared" si="887"/>
        <v>-21774.351563942175</v>
      </c>
      <c r="AQ1679">
        <f>SQRT((xs-AM1679)^2+(ys-AN1679)^2)</f>
        <v>150000038675.86371</v>
      </c>
      <c r="AR1679">
        <f>G*Ms*Me/AQ1679^2</f>
        <v>3.5212566001645622E+22</v>
      </c>
      <c r="AS1679">
        <f>(xs-AM1679)/AQ1679*AR1679</f>
        <v>-2.5781505905202374E+22</v>
      </c>
      <c r="AT1679">
        <f>(ys-AN1679)/AQ1679*AR1679</f>
        <v>-2.3984135541650528E+22</v>
      </c>
      <c r="AU1679">
        <f>AS1679/Me</f>
        <v>-4.3170639492971152E-3</v>
      </c>
      <c r="AV1679">
        <f>AT1679/Me</f>
        <v>-4.0160977129354535E-3</v>
      </c>
      <c r="AW1679">
        <f>BE1679*dt</f>
        <v>436529909.67760611</v>
      </c>
      <c r="AX1679">
        <f>BF1679*dt</f>
        <v>-471262869.05562454</v>
      </c>
      <c r="AY1679">
        <f>BG1679*dt</f>
        <v>-93.434329686431823</v>
      </c>
      <c r="AZ1679">
        <f>BH1679*dt</f>
        <v>-86.548042243808709</v>
      </c>
      <c r="BA1679">
        <f>AM1679+AO1679*dt/2</f>
        <v>110043962228.34854</v>
      </c>
      <c r="BB1679">
        <f>AN1679+AP1679*dt/2</f>
        <v>101933513341.17026</v>
      </c>
      <c r="BC1679">
        <f>(xs-BA1679)/AQ1679*AR1679</f>
        <v>-2.5832861892933835E+22</v>
      </c>
      <c r="BD1679">
        <f>(ys-BB1679)/AQ1679*AR1679</f>
        <v>-2.3928930938890073E+22</v>
      </c>
      <c r="BE1679">
        <f t="shared" si="878"/>
        <v>20209.718040629912</v>
      </c>
      <c r="BF1679">
        <f t="shared" si="879"/>
        <v>-21817.725419241877</v>
      </c>
      <c r="BG1679">
        <f t="shared" si="880"/>
        <v>-4.3256634114088805E-3</v>
      </c>
      <c r="BH1679">
        <f t="shared" si="881"/>
        <v>-4.0068538075837363E-3</v>
      </c>
      <c r="BI1679">
        <f t="shared" si="882"/>
        <v>10982519373.117069</v>
      </c>
      <c r="BJ1679">
        <f t="shared" si="883"/>
        <v>10216867633.806084</v>
      </c>
    </row>
    <row r="1680" spans="2:62">
      <c r="B1680">
        <f t="shared" si="874"/>
        <v>53558977.862130329</v>
      </c>
      <c r="C1680">
        <f t="shared" si="875"/>
        <v>384022472.60231036</v>
      </c>
      <c r="D1680">
        <f t="shared" si="876"/>
        <v>1003.8648631670463</v>
      </c>
      <c r="E1680">
        <f t="shared" si="877"/>
        <v>-139.93969168237004</v>
      </c>
      <c r="F1680">
        <f t="shared" si="854"/>
        <v>64400718.38433443</v>
      </c>
      <c r="G1680">
        <f t="shared" si="855"/>
        <v>382511123.93214077</v>
      </c>
      <c r="H1680">
        <f t="shared" si="856"/>
        <v>387739375.83540362</v>
      </c>
      <c r="I1680">
        <f t="shared" si="857"/>
        <v>1.9465961455326763E+20</v>
      </c>
      <c r="J1680">
        <f t="shared" si="858"/>
        <v>-2.6888602593034166E+19</v>
      </c>
      <c r="K1680">
        <f t="shared" si="859"/>
        <v>-1.9279359063158869E+20</v>
      </c>
      <c r="L1680">
        <f t="shared" si="860"/>
        <v>-3.2331560318417945E+19</v>
      </c>
      <c r="M1680">
        <f t="shared" si="861"/>
        <v>-1.9203483728352612E+20</v>
      </c>
      <c r="N1680">
        <f t="shared" si="862"/>
        <v>-3.6598070767706773E-4</v>
      </c>
      <c r="O1680">
        <f t="shared" si="863"/>
        <v>-2.6241131159873239E-3</v>
      </c>
      <c r="P1680">
        <f t="shared" si="864"/>
        <v>999.91227152413398</v>
      </c>
      <c r="Q1680">
        <f t="shared" si="865"/>
        <v>-168.28011333503315</v>
      </c>
      <c r="R1680">
        <f t="shared" si="866"/>
        <v>-4.4006479268297188E-4</v>
      </c>
      <c r="S1680">
        <f t="shared" si="867"/>
        <v>-2.6137857259225005E-3</v>
      </c>
      <c r="T1680">
        <f t="shared" si="868"/>
        <v>21598105.064921293</v>
      </c>
      <c r="U1680">
        <f t="shared" si="869"/>
        <v>-3634850.4480367159</v>
      </c>
      <c r="V1680">
        <f t="shared" si="870"/>
        <v>-9.5053995219521923</v>
      </c>
      <c r="W1680">
        <f t="shared" si="871"/>
        <v>-56.457771679926012</v>
      </c>
      <c r="X1680">
        <f t="shared" si="872"/>
        <v>11144780219.534525</v>
      </c>
      <c r="Y1680">
        <f t="shared" si="873"/>
        <v>10553763819.502832</v>
      </c>
      <c r="AM1680">
        <f t="shared" si="884"/>
        <v>110261723640.8483</v>
      </c>
      <c r="AN1680">
        <f t="shared" si="885"/>
        <v>101697413469.00522</v>
      </c>
      <c r="AO1680">
        <f t="shared" si="886"/>
        <v>20162.90800159589</v>
      </c>
      <c r="AP1680">
        <f t="shared" si="887"/>
        <v>-21860.899606185983</v>
      </c>
      <c r="AQ1680">
        <f>SQRT((xs-AM1680)^2+(ys-AN1680)^2)</f>
        <v>150000038688.45038</v>
      </c>
      <c r="AR1680">
        <f>G*Ms*Me/AQ1680^2</f>
        <v>3.521256599573617E+22</v>
      </c>
      <c r="AS1680">
        <f>(xs-AM1680)/AQ1680*AR1680</f>
        <v>-2.5883981460639077E+22</v>
      </c>
      <c r="AT1680">
        <f>(ys-AN1680)/AQ1680*AR1680</f>
        <v>-2.387350639829365E+22</v>
      </c>
      <c r="AU1680">
        <f>AS1680/Me</f>
        <v>-4.334223285438559E-3</v>
      </c>
      <c r="AV1680">
        <f>AT1680/Me</f>
        <v>-3.9975730740612276E-3</v>
      </c>
      <c r="AW1680">
        <f>BE1680*dt</f>
        <v>434507725.22644413</v>
      </c>
      <c r="AX1680">
        <f>BF1680*dt</f>
        <v>-473127985.34033424</v>
      </c>
      <c r="AY1680">
        <f>BG1680*dt</f>
        <v>-93.804114564742719</v>
      </c>
      <c r="AZ1680">
        <f>BH1680*dt</f>
        <v>-86.147116408359693</v>
      </c>
      <c r="BA1680">
        <f>AM1680+AO1680*dt/2</f>
        <v>110479483047.26553</v>
      </c>
      <c r="BB1680">
        <f>AN1680+AP1680*dt/2</f>
        <v>101461315753.25841</v>
      </c>
      <c r="BC1680">
        <f>(xs-BA1680)/AQ1680*AR1680</f>
        <v>-2.593510056391868E+22</v>
      </c>
      <c r="BD1680">
        <f>(ys-BB1680)/AQ1680*AR1680</f>
        <v>-2.3818082369940931E+22</v>
      </c>
      <c r="BE1680">
        <f t="shared" si="878"/>
        <v>20116.098390113155</v>
      </c>
      <c r="BF1680">
        <f t="shared" si="879"/>
        <v>-21904.073395385843</v>
      </c>
      <c r="BG1680">
        <f t="shared" si="880"/>
        <v>-4.3427830817010515E-3</v>
      </c>
      <c r="BH1680">
        <f t="shared" si="881"/>
        <v>-3.9882924263129485E-3</v>
      </c>
      <c r="BI1680">
        <f t="shared" si="882"/>
        <v>11026172364.084829</v>
      </c>
      <c r="BJ1680">
        <f t="shared" si="883"/>
        <v>10169741346.900522</v>
      </c>
    </row>
    <row r="1681" spans="2:62">
      <c r="B1681">
        <f t="shared" si="874"/>
        <v>75157082.927051619</v>
      </c>
      <c r="C1681">
        <f t="shared" si="875"/>
        <v>380387622.15427363</v>
      </c>
      <c r="D1681">
        <f t="shared" si="876"/>
        <v>994.35946364509414</v>
      </c>
      <c r="E1681">
        <f t="shared" si="877"/>
        <v>-196.39746336229604</v>
      </c>
      <c r="F1681">
        <f t="shared" si="854"/>
        <v>85896165.134418637</v>
      </c>
      <c r="G1681">
        <f t="shared" si="855"/>
        <v>378266529.54996085</v>
      </c>
      <c r="H1681">
        <f t="shared" si="856"/>
        <v>387741318.66785377</v>
      </c>
      <c r="I1681">
        <f t="shared" si="857"/>
        <v>1.9465766381936234E+20</v>
      </c>
      <c r="J1681">
        <f t="shared" si="858"/>
        <v>-3.7731088944354132E+19</v>
      </c>
      <c r="K1681">
        <f t="shared" si="859"/>
        <v>-1.9096588965227568E+20</v>
      </c>
      <c r="L1681">
        <f t="shared" si="860"/>
        <v>-4.3122427327460155E+19</v>
      </c>
      <c r="M1681">
        <f t="shared" si="861"/>
        <v>-1.8990103813601585E+20</v>
      </c>
      <c r="N1681">
        <f t="shared" si="862"/>
        <v>-5.1355776431678411E-4</v>
      </c>
      <c r="O1681">
        <f t="shared" si="863"/>
        <v>-2.5992362821869561E-3</v>
      </c>
      <c r="P1681">
        <f t="shared" si="864"/>
        <v>988.81303979047289</v>
      </c>
      <c r="Q1681">
        <f t="shared" si="865"/>
        <v>-224.46921520991515</v>
      </c>
      <c r="R1681">
        <f t="shared" si="866"/>
        <v>-5.8693925857438616E-4</v>
      </c>
      <c r="S1681">
        <f t="shared" si="867"/>
        <v>-2.5847425906630711E-3</v>
      </c>
      <c r="T1681">
        <f t="shared" si="868"/>
        <v>21358361.659474213</v>
      </c>
      <c r="U1681">
        <f t="shared" si="869"/>
        <v>-4848535.048534167</v>
      </c>
      <c r="V1681">
        <f t="shared" si="870"/>
        <v>-12.677887985206741</v>
      </c>
      <c r="W1681">
        <f t="shared" si="871"/>
        <v>-55.830439958322337</v>
      </c>
      <c r="X1681">
        <f t="shared" si="872"/>
        <v>11209386338.390511</v>
      </c>
      <c r="Y1681">
        <f t="shared" si="873"/>
        <v>10502816170.520763</v>
      </c>
      <c r="AM1681">
        <f t="shared" si="884"/>
        <v>110696231366.07474</v>
      </c>
      <c r="AN1681">
        <f t="shared" si="885"/>
        <v>101224285483.66489</v>
      </c>
      <c r="AO1681">
        <f t="shared" si="886"/>
        <v>20069.103887031146</v>
      </c>
      <c r="AP1681">
        <f t="shared" si="887"/>
        <v>-21947.046722594343</v>
      </c>
      <c r="AQ1681">
        <f>SQRT((xs-AM1681)^2+(ys-AN1681)^2)</f>
        <v>150000038701.09512</v>
      </c>
      <c r="AR1681">
        <f>G*Ms*Me/AQ1681^2</f>
        <v>3.5212565989799452E+22</v>
      </c>
      <c r="AS1681">
        <f>(xs-AM1681)/AQ1681*AR1681</f>
        <v>-2.5985982307426942E+22</v>
      </c>
      <c r="AT1681">
        <f>(ys-AN1681)/AQ1681*AR1681</f>
        <v>-2.3762439418209469E+22</v>
      </c>
      <c r="AU1681">
        <f>AS1681/Me</f>
        <v>-4.3513031325229301E-3</v>
      </c>
      <c r="AV1681">
        <f>AT1681/Me</f>
        <v>-3.9789751202628041E-3</v>
      </c>
      <c r="AW1681">
        <f>BE1681*dt</f>
        <v>432477571.96511781</v>
      </c>
      <c r="AX1681">
        <f>BF1681*dt</f>
        <v>-474984424.52409273</v>
      </c>
      <c r="AY1681">
        <f>BG1681*dt</f>
        <v>-94.172179088535287</v>
      </c>
      <c r="AZ1681">
        <f>BH1681*dt</f>
        <v>-85.744610646993522</v>
      </c>
      <c r="BA1681">
        <f>AM1681+AO1681*dt/2</f>
        <v>110912977688.05467</v>
      </c>
      <c r="BB1681">
        <f>AN1681+AP1681*dt/2</f>
        <v>100987257379.06087</v>
      </c>
      <c r="BC1681">
        <f>(xs-BA1681)/AQ1681*AR1681</f>
        <v>-2.603686358873763E+22</v>
      </c>
      <c r="BD1681">
        <f>(ys-BB1681)/AQ1681*AR1681</f>
        <v>-2.3706796980733584E+22</v>
      </c>
      <c r="BE1681">
        <f t="shared" si="878"/>
        <v>20022.109813199899</v>
      </c>
      <c r="BF1681">
        <f t="shared" si="879"/>
        <v>-21990.019653893181</v>
      </c>
      <c r="BG1681">
        <f t="shared" si="880"/>
        <v>-4.3598231059507079E-3</v>
      </c>
      <c r="BH1681">
        <f t="shared" si="881"/>
        <v>-3.9696579003237744E-3</v>
      </c>
      <c r="BI1681">
        <f t="shared" si="882"/>
        <v>11069623136.607473</v>
      </c>
      <c r="BJ1681">
        <f t="shared" si="883"/>
        <v>10122428548.366489</v>
      </c>
    </row>
    <row r="1682" spans="2:62">
      <c r="B1682">
        <f t="shared" si="874"/>
        <v>96515444.586525828</v>
      </c>
      <c r="C1682">
        <f t="shared" si="875"/>
        <v>375539087.10573947</v>
      </c>
      <c r="D1682">
        <f t="shared" si="876"/>
        <v>981.68157565988736</v>
      </c>
      <c r="E1682">
        <f t="shared" si="877"/>
        <v>-252.22790332061837</v>
      </c>
      <c r="F1682">
        <f t="shared" si="854"/>
        <v>107117605.60365261</v>
      </c>
      <c r="G1682">
        <f t="shared" si="855"/>
        <v>372815025.7498768</v>
      </c>
      <c r="H1682">
        <f t="shared" si="856"/>
        <v>387743261.69251078</v>
      </c>
      <c r="I1682">
        <f t="shared" si="857"/>
        <v>1.9465571292179595E+20</v>
      </c>
      <c r="J1682">
        <f t="shared" si="858"/>
        <v>-4.8452892751629607E+19</v>
      </c>
      <c r="K1682">
        <f t="shared" si="859"/>
        <v>-1.8852894673522082E+20</v>
      </c>
      <c r="L1682">
        <f t="shared" si="860"/>
        <v>-5.3775412612560429E+19</v>
      </c>
      <c r="M1682">
        <f t="shared" si="861"/>
        <v>-1.8716140754716738E+20</v>
      </c>
      <c r="N1682">
        <f t="shared" si="862"/>
        <v>-6.5949221112875469E-4</v>
      </c>
      <c r="O1682">
        <f t="shared" si="863"/>
        <v>-2.5660670577816905E-3</v>
      </c>
      <c r="P1682">
        <f t="shared" si="864"/>
        <v>974.55905977969678</v>
      </c>
      <c r="Q1682">
        <f t="shared" si="865"/>
        <v>-279.9414275446606</v>
      </c>
      <c r="R1682">
        <f t="shared" si="866"/>
        <v>-7.3193701664026718E-4</v>
      </c>
      <c r="S1682">
        <f t="shared" si="867"/>
        <v>-2.5474534850574025E-3</v>
      </c>
      <c r="T1682">
        <f t="shared" si="868"/>
        <v>21050475.691241451</v>
      </c>
      <c r="U1682">
        <f t="shared" si="869"/>
        <v>-6046734.8349646693</v>
      </c>
      <c r="V1682">
        <f t="shared" si="870"/>
        <v>-15.80983955942977</v>
      </c>
      <c r="W1682">
        <f t="shared" si="871"/>
        <v>-55.024995277239896</v>
      </c>
      <c r="X1682">
        <f t="shared" si="872"/>
        <v>11273480762.794388</v>
      </c>
      <c r="Y1682">
        <f t="shared" si="873"/>
        <v>10450469193.019819</v>
      </c>
      <c r="AM1682">
        <f t="shared" si="884"/>
        <v>111128708938.03986</v>
      </c>
      <c r="AN1682">
        <f t="shared" si="885"/>
        <v>100749301059.14079</v>
      </c>
      <c r="AO1682">
        <f t="shared" si="886"/>
        <v>19974.931707942611</v>
      </c>
      <c r="AP1682">
        <f t="shared" si="887"/>
        <v>-22032.791333241337</v>
      </c>
      <c r="AQ1682">
        <f>SQRT((xs-AM1682)^2+(ys-AN1682)^2)</f>
        <v>150000038713.79825</v>
      </c>
      <c r="AR1682">
        <f>G*Ms*Me/AQ1682^2</f>
        <v>3.5212565983835319E+22</v>
      </c>
      <c r="AS1682">
        <f>(xs-AM1682)/AQ1682*AR1682</f>
        <v>-2.6087506574884613E+22</v>
      </c>
      <c r="AT1682">
        <f>(ys-AN1682)/AQ1682*AR1682</f>
        <v>-2.36509366383513E+22</v>
      </c>
      <c r="AU1682">
        <f>AS1682/Me</f>
        <v>-4.3683031773082068E-3</v>
      </c>
      <c r="AV1682">
        <f>AT1682/Me</f>
        <v>-3.9603041926241289E-3</v>
      </c>
      <c r="AW1682">
        <f>BE1682*dt</f>
        <v>430439487.12635797</v>
      </c>
      <c r="AX1682">
        <f>BF1682*dt</f>
        <v>-476832152.56006825</v>
      </c>
      <c r="AY1682">
        <f>BG1682*dt</f>
        <v>-94.538516507557389</v>
      </c>
      <c r="AZ1682">
        <f>BH1682*dt</f>
        <v>-85.340532341611123</v>
      </c>
      <c r="BA1682">
        <f>AM1682+AO1682*dt/2</f>
        <v>111344438200.48564</v>
      </c>
      <c r="BB1682">
        <f>AN1682+AP1682*dt/2</f>
        <v>100511346912.74179</v>
      </c>
      <c r="BC1682">
        <f>(xs-BA1682)/AQ1682*AR1682</f>
        <v>-2.6138149101070958E+22</v>
      </c>
      <c r="BD1682">
        <f>(ys-BB1682)/AQ1682*AR1682</f>
        <v>-2.3595076812226928E+22</v>
      </c>
      <c r="BE1682">
        <f t="shared" si="878"/>
        <v>19927.754033627683</v>
      </c>
      <c r="BF1682">
        <f t="shared" si="879"/>
        <v>-22075.562618521679</v>
      </c>
      <c r="BG1682">
        <f t="shared" si="880"/>
        <v>-4.3767831716461751E-3</v>
      </c>
      <c r="BH1682">
        <f t="shared" si="881"/>
        <v>-3.9509505713708854E-3</v>
      </c>
      <c r="BI1682">
        <f t="shared" si="882"/>
        <v>11112870893.803986</v>
      </c>
      <c r="BJ1682">
        <f t="shared" si="883"/>
        <v>10074930105.91408</v>
      </c>
    </row>
    <row r="1683" spans="2:62">
      <c r="B1683">
        <f t="shared" si="874"/>
        <v>117565920.27776727</v>
      </c>
      <c r="C1683">
        <f t="shared" si="875"/>
        <v>369492352.27077478</v>
      </c>
      <c r="D1683">
        <f t="shared" si="876"/>
        <v>965.87173610045761</v>
      </c>
      <c r="E1683">
        <f t="shared" si="877"/>
        <v>-307.25289859785823</v>
      </c>
      <c r="F1683">
        <f t="shared" si="854"/>
        <v>127997335.02765222</v>
      </c>
      <c r="G1683">
        <f t="shared" si="855"/>
        <v>366174020.96591789</v>
      </c>
      <c r="H1683">
        <f t="shared" si="856"/>
        <v>387745204.99594659</v>
      </c>
      <c r="I1683">
        <f t="shared" si="857"/>
        <v>1.9465376177365575E+20</v>
      </c>
      <c r="J1683">
        <f t="shared" si="858"/>
        <v>-5.9019810802530353E+19</v>
      </c>
      <c r="K1683">
        <f t="shared" si="859"/>
        <v>-1.8549056284746308E+20</v>
      </c>
      <c r="L1683">
        <f t="shared" si="860"/>
        <v>-6.4256533515084669E+19</v>
      </c>
      <c r="M1683">
        <f t="shared" si="861"/>
        <v>-1.838247120181577E+20</v>
      </c>
      <c r="N1683">
        <f t="shared" si="862"/>
        <v>-8.0331850826909415E-4</v>
      </c>
      <c r="O1683">
        <f t="shared" si="863"/>
        <v>-2.524711621715844E-3</v>
      </c>
      <c r="P1683">
        <f t="shared" si="864"/>
        <v>957.19589621115142</v>
      </c>
      <c r="Q1683">
        <f t="shared" si="865"/>
        <v>-334.51978411238935</v>
      </c>
      <c r="R1683">
        <f t="shared" si="866"/>
        <v>-8.7459552899257743E-4</v>
      </c>
      <c r="S1683">
        <f t="shared" si="867"/>
        <v>-2.5020377299327301E-3</v>
      </c>
      <c r="T1683">
        <f t="shared" si="868"/>
        <v>20675431.358160872</v>
      </c>
      <c r="U1683">
        <f t="shared" si="869"/>
        <v>-7225627.3368276097</v>
      </c>
      <c r="V1683">
        <f t="shared" si="870"/>
        <v>-18.891263426239671</v>
      </c>
      <c r="W1683">
        <f t="shared" si="871"/>
        <v>-54.044014966546968</v>
      </c>
      <c r="X1683">
        <f t="shared" si="872"/>
        <v>11336995544.961388</v>
      </c>
      <c r="Y1683">
        <f t="shared" si="873"/>
        <v>10396739242.928846</v>
      </c>
      <c r="AM1683">
        <f t="shared" si="884"/>
        <v>111559148425.16621</v>
      </c>
      <c r="AN1683">
        <f t="shared" si="885"/>
        <v>100272468906.58072</v>
      </c>
      <c r="AO1683">
        <f t="shared" si="886"/>
        <v>19880.393191435054</v>
      </c>
      <c r="AP1683">
        <f t="shared" si="887"/>
        <v>-22118.131865582949</v>
      </c>
      <c r="AQ1683">
        <f>SQRT((xs-AM1683)^2+(ys-AN1683)^2)</f>
        <v>150000038726.55988</v>
      </c>
      <c r="AR1683">
        <f>G*Ms*Me/AQ1683^2</f>
        <v>3.5212565977843727E+22</v>
      </c>
      <c r="AS1683">
        <f>(xs-AM1683)/AQ1683*AR1683</f>
        <v>-2.6188552401071223E+22</v>
      </c>
      <c r="AT1683">
        <f>(ys-AN1683)/AQ1683*AR1683</f>
        <v>-2.3539000103665068E+22</v>
      </c>
      <c r="AU1683">
        <f>AS1683/Me</f>
        <v>-4.3852231080159449E-3</v>
      </c>
      <c r="AV1683">
        <f>AT1683/Me</f>
        <v>-3.9415606335674929E-3</v>
      </c>
      <c r="AW1683">
        <f>BE1683*dt</f>
        <v>428393508.08835924</v>
      </c>
      <c r="AX1683">
        <f>BF1683*dt</f>
        <v>-478671135.56119031</v>
      </c>
      <c r="AY1683">
        <f>BG1683*dt</f>
        <v>-94.903120103231899</v>
      </c>
      <c r="AZ1683">
        <f>BH1683*dt</f>
        <v>-84.934888902953986</v>
      </c>
      <c r="BA1683">
        <f>AM1683+AO1683*dt/2</f>
        <v>111773856671.63371</v>
      </c>
      <c r="BB1683">
        <f>AN1683+AP1683*dt/2</f>
        <v>100033593082.43242</v>
      </c>
      <c r="BC1683">
        <f>(xs-BA1683)/AQ1683*AR1683</f>
        <v>-2.6238955243356526E+22</v>
      </c>
      <c r="BD1683">
        <f>(ys-BB1683)/AQ1683*AR1683</f>
        <v>-2.348292391335376E+22</v>
      </c>
      <c r="BE1683">
        <f t="shared" si="878"/>
        <v>19833.032781868482</v>
      </c>
      <c r="BF1683">
        <f t="shared" si="879"/>
        <v>-22160.700720425477</v>
      </c>
      <c r="BG1683">
        <f t="shared" si="880"/>
        <v>-4.3936629677422175E-3</v>
      </c>
      <c r="BH1683">
        <f t="shared" si="881"/>
        <v>-3.9321707825441662E-3</v>
      </c>
      <c r="BI1683">
        <f t="shared" si="882"/>
        <v>11155914842.516621</v>
      </c>
      <c r="BJ1683">
        <f t="shared" si="883"/>
        <v>10027246890.658072</v>
      </c>
    </row>
    <row r="1684" spans="2:62">
      <c r="B1684">
        <f t="shared" si="874"/>
        <v>138241351.63592815</v>
      </c>
      <c r="C1684">
        <f t="shared" si="875"/>
        <v>362266724.93394715</v>
      </c>
      <c r="D1684">
        <f t="shared" si="876"/>
        <v>946.98047267421794</v>
      </c>
      <c r="E1684">
        <f t="shared" si="877"/>
        <v>-361.2969135644052</v>
      </c>
      <c r="F1684">
        <f t="shared" si="854"/>
        <v>148468740.74080971</v>
      </c>
      <c r="G1684">
        <f t="shared" si="855"/>
        <v>358364718.26745158</v>
      </c>
      <c r="H1684">
        <f t="shared" si="856"/>
        <v>387747148.66327059</v>
      </c>
      <c r="I1684">
        <f t="shared" si="857"/>
        <v>1.9465181028950275E+20</v>
      </c>
      <c r="J1684">
        <f t="shared" si="858"/>
        <v>-6.9398135990342304E+19</v>
      </c>
      <c r="K1684">
        <f t="shared" si="859"/>
        <v>-1.8186045741184785E+20</v>
      </c>
      <c r="L1684">
        <f t="shared" si="860"/>
        <v>-7.453235763623551E+19</v>
      </c>
      <c r="M1684">
        <f t="shared" si="861"/>
        <v>-1.7990162247517969E+20</v>
      </c>
      <c r="N1684">
        <f t="shared" si="862"/>
        <v>-9.4457786838631137E-4</v>
      </c>
      <c r="O1684">
        <f t="shared" si="863"/>
        <v>-2.475302265031276E-3</v>
      </c>
      <c r="P1684">
        <f t="shared" si="864"/>
        <v>936.77903169564581</v>
      </c>
      <c r="Q1684">
        <f t="shared" si="865"/>
        <v>-388.03017802674299</v>
      </c>
      <c r="R1684">
        <f t="shared" si="866"/>
        <v>-1.0144597473286444E-3</v>
      </c>
      <c r="S1684">
        <f t="shared" si="867"/>
        <v>-2.4486405672407741E-3</v>
      </c>
      <c r="T1684">
        <f t="shared" si="868"/>
        <v>20234427.084625948</v>
      </c>
      <c r="U1684">
        <f t="shared" si="869"/>
        <v>-8381451.8453776482</v>
      </c>
      <c r="V1684">
        <f t="shared" si="870"/>
        <v>-21.912330542298719</v>
      </c>
      <c r="W1684">
        <f t="shared" si="871"/>
        <v>-52.890636252400718</v>
      </c>
      <c r="X1684">
        <f t="shared" si="872"/>
        <v>11399863939.283422</v>
      </c>
      <c r="Y1684">
        <f t="shared" si="873"/>
        <v>10341646502.0359</v>
      </c>
      <c r="AM1684">
        <f t="shared" si="884"/>
        <v>111987541933.25458</v>
      </c>
      <c r="AN1684">
        <f t="shared" si="885"/>
        <v>99793797771.019531</v>
      </c>
      <c r="AO1684">
        <f t="shared" si="886"/>
        <v>19785.490071331824</v>
      </c>
      <c r="AP1684">
        <f t="shared" si="887"/>
        <v>-22203.066754485902</v>
      </c>
      <c r="AQ1684">
        <f>SQRT((xs-AM1684)^2+(ys-AN1684)^2)</f>
        <v>150000038739.38031</v>
      </c>
      <c r="AR1684">
        <f>G*Ms*Me/AQ1684^2</f>
        <v>3.5212565971824523E+22</v>
      </c>
      <c r="AS1684">
        <f>(xs-AM1684)/AQ1684*AR1684</f>
        <v>-2.6289117932820363E+22</v>
      </c>
      <c r="AT1684">
        <f>(ys-AN1684)/AQ1684*AR1684</f>
        <v>-2.3426631867051593E+22</v>
      </c>
      <c r="AU1684">
        <f>AS1684/Me</f>
        <v>-4.4020626143369658E-3</v>
      </c>
      <c r="AV1684">
        <f>AT1684/Me</f>
        <v>-3.922744786847219E-3</v>
      </c>
      <c r="AW1684">
        <f>BE1684*dt</f>
        <v>426339672.3740949</v>
      </c>
      <c r="AX1684">
        <f>BF1684*dt</f>
        <v>-480501339.80077124</v>
      </c>
      <c r="AY1684">
        <f>BG1684*dt</f>
        <v>-95.2659831887796</v>
      </c>
      <c r="AZ1684">
        <f>BH1684*dt</f>
        <v>-84.527687770467679</v>
      </c>
      <c r="BA1684">
        <f>AM1684+AO1684*dt/2</f>
        <v>112201225226.02496</v>
      </c>
      <c r="BB1684">
        <f>AN1684+AP1684*dt/2</f>
        <v>99554004650.071091</v>
      </c>
      <c r="BC1684">
        <f>(xs-BA1684)/AQ1684*AR1684</f>
        <v>-2.6339280166823697E+22</v>
      </c>
      <c r="BD1684">
        <f>(ys-BB1684)/AQ1684*AR1684</f>
        <v>-2.337034034098301E+22</v>
      </c>
      <c r="BE1684">
        <f t="shared" si="878"/>
        <v>19737.947795096985</v>
      </c>
      <c r="BF1684">
        <f t="shared" si="879"/>
        <v>-22245.432398183853</v>
      </c>
      <c r="BG1684">
        <f t="shared" si="880"/>
        <v>-4.4104621846657224E-3</v>
      </c>
      <c r="BH1684">
        <f t="shared" si="881"/>
        <v>-3.9133188782623923E-3</v>
      </c>
      <c r="BI1684">
        <f t="shared" si="882"/>
        <v>11198754193.325459</v>
      </c>
      <c r="BJ1684">
        <f t="shared" si="883"/>
        <v>9979379777.1019535</v>
      </c>
    </row>
    <row r="1685" spans="2:62">
      <c r="B1685">
        <f t="shared" si="874"/>
        <v>158475778.72055411</v>
      </c>
      <c r="C1685">
        <f t="shared" si="875"/>
        <v>353885273.08856952</v>
      </c>
      <c r="D1685">
        <f t="shared" si="876"/>
        <v>925.06814213191922</v>
      </c>
      <c r="E1685">
        <f t="shared" si="877"/>
        <v>-414.18754981680593</v>
      </c>
      <c r="F1685">
        <f t="shared" si="854"/>
        <v>168466514.65557885</v>
      </c>
      <c r="G1685">
        <f t="shared" si="855"/>
        <v>349412047.55054802</v>
      </c>
      <c r="H1685">
        <f t="shared" si="856"/>
        <v>387749092.77786517</v>
      </c>
      <c r="I1685">
        <f t="shared" si="857"/>
        <v>1.9464985838563702E+20</v>
      </c>
      <c r="J1685">
        <f t="shared" si="858"/>
        <v>-7.955476482102639E+19</v>
      </c>
      <c r="K1685">
        <f t="shared" si="859"/>
        <v>-1.7765023716229516E+20</v>
      </c>
      <c r="L1685">
        <f t="shared" si="860"/>
        <v>-8.457010946307031E+19</v>
      </c>
      <c r="M1685">
        <f t="shared" si="861"/>
        <v>-1.7540468009015594E+20</v>
      </c>
      <c r="N1685">
        <f t="shared" si="862"/>
        <v>-1.0828197198996378E-3</v>
      </c>
      <c r="O1685">
        <f t="shared" si="863"/>
        <v>-2.4179969669565148E-3</v>
      </c>
      <c r="P1685">
        <f t="shared" si="864"/>
        <v>913.37368915700313</v>
      </c>
      <c r="Q1685">
        <f t="shared" si="865"/>
        <v>-440.30191705993627</v>
      </c>
      <c r="R1685">
        <f t="shared" si="866"/>
        <v>-1.151083564217644E-3</v>
      </c>
      <c r="S1685">
        <f t="shared" si="867"/>
        <v>-2.3874326948435543E-3</v>
      </c>
      <c r="T1685">
        <f t="shared" si="868"/>
        <v>19728871.685791269</v>
      </c>
      <c r="U1685">
        <f t="shared" si="869"/>
        <v>-9510521.4084946234</v>
      </c>
      <c r="V1685">
        <f t="shared" si="870"/>
        <v>-24.863404987101109</v>
      </c>
      <c r="W1685">
        <f t="shared" si="871"/>
        <v>-51.568546208620774</v>
      </c>
      <c r="X1685">
        <f t="shared" si="872"/>
        <v>11462020612.734276</v>
      </c>
      <c r="Y1685">
        <f t="shared" si="873"/>
        <v>10285214916.210445</v>
      </c>
      <c r="AM1685">
        <f t="shared" si="884"/>
        <v>112413881605.62868</v>
      </c>
      <c r="AN1685">
        <f t="shared" si="885"/>
        <v>99313296431.218765</v>
      </c>
      <c r="AO1685">
        <f t="shared" si="886"/>
        <v>19690.224088143044</v>
      </c>
      <c r="AP1685">
        <f t="shared" si="887"/>
        <v>-22287.59444225637</v>
      </c>
      <c r="AQ1685">
        <f>SQRT((xs-AM1685)^2+(ys-AN1685)^2)</f>
        <v>150000038752.25977</v>
      </c>
      <c r="AR1685">
        <f>G*Ms*Me/AQ1685^2</f>
        <v>3.5212565965777616E+22</v>
      </c>
      <c r="AS1685">
        <f>(xs-AM1685)/AQ1685*AR1685</f>
        <v>-2.63892013257742E+22</v>
      </c>
      <c r="AT1685">
        <f>(ys-AN1685)/AQ1685*AR1685</f>
        <v>-2.3313833989329111E+22</v>
      </c>
      <c r="AU1685">
        <f>AS1685/Me</f>
        <v>-4.4188213874370727E-3</v>
      </c>
      <c r="AV1685">
        <f>AT1685/Me</f>
        <v>-3.9038569975433876E-3</v>
      </c>
      <c r="AW1685">
        <f>BE1685*dt</f>
        <v>424278017.65062845</v>
      </c>
      <c r="AX1685">
        <f>BF1685*dt</f>
        <v>-482322731.71312451</v>
      </c>
      <c r="AY1685">
        <f>BG1685*dt</f>
        <v>-95.627099109342083</v>
      </c>
      <c r="AZ1685">
        <f>BH1685*dt</f>
        <v>-84.118936412165709</v>
      </c>
      <c r="BA1685">
        <f>AM1685+AO1685*dt/2</f>
        <v>112626536025.78062</v>
      </c>
      <c r="BB1685">
        <f>AN1685+AP1685*dt/2</f>
        <v>99072590411.242401</v>
      </c>
      <c r="BC1685">
        <f>(xs-BA1685)/AQ1685*AR1685</f>
        <v>-2.6439122031527361E+22</v>
      </c>
      <c r="BD1685">
        <f>(ys-BB1685)/AQ1685*AR1685</f>
        <v>-2.3257328159882115E+22</v>
      </c>
      <c r="BE1685">
        <f t="shared" si="878"/>
        <v>19642.500817158725</v>
      </c>
      <c r="BF1685">
        <f t="shared" si="879"/>
        <v>-22329.756097829839</v>
      </c>
      <c r="BG1685">
        <f t="shared" si="880"/>
        <v>-4.4271805143213929E-3</v>
      </c>
      <c r="BH1685">
        <f t="shared" si="881"/>
        <v>-3.8943952042669312E-3</v>
      </c>
      <c r="BI1685">
        <f t="shared" si="882"/>
        <v>11241388160.562868</v>
      </c>
      <c r="BJ1685">
        <f t="shared" si="883"/>
        <v>9931329643.1218758</v>
      </c>
    </row>
    <row r="1686" spans="2:62">
      <c r="B1686">
        <f t="shared" si="874"/>
        <v>178204650.40634537</v>
      </c>
      <c r="C1686">
        <f t="shared" si="875"/>
        <v>344374751.68007487</v>
      </c>
      <c r="D1686">
        <f t="shared" si="876"/>
        <v>900.20473714481807</v>
      </c>
      <c r="E1686">
        <f t="shared" si="877"/>
        <v>-465.7560960254267</v>
      </c>
      <c r="F1686">
        <f t="shared" si="854"/>
        <v>187926861.56750941</v>
      </c>
      <c r="G1686">
        <f t="shared" si="855"/>
        <v>339344585.84300023</v>
      </c>
      <c r="H1686">
        <f t="shared" si="856"/>
        <v>387751037.42112797</v>
      </c>
      <c r="I1686">
        <f t="shared" si="857"/>
        <v>1.9464790598035633E+20</v>
      </c>
      <c r="J1686">
        <f t="shared" si="858"/>
        <v>-8.9457302985584558E+19</v>
      </c>
      <c r="K1686">
        <f t="shared" si="859"/>
        <v>-1.7287335898015911E+20</v>
      </c>
      <c r="L1686">
        <f t="shared" si="860"/>
        <v>-9.4337774889942434E+19</v>
      </c>
      <c r="M1686">
        <f t="shared" si="861"/>
        <v>-1.7034825613728236E+20</v>
      </c>
      <c r="N1686">
        <f t="shared" si="862"/>
        <v>-1.2176031439442569E-3</v>
      </c>
      <c r="O1686">
        <f t="shared" si="863"/>
        <v>-2.3529788890725343E-3</v>
      </c>
      <c r="P1686">
        <f t="shared" si="864"/>
        <v>887.05462319022013</v>
      </c>
      <c r="Q1686">
        <f t="shared" si="865"/>
        <v>-491.16826802741008</v>
      </c>
      <c r="R1686">
        <f t="shared" si="866"/>
        <v>-1.2840312357416963E-3</v>
      </c>
      <c r="S1686">
        <f t="shared" si="867"/>
        <v>-2.3186097201208975E-3</v>
      </c>
      <c r="T1686">
        <f t="shared" si="868"/>
        <v>19160379.860908754</v>
      </c>
      <c r="U1686">
        <f t="shared" si="869"/>
        <v>-10609234.589392059</v>
      </c>
      <c r="V1686">
        <f t="shared" si="870"/>
        <v>-27.735074692020639</v>
      </c>
      <c r="W1686">
        <f t="shared" si="871"/>
        <v>-50.081969954611388</v>
      </c>
      <c r="X1686">
        <f t="shared" si="872"/>
        <v>11523401850.768028</v>
      </c>
      <c r="Y1686">
        <f t="shared" si="873"/>
        <v>10227472121.63064</v>
      </c>
      <c r="AM1686">
        <f t="shared" si="884"/>
        <v>112838159623.27931</v>
      </c>
      <c r="AN1686">
        <f t="shared" si="885"/>
        <v>98830973699.505646</v>
      </c>
      <c r="AO1686">
        <f t="shared" si="886"/>
        <v>19594.596989033704</v>
      </c>
      <c r="AP1686">
        <f t="shared" si="887"/>
        <v>-22371.713378668537</v>
      </c>
      <c r="AQ1686">
        <f>SQRT((xs-AM1686)^2+(ys-AN1686)^2)</f>
        <v>150000038765.19846</v>
      </c>
      <c r="AR1686">
        <f>G*Ms*Me/AQ1686^2</f>
        <v>3.5212565959702888E+22</v>
      </c>
      <c r="AS1686">
        <f>(xs-AM1686)/AQ1686*AR1686</f>
        <v>-2.6488800744417255E+22</v>
      </c>
      <c r="AT1686">
        <f>(ys-AN1686)/AQ1686*AR1686</f>
        <v>-2.3200608539195396E+22</v>
      </c>
      <c r="AU1686">
        <f>AS1686/Me</f>
        <v>-4.435499119962702E-3</v>
      </c>
      <c r="AV1686">
        <f>AT1686/Me</f>
        <v>-3.8848976120554914E-3</v>
      </c>
      <c r="AW1686">
        <f>BE1686*dt</f>
        <v>422208581.72842312</v>
      </c>
      <c r="AX1686">
        <f>BF1686*dt</f>
        <v>-484135277.89418066</v>
      </c>
      <c r="AY1686">
        <f>BG1686*dt</f>
        <v>-95.986461242103744</v>
      </c>
      <c r="AZ1686">
        <f>BH1686*dt</f>
        <v>-83.708642324492615</v>
      </c>
      <c r="BA1686">
        <f>AM1686+AO1686*dt/2</f>
        <v>113049781270.76088</v>
      </c>
      <c r="BB1686">
        <f>AN1686+AP1686*dt/2</f>
        <v>98589359195.016022</v>
      </c>
      <c r="BC1686">
        <f>(xs-BA1686)/AQ1686*AR1686</f>
        <v>-2.6538479006381645E+22</v>
      </c>
      <c r="BD1686">
        <f>(ys-BB1686)/AQ1686*AR1686</f>
        <v>-2.3143889442679162E+22</v>
      </c>
      <c r="BE1686">
        <f t="shared" si="878"/>
        <v>19546.693598538106</v>
      </c>
      <c r="BF1686">
        <f t="shared" si="879"/>
        <v>-22413.670272878735</v>
      </c>
      <c r="BG1686">
        <f t="shared" si="880"/>
        <v>-4.4438176500973953E-3</v>
      </c>
      <c r="BH1686">
        <f t="shared" si="881"/>
        <v>-3.8754001076153986E-3</v>
      </c>
      <c r="BI1686">
        <f t="shared" si="882"/>
        <v>11283815962.32793</v>
      </c>
      <c r="BJ1686">
        <f t="shared" si="883"/>
        <v>9883097369.9505653</v>
      </c>
    </row>
    <row r="1687" spans="2:62">
      <c r="B1687">
        <f t="shared" si="874"/>
        <v>197365030.26725411</v>
      </c>
      <c r="C1687">
        <f t="shared" si="875"/>
        <v>333765517.0906828</v>
      </c>
      <c r="D1687">
        <f t="shared" si="876"/>
        <v>872.46966245279748</v>
      </c>
      <c r="E1687">
        <f t="shared" si="877"/>
        <v>-515.8380659800381</v>
      </c>
      <c r="F1687">
        <f t="shared" si="854"/>
        <v>206787702.62174433</v>
      </c>
      <c r="G1687">
        <f t="shared" si="855"/>
        <v>328194465.97809839</v>
      </c>
      <c r="H1687">
        <f t="shared" si="856"/>
        <v>387752982.67222267</v>
      </c>
      <c r="I1687">
        <f t="shared" si="857"/>
        <v>1.9464595299420615E+20</v>
      </c>
      <c r="J1687">
        <f t="shared" si="858"/>
        <v>-9.9074168661068136E+19</v>
      </c>
      <c r="K1687">
        <f t="shared" si="859"/>
        <v>-1.6754508683080185E+20</v>
      </c>
      <c r="L1687">
        <f t="shared" si="860"/>
        <v>-1.0380420330207129E+20</v>
      </c>
      <c r="M1687">
        <f t="shared" si="861"/>
        <v>-1.6474850601402686E+20</v>
      </c>
      <c r="N1687">
        <f t="shared" si="862"/>
        <v>-1.3484982804010906E-3</v>
      </c>
      <c r="O1687">
        <f t="shared" si="863"/>
        <v>-2.2804557891765594E-3</v>
      </c>
      <c r="P1687">
        <f t="shared" si="864"/>
        <v>857.90588102446566</v>
      </c>
      <c r="Q1687">
        <f t="shared" si="865"/>
        <v>-540.46698850314499</v>
      </c>
      <c r="R1687">
        <f t="shared" si="866"/>
        <v>-1.4128787709551012E-3</v>
      </c>
      <c r="S1687">
        <f t="shared" si="867"/>
        <v>-2.2423915341503588E-3</v>
      </c>
      <c r="T1687">
        <f t="shared" si="868"/>
        <v>18530767.030128457</v>
      </c>
      <c r="U1687">
        <f t="shared" si="869"/>
        <v>-11674086.951667931</v>
      </c>
      <c r="V1687">
        <f t="shared" si="870"/>
        <v>-30.518181452630184</v>
      </c>
      <c r="W1687">
        <f t="shared" si="871"/>
        <v>-48.435657137647752</v>
      </c>
      <c r="X1687">
        <f t="shared" si="872"/>
        <v>11583945758.054222</v>
      </c>
      <c r="Y1687">
        <f t="shared" si="873"/>
        <v>10168449359.251829</v>
      </c>
      <c r="AM1687">
        <f t="shared" si="884"/>
        <v>113260368205.00774</v>
      </c>
      <c r="AN1687">
        <f t="shared" si="885"/>
        <v>98346838421.611465</v>
      </c>
      <c r="AO1687">
        <f t="shared" si="886"/>
        <v>19498.610527791599</v>
      </c>
      <c r="AP1687">
        <f t="shared" si="887"/>
        <v>-22455.422020993028</v>
      </c>
      <c r="AQ1687">
        <f>SQRT((xs-AM1687)^2+(ys-AN1687)^2)</f>
        <v>150000038778.19659</v>
      </c>
      <c r="AR1687">
        <f>G*Ms*Me/AQ1687^2</f>
        <v>3.5212565953600255E+22</v>
      </c>
      <c r="AS1687">
        <f>(xs-AM1687)/AQ1687*AR1687</f>
        <v>-2.6587914362110094E+22</v>
      </c>
      <c r="AT1687">
        <f>(ys-AN1687)/AQ1687*AR1687</f>
        <v>-2.3086957593189874E+22</v>
      </c>
      <c r="AU1687">
        <f>AS1687/Me</f>
        <v>-4.4520955060465663E-3</v>
      </c>
      <c r="AV1687">
        <f>AT1687/Me</f>
        <v>-3.8658669780960941E-3</v>
      </c>
      <c r="AW1687">
        <f>BE1687*dt</f>
        <v>420131402.56064802</v>
      </c>
      <c r="AX1687">
        <f>BF1687*dt</f>
        <v>-485938945.10209966</v>
      </c>
      <c r="AY1687">
        <f>BG1687*dt</f>
        <v>-96.344062996413129</v>
      </c>
      <c r="AZ1687">
        <f>BH1687*dt</f>
        <v>-83.296813032186364</v>
      </c>
      <c r="BA1687">
        <f>AM1687+AO1687*dt/2</f>
        <v>113470953198.70789</v>
      </c>
      <c r="BB1687">
        <f>AN1687+AP1687*dt/2</f>
        <v>98104319863.784744</v>
      </c>
      <c r="BC1687">
        <f>(xs-BA1687)/AQ1687*AR1687</f>
        <v>-2.6637349269193485E+22</v>
      </c>
      <c r="BD1687">
        <f>(ys-BB1687)/AQ1687*AR1687</f>
        <v>-2.3030026269824861E+22</v>
      </c>
      <c r="BE1687">
        <f t="shared" si="878"/>
        <v>19450.527896326297</v>
      </c>
      <c r="BF1687">
        <f t="shared" si="879"/>
        <v>-22497.173384356465</v>
      </c>
      <c r="BG1687">
        <f t="shared" si="880"/>
        <v>-4.4603732868709785E-3</v>
      </c>
      <c r="BH1687">
        <f t="shared" si="881"/>
        <v>-3.8563339366752946E-3</v>
      </c>
      <c r="BI1687">
        <f t="shared" si="882"/>
        <v>11326036820.500774</v>
      </c>
      <c r="BJ1687">
        <f t="shared" si="883"/>
        <v>9834683842.1611462</v>
      </c>
    </row>
    <row r="1688" spans="2:62">
      <c r="B1688">
        <f t="shared" si="874"/>
        <v>215895797.29738256</v>
      </c>
      <c r="C1688">
        <f t="shared" si="875"/>
        <v>322091430.1390149</v>
      </c>
      <c r="D1688">
        <f t="shared" si="876"/>
        <v>841.95148100016729</v>
      </c>
      <c r="E1688">
        <f t="shared" si="877"/>
        <v>-564.2737231176859</v>
      </c>
      <c r="F1688">
        <f t="shared" si="854"/>
        <v>224988873.29218438</v>
      </c>
      <c r="G1688">
        <f t="shared" si="855"/>
        <v>315997273.92934388</v>
      </c>
      <c r="H1688">
        <f t="shared" si="856"/>
        <v>387754928.60783654</v>
      </c>
      <c r="I1688">
        <f t="shared" si="857"/>
        <v>1.9464399935022298E+20</v>
      </c>
      <c r="J1688">
        <f t="shared" si="858"/>
        <v>-1.0837469321084554E+20</v>
      </c>
      <c r="K1688">
        <f t="shared" si="859"/>
        <v>-1.6168244293832498E+20</v>
      </c>
      <c r="L1688">
        <f t="shared" si="860"/>
        <v>-1.1293920689576062E+20</v>
      </c>
      <c r="M1688">
        <f t="shared" si="861"/>
        <v>-1.5862331757382176E+20</v>
      </c>
      <c r="N1688">
        <f t="shared" si="862"/>
        <v>-1.4750876985279099E-3</v>
      </c>
      <c r="O1688">
        <f t="shared" si="863"/>
        <v>-2.2006593567214503E-3</v>
      </c>
      <c r="P1688">
        <f t="shared" si="864"/>
        <v>826.02053385606587</v>
      </c>
      <c r="Q1688">
        <f t="shared" si="865"/>
        <v>-588.04084417027752</v>
      </c>
      <c r="R1688">
        <f t="shared" si="866"/>
        <v>-1.5372152837315994E-3</v>
      </c>
      <c r="S1688">
        <f t="shared" si="867"/>
        <v>-2.1590216084636142E-3</v>
      </c>
      <c r="T1688">
        <f t="shared" si="868"/>
        <v>17842043.531291023</v>
      </c>
      <c r="U1688">
        <f t="shared" si="869"/>
        <v>-12701682.234077994</v>
      </c>
      <c r="V1688">
        <f t="shared" si="870"/>
        <v>-33.203850128602546</v>
      </c>
      <c r="W1688">
        <f t="shared" si="871"/>
        <v>-46.634866742814069</v>
      </c>
      <c r="X1688">
        <f t="shared" si="872"/>
        <v>11643592453.409761</v>
      </c>
      <c r="Y1688">
        <f t="shared" si="873"/>
        <v>10108181377.789951</v>
      </c>
      <c r="AM1688">
        <f t="shared" si="884"/>
        <v>113680499607.56839</v>
      </c>
      <c r="AN1688">
        <f t="shared" si="885"/>
        <v>97860899476.509369</v>
      </c>
      <c r="AO1688">
        <f t="shared" si="886"/>
        <v>19402.266464795186</v>
      </c>
      <c r="AP1688">
        <f t="shared" si="887"/>
        <v>-22538.718834025214</v>
      </c>
      <c r="AQ1688">
        <f>SQRT((xs-AM1688)^2+(ys-AN1688)^2)</f>
        <v>150000038791.25439</v>
      </c>
      <c r="AR1688">
        <f>G*Ms*Me/AQ1688^2</f>
        <v>3.5212565947469605E+22</v>
      </c>
      <c r="AS1688">
        <f>(xs-AM1688)/AQ1688*AR1688</f>
        <v>-2.6686540361122789E+22</v>
      </c>
      <c r="AT1688">
        <f>(ys-AN1688)/AQ1688*AR1688</f>
        <v>-2.2972883235655484E+22</v>
      </c>
      <c r="AU1688">
        <f>AS1688/Me</f>
        <v>-4.4686102413132598E-3</v>
      </c>
      <c r="AV1688">
        <f>AT1688/Me</f>
        <v>-3.846765444684441E-3</v>
      </c>
      <c r="AW1688">
        <f>BE1688*dt</f>
        <v>418046518.24248242</v>
      </c>
      <c r="AX1688">
        <f>BF1688*dt</f>
        <v>-487733700.25788063</v>
      </c>
      <c r="AY1688">
        <f>BG1688*dt</f>
        <v>-96.69989781390403</v>
      </c>
      <c r="AZ1688">
        <f>BH1688*dt</f>
        <v>-82.883456088140349</v>
      </c>
      <c r="BA1688">
        <f>AM1688+AO1688*dt/2</f>
        <v>113890044085.38818</v>
      </c>
      <c r="BB1688">
        <f>AN1688+AP1688*dt/2</f>
        <v>97617481313.101898</v>
      </c>
      <c r="BC1688">
        <f>(xs-BA1688)/AQ1688*AR1688</f>
        <v>-2.6735731006696061E+22</v>
      </c>
      <c r="BD1688">
        <f>(ys-BB1688)/AQ1688*AR1688</f>
        <v>-2.2915740729554361E+22</v>
      </c>
      <c r="BE1688">
        <f t="shared" si="878"/>
        <v>19354.005474189002</v>
      </c>
      <c r="BF1688">
        <f t="shared" si="879"/>
        <v>-22580.263900827806</v>
      </c>
      <c r="BG1688">
        <f t="shared" si="880"/>
        <v>-4.4768471210140754E-3</v>
      </c>
      <c r="BH1688">
        <f t="shared" si="881"/>
        <v>-3.837197041117609E-3</v>
      </c>
      <c r="BI1688">
        <f t="shared" si="882"/>
        <v>11368049960.75684</v>
      </c>
      <c r="BJ1688">
        <f t="shared" si="883"/>
        <v>9786089947.6509361</v>
      </c>
    </row>
    <row r="1689" spans="2:62">
      <c r="B1689">
        <f t="shared" si="874"/>
        <v>233737840.8286736</v>
      </c>
      <c r="C1689">
        <f t="shared" si="875"/>
        <v>309389747.90493691</v>
      </c>
      <c r="D1689">
        <f t="shared" si="876"/>
        <v>808.74763087156475</v>
      </c>
      <c r="E1689">
        <f t="shared" si="877"/>
        <v>-610.9085898605</v>
      </c>
      <c r="F1689">
        <f t="shared" si="854"/>
        <v>242472315.2420865</v>
      </c>
      <c r="G1689">
        <f t="shared" si="855"/>
        <v>302791935.13444352</v>
      </c>
      <c r="H1689">
        <f t="shared" si="856"/>
        <v>387756875.30194837</v>
      </c>
      <c r="I1689">
        <f t="shared" si="857"/>
        <v>1.9464204497416713E+20</v>
      </c>
      <c r="J1689">
        <f t="shared" si="858"/>
        <v>-1.173292189630733E+20</v>
      </c>
      <c r="K1689">
        <f t="shared" si="859"/>
        <v>-1.5530415335476675E+20</v>
      </c>
      <c r="L1689">
        <f t="shared" si="860"/>
        <v>-1.2171365691862817E+20</v>
      </c>
      <c r="M1689">
        <f t="shared" si="861"/>
        <v>-1.5199225393581903E+20</v>
      </c>
      <c r="N1689">
        <f t="shared" si="862"/>
        <v>-1.5969677278218769E-3</v>
      </c>
      <c r="O1689">
        <f t="shared" si="863"/>
        <v>-2.1138444719581697E-3</v>
      </c>
      <c r="P1689">
        <f t="shared" si="864"/>
        <v>791.50037941108849</v>
      </c>
      <c r="Q1689">
        <f t="shared" si="865"/>
        <v>-633.73811015764818</v>
      </c>
      <c r="R1689">
        <f t="shared" si="866"/>
        <v>-1.6566443026899164E-3</v>
      </c>
      <c r="S1689">
        <f t="shared" si="867"/>
        <v>-2.0687662166301757E-3</v>
      </c>
      <c r="T1689">
        <f t="shared" si="868"/>
        <v>17096408.195279513</v>
      </c>
      <c r="U1689">
        <f t="shared" si="869"/>
        <v>-13688743.179405201</v>
      </c>
      <c r="V1689">
        <f t="shared" si="870"/>
        <v>-35.783516938102196</v>
      </c>
      <c r="W1689">
        <f t="shared" si="871"/>
        <v>-44.685350279211796</v>
      </c>
      <c r="X1689">
        <f t="shared" si="872"/>
        <v>11702284258.306082</v>
      </c>
      <c r="Y1689">
        <f t="shared" si="873"/>
        <v>10046706325.530087</v>
      </c>
      <c r="AM1689">
        <f t="shared" si="884"/>
        <v>114098546125.81087</v>
      </c>
      <c r="AN1689">
        <f t="shared" si="885"/>
        <v>97373165776.251495</v>
      </c>
      <c r="AO1689">
        <f t="shared" si="886"/>
        <v>19305.566566981281</v>
      </c>
      <c r="AP1689">
        <f t="shared" si="887"/>
        <v>-22621.602290113355</v>
      </c>
      <c r="AQ1689">
        <f>SQRT((xs-AM1689)^2+(ys-AN1689)^2)</f>
        <v>150000038804.37213</v>
      </c>
      <c r="AR1689">
        <f>G*Ms*Me/AQ1689^2</f>
        <v>3.5212565941310819E+22</v>
      </c>
      <c r="AS1689">
        <f>(xs-AM1689)/AQ1689*AR1689</f>
        <v>-2.6784676932668256E+22</v>
      </c>
      <c r="AT1689">
        <f>(ys-AN1689)/AQ1689*AR1689</f>
        <v>-2.2858387558700457E+22</v>
      </c>
      <c r="AU1689">
        <f>AS1689/Me</f>
        <v>-4.4850430228848383E-3</v>
      </c>
      <c r="AV1689">
        <f>AT1689/Me</f>
        <v>-3.827593362140063E-3</v>
      </c>
      <c r="AW1689">
        <f>BE1689*dt</f>
        <v>415953967.0104171</v>
      </c>
      <c r="AX1689">
        <f>BF1689*dt</f>
        <v>-489519510.44596845</v>
      </c>
      <c r="AY1689">
        <f>BG1689*dt</f>
        <v>-97.053959168615407</v>
      </c>
      <c r="AZ1689">
        <f>BH1689*dt</f>
        <v>-82.468579073264806</v>
      </c>
      <c r="BA1689">
        <f>AM1689+AO1689*dt/2</f>
        <v>114307046244.73427</v>
      </c>
      <c r="BB1689">
        <f>AN1689+AP1689*dt/2</f>
        <v>97128852471.518265</v>
      </c>
      <c r="BC1689">
        <f>(xs-BA1689)/AQ1689*AR1689</f>
        <v>-2.6833622414582004E+22</v>
      </c>
      <c r="BD1689">
        <f>(ys-BB1689)/AQ1689*AR1689</f>
        <v>-2.2801034917848956E+22</v>
      </c>
      <c r="BE1689">
        <f t="shared" si="878"/>
        <v>19257.128102334125</v>
      </c>
      <c r="BF1689">
        <f t="shared" si="879"/>
        <v>-22662.940298424466</v>
      </c>
      <c r="BG1689">
        <f t="shared" si="880"/>
        <v>-4.4932388503988617E-3</v>
      </c>
      <c r="BH1689">
        <f t="shared" si="881"/>
        <v>-3.8179897719104079E-3</v>
      </c>
      <c r="BI1689">
        <f t="shared" si="882"/>
        <v>11409854612.581087</v>
      </c>
      <c r="BJ1689">
        <f t="shared" si="883"/>
        <v>9737316577.6251488</v>
      </c>
    </row>
    <row r="1690" spans="2:62">
      <c r="B1690">
        <f t="shared" si="874"/>
        <v>250834249.02395311</v>
      </c>
      <c r="C1690">
        <f t="shared" si="875"/>
        <v>295701004.7255317</v>
      </c>
      <c r="D1690">
        <f t="shared" si="876"/>
        <v>772.96411393346261</v>
      </c>
      <c r="E1690">
        <f t="shared" si="877"/>
        <v>-655.59394013971178</v>
      </c>
      <c r="F1690">
        <f t="shared" si="854"/>
        <v>259182261.45443451</v>
      </c>
      <c r="G1690">
        <f t="shared" si="855"/>
        <v>288620590.17202282</v>
      </c>
      <c r="H1690">
        <f t="shared" si="856"/>
        <v>387758822.82560563</v>
      </c>
      <c r="I1690">
        <f t="shared" si="857"/>
        <v>1.9464008979474616E+20</v>
      </c>
      <c r="J1690">
        <f t="shared" si="858"/>
        <v>-1.2590919375567066E+20</v>
      </c>
      <c r="K1690">
        <f t="shared" si="859"/>
        <v>-1.4843058809795183E+20</v>
      </c>
      <c r="L1690">
        <f t="shared" si="860"/>
        <v>-1.300995765230728E+20</v>
      </c>
      <c r="M1690">
        <f t="shared" si="861"/>
        <v>-1.4487649095469015E+20</v>
      </c>
      <c r="N1690">
        <f t="shared" si="862"/>
        <v>-1.7137497448709766E-3</v>
      </c>
      <c r="O1690">
        <f t="shared" si="863"/>
        <v>-2.0202883911521956E-3</v>
      </c>
      <c r="P1690">
        <f t="shared" si="864"/>
        <v>754.45561668885603</v>
      </c>
      <c r="Q1690">
        <f t="shared" si="865"/>
        <v>-677.4130547641555</v>
      </c>
      <c r="R1690">
        <f t="shared" si="866"/>
        <v>-1.7707850350220879E-3</v>
      </c>
      <c r="S1690">
        <f t="shared" si="867"/>
        <v>-1.9719135831589782E-3</v>
      </c>
      <c r="T1690">
        <f t="shared" si="868"/>
        <v>16296241.320479291</v>
      </c>
      <c r="U1690">
        <f t="shared" si="869"/>
        <v>-14632121.982905759</v>
      </c>
      <c r="V1690">
        <f t="shared" si="870"/>
        <v>-38.248956756477099</v>
      </c>
      <c r="W1690">
        <f t="shared" si="871"/>
        <v>-42.59333339623393</v>
      </c>
      <c r="X1690">
        <f t="shared" si="872"/>
        <v>11759965878.350716</v>
      </c>
      <c r="Y1690">
        <f t="shared" si="873"/>
        <v>9984065631.3060856</v>
      </c>
      <c r="AM1690">
        <f t="shared" si="884"/>
        <v>114514500092.82129</v>
      </c>
      <c r="AN1690">
        <f t="shared" si="885"/>
        <v>96883646265.805527</v>
      </c>
      <c r="AO1690">
        <f t="shared" si="886"/>
        <v>19208.512607812667</v>
      </c>
      <c r="AP1690">
        <f t="shared" si="887"/>
        <v>-22704.07086918662</v>
      </c>
      <c r="AQ1690">
        <f>SQRT((xs-AM1690)^2+(ys-AN1690)^2)</f>
        <v>150000038817.54999</v>
      </c>
      <c r="AR1690">
        <f>G*Ms*Me/AQ1690^2</f>
        <v>3.5212565935123805E+22</v>
      </c>
      <c r="AS1690">
        <f>(xs-AM1690)/AQ1690*AR1690</f>
        <v>-2.6882322276935482E+22</v>
      </c>
      <c r="AT1690">
        <f>(ys-AN1690)/AQ1690*AR1690</f>
        <v>-2.2743472662160012E+22</v>
      </c>
      <c r="AU1690">
        <f>AS1690/Me</f>
        <v>-4.501393549386383E-3</v>
      </c>
      <c r="AV1690">
        <f>AT1690/Me</f>
        <v>-3.808351082076358E-3</v>
      </c>
      <c r="AW1690">
        <f>BE1690*dt</f>
        <v>413853787.24155271</v>
      </c>
      <c r="AX1690">
        <f>BF1690*dt</f>
        <v>-491296342.9148578</v>
      </c>
      <c r="AY1690">
        <f>BG1690*dt</f>
        <v>-97.406240567111553</v>
      </c>
      <c r="AZ1690">
        <f>BH1690*dt</f>
        <v>-82.052189596348001</v>
      </c>
      <c r="BA1690">
        <f>AM1690+AO1690*dt/2</f>
        <v>114721952028.98567</v>
      </c>
      <c r="BB1690">
        <f>AN1690+AP1690*dt/2</f>
        <v>96638442300.418304</v>
      </c>
      <c r="BC1690">
        <f>(xs-BA1690)/AQ1690*AR1690</f>
        <v>-2.6931021697536584E+22</v>
      </c>
      <c r="BD1690">
        <f>(ys-BB1690)/AQ1690*AR1690</f>
        <v>-2.26859109383977E+22</v>
      </c>
      <c r="BE1690">
        <f t="shared" si="878"/>
        <v>19159.897557479293</v>
      </c>
      <c r="BF1690">
        <f t="shared" si="879"/>
        <v>-22745.201060873045</v>
      </c>
      <c r="BG1690">
        <f t="shared" si="880"/>
        <v>-4.5095481744033125E-3</v>
      </c>
      <c r="BH1690">
        <f t="shared" si="881"/>
        <v>-3.7987124813124076E-3</v>
      </c>
      <c r="BI1690">
        <f t="shared" si="882"/>
        <v>11451450009.282129</v>
      </c>
      <c r="BJ1690">
        <f t="shared" si="883"/>
        <v>9688364626.5805531</v>
      </c>
    </row>
    <row r="1691" spans="2:62">
      <c r="B1691">
        <f t="shared" si="874"/>
        <v>267130490.34443241</v>
      </c>
      <c r="C1691">
        <f t="shared" si="875"/>
        <v>281068882.74262595</v>
      </c>
      <c r="D1691">
        <f t="shared" si="876"/>
        <v>734.71515717698549</v>
      </c>
      <c r="E1691">
        <f t="shared" si="877"/>
        <v>-698.18727353594568</v>
      </c>
      <c r="F1691">
        <f t="shared" si="854"/>
        <v>275065414.04194385</v>
      </c>
      <c r="G1691">
        <f t="shared" si="855"/>
        <v>273528460.18843776</v>
      </c>
      <c r="H1691">
        <f t="shared" si="856"/>
        <v>387760771.24671203</v>
      </c>
      <c r="I1691">
        <f t="shared" si="857"/>
        <v>1.9463813374382807E+20</v>
      </c>
      <c r="J1691">
        <f t="shared" si="858"/>
        <v>-1.3408726194644653E+20</v>
      </c>
      <c r="K1691">
        <f t="shared" si="859"/>
        <v>-1.4108369604949159E+20</v>
      </c>
      <c r="L1691">
        <f t="shared" si="860"/>
        <v>-1.3807022993703951E+20</v>
      </c>
      <c r="M1691">
        <f t="shared" si="861"/>
        <v>-1.3729874955047284E+20</v>
      </c>
      <c r="N1691">
        <f t="shared" si="862"/>
        <v>-1.8250614120926434E-3</v>
      </c>
      <c r="O1691">
        <f t="shared" si="863"/>
        <v>-1.9202898604803536E-3</v>
      </c>
      <c r="P1691">
        <f t="shared" si="864"/>
        <v>715.00449392638495</v>
      </c>
      <c r="Q1691">
        <f t="shared" si="865"/>
        <v>-718.92640402913355</v>
      </c>
      <c r="R1691">
        <f t="shared" si="866"/>
        <v>-1.8792735801965359E-3</v>
      </c>
      <c r="S1691">
        <f t="shared" si="867"/>
        <v>-1.8687729624400822E-3</v>
      </c>
      <c r="T1691">
        <f t="shared" si="868"/>
        <v>15444097.068809915</v>
      </c>
      <c r="U1691">
        <f t="shared" si="869"/>
        <v>-15528810.327029284</v>
      </c>
      <c r="V1691">
        <f t="shared" si="870"/>
        <v>-40.592309332245172</v>
      </c>
      <c r="W1691">
        <f t="shared" si="871"/>
        <v>-40.365495988705774</v>
      </c>
      <c r="X1691">
        <f t="shared" si="872"/>
        <v>11816584577.164816</v>
      </c>
      <c r="Y1691">
        <f t="shared" si="873"/>
        <v>9920303875.0316925</v>
      </c>
      <c r="AM1691">
        <f t="shared" si="884"/>
        <v>114928353880.06284</v>
      </c>
      <c r="AN1691">
        <f t="shared" si="885"/>
        <v>96392349922.890671</v>
      </c>
      <c r="AO1691">
        <f t="shared" si="886"/>
        <v>19111.106367245557</v>
      </c>
      <c r="AP1691">
        <f t="shared" si="887"/>
        <v>-22786.123058782967</v>
      </c>
      <c r="AQ1691">
        <f>SQRT((xs-AM1691)^2+(ys-AN1691)^2)</f>
        <v>150000038830.78815</v>
      </c>
      <c r="AR1691">
        <f>G*Ms*Me/AQ1691^2</f>
        <v>3.521256592890848E+22</v>
      </c>
      <c r="AS1691">
        <f>(xs-AM1691)/AQ1691*AR1691</f>
        <v>-2.6979474603122499E+22</v>
      </c>
      <c r="AT1691">
        <f>(ys-AN1691)/AQ1691*AR1691</f>
        <v>-2.2628140653557785E+22</v>
      </c>
      <c r="AU1691">
        <f>AS1691/Me</f>
        <v>-4.5176615209515233E-3</v>
      </c>
      <c r="AV1691">
        <f>AT1691/Me</f>
        <v>-3.7890389573941368E-3</v>
      </c>
      <c r="AW1691">
        <f>BE1691*dt</f>
        <v>411746017.45289642</v>
      </c>
      <c r="AX1691">
        <f>BF1691*dt</f>
        <v>-493064165.07769299</v>
      </c>
      <c r="AY1691">
        <f>BG1691*dt</f>
        <v>-97.756735548600787</v>
      </c>
      <c r="AZ1691">
        <f>BH1691*dt</f>
        <v>-81.634295293916608</v>
      </c>
      <c r="BA1691">
        <f>AM1691+AO1691*dt/2</f>
        <v>115134753828.82909</v>
      </c>
      <c r="BB1691">
        <f>AN1691+AP1691*dt/2</f>
        <v>96146259793.85582</v>
      </c>
      <c r="BC1691">
        <f>(xs-BA1691)/AQ1691*AR1691</f>
        <v>-2.702792706927055E+22</v>
      </c>
      <c r="BD1691">
        <f>(ys-BB1691)/AQ1691*AR1691</f>
        <v>-2.2570370902558796E+22</v>
      </c>
      <c r="BE1691">
        <f t="shared" si="878"/>
        <v>19062.315622819278</v>
      </c>
      <c r="BF1691">
        <f t="shared" si="879"/>
        <v>-22827.044679522824</v>
      </c>
      <c r="BG1691">
        <f t="shared" si="880"/>
        <v>-4.525774793916703E-3</v>
      </c>
      <c r="BH1691">
        <f t="shared" si="881"/>
        <v>-3.7793655228665094E-3</v>
      </c>
      <c r="BI1691">
        <f t="shared" si="882"/>
        <v>11492835388.006283</v>
      </c>
      <c r="BJ1691">
        <f t="shared" si="883"/>
        <v>9639234992.2890663</v>
      </c>
    </row>
    <row r="1692" spans="2:62">
      <c r="B1692">
        <f t="shared" si="874"/>
        <v>282574587.41324234</v>
      </c>
      <c r="C1692">
        <f t="shared" si="875"/>
        <v>265540072.41559666</v>
      </c>
      <c r="D1692">
        <f t="shared" si="876"/>
        <v>694.12284784474036</v>
      </c>
      <c r="E1692">
        <f t="shared" si="877"/>
        <v>-738.55276952465147</v>
      </c>
      <c r="F1692">
        <f t="shared" si="854"/>
        <v>290071114.16996557</v>
      </c>
      <c r="G1692">
        <f t="shared" si="855"/>
        <v>257563702.50473043</v>
      </c>
      <c r="H1692">
        <f t="shared" si="856"/>
        <v>387762720.62982601</v>
      </c>
      <c r="I1692">
        <f t="shared" si="857"/>
        <v>1.946361767566432E+20</v>
      </c>
      <c r="J1692">
        <f t="shared" si="858"/>
        <v>-1.4183735159833444E+20</v>
      </c>
      <c r="K1692">
        <f t="shared" si="859"/>
        <v>-1.3328693482113579E+20</v>
      </c>
      <c r="L1692">
        <f t="shared" si="860"/>
        <v>-1.4560020766792394E+20</v>
      </c>
      <c r="M1692">
        <f t="shared" si="861"/>
        <v>-1.2928322311484776E+20</v>
      </c>
      <c r="N1692">
        <f t="shared" si="862"/>
        <v>-1.9305478644117931E-3</v>
      </c>
      <c r="O1692">
        <f t="shared" si="863"/>
        <v>-1.8141681614418917E-3</v>
      </c>
      <c r="P1692">
        <f t="shared" si="864"/>
        <v>673.27293090909302</v>
      </c>
      <c r="Q1692">
        <f t="shared" si="865"/>
        <v>-758.14578566822388</v>
      </c>
      <c r="R1692">
        <f t="shared" si="866"/>
        <v>-1.9817640896682173E-3</v>
      </c>
      <c r="S1692">
        <f t="shared" si="867"/>
        <v>-1.7596736506716722E-3</v>
      </c>
      <c r="T1692">
        <f t="shared" si="868"/>
        <v>14542695.30763641</v>
      </c>
      <c r="U1692">
        <f t="shared" si="869"/>
        <v>-16375948.970433636</v>
      </c>
      <c r="V1692">
        <f t="shared" si="870"/>
        <v>-42.806104336833492</v>
      </c>
      <c r="W1692">
        <f t="shared" si="871"/>
        <v>-38.008950854508122</v>
      </c>
      <c r="X1692">
        <f t="shared" si="872"/>
        <v>11872090342.102518</v>
      </c>
      <c r="Y1692">
        <f t="shared" si="873"/>
        <v>9855468648.1968937</v>
      </c>
      <c r="AM1692">
        <f t="shared" si="884"/>
        <v>115340099897.51573</v>
      </c>
      <c r="AN1692">
        <f t="shared" si="885"/>
        <v>95899285757.812973</v>
      </c>
      <c r="AO1692">
        <f t="shared" si="886"/>
        <v>19013.349631696954</v>
      </c>
      <c r="AP1692">
        <f t="shared" si="887"/>
        <v>-22867.757354076883</v>
      </c>
      <c r="AQ1692">
        <f>SQRT((xs-AM1692)^2+(ys-AN1692)^2)</f>
        <v>150000038844.08691</v>
      </c>
      <c r="AR1692">
        <f>G*Ms*Me/AQ1692^2</f>
        <v>3.5212565922664692E+22</v>
      </c>
      <c r="AS1692">
        <f>(xs-AM1692)/AQ1692*AR1692</f>
        <v>-2.7076132129469161E+22</v>
      </c>
      <c r="AT1692">
        <f>(ys-AN1692)/AQ1692*AR1692</f>
        <v>-2.2512393648067154E+22</v>
      </c>
      <c r="AU1692">
        <f>AS1692/Me</f>
        <v>-4.5338466392279234E-3</v>
      </c>
      <c r="AV1692">
        <f>AT1692/Me</f>
        <v>-3.7696573422751427E-3</v>
      </c>
      <c r="AW1692">
        <f>BE1692*dt</f>
        <v>409630696.30065513</v>
      </c>
      <c r="AX1692">
        <f>BF1692*dt</f>
        <v>-494822944.51286662</v>
      </c>
      <c r="AY1692">
        <f>BG1692*dt</f>
        <v>-98.105437685053914</v>
      </c>
      <c r="AZ1692">
        <f>BH1692*dt</f>
        <v>-81.214903830095295</v>
      </c>
      <c r="BA1692">
        <f>AM1692+AO1692*dt/2</f>
        <v>115545444073.53806</v>
      </c>
      <c r="BB1692">
        <f>AN1692+AP1692*dt/2</f>
        <v>95652313978.388947</v>
      </c>
      <c r="BC1692">
        <f>(xs-BA1692)/AQ1692*AR1692</f>
        <v>-2.7124336752552873E+22</v>
      </c>
      <c r="BD1692">
        <f>(ys-BB1692)/AQ1692*AR1692</f>
        <v>-2.2454416929320795E+22</v>
      </c>
      <c r="BE1692">
        <f t="shared" si="878"/>
        <v>18964.384087993294</v>
      </c>
      <c r="BF1692">
        <f t="shared" si="879"/>
        <v>-22908.469653373453</v>
      </c>
      <c r="BG1692">
        <f t="shared" si="880"/>
        <v>-4.5419184113450889E-3</v>
      </c>
      <c r="BH1692">
        <f t="shared" si="881"/>
        <v>-3.759949251393301E-3</v>
      </c>
      <c r="BI1692">
        <f t="shared" si="882"/>
        <v>11534009989.751574</v>
      </c>
      <c r="BJ1692">
        <f t="shared" si="883"/>
        <v>9589928575.7812977</v>
      </c>
    </row>
    <row r="1693" spans="2:62">
      <c r="B1693">
        <f t="shared" si="874"/>
        <v>297117282.72087872</v>
      </c>
      <c r="C1693">
        <f t="shared" si="875"/>
        <v>249164123.44516304</v>
      </c>
      <c r="D1693">
        <f t="shared" si="876"/>
        <v>651.31674350790684</v>
      </c>
      <c r="E1693">
        <f t="shared" si="877"/>
        <v>-776.56172037915962</v>
      </c>
      <c r="F1693">
        <f t="shared" si="854"/>
        <v>304151503.55076408</v>
      </c>
      <c r="G1693">
        <f t="shared" si="855"/>
        <v>240777256.86506811</v>
      </c>
      <c r="H1693">
        <f t="shared" si="856"/>
        <v>387764671.03597128</v>
      </c>
      <c r="I1693">
        <f t="shared" si="857"/>
        <v>1.9463421877197423E+20</v>
      </c>
      <c r="J1693">
        <f t="shared" si="858"/>
        <v>-1.4913475756192717E+20</v>
      </c>
      <c r="K1693">
        <f t="shared" si="859"/>
        <v>-1.2506519581371118E+20</v>
      </c>
      <c r="L1693">
        <f t="shared" si="860"/>
        <v>-1.5266550746814359E+20</v>
      </c>
      <c r="M1693">
        <f t="shared" si="861"/>
        <v>-1.208555002259197E+20</v>
      </c>
      <c r="N1693">
        <f t="shared" si="862"/>
        <v>-2.0298728400970079E-3</v>
      </c>
      <c r="O1693">
        <f t="shared" si="863"/>
        <v>-1.7022620908358674E-3</v>
      </c>
      <c r="P1693">
        <f t="shared" si="864"/>
        <v>629.39411683485912</v>
      </c>
      <c r="Q1693">
        <f t="shared" si="865"/>
        <v>-794.94615096018697</v>
      </c>
      <c r="R1693">
        <f t="shared" si="866"/>
        <v>-2.0779298689008246E-3</v>
      </c>
      <c r="S1693">
        <f t="shared" si="867"/>
        <v>-1.6449639339311242E-3</v>
      </c>
      <c r="T1693">
        <f t="shared" si="868"/>
        <v>13594912.923632957</v>
      </c>
      <c r="U1693">
        <f t="shared" si="869"/>
        <v>-17170836.860740039</v>
      </c>
      <c r="V1693">
        <f t="shared" si="870"/>
        <v>-44.883285168257814</v>
      </c>
      <c r="W1693">
        <f t="shared" si="871"/>
        <v>-35.53122097291228</v>
      </c>
      <c r="X1693">
        <f t="shared" si="872"/>
        <v>11926436041.284103</v>
      </c>
      <c r="Y1693">
        <f t="shared" si="873"/>
        <v>9789610404.7751751</v>
      </c>
      <c r="AM1693">
        <f t="shared" si="884"/>
        <v>115749730593.81639</v>
      </c>
      <c r="AN1693">
        <f t="shared" si="885"/>
        <v>95404462813.30011</v>
      </c>
      <c r="AO1693">
        <f t="shared" si="886"/>
        <v>18915.244194011899</v>
      </c>
      <c r="AP1693">
        <f t="shared" si="887"/>
        <v>-22948.972257906978</v>
      </c>
      <c r="AQ1693">
        <f>SQRT((xs-AM1693)^2+(ys-AN1693)^2)</f>
        <v>150000038857.44644</v>
      </c>
      <c r="AR1693">
        <f>G*Ms*Me/AQ1693^2</f>
        <v>3.5212565916392387E+22</v>
      </c>
      <c r="AS1693">
        <f>(xs-AM1693)/AQ1693*AR1693</f>
        <v>-2.7172293083289981E+22</v>
      </c>
      <c r="AT1693">
        <f>(ys-AN1693)/AQ1693*AR1693</f>
        <v>-2.2396233768472551E+22</v>
      </c>
      <c r="AU1693">
        <f>AS1693/Me</f>
        <v>-4.5499486073827828E-3</v>
      </c>
      <c r="AV1693">
        <f>AT1693/Me</f>
        <v>-3.7502065921755775E-3</v>
      </c>
      <c r="AW1693">
        <f>BE1693*dt</f>
        <v>407507862.57952672</v>
      </c>
      <c r="AX1693">
        <f>BF1693*dt</f>
        <v>-496572648.96461344</v>
      </c>
      <c r="AY1693">
        <f>BG1693*dt</f>
        <v>-98.452340581322687</v>
      </c>
      <c r="AZ1693">
        <f>BH1693*dt</f>
        <v>-80.794022896466871</v>
      </c>
      <c r="BA1693">
        <f>AM1693+AO1693*dt/2</f>
        <v>115954015231.11172</v>
      </c>
      <c r="BB1693">
        <f>AN1693+AP1693*dt/2</f>
        <v>95156613912.914719</v>
      </c>
      <c r="BC1693">
        <f>(xs-BA1693)/AQ1693*AR1693</f>
        <v>-2.7220248979243478E+22</v>
      </c>
      <c r="BD1693">
        <f>(ys-BB1693)/AQ1693*AR1693</f>
        <v>-2.2338051145263896E+22</v>
      </c>
      <c r="BE1693">
        <f t="shared" si="878"/>
        <v>18866.104749052163</v>
      </c>
      <c r="BF1693">
        <f t="shared" si="879"/>
        <v>-22989.474489102475</v>
      </c>
      <c r="BG1693">
        <f t="shared" si="880"/>
        <v>-4.5579787306167909E-3</v>
      </c>
      <c r="BH1693">
        <f t="shared" si="881"/>
        <v>-3.7404640229845771E-3</v>
      </c>
      <c r="BI1693">
        <f t="shared" si="882"/>
        <v>11574973059.381639</v>
      </c>
      <c r="BJ1693">
        <f t="shared" si="883"/>
        <v>9540446281.3300114</v>
      </c>
    </row>
    <row r="1694" spans="2:62">
      <c r="B1694">
        <f t="shared" si="874"/>
        <v>310712195.6445117</v>
      </c>
      <c r="C1694">
        <f t="shared" si="875"/>
        <v>231993286.58442301</v>
      </c>
      <c r="D1694">
        <f t="shared" si="876"/>
        <v>606.43345833964906</v>
      </c>
      <c r="E1694">
        <f t="shared" si="877"/>
        <v>-812.09294135207188</v>
      </c>
      <c r="F1694">
        <f t="shared" si="854"/>
        <v>317261676.99457991</v>
      </c>
      <c r="G1694">
        <f t="shared" si="855"/>
        <v>223222682.81782064</v>
      </c>
      <c r="H1694">
        <f t="shared" si="856"/>
        <v>387766622.52245939</v>
      </c>
      <c r="I1694">
        <f t="shared" si="857"/>
        <v>1.9463225973233425E+20</v>
      </c>
      <c r="J1694">
        <f t="shared" si="858"/>
        <v>-1.5595622019062193E+20</v>
      </c>
      <c r="K1694">
        <f t="shared" si="859"/>
        <v>-1.1644472470820255E+20</v>
      </c>
      <c r="L1694">
        <f t="shared" si="860"/>
        <v>-1.5924361080445623E+20</v>
      </c>
      <c r="M1694">
        <f t="shared" si="861"/>
        <v>-1.1204248291852434E+20</v>
      </c>
      <c r="N1694">
        <f t="shared" si="862"/>
        <v>-2.1227197521521972E-3</v>
      </c>
      <c r="O1694">
        <f t="shared" si="863"/>
        <v>-1.5849288785654355E-3</v>
      </c>
      <c r="P1694">
        <f t="shared" si="864"/>
        <v>583.50808501640529</v>
      </c>
      <c r="Q1694">
        <f t="shared" si="865"/>
        <v>-829.21017324057857</v>
      </c>
      <c r="R1694">
        <f t="shared" si="866"/>
        <v>-2.1674644181905026E-3</v>
      </c>
      <c r="S1694">
        <f t="shared" si="867"/>
        <v>-1.5250099757523389E-3</v>
      </c>
      <c r="T1694">
        <f t="shared" si="868"/>
        <v>12603774.636354355</v>
      </c>
      <c r="U1694">
        <f t="shared" si="869"/>
        <v>-17910939.741996497</v>
      </c>
      <c r="V1694">
        <f t="shared" si="870"/>
        <v>-46.817231432914859</v>
      </c>
      <c r="W1694">
        <f t="shared" si="871"/>
        <v>-32.940215476250522</v>
      </c>
      <c r="X1694">
        <f t="shared" si="872"/>
        <v>11979577571.442657</v>
      </c>
      <c r="Y1694">
        <f t="shared" si="873"/>
        <v>9722782303.0179729</v>
      </c>
      <c r="AM1694">
        <f t="shared" si="884"/>
        <v>116157238456.39592</v>
      </c>
      <c r="AN1694">
        <f t="shared" si="885"/>
        <v>94907890164.335495</v>
      </c>
      <c r="AO1694">
        <f t="shared" si="886"/>
        <v>18816.791853430575</v>
      </c>
      <c r="AP1694">
        <f t="shared" si="887"/>
        <v>-23029.766280803444</v>
      </c>
      <c r="AQ1694">
        <f>SQRT((xs-AM1694)^2+(ys-AN1694)^2)</f>
        <v>150000038870.86694</v>
      </c>
      <c r="AR1694">
        <f>G*Ms*Me/AQ1694^2</f>
        <v>3.5212565910091452E+22</v>
      </c>
      <c r="AS1694">
        <f>(xs-AM1694)/AQ1694*AR1694</f>
        <v>-2.7267955701006486E+22</v>
      </c>
      <c r="AT1694">
        <f>(ys-AN1694)/AQ1694*AR1694</f>
        <v>-2.2279663145130412E+22</v>
      </c>
      <c r="AU1694">
        <f>AS1694/Me</f>
        <v>-4.5659671301082529E-3</v>
      </c>
      <c r="AV1694">
        <f>AT1694/Me</f>
        <v>-3.7306870638195598E-3</v>
      </c>
      <c r="AW1694">
        <f>BE1694*dt</f>
        <v>405377555.2219888</v>
      </c>
      <c r="AX1694">
        <f>BF1694*dt</f>
        <v>-498313246.34360218</v>
      </c>
      <c r="AY1694">
        <f>BG1694*dt</f>
        <v>-98.79743787525635</v>
      </c>
      <c r="AZ1694">
        <f>BH1694*dt</f>
        <v>-80.371660211930546</v>
      </c>
      <c r="BA1694">
        <f>AM1694+AO1694*dt/2</f>
        <v>116360459808.41296</v>
      </c>
      <c r="BB1694">
        <f>AN1694+AP1694*dt/2</f>
        <v>94659168688.502823</v>
      </c>
      <c r="BC1694">
        <f>(xs-BA1694)/AQ1694*AR1694</f>
        <v>-2.7315661990325507E+22</v>
      </c>
      <c r="BD1694">
        <f>(ys-BB1694)/AQ1694*AR1694</f>
        <v>-2.2221275684520801E+22</v>
      </c>
      <c r="BE1694">
        <f t="shared" si="878"/>
        <v>18767.479408425406</v>
      </c>
      <c r="BF1694">
        <f t="shared" si="879"/>
        <v>-23070.057701092694</v>
      </c>
      <c r="BG1694">
        <f t="shared" si="880"/>
        <v>-4.5739554571877939E-3</v>
      </c>
      <c r="BH1694">
        <f t="shared" si="881"/>
        <v>-3.7209101949967848E-3</v>
      </c>
      <c r="BI1694">
        <f t="shared" si="882"/>
        <v>11615723845.639591</v>
      </c>
      <c r="BJ1694">
        <f t="shared" si="883"/>
        <v>9490789016.4335499</v>
      </c>
    </row>
    <row r="1695" spans="2:62">
      <c r="B1695">
        <f t="shared" si="874"/>
        <v>323315970.28086603</v>
      </c>
      <c r="C1695">
        <f t="shared" si="875"/>
        <v>214082346.84242651</v>
      </c>
      <c r="D1695">
        <f t="shared" si="876"/>
        <v>559.61622690673425</v>
      </c>
      <c r="E1695">
        <f t="shared" si="877"/>
        <v>-845.03315682832238</v>
      </c>
      <c r="F1695">
        <f t="shared" si="854"/>
        <v>329359825.53145874</v>
      </c>
      <c r="G1695">
        <f t="shared" si="855"/>
        <v>204955988.74868062</v>
      </c>
      <c r="H1695">
        <f t="shared" si="856"/>
        <v>387768575.14272457</v>
      </c>
      <c r="I1695">
        <f t="shared" si="857"/>
        <v>1.9463029958413186E+20</v>
      </c>
      <c r="J1695">
        <f t="shared" si="858"/>
        <v>-1.6227999943764882E+20</v>
      </c>
      <c r="K1695">
        <f t="shared" si="859"/>
        <v>-1.074530376430821E+20</v>
      </c>
      <c r="L1695">
        <f t="shared" si="860"/>
        <v>-1.6531355458747761E+20</v>
      </c>
      <c r="M1695">
        <f t="shared" si="861"/>
        <v>-1.0287230077124033E+20</v>
      </c>
      <c r="N1695">
        <f t="shared" si="862"/>
        <v>-2.2087926968510797E-3</v>
      </c>
      <c r="O1695">
        <f t="shared" si="863"/>
        <v>-1.4625430467276725E-3</v>
      </c>
      <c r="P1695">
        <f t="shared" si="864"/>
        <v>535.76126578074263</v>
      </c>
      <c r="Q1695">
        <f t="shared" si="865"/>
        <v>-860.82862173298122</v>
      </c>
      <c r="R1695">
        <f t="shared" si="866"/>
        <v>-2.2500824089761481E-3</v>
      </c>
      <c r="S1695">
        <f t="shared" si="867"/>
        <v>-1.4001946477642619E-3</v>
      </c>
      <c r="T1695">
        <f t="shared" si="868"/>
        <v>11572443.34086404</v>
      </c>
      <c r="U1695">
        <f t="shared" si="869"/>
        <v>-18593898.229432393</v>
      </c>
      <c r="V1695">
        <f t="shared" si="870"/>
        <v>-48.601780033884801</v>
      </c>
      <c r="W1695">
        <f t="shared" si="871"/>
        <v>-30.24420439170806</v>
      </c>
      <c r="X1695">
        <f t="shared" si="872"/>
        <v>12031473996.113279</v>
      </c>
      <c r="Y1695">
        <f t="shared" si="873"/>
        <v>9655040038.6416168</v>
      </c>
      <c r="AM1695">
        <f t="shared" si="884"/>
        <v>116562616011.6179</v>
      </c>
      <c r="AN1695">
        <f t="shared" si="885"/>
        <v>94409576917.991898</v>
      </c>
      <c r="AO1695">
        <f t="shared" si="886"/>
        <v>18717.99441555532</v>
      </c>
      <c r="AP1695">
        <f t="shared" si="887"/>
        <v>-23110.137941015375</v>
      </c>
      <c r="AQ1695">
        <f>SQRT((xs-AM1695)^2+(ys-AN1695)^2)</f>
        <v>150000038884.34866</v>
      </c>
      <c r="AR1695">
        <f>G*Ms*Me/AQ1695^2</f>
        <v>3.5212565903761773E+22</v>
      </c>
      <c r="AS1695">
        <f>(xs-AM1695)/AQ1695*AR1695</f>
        <v>-2.7363118228179618E+22</v>
      </c>
      <c r="AT1695">
        <f>(ys-AN1695)/AQ1695*AR1695</f>
        <v>-2.2162683915930182E+22</v>
      </c>
      <c r="AU1695">
        <f>AS1695/Me</f>
        <v>-4.5819019136268619E-3</v>
      </c>
      <c r="AV1695">
        <f>AT1695/Me</f>
        <v>-3.7110991151925957E-3</v>
      </c>
      <c r="AW1695">
        <f>BE1695*dt</f>
        <v>403239813.29758406</v>
      </c>
      <c r="AX1695">
        <f>BF1695*dt</f>
        <v>-500044704.72752422</v>
      </c>
      <c r="AY1695">
        <f>BG1695*dt</f>
        <v>-99.140723237818762</v>
      </c>
      <c r="AZ1695">
        <f>BH1695*dt</f>
        <v>-79.947823522560753</v>
      </c>
      <c r="BA1695">
        <f>AM1695+AO1695*dt/2</f>
        <v>116764770351.30591</v>
      </c>
      <c r="BB1695">
        <f>AN1695+AP1695*dt/2</f>
        <v>94159987428.228928</v>
      </c>
      <c r="BC1695">
        <f>(xs-BA1695)/AQ1695*AR1695</f>
        <v>-2.7410574035937667E+22</v>
      </c>
      <c r="BD1695">
        <f>(ys-BB1695)/AQ1695*AR1695</f>
        <v>-2.210409268873763E+22</v>
      </c>
      <c r="BE1695">
        <f t="shared" si="878"/>
        <v>18668.50987488815</v>
      </c>
      <c r="BF1695">
        <f t="shared" si="879"/>
        <v>-23150.217811459454</v>
      </c>
      <c r="BG1695">
        <f t="shared" si="880"/>
        <v>-4.5898482980471647E-3</v>
      </c>
      <c r="BH1695">
        <f t="shared" si="881"/>
        <v>-3.7012881260444792E-3</v>
      </c>
      <c r="BI1695">
        <f t="shared" si="882"/>
        <v>11656261601.161791</v>
      </c>
      <c r="BJ1695">
        <f t="shared" si="883"/>
        <v>9440957691.7991905</v>
      </c>
    </row>
    <row r="1696" spans="2:62">
      <c r="B1696">
        <f t="shared" si="874"/>
        <v>334888413.62173009</v>
      </c>
      <c r="C1696">
        <f t="shared" si="875"/>
        <v>195488448.6129941</v>
      </c>
      <c r="D1696">
        <f t="shared" si="876"/>
        <v>511.01444687284948</v>
      </c>
      <c r="E1696">
        <f t="shared" si="877"/>
        <v>-875.27736122003046</v>
      </c>
      <c r="F1696">
        <f t="shared" si="854"/>
        <v>340407369.64795685</v>
      </c>
      <c r="G1696">
        <f t="shared" si="855"/>
        <v>186035453.11181778</v>
      </c>
      <c r="H1696">
        <f t="shared" si="856"/>
        <v>387770528.94617224</v>
      </c>
      <c r="I1696">
        <f t="shared" si="857"/>
        <v>1.9462833827782332E+20</v>
      </c>
      <c r="J1696">
        <f t="shared" si="858"/>
        <v>-1.6808594409901995E+20</v>
      </c>
      <c r="K1696">
        <f t="shared" si="859"/>
        <v>-9.8118833345734263E+19</v>
      </c>
      <c r="L1696">
        <f t="shared" si="860"/>
        <v>-1.7085599793300275E+20</v>
      </c>
      <c r="M1696">
        <f t="shared" si="861"/>
        <v>-9.3374221084607316E+19</v>
      </c>
      <c r="N1696">
        <f t="shared" si="862"/>
        <v>-2.2878173962028029E-3</v>
      </c>
      <c r="O1696">
        <f t="shared" si="863"/>
        <v>-1.3354952136346025E-3</v>
      </c>
      <c r="P1696">
        <f t="shared" si="864"/>
        <v>486.3060189938592</v>
      </c>
      <c r="Q1696">
        <f t="shared" si="865"/>
        <v>-889.70070952728418</v>
      </c>
      <c r="R1696">
        <f t="shared" si="866"/>
        <v>-2.3255205925275997E-3</v>
      </c>
      <c r="S1696">
        <f t="shared" si="867"/>
        <v>-1.2709163071268179E-3</v>
      </c>
      <c r="T1696">
        <f t="shared" si="868"/>
        <v>10504210.010267358</v>
      </c>
      <c r="U1696">
        <f t="shared" si="869"/>
        <v>-19217535.32578934</v>
      </c>
      <c r="V1696">
        <f t="shared" si="870"/>
        <v>-50.231244798596151</v>
      </c>
      <c r="W1696">
        <f t="shared" si="871"/>
        <v>-27.451792233939265</v>
      </c>
      <c r="X1696">
        <f t="shared" si="872"/>
        <v>12082087673.724768</v>
      </c>
      <c r="Y1696">
        <f t="shared" si="873"/>
        <v>9586441669.9394302</v>
      </c>
      <c r="AM1696">
        <f t="shared" si="884"/>
        <v>116965855824.91548</v>
      </c>
      <c r="AN1696">
        <f t="shared" si="885"/>
        <v>93909532213.264374</v>
      </c>
      <c r="AO1696">
        <f t="shared" si="886"/>
        <v>18618.853692317502</v>
      </c>
      <c r="AP1696">
        <f t="shared" si="887"/>
        <v>-23190.085764537936</v>
      </c>
      <c r="AQ1696">
        <f>SQRT((xs-AM1696)^2+(ys-AN1696)^2)</f>
        <v>150000038897.89182</v>
      </c>
      <c r="AR1696">
        <f>G*Ms*Me/AQ1696^2</f>
        <v>3.5212565897403255E+22</v>
      </c>
      <c r="AS1696">
        <f>(xs-AM1696)/AQ1696*AR1696</f>
        <v>-2.7457778919541939E+22</v>
      </c>
      <c r="AT1696">
        <f>(ys-AN1696)/AQ1696*AR1696</f>
        <v>-2.2045298226255066E+22</v>
      </c>
      <c r="AU1696">
        <f>AS1696/Me</f>
        <v>-4.5977526656969083E-3</v>
      </c>
      <c r="AV1696">
        <f>AT1696/Me</f>
        <v>-3.6914431055350074E-3</v>
      </c>
      <c r="AW1696">
        <f>BE1696*dt</f>
        <v>401094676.01220423</v>
      </c>
      <c r="AX1696">
        <f>BF1696*dt</f>
        <v>-501766992.3616786</v>
      </c>
      <c r="AY1696">
        <f>BG1696*dt</f>
        <v>-99.482190373204318</v>
      </c>
      <c r="AZ1696">
        <f>BH1696*dt</f>
        <v>-79.522520601464905</v>
      </c>
      <c r="BA1696">
        <f>AM1696+AO1696*dt/2</f>
        <v>117166939444.79251</v>
      </c>
      <c r="BB1696">
        <f>AN1696+AP1696*dt/2</f>
        <v>93659079287.00737</v>
      </c>
      <c r="BC1696">
        <f>(xs-BA1696)/AQ1696*AR1696</f>
        <v>-2.7504983375406302E+22</v>
      </c>
      <c r="BD1696">
        <f>(ys-BB1696)/AQ1696*AR1696</f>
        <v>-2.1986504307034649E+22</v>
      </c>
      <c r="BE1696">
        <f t="shared" si="878"/>
        <v>18569.197963527975</v>
      </c>
      <c r="BF1696">
        <f t="shared" si="879"/>
        <v>-23229.953350077714</v>
      </c>
      <c r="BG1696">
        <f t="shared" si="880"/>
        <v>-4.6056569617224218E-3</v>
      </c>
      <c r="BH1696">
        <f t="shared" si="881"/>
        <v>-3.6815981759937455E-3</v>
      </c>
      <c r="BI1696">
        <f t="shared" si="882"/>
        <v>11696585582.491549</v>
      </c>
      <c r="BJ1696">
        <f t="shared" si="883"/>
        <v>9390953221.326437</v>
      </c>
    </row>
    <row r="1697" spans="2:62">
      <c r="B1697">
        <f t="shared" si="874"/>
        <v>345392623.63199747</v>
      </c>
      <c r="C1697">
        <f t="shared" si="875"/>
        <v>176270913.28720477</v>
      </c>
      <c r="D1697">
        <f t="shared" si="876"/>
        <v>460.78320207425332</v>
      </c>
      <c r="E1697">
        <f t="shared" si="877"/>
        <v>-902.72915345396973</v>
      </c>
      <c r="F1697">
        <f t="shared" si="854"/>
        <v>350369082.2143994</v>
      </c>
      <c r="G1697">
        <f t="shared" si="855"/>
        <v>166521438.4299019</v>
      </c>
      <c r="H1697">
        <f t="shared" si="856"/>
        <v>387772483.97804081</v>
      </c>
      <c r="I1697">
        <f t="shared" si="857"/>
        <v>1.9462637576805076E+20</v>
      </c>
      <c r="J1697">
        <f t="shared" si="858"/>
        <v>-1.7335555598194744E+20</v>
      </c>
      <c r="K1697">
        <f t="shared" si="859"/>
        <v>-8.8471901498704019E+19</v>
      </c>
      <c r="L1697">
        <f t="shared" si="860"/>
        <v>-1.7585328374260915E+20</v>
      </c>
      <c r="M1697">
        <f t="shared" si="861"/>
        <v>-8.3578555437496517E+19</v>
      </c>
      <c r="N1697">
        <f t="shared" si="862"/>
        <v>-2.3595420713481345E-3</v>
      </c>
      <c r="O1697">
        <f t="shared" si="863"/>
        <v>-1.2041908465864164E-3</v>
      </c>
      <c r="P1697">
        <f t="shared" si="864"/>
        <v>435.30014770369348</v>
      </c>
      <c r="Q1697">
        <f t="shared" si="865"/>
        <v>-915.73441459710307</v>
      </c>
      <c r="R1697">
        <f t="shared" si="866"/>
        <v>-2.3935386381190847E-3</v>
      </c>
      <c r="S1697">
        <f t="shared" si="867"/>
        <v>-1.1375875246698859E-3</v>
      </c>
      <c r="T1697">
        <f t="shared" si="868"/>
        <v>9402483.190399779</v>
      </c>
      <c r="U1697">
        <f t="shared" si="869"/>
        <v>-19779863.355297428</v>
      </c>
      <c r="V1697">
        <f t="shared" si="870"/>
        <v>-51.700434583372228</v>
      </c>
      <c r="W1697">
        <f t="shared" si="871"/>
        <v>-24.571890532869535</v>
      </c>
      <c r="X1697">
        <f t="shared" si="872"/>
        <v>12131384375.185904</v>
      </c>
      <c r="Y1697">
        <f t="shared" si="873"/>
        <v>9517047435.3774738</v>
      </c>
      <c r="AM1697">
        <f t="shared" si="884"/>
        <v>117366950500.92769</v>
      </c>
      <c r="AN1697">
        <f t="shared" si="885"/>
        <v>93407765220.902695</v>
      </c>
      <c r="AO1697">
        <f t="shared" si="886"/>
        <v>18519.371501944297</v>
      </c>
      <c r="AP1697">
        <f t="shared" si="887"/>
        <v>-23269.608285139402</v>
      </c>
      <c r="AQ1697">
        <f>SQRT((xs-AM1697)^2+(ys-AN1697)^2)</f>
        <v>150000038911.49658</v>
      </c>
      <c r="AR1697">
        <f>G*Ms*Me/AQ1697^2</f>
        <v>3.5212565891015808E+22</v>
      </c>
      <c r="AS1697">
        <f>(xs-AM1697)/AQ1697*AR1697</f>
        <v>-2.7551936039029616E+22</v>
      </c>
      <c r="AT1697">
        <f>(ys-AN1697)/AQ1697*AR1697</f>
        <v>-2.192750822894273E+22</v>
      </c>
      <c r="AU1697">
        <f>AS1697/Me</f>
        <v>-4.6135190956178192E-3</v>
      </c>
      <c r="AV1697">
        <f>AT1697/Me</f>
        <v>-3.6717193953353534E-3</v>
      </c>
      <c r="AW1697">
        <f>BE1697*dt</f>
        <v>398942182.70737106</v>
      </c>
      <c r="AX1697">
        <f>BF1697*dt</f>
        <v>-503480077.6595549</v>
      </c>
      <c r="AY1697">
        <f>BG1697*dt</f>
        <v>-99.821833018953555</v>
      </c>
      <c r="AZ1697">
        <f>BH1697*dt</f>
        <v>-79.095759248641031</v>
      </c>
      <c r="BA1697">
        <f>AM1697+AO1697*dt/2</f>
        <v>117566959713.14868</v>
      </c>
      <c r="BB1697">
        <f>AN1697+AP1697*dt/2</f>
        <v>93156453451.423187</v>
      </c>
      <c r="BC1697">
        <f>(xs-BA1697)/AQ1697*AR1697</f>
        <v>-2.7598888277277346E+22</v>
      </c>
      <c r="BD1697">
        <f>(ys-BB1697)/AQ1697*AR1697</f>
        <v>-2.1868512695966862E+22</v>
      </c>
      <c r="BE1697">
        <f t="shared" si="878"/>
        <v>18469.545495711624</v>
      </c>
      <c r="BF1697">
        <f t="shared" si="879"/>
        <v>-23309.262854609024</v>
      </c>
      <c r="BG1697">
        <f t="shared" si="880"/>
        <v>-4.6213811582848869E-3</v>
      </c>
      <c r="BH1697">
        <f t="shared" si="881"/>
        <v>-3.661840705955603E-3</v>
      </c>
      <c r="BI1697">
        <f t="shared" si="882"/>
        <v>11736695050.09277</v>
      </c>
      <c r="BJ1697">
        <f t="shared" si="883"/>
        <v>9340776522.0902691</v>
      </c>
    </row>
    <row r="1698" spans="2:62">
      <c r="B1698">
        <f t="shared" si="874"/>
        <v>354795106.82239723</v>
      </c>
      <c r="C1698">
        <f t="shared" si="875"/>
        <v>156491049.93190736</v>
      </c>
      <c r="D1698">
        <f t="shared" si="876"/>
        <v>409.08276749088111</v>
      </c>
      <c r="E1698">
        <f t="shared" si="877"/>
        <v>-927.30104398683932</v>
      </c>
      <c r="F1698">
        <f t="shared" si="854"/>
        <v>359213200.71129876</v>
      </c>
      <c r="G1698">
        <f t="shared" si="855"/>
        <v>146476198.6568495</v>
      </c>
      <c r="H1698">
        <f t="shared" si="856"/>
        <v>387774440.2792775</v>
      </c>
      <c r="I1698">
        <f t="shared" si="857"/>
        <v>1.9462441201376671E+20</v>
      </c>
      <c r="J1698">
        <f t="shared" si="858"/>
        <v>-1.7807204879449788E+20</v>
      </c>
      <c r="K1698">
        <f t="shared" si="859"/>
        <v>-7.8543027633485005E+19</v>
      </c>
      <c r="L1698">
        <f t="shared" si="860"/>
        <v>-1.8028949490757793E+20</v>
      </c>
      <c r="M1698">
        <f t="shared" si="861"/>
        <v>-7.3516562920107622E+19</v>
      </c>
      <c r="N1698">
        <f t="shared" si="862"/>
        <v>-2.4237382441064091E-3</v>
      </c>
      <c r="O1698">
        <f t="shared" si="863"/>
        <v>-1.0690489673810398E-3</v>
      </c>
      <c r="P1698">
        <f t="shared" si="864"/>
        <v>382.90639445453189</v>
      </c>
      <c r="Q1698">
        <f t="shared" si="865"/>
        <v>-938.8467728345546</v>
      </c>
      <c r="R1698">
        <f t="shared" si="866"/>
        <v>-2.4539198980206602E-3</v>
      </c>
      <c r="S1698">
        <f t="shared" si="867"/>
        <v>-1.0006337677978443E-3</v>
      </c>
      <c r="T1698">
        <f t="shared" si="868"/>
        <v>8270778.1202178886</v>
      </c>
      <c r="U1698">
        <f t="shared" si="869"/>
        <v>-20279090.29322638</v>
      </c>
      <c r="V1698">
        <f t="shared" si="870"/>
        <v>-53.004669797246258</v>
      </c>
      <c r="W1698">
        <f t="shared" si="871"/>
        <v>-21.613689384433435</v>
      </c>
      <c r="X1698">
        <f t="shared" si="872"/>
        <v>12179333390.592072</v>
      </c>
      <c r="Y1698">
        <f t="shared" si="873"/>
        <v>9446919564.2562218</v>
      </c>
      <c r="AM1698">
        <f t="shared" si="884"/>
        <v>117765892683.63506</v>
      </c>
      <c r="AN1698">
        <f t="shared" si="885"/>
        <v>92904285143.243134</v>
      </c>
      <c r="AO1698">
        <f t="shared" si="886"/>
        <v>18419.549668925345</v>
      </c>
      <c r="AP1698">
        <f t="shared" si="887"/>
        <v>-23348.704044388043</v>
      </c>
      <c r="AQ1698">
        <f>SQRT((xs-AM1698)^2+(ys-AN1698)^2)</f>
        <v>150000038925.16321</v>
      </c>
      <c r="AR1698">
        <f>G*Ms*Me/AQ1698^2</f>
        <v>3.521256588459932E+22</v>
      </c>
      <c r="AS1698">
        <f>(xs-AM1698)/AQ1698*AR1698</f>
        <v>-2.7645587859814218E+22</v>
      </c>
      <c r="AT1698">
        <f>(ys-AN1698)/AQ1698*AR1698</f>
        <v>-2.1809316084245751E+22</v>
      </c>
      <c r="AU1698">
        <f>AS1698/Me</f>
        <v>-4.6292009142354686E-3</v>
      </c>
      <c r="AV1698">
        <f>AT1698/Me</f>
        <v>-3.6519283463238026E-3</v>
      </c>
      <c r="AW1698">
        <f>BE1698*dt</f>
        <v>396782372.85951459</v>
      </c>
      <c r="AX1698">
        <f>BF1698*dt</f>
        <v>-505183929.20341218</v>
      </c>
      <c r="AY1698">
        <f>BG1698*dt</f>
        <v>-100.15964494606786</v>
      </c>
      <c r="AZ1698">
        <f>BH1698*dt</f>
        <v>-78.667547290834449</v>
      </c>
      <c r="BA1698">
        <f>AM1698+AO1698*dt/2</f>
        <v>117964823820.05945</v>
      </c>
      <c r="BB1698">
        <f>AN1698+AP1698*dt/2</f>
        <v>92652119139.563736</v>
      </c>
      <c r="BC1698">
        <f>(xs-BA1698)/AQ1698*AR1698</f>
        <v>-2.7692287019348019E+22</v>
      </c>
      <c r="BD1698">
        <f>(ys-BB1698)/AQ1698*AR1698</f>
        <v>-2.1750120019484415E+22</v>
      </c>
      <c r="BE1698">
        <f t="shared" si="878"/>
        <v>18369.554299051601</v>
      </c>
      <c r="BF1698">
        <f t="shared" si="879"/>
        <v>-23388.14487052834</v>
      </c>
      <c r="BG1698">
        <f t="shared" si="880"/>
        <v>-4.6370205993549931E-3</v>
      </c>
      <c r="BH1698">
        <f t="shared" si="881"/>
        <v>-3.6420160782793727E-3</v>
      </c>
      <c r="BI1698">
        <f t="shared" si="882"/>
        <v>11776589268.363506</v>
      </c>
      <c r="BJ1698">
        <f t="shared" si="883"/>
        <v>9290428514.3243141</v>
      </c>
    </row>
    <row r="1699" spans="2:62">
      <c r="B1699">
        <f t="shared" si="874"/>
        <v>363065884.94261509</v>
      </c>
      <c r="C1699">
        <f t="shared" si="875"/>
        <v>136211959.63868096</v>
      </c>
      <c r="D1699">
        <f t="shared" si="876"/>
        <v>356.07809769363485</v>
      </c>
      <c r="E1699">
        <f t="shared" si="877"/>
        <v>-948.91473337127275</v>
      </c>
      <c r="F1699">
        <f t="shared" si="854"/>
        <v>366911528.39770633</v>
      </c>
      <c r="G1699">
        <f t="shared" si="855"/>
        <v>125963680.51827122</v>
      </c>
      <c r="H1699">
        <f t="shared" si="856"/>
        <v>387776397.88642871</v>
      </c>
      <c r="I1699">
        <f t="shared" si="857"/>
        <v>1.9462244697834347E+20</v>
      </c>
      <c r="J1699">
        <f t="shared" si="858"/>
        <v>-1.822204015691137E+20</v>
      </c>
      <c r="K1699">
        <f t="shared" si="859"/>
        <v>-6.8363894855611154E+19</v>
      </c>
      <c r="L1699">
        <f t="shared" si="860"/>
        <v>-1.841505049573434E+20</v>
      </c>
      <c r="M1699">
        <f t="shared" si="861"/>
        <v>-6.3220350352638673E+19</v>
      </c>
      <c r="N1699">
        <f t="shared" si="862"/>
        <v>-2.4802014641229575E-3</v>
      </c>
      <c r="O1699">
        <f t="shared" si="863"/>
        <v>-9.3050081469458492E-4</v>
      </c>
      <c r="P1699">
        <f t="shared" si="864"/>
        <v>329.29192188110693</v>
      </c>
      <c r="Q1699">
        <f t="shared" si="865"/>
        <v>-958.96414216997425</v>
      </c>
      <c r="R1699">
        <f t="shared" si="866"/>
        <v>-2.5064720968741446E-3</v>
      </c>
      <c r="S1699">
        <f t="shared" si="867"/>
        <v>-8.6049204236611769E-4</v>
      </c>
      <c r="T1699">
        <f t="shared" si="868"/>
        <v>7112705.5126319099</v>
      </c>
      <c r="U1699">
        <f t="shared" si="869"/>
        <v>-20713625.470871445</v>
      </c>
      <c r="V1699">
        <f t="shared" si="870"/>
        <v>-54.139797292481525</v>
      </c>
      <c r="W1699">
        <f t="shared" si="871"/>
        <v>-18.586628115108141</v>
      </c>
      <c r="X1699">
        <f t="shared" si="872"/>
        <v>12225907624.712629</v>
      </c>
      <c r="Y1699">
        <f t="shared" si="873"/>
        <v>9376122081.042654</v>
      </c>
      <c r="AM1699">
        <f t="shared" si="884"/>
        <v>118162675056.49457</v>
      </c>
      <c r="AN1699">
        <f t="shared" si="885"/>
        <v>92399101214.039719</v>
      </c>
      <c r="AO1699">
        <f t="shared" si="886"/>
        <v>18319.390023979278</v>
      </c>
      <c r="AP1699">
        <f t="shared" si="887"/>
        <v>-23427.371591678879</v>
      </c>
      <c r="AQ1699">
        <f>SQRT((xs-AM1699)^2+(ys-AN1699)^2)</f>
        <v>150000038938.89188</v>
      </c>
      <c r="AR1699">
        <f>G*Ms*Me/AQ1699^2</f>
        <v>3.5212565878153694E+22</v>
      </c>
      <c r="AS1699">
        <f>(xs-AM1699)/AQ1699*AR1699</f>
        <v>-2.7738732664334473E+22</v>
      </c>
      <c r="AT1699">
        <f>(ys-AN1699)/AQ1699*AR1699</f>
        <v>-2.1690723959792063E+22</v>
      </c>
      <c r="AU1699">
        <f>AS1699/Me</f>
        <v>-4.6447978339475005E-3</v>
      </c>
      <c r="AV1699">
        <f>AT1699/Me</f>
        <v>-3.6320703214655159E-3</v>
      </c>
      <c r="AW1699">
        <f>BE1699*dt</f>
        <v>394615286.07924914</v>
      </c>
      <c r="AX1699">
        <f>BF1699*dt</f>
        <v>-506878515.74485528</v>
      </c>
      <c r="AY1699">
        <f>BG1699*dt</f>
        <v>-100.49561995912369</v>
      </c>
      <c r="AZ1699">
        <f>BH1699*dt</f>
        <v>-78.237892581394547</v>
      </c>
      <c r="BA1699">
        <f>AM1699+AO1699*dt/2</f>
        <v>118360524468.75354</v>
      </c>
      <c r="BB1699">
        <f>AN1699+AP1699*dt/2</f>
        <v>92146085600.849594</v>
      </c>
      <c r="BC1699">
        <f>(xs-BA1699)/AQ1699*AR1699</f>
        <v>-2.7785177888698455E+22</v>
      </c>
      <c r="BD1699">
        <f>(ys-BB1699)/AQ1699*AR1699</f>
        <v>-2.1631328448892975E+22</v>
      </c>
      <c r="BE1699">
        <f t="shared" si="878"/>
        <v>18269.226207372645</v>
      </c>
      <c r="BF1699">
        <f t="shared" si="879"/>
        <v>-23466.597951150707</v>
      </c>
      <c r="BG1699">
        <f t="shared" si="880"/>
        <v>-4.652574998107578E-3</v>
      </c>
      <c r="BH1699">
        <f t="shared" si="881"/>
        <v>-3.6221246565460437E-3</v>
      </c>
      <c r="BI1699">
        <f t="shared" si="882"/>
        <v>11816267505.649456</v>
      </c>
      <c r="BJ1699">
        <f t="shared" si="883"/>
        <v>9239910121.4039726</v>
      </c>
    </row>
    <row r="1700" spans="2:62">
      <c r="B1700">
        <f t="shared" si="874"/>
        <v>370178590.45524698</v>
      </c>
      <c r="C1700">
        <f t="shared" si="875"/>
        <v>115498334.16780952</v>
      </c>
      <c r="D1700">
        <f t="shared" si="876"/>
        <v>301.9383004011533</v>
      </c>
      <c r="E1700">
        <f t="shared" si="877"/>
        <v>-967.50136148638092</v>
      </c>
      <c r="F1700">
        <f t="shared" si="854"/>
        <v>373439524.09957945</v>
      </c>
      <c r="G1700">
        <f t="shared" si="855"/>
        <v>105049319.46375661</v>
      </c>
      <c r="H1700">
        <f t="shared" si="856"/>
        <v>387778356.83154428</v>
      </c>
      <c r="I1700">
        <f t="shared" si="857"/>
        <v>1.9462048062966943E+20</v>
      </c>
      <c r="J1700">
        <f t="shared" si="858"/>
        <v>-1.8578740645009922E+20</v>
      </c>
      <c r="K1700">
        <f t="shared" si="859"/>
        <v>-5.7966982714896925E+19</v>
      </c>
      <c r="L1700">
        <f t="shared" si="860"/>
        <v>-1.8742402299143225E+20</v>
      </c>
      <c r="M1700">
        <f t="shared" si="861"/>
        <v>-5.2722769808263053E+19</v>
      </c>
      <c r="N1700">
        <f t="shared" si="862"/>
        <v>-2.5287519593044671E-3</v>
      </c>
      <c r="O1700">
        <f t="shared" si="863"/>
        <v>-7.8898846760442254E-4</v>
      </c>
      <c r="P1700">
        <f t="shared" si="864"/>
        <v>274.62777924066506</v>
      </c>
      <c r="Q1700">
        <f t="shared" si="865"/>
        <v>-976.02243693650871</v>
      </c>
      <c r="R1700">
        <f t="shared" si="866"/>
        <v>-2.5510279432616337E-3</v>
      </c>
      <c r="S1700">
        <f t="shared" si="867"/>
        <v>-7.1760949786665374E-4</v>
      </c>
      <c r="T1700">
        <f t="shared" si="868"/>
        <v>5931960.0315983649</v>
      </c>
      <c r="U1700">
        <f t="shared" si="869"/>
        <v>-21082084.637828588</v>
      </c>
      <c r="V1700">
        <f t="shared" si="870"/>
        <v>-55.102203574451288</v>
      </c>
      <c r="W1700">
        <f t="shared" si="871"/>
        <v>-15.50036515391972</v>
      </c>
      <c r="X1700">
        <f t="shared" si="872"/>
        <v>12271083680.955292</v>
      </c>
      <c r="Y1700">
        <f t="shared" si="873"/>
        <v>9304720603.9972973</v>
      </c>
      <c r="AM1700">
        <f t="shared" si="884"/>
        <v>118557290342.57382</v>
      </c>
      <c r="AN1700">
        <f t="shared" si="885"/>
        <v>91892222698.294861</v>
      </c>
      <c r="AO1700">
        <f t="shared" si="886"/>
        <v>18218.894404020153</v>
      </c>
      <c r="AP1700">
        <f t="shared" si="887"/>
        <v>-23505.609484260272</v>
      </c>
      <c r="AQ1700">
        <f>SQRT((xs-AM1700)^2+(ys-AN1700)^2)</f>
        <v>150000038952.68283</v>
      </c>
      <c r="AR1700">
        <f>G*Ms*Me/AQ1700^2</f>
        <v>3.5212565871678829E+22</v>
      </c>
      <c r="AS1700">
        <f>(xs-AM1700)/AQ1700*AR1700</f>
        <v>-2.7831368744327692E+22</v>
      </c>
      <c r="AT1700">
        <f>(ys-AN1700)/AQ1700*AR1700</f>
        <v>-2.1571734030545161E+22</v>
      </c>
      <c r="AU1700">
        <f>AS1700/Me</f>
        <v>-4.6603095687085885E-3</v>
      </c>
      <c r="AV1700">
        <f>AT1700/Me</f>
        <v>-3.6121456849539783E-3</v>
      </c>
      <c r="AW1700">
        <f>BE1700*dt</f>
        <v>392440962.11064696</v>
      </c>
      <c r="AX1700">
        <f>BF1700*dt</f>
        <v>-508563806.20540792</v>
      </c>
      <c r="AY1700">
        <f>BG1700*dt</f>
        <v>-100.82975189638637</v>
      </c>
      <c r="AZ1700">
        <f>BH1700*dt</f>
        <v>-77.806803000130444</v>
      </c>
      <c r="BA1700">
        <f>AM1700+AO1700*dt/2</f>
        <v>118754054402.13724</v>
      </c>
      <c r="BB1700">
        <f>AN1700+AP1700*dt/2</f>
        <v>91638362115.864853</v>
      </c>
      <c r="BC1700">
        <f>(xs-BA1700)/AQ1700*AR1700</f>
        <v>-2.7877559181723121E+22</v>
      </c>
      <c r="BD1700">
        <f>(ys-BB1700)/AQ1700*AR1700</f>
        <v>-2.1512140162813844E+22</v>
      </c>
      <c r="BE1700">
        <f t="shared" si="878"/>
        <v>18168.563060678101</v>
      </c>
      <c r="BF1700">
        <f t="shared" si="879"/>
        <v>-23544.620657657775</v>
      </c>
      <c r="BG1700">
        <f t="shared" si="880"/>
        <v>-4.6680440692771471E-3</v>
      </c>
      <c r="BH1700">
        <f t="shared" si="881"/>
        <v>-3.6021668055615944E-3</v>
      </c>
      <c r="BI1700">
        <f t="shared" si="882"/>
        <v>11855729034.257381</v>
      </c>
      <c r="BJ1700">
        <f t="shared" si="883"/>
        <v>9189222269.8294868</v>
      </c>
    </row>
    <row r="1701" spans="2:62">
      <c r="B1701">
        <f t="shared" si="874"/>
        <v>376110550.48684537</v>
      </c>
      <c r="C1701">
        <f t="shared" si="875"/>
        <v>94416249.529980928</v>
      </c>
      <c r="D1701">
        <f t="shared" si="876"/>
        <v>246.836096826702</v>
      </c>
      <c r="E1701">
        <f t="shared" si="877"/>
        <v>-983.0017266403006</v>
      </c>
      <c r="F1701">
        <f t="shared" si="854"/>
        <v>378776380.33257377</v>
      </c>
      <c r="G1701">
        <f t="shared" si="855"/>
        <v>83799830.882265687</v>
      </c>
      <c r="H1701">
        <f t="shared" si="856"/>
        <v>387780317.14209718</v>
      </c>
      <c r="I1701">
        <f t="shared" si="857"/>
        <v>1.9461851294022877E+20</v>
      </c>
      <c r="J1701">
        <f t="shared" si="858"/>
        <v>-1.8876171069316596E+20</v>
      </c>
      <c r="K1701">
        <f t="shared" si="859"/>
        <v>-4.7385463543744332E+19</v>
      </c>
      <c r="L1701">
        <f t="shared" si="860"/>
        <v>-1.9009963275210641E+20</v>
      </c>
      <c r="M1701">
        <f t="shared" si="861"/>
        <v>-4.2057313767611834E+19</v>
      </c>
      <c r="N1701">
        <f t="shared" si="862"/>
        <v>-2.5692352074746963E-3</v>
      </c>
      <c r="O1701">
        <f t="shared" si="863"/>
        <v>-6.4496343465012017E-4</v>
      </c>
      <c r="P1701">
        <f t="shared" si="864"/>
        <v>219.08835658597528</v>
      </c>
      <c r="Q1701">
        <f t="shared" si="865"/>
        <v>-989.96733173452185</v>
      </c>
      <c r="R1701">
        <f t="shared" si="866"/>
        <v>-2.5874456615231577E-3</v>
      </c>
      <c r="S1701">
        <f t="shared" si="867"/>
        <v>-5.7244200037582453E-4</v>
      </c>
      <c r="T1701">
        <f t="shared" si="868"/>
        <v>4732308.5022570658</v>
      </c>
      <c r="U1701">
        <f t="shared" si="869"/>
        <v>-21383294.365465671</v>
      </c>
      <c r="V1701">
        <f t="shared" si="870"/>
        <v>-55.888826288900205</v>
      </c>
      <c r="W1701">
        <f t="shared" si="871"/>
        <v>-12.36474720811781</v>
      </c>
      <c r="X1701">
        <f t="shared" si="872"/>
        <v>12314841933.5406</v>
      </c>
      <c r="Y1701">
        <f t="shared" si="873"/>
        <v>9232782138.7389259</v>
      </c>
      <c r="AM1701">
        <f t="shared" si="884"/>
        <v>118949731304.68446</v>
      </c>
      <c r="AN1701">
        <f t="shared" si="885"/>
        <v>91383658892.089447</v>
      </c>
      <c r="AO1701">
        <f t="shared" si="886"/>
        <v>18118.064652123765</v>
      </c>
      <c r="AP1701">
        <f t="shared" si="887"/>
        <v>-23583.416287260403</v>
      </c>
      <c r="AQ1701">
        <f>SQRT((xs-AM1701)^2+(ys-AN1701)^2)</f>
        <v>150000038966.53622</v>
      </c>
      <c r="AR1701">
        <f>G*Ms*Me/AQ1701^2</f>
        <v>3.5212565865174651E+22</v>
      </c>
      <c r="AS1701">
        <f>(xs-AM1701)/AQ1701*AR1701</f>
        <v>-2.7923494400861147E+22</v>
      </c>
      <c r="AT1701">
        <f>(ys-AN1701)/AQ1701*AR1701</f>
        <v>-2.1452348478764261E+22</v>
      </c>
      <c r="AU1701">
        <f>AS1701/Me</f>
        <v>-4.6757358340356906E-3</v>
      </c>
      <c r="AV1701">
        <f>AT1701/Me</f>
        <v>-3.5921548022043301E-3</v>
      </c>
      <c r="AW1701">
        <f>BE1701*dt</f>
        <v>390259440.83050948</v>
      </c>
      <c r="AX1701">
        <f>BF1701*dt</f>
        <v>-510239769.67708296</v>
      </c>
      <c r="AY1701">
        <f>BG1701*dt</f>
        <v>-101.16203462992299</v>
      </c>
      <c r="AZ1701">
        <f>BH1701*dt</f>
        <v>-77.374286453166746</v>
      </c>
      <c r="BA1701">
        <f>AM1701+AO1701*dt/2</f>
        <v>119145406402.9274</v>
      </c>
      <c r="BB1701">
        <f>AN1701+AP1701*dt/2</f>
        <v>91128957996.187042</v>
      </c>
      <c r="BC1701">
        <f>(xs-BA1701)/AQ1701*AR1701</f>
        <v>-2.7969429204162042E+22</v>
      </c>
      <c r="BD1701">
        <f>(ys-BB1701)/AQ1701*AR1701</f>
        <v>-2.1392557347144064E+22</v>
      </c>
      <c r="BE1701">
        <f t="shared" si="878"/>
        <v>18067.56670511618</v>
      </c>
      <c r="BF1701">
        <f t="shared" si="879"/>
        <v>-23622.211559124211</v>
      </c>
      <c r="BG1701">
        <f t="shared" si="880"/>
        <v>-4.6834275291631009E-3</v>
      </c>
      <c r="BH1701">
        <f t="shared" si="881"/>
        <v>-3.5821428913503121E-3</v>
      </c>
      <c r="BI1701">
        <f t="shared" si="882"/>
        <v>11894973130.468447</v>
      </c>
      <c r="BJ1701">
        <f t="shared" si="883"/>
        <v>9138365889.2089443</v>
      </c>
    </row>
    <row r="1702" spans="2:62">
      <c r="B1702">
        <f t="shared" si="874"/>
        <v>380842858.98910242</v>
      </c>
      <c r="C1702">
        <f t="shared" si="875"/>
        <v>73032955.164515257</v>
      </c>
      <c r="D1702">
        <f t="shared" si="876"/>
        <v>190.94727053780178</v>
      </c>
      <c r="E1702">
        <f t="shared" si="877"/>
        <v>-995.36647384841842</v>
      </c>
      <c r="F1702">
        <f t="shared" si="854"/>
        <v>382905089.51091069</v>
      </c>
      <c r="G1702">
        <f t="shared" si="855"/>
        <v>62282997.24695234</v>
      </c>
      <c r="H1702">
        <f t="shared" si="856"/>
        <v>387782278.84091794</v>
      </c>
      <c r="I1702">
        <f t="shared" si="857"/>
        <v>1.9461654388716736E+20</v>
      </c>
      <c r="J1702">
        <f t="shared" si="858"/>
        <v>-1.9113385274362397E+20</v>
      </c>
      <c r="K1702">
        <f t="shared" si="859"/>
        <v>-3.6653096594481717E+19</v>
      </c>
      <c r="L1702">
        <f t="shared" si="860"/>
        <v>-1.9216882571364359E+20</v>
      </c>
      <c r="M1702">
        <f t="shared" si="861"/>
        <v>-3.1258008239485362E+19</v>
      </c>
      <c r="N1702">
        <f t="shared" si="862"/>
        <v>-2.601522427434653E-3</v>
      </c>
      <c r="O1702">
        <f t="shared" si="863"/>
        <v>-4.9888521293700442E-4</v>
      </c>
      <c r="P1702">
        <f t="shared" si="864"/>
        <v>162.85082832150752</v>
      </c>
      <c r="Q1702">
        <f t="shared" si="865"/>
        <v>-1000.7544341481381</v>
      </c>
      <c r="R1702">
        <f t="shared" si="866"/>
        <v>-2.6156094421347976E-3</v>
      </c>
      <c r="S1702">
        <f t="shared" si="867"/>
        <v>-4.2545267782068E-4</v>
      </c>
      <c r="T1702">
        <f t="shared" si="868"/>
        <v>3517577.8917445624</v>
      </c>
      <c r="U1702">
        <f t="shared" si="869"/>
        <v>-21616295.777599782</v>
      </c>
      <c r="V1702">
        <f t="shared" si="870"/>
        <v>-56.497163950111627</v>
      </c>
      <c r="W1702">
        <f t="shared" si="871"/>
        <v>-9.1897778409266877</v>
      </c>
      <c r="X1702">
        <f t="shared" si="872"/>
        <v>12357166587.657108</v>
      </c>
      <c r="Y1702">
        <f t="shared" si="873"/>
        <v>9160374867.4057522</v>
      </c>
      <c r="AM1702">
        <f t="shared" si="884"/>
        <v>119339990745.51497</v>
      </c>
      <c r="AN1702">
        <f t="shared" si="885"/>
        <v>90873419122.412369</v>
      </c>
      <c r="AO1702">
        <f t="shared" si="886"/>
        <v>18016.902617493841</v>
      </c>
      <c r="AP1702">
        <f t="shared" si="887"/>
        <v>-23660.79057371357</v>
      </c>
      <c r="AQ1702">
        <f>SQRT((xs-AM1702)^2+(ys-AN1702)^2)</f>
        <v>150000038980.45233</v>
      </c>
      <c r="AR1702">
        <f>G*Ms*Me/AQ1702^2</f>
        <v>3.5212565858641028E+22</v>
      </c>
      <c r="AS1702">
        <f>(xs-AM1702)/AQ1702*AR1702</f>
        <v>-2.8015107944363176E+22</v>
      </c>
      <c r="AT1702">
        <f>(ys-AN1702)/AQ1702*AR1702</f>
        <v>-2.1332569493964172E+22</v>
      </c>
      <c r="AU1702">
        <f>AS1702/Me</f>
        <v>-4.6910763470132573E-3</v>
      </c>
      <c r="AV1702">
        <f>AT1702/Me</f>
        <v>-3.5720980398466461E-3</v>
      </c>
      <c r="AW1702">
        <f>BE1702*dt</f>
        <v>388070762.24763572</v>
      </c>
      <c r="AX1702">
        <f>BF1702*dt</f>
        <v>-511906375.42294854</v>
      </c>
      <c r="AY1702">
        <f>BG1702*dt</f>
        <v>-101.49246206571465</v>
      </c>
      <c r="AZ1702">
        <f>BH1702*dt</f>
        <v>-76.940350872798263</v>
      </c>
      <c r="BA1702">
        <f>AM1702+AO1702*dt/2</f>
        <v>119534573293.78391</v>
      </c>
      <c r="BB1702">
        <f>AN1702+AP1702*dt/2</f>
        <v>90617882584.216263</v>
      </c>
      <c r="BC1702">
        <f>(xs-BA1702)/AQ1702*AR1702</f>
        <v>-2.8060786271131846E+22</v>
      </c>
      <c r="BD1702">
        <f>(ys-BB1702)/AQ1702*AR1702</f>
        <v>-2.1272582195016259E+22</v>
      </c>
      <c r="BE1702">
        <f t="shared" si="878"/>
        <v>17966.238992946099</v>
      </c>
      <c r="BF1702">
        <f t="shared" si="879"/>
        <v>-23699.369232543915</v>
      </c>
      <c r="BG1702">
        <f t="shared" si="880"/>
        <v>-4.6987250956349374E-3</v>
      </c>
      <c r="BH1702">
        <f t="shared" si="881"/>
        <v>-3.5620532811480674E-3</v>
      </c>
      <c r="BI1702">
        <f t="shared" si="882"/>
        <v>11933999074.551497</v>
      </c>
      <c r="BJ1702">
        <f t="shared" si="883"/>
        <v>9087341912.2412376</v>
      </c>
    </row>
    <row r="1703" spans="2:62">
      <c r="B1703">
        <f t="shared" si="874"/>
        <v>384360436.88084698</v>
      </c>
      <c r="C1703">
        <f t="shared" si="875"/>
        <v>51416659.386915475</v>
      </c>
      <c r="D1703">
        <f t="shared" si="876"/>
        <v>134.45010658769016</v>
      </c>
      <c r="E1703">
        <f t="shared" si="877"/>
        <v>-1004.5562516893451</v>
      </c>
      <c r="F1703">
        <f t="shared" si="854"/>
        <v>385812498.03199404</v>
      </c>
      <c r="G1703">
        <f t="shared" si="855"/>
        <v>40567451.868670546</v>
      </c>
      <c r="H1703">
        <f t="shared" si="856"/>
        <v>387784241.9461441</v>
      </c>
      <c r="I1703">
        <f t="shared" si="857"/>
        <v>1.9461457345234285E+20</v>
      </c>
      <c r="J1703">
        <f t="shared" si="858"/>
        <v>-1.9289629227871201E+20</v>
      </c>
      <c r="K1703">
        <f t="shared" si="859"/>
        <v>-2.5804120313683759E+19</v>
      </c>
      <c r="L1703">
        <f t="shared" si="860"/>
        <v>-1.9362502808328978E+20</v>
      </c>
      <c r="M1703">
        <f t="shared" si="861"/>
        <v>-2.0359304188967629E+19</v>
      </c>
      <c r="N1703">
        <f t="shared" si="862"/>
        <v>-2.6255109878686811E-3</v>
      </c>
      <c r="O1703">
        <f t="shared" si="863"/>
        <v>-3.5121982188217988E-4</v>
      </c>
      <c r="P1703">
        <f t="shared" si="864"/>
        <v>106.0945879187084</v>
      </c>
      <c r="Q1703">
        <f t="shared" si="865"/>
        <v>-1008.3494257656727</v>
      </c>
      <c r="R1703">
        <f t="shared" si="866"/>
        <v>-2.6354298092185896E-3</v>
      </c>
      <c r="S1703">
        <f t="shared" si="867"/>
        <v>-2.7711044220726322E-4</v>
      </c>
      <c r="T1703">
        <f t="shared" si="868"/>
        <v>2291643.0990441013</v>
      </c>
      <c r="U1703">
        <f t="shared" si="869"/>
        <v>-21780347.596538529</v>
      </c>
      <c r="V1703">
        <f t="shared" si="870"/>
        <v>-56.925283879121537</v>
      </c>
      <c r="W1703">
        <f t="shared" si="871"/>
        <v>-5.9855855516768859</v>
      </c>
      <c r="X1703">
        <f t="shared" si="872"/>
        <v>12398045727.406361</v>
      </c>
      <c r="Y1703">
        <f t="shared" si="873"/>
        <v>9087567934.0858574</v>
      </c>
      <c r="AM1703">
        <f t="shared" si="884"/>
        <v>119728061507.7626</v>
      </c>
      <c r="AN1703">
        <f t="shared" si="885"/>
        <v>90361512746.989426</v>
      </c>
      <c r="AO1703">
        <f t="shared" si="886"/>
        <v>17915.410155428126</v>
      </c>
      <c r="AP1703">
        <f t="shared" si="887"/>
        <v>-23737.730924586369</v>
      </c>
      <c r="AQ1703">
        <f>SQRT((xs-AM1703)^2+(ys-AN1703)^2)</f>
        <v>150000038994.4313</v>
      </c>
      <c r="AR1703">
        <f>G*Ms*Me/AQ1703^2</f>
        <v>3.521256585207789E+22</v>
      </c>
      <c r="AS1703">
        <f>(xs-AM1703)/AQ1703*AR1703</f>
        <v>-2.810620769465425E+22</v>
      </c>
      <c r="AT1703">
        <f>(ys-AN1703)/AQ1703*AR1703</f>
        <v>-2.1212399272875298E+22</v>
      </c>
      <c r="AU1703">
        <f>AS1703/Me</f>
        <v>-4.7063308262984341E-3</v>
      </c>
      <c r="AV1703">
        <f>AT1703/Me</f>
        <v>-3.5519757657192391E-3</v>
      </c>
      <c r="AW1703">
        <f>BE1703*dt</f>
        <v>385874966.50208861</v>
      </c>
      <c r="AX1703">
        <f>BF1703*dt</f>
        <v>-513563592.87769258</v>
      </c>
      <c r="AY1703">
        <f>BG1703*dt</f>
        <v>-101.82102814376856</v>
      </c>
      <c r="AZ1703">
        <f>BH1703*dt</f>
        <v>-76.505004217344862</v>
      </c>
      <c r="BA1703">
        <f>AM1703+AO1703*dt/2</f>
        <v>119921547937.44122</v>
      </c>
      <c r="BB1703">
        <f>AN1703+AP1703*dt/2</f>
        <v>90105145253.003891</v>
      </c>
      <c r="BC1703">
        <f>(xs-BA1703)/AQ1703*AR1703</f>
        <v>-2.8151628707156753E+22</v>
      </c>
      <c r="BD1703">
        <f>(ys-BB1703)/AQ1703*AR1703</f>
        <v>-2.1152216906758495E+22</v>
      </c>
      <c r="BE1703">
        <f t="shared" si="878"/>
        <v>17864.581782504101</v>
      </c>
      <c r="BF1703">
        <f t="shared" si="879"/>
        <v>-23776.092262856138</v>
      </c>
      <c r="BG1703">
        <f t="shared" si="880"/>
        <v>-4.7139364881374334E-3</v>
      </c>
      <c r="BH1703">
        <f t="shared" si="881"/>
        <v>-3.5418983433955953E-3</v>
      </c>
      <c r="BI1703">
        <f t="shared" si="882"/>
        <v>11972806150.77626</v>
      </c>
      <c r="BJ1703">
        <f t="shared" si="883"/>
        <v>9036151274.6989422</v>
      </c>
    </row>
    <row r="1704" spans="2:62">
      <c r="B1704">
        <f t="shared" si="874"/>
        <v>386652079.97989106</v>
      </c>
      <c r="C1704">
        <f t="shared" si="875"/>
        <v>29636311.790376946</v>
      </c>
      <c r="D1704">
        <f t="shared" si="876"/>
        <v>77.524822708568621</v>
      </c>
      <c r="E1704">
        <f t="shared" si="877"/>
        <v>-1010.541837241022</v>
      </c>
      <c r="F1704">
        <f t="shared" ref="F1704:F1767" si="888">B1704+D1704*dt/2</f>
        <v>387489348.06514359</v>
      </c>
      <c r="G1704">
        <f t="shared" ref="G1704:G1767" si="889">C1704+E1704*dt/2</f>
        <v>18722459.94817391</v>
      </c>
      <c r="H1704">
        <f t="shared" ref="H1704:H1767" si="890">SQRT((xs-B1704)^2+(ys-C1704)^2)</f>
        <v>387786206.47118497</v>
      </c>
      <c r="I1704">
        <f t="shared" ref="I1704:I1767" si="891">G*Me*Mk/H1704^2</f>
        <v>1.9461260162235997E+20</v>
      </c>
      <c r="J1704">
        <f t="shared" ref="J1704:J1767" si="892">(xs-B1704)/H1704*I1704</f>
        <v>-1.9404343411883262E+20</v>
      </c>
      <c r="K1704">
        <f t="shared" ref="K1704:K1767" si="893">(ys-C1704)/H1704*I1704</f>
        <v>-1.4873143097329967E+19</v>
      </c>
      <c r="L1704">
        <f t="shared" ref="L1704:L1767" si="894">(xs-F1704)/H1704*I1704</f>
        <v>-1.9446362162836043E+20</v>
      </c>
      <c r="M1704">
        <f t="shared" ref="M1704:M1767" si="895">(ys-G1704)/H1704*I1704</f>
        <v>-9.3959676194808238E+18</v>
      </c>
      <c r="N1704">
        <f t="shared" ref="N1704:N1767" si="896">J1704/Mk</f>
        <v>-2.6411247328002262E-3</v>
      </c>
      <c r="O1704">
        <f t="shared" ref="O1704:O1767" si="897">K1704/Mk</f>
        <v>-2.024383162832444E-4</v>
      </c>
      <c r="P1704">
        <f t="shared" ref="P1704:P1767" si="898">D1704+N1704*dt/2</f>
        <v>49.000675594326182</v>
      </c>
      <c r="Q1704">
        <f t="shared" ref="Q1704:Q1767" si="899">E1704+O1704*dt/2</f>
        <v>-1012.728171056881</v>
      </c>
      <c r="R1704">
        <f t="shared" ref="R1704:R1767" si="900">L1704/Mk</f>
        <v>-2.6468439040201498E-3</v>
      </c>
      <c r="S1704">
        <f t="shared" ref="S1704:S1767" si="901">M1704/Mk</f>
        <v>-1.2788849352770958E-4</v>
      </c>
      <c r="T1704">
        <f t="shared" ref="T1704:T1767" si="902">P1704*dt</f>
        <v>1058414.5928374454</v>
      </c>
      <c r="U1704">
        <f t="shared" ref="U1704:U1767" si="903">Q1704*dt</f>
        <v>-21874928.49482863</v>
      </c>
      <c r="V1704">
        <f t="shared" ref="V1704:V1767" si="904">R1704*dt</f>
        <v>-57.171828326835239</v>
      </c>
      <c r="W1704">
        <f t="shared" ref="W1704:W1767" si="905">S1704*dt</f>
        <v>-2.7623914601985269</v>
      </c>
      <c r="X1704">
        <f t="shared" ref="X1704:X1767" si="906">B1705+BI1705</f>
        <v>12437471351.385645</v>
      </c>
      <c r="Y1704">
        <f t="shared" ref="Y1704:Y1767" si="907">BJ1704+C1704</f>
        <v>9014431227.2015514</v>
      </c>
      <c r="AM1704">
        <f t="shared" si="884"/>
        <v>120113936474.26469</v>
      </c>
      <c r="AN1704">
        <f t="shared" si="885"/>
        <v>89847949154.11174</v>
      </c>
      <c r="AO1704">
        <f t="shared" si="886"/>
        <v>17813.589127284358</v>
      </c>
      <c r="AP1704">
        <f t="shared" si="887"/>
        <v>-23814.235928803715</v>
      </c>
      <c r="AQ1704">
        <f>SQRT((xs-AM1704)^2+(ys-AN1704)^2)</f>
        <v>150000039008.47342</v>
      </c>
      <c r="AR1704">
        <f>G*Ms*Me/AQ1704^2</f>
        <v>3.5212565845485107E+22</v>
      </c>
      <c r="AS1704">
        <f>(xs-AM1704)/AQ1704*AR1704</f>
        <v>-2.8196791980977671E+22</v>
      </c>
      <c r="AT1704">
        <f>(ys-AN1704)/AQ1704*AR1704</f>
        <v>-2.1091840019403182E+22</v>
      </c>
      <c r="AU1704">
        <f>AS1704/Me</f>
        <v>-4.7214989921262008E-3</v>
      </c>
      <c r="AV1704">
        <f>AT1704/Me</f>
        <v>-3.5317883488618857E-3</v>
      </c>
      <c r="AW1704">
        <f>BE1704*dt</f>
        <v>383672093.86445892</v>
      </c>
      <c r="AX1704">
        <f>BF1704*dt</f>
        <v>-515211391.64818275</v>
      </c>
      <c r="AY1704">
        <f>BG1704*dt</f>
        <v>-102.14772683822876</v>
      </c>
      <c r="AZ1704">
        <f>BH1704*dt</f>
        <v>-76.068254471005119</v>
      </c>
      <c r="BA1704">
        <f>AM1704+AO1704*dt/2</f>
        <v>120306323236.83937</v>
      </c>
      <c r="BB1704">
        <f>AN1704+AP1704*dt/2</f>
        <v>89590755406.080658</v>
      </c>
      <c r="BC1704">
        <f>(xs-BA1704)/AQ1704*AR1704</f>
        <v>-2.8241954846199178E+22</v>
      </c>
      <c r="BD1704">
        <f>(ys-BB1704)/AQ1704*AR1704</f>
        <v>-2.1031463689853822E+22</v>
      </c>
      <c r="BE1704">
        <f t="shared" si="878"/>
        <v>17762.596938169394</v>
      </c>
      <c r="BF1704">
        <f t="shared" si="879"/>
        <v>-23852.379242971423</v>
      </c>
      <c r="BG1704">
        <f t="shared" si="880"/>
        <v>-4.729061427695776E-3</v>
      </c>
      <c r="BH1704">
        <f t="shared" si="881"/>
        <v>-3.5216784477317183E-3</v>
      </c>
      <c r="BI1704">
        <f t="shared" si="882"/>
        <v>12011393647.42647</v>
      </c>
      <c r="BJ1704">
        <f t="shared" si="883"/>
        <v>8984794915.4111748</v>
      </c>
    </row>
    <row r="1705" spans="2:62">
      <c r="B1705">
        <f t="shared" si="874"/>
        <v>387710494.57272851</v>
      </c>
      <c r="C1705">
        <f t="shared" si="875"/>
        <v>7761383.2955483161</v>
      </c>
      <c r="D1705">
        <f t="shared" si="876"/>
        <v>20.352994381733382</v>
      </c>
      <c r="E1705">
        <f t="shared" si="877"/>
        <v>-1013.3042287012205</v>
      </c>
      <c r="F1705">
        <f t="shared" si="888"/>
        <v>387930306.91205126</v>
      </c>
      <c r="G1705">
        <f t="shared" si="889"/>
        <v>-3182302.3744248655</v>
      </c>
      <c r="H1705">
        <f t="shared" si="890"/>
        <v>387788172.42470169</v>
      </c>
      <c r="I1705">
        <f t="shared" si="891"/>
        <v>1.946106283885899E+20</v>
      </c>
      <c r="J1705">
        <f t="shared" si="892"/>
        <v>-1.9457164593203416E+20</v>
      </c>
      <c r="K1705">
        <f t="shared" si="893"/>
        <v>-3.8950328754667003E+18</v>
      </c>
      <c r="L1705">
        <f t="shared" si="894"/>
        <v>-1.9468195826367565E+20</v>
      </c>
      <c r="M1705">
        <f t="shared" si="895"/>
        <v>1.5970313404274301E+18</v>
      </c>
      <c r="N1705">
        <f t="shared" si="896"/>
        <v>-2.6483142225674989E-3</v>
      </c>
      <c r="O1705">
        <f t="shared" si="897"/>
        <v>-5.3015283455379069E-5</v>
      </c>
      <c r="P1705">
        <f t="shared" si="898"/>
        <v>-8.2487992219956077</v>
      </c>
      <c r="Q1705">
        <f t="shared" si="899"/>
        <v>-1013.8767937625386</v>
      </c>
      <c r="R1705">
        <f t="shared" si="900"/>
        <v>-2.649815683458223E-3</v>
      </c>
      <c r="S1705">
        <f t="shared" si="901"/>
        <v>2.1737189879235472E-5</v>
      </c>
      <c r="T1705">
        <f t="shared" si="902"/>
        <v>-178174.06319510512</v>
      </c>
      <c r="U1705">
        <f t="shared" si="903"/>
        <v>-21899738.745270833</v>
      </c>
      <c r="V1705">
        <f t="shared" si="904"/>
        <v>-57.236018762697618</v>
      </c>
      <c r="W1705">
        <f t="shared" si="905"/>
        <v>0.46952330139148618</v>
      </c>
      <c r="X1705">
        <f t="shared" si="906"/>
        <v>12475439395.795959</v>
      </c>
      <c r="Y1705">
        <f t="shared" si="907"/>
        <v>8941035159.5419044</v>
      </c>
      <c r="AM1705">
        <f t="shared" si="884"/>
        <v>120497608568.12915</v>
      </c>
      <c r="AN1705">
        <f t="shared" si="885"/>
        <v>89332737762.463562</v>
      </c>
      <c r="AO1705">
        <f t="shared" si="886"/>
        <v>17711.441400446129</v>
      </c>
      <c r="AP1705">
        <f t="shared" si="887"/>
        <v>-23890.304183274719</v>
      </c>
      <c r="AQ1705">
        <f>SQRT((xs-AM1705)^2+(ys-AN1705)^2)</f>
        <v>150000039022.57877</v>
      </c>
      <c r="AR1705">
        <f>G*Ms*Me/AQ1705^2</f>
        <v>3.5212565838862637E+22</v>
      </c>
      <c r="AS1705">
        <f>(xs-AM1705)/AQ1705*AR1705</f>
        <v>-2.8286859142030382E+22</v>
      </c>
      <c r="AT1705">
        <f>(ys-AN1705)/AQ1705*AR1705</f>
        <v>-2.0970893944588255E+22</v>
      </c>
      <c r="AU1705">
        <f>AS1705/Me</f>
        <v>-4.7365805663145315E-3</v>
      </c>
      <c r="AV1705">
        <f>AT1705/Me</f>
        <v>-3.5115361595090848E-3</v>
      </c>
      <c r="AW1705">
        <f>BE1705*dt</f>
        <v>381462184.7351265</v>
      </c>
      <c r="AX1705">
        <f>BF1705*dt</f>
        <v>-516849741.51402426</v>
      </c>
      <c r="AY1705">
        <f>BG1705*dt</f>
        <v>-102.47255215748721</v>
      </c>
      <c r="AZ1705">
        <f>BH1705*dt</f>
        <v>-75.630109643710469</v>
      </c>
      <c r="BA1705">
        <f>AM1705+AO1705*dt/2</f>
        <v>120688892135.25397</v>
      </c>
      <c r="BB1705">
        <f>AN1705+AP1705*dt/2</f>
        <v>89074722477.284195</v>
      </c>
      <c r="BC1705">
        <f>(xs-BA1705)/AQ1705*AR1705</f>
        <v>-2.8331763031690447E+22</v>
      </c>
      <c r="BD1705">
        <f>(ys-BB1705)/AQ1705*AR1705</f>
        <v>-2.0910324758899952E+22</v>
      </c>
      <c r="BE1705">
        <f t="shared" si="878"/>
        <v>17660.286330329931</v>
      </c>
      <c r="BF1705">
        <f t="shared" si="879"/>
        <v>-23928.228773797418</v>
      </c>
      <c r="BG1705">
        <f t="shared" si="880"/>
        <v>-4.7440996369207044E-3</v>
      </c>
      <c r="BH1705">
        <f t="shared" si="881"/>
        <v>-3.5013939649865961E-3</v>
      </c>
      <c r="BI1705">
        <f t="shared" si="882"/>
        <v>12049760856.812916</v>
      </c>
      <c r="BJ1705">
        <f t="shared" si="883"/>
        <v>8933273776.246357</v>
      </c>
    </row>
    <row r="1706" spans="2:62">
      <c r="B1706">
        <f t="shared" ref="B1706:B1769" si="908">B1705+T1705</f>
        <v>387532320.50953341</v>
      </c>
      <c r="C1706">
        <f t="shared" ref="C1706:C1769" si="909">C1705+U1705</f>
        <v>-14138355.449722517</v>
      </c>
      <c r="D1706">
        <f t="shared" ref="D1706:D1769" si="910">D1705+V1705</f>
        <v>-36.883024380964237</v>
      </c>
      <c r="E1706">
        <f t="shared" ref="E1706:E1769" si="911">E1705+W1705</f>
        <v>-1012.834705399829</v>
      </c>
      <c r="F1706">
        <f t="shared" si="888"/>
        <v>387133983.846219</v>
      </c>
      <c r="G1706">
        <f t="shared" si="889"/>
        <v>-25076970.268040672</v>
      </c>
      <c r="H1706">
        <f t="shared" si="890"/>
        <v>387790139.81060219</v>
      </c>
      <c r="I1706">
        <f t="shared" si="891"/>
        <v>1.9460865374717513E+20</v>
      </c>
      <c r="J1706">
        <f t="shared" si="892"/>
        <v>-1.944792696758949E+20</v>
      </c>
      <c r="K1706">
        <f t="shared" si="893"/>
        <v>7.0951941212671109E+18</v>
      </c>
      <c r="L1706">
        <f t="shared" si="894"/>
        <v>-1.9427936835343316E+20</v>
      </c>
      <c r="M1706">
        <f t="shared" si="895"/>
        <v>1.2584629991636283E+19</v>
      </c>
      <c r="N1706">
        <f t="shared" si="896"/>
        <v>-2.647056889558934E-3</v>
      </c>
      <c r="O1706">
        <f t="shared" si="897"/>
        <v>9.6572670767212603E-5</v>
      </c>
      <c r="P1706">
        <f t="shared" si="898"/>
        <v>-65.471238788200722</v>
      </c>
      <c r="Q1706">
        <f t="shared" si="899"/>
        <v>-1011.7917205555431</v>
      </c>
      <c r="R1706">
        <f t="shared" si="900"/>
        <v>-2.6443360331214528E-3</v>
      </c>
      <c r="S1706">
        <f t="shared" si="901"/>
        <v>1.712893696969686E-4</v>
      </c>
      <c r="T1706">
        <f t="shared" si="902"/>
        <v>-1414178.7578251355</v>
      </c>
      <c r="U1706">
        <f t="shared" si="903"/>
        <v>-21854701.163999729</v>
      </c>
      <c r="V1706">
        <f t="shared" si="904"/>
        <v>-57.117658315423384</v>
      </c>
      <c r="W1706">
        <f t="shared" si="905"/>
        <v>3.6998503854545217</v>
      </c>
      <c r="X1706">
        <f t="shared" si="906"/>
        <v>12511949745.002489</v>
      </c>
      <c r="Y1706">
        <f t="shared" si="907"/>
        <v>8867450446.6452312</v>
      </c>
      <c r="AM1706">
        <f t="shared" si="884"/>
        <v>120879070752.86427</v>
      </c>
      <c r="AN1706">
        <f t="shared" si="885"/>
        <v>88815888020.949539</v>
      </c>
      <c r="AO1706">
        <f t="shared" si="886"/>
        <v>17608.968848288641</v>
      </c>
      <c r="AP1706">
        <f t="shared" si="887"/>
        <v>-23965.934292918428</v>
      </c>
      <c r="AQ1706">
        <f>SQRT((xs-AM1706)^2+(ys-AN1706)^2)</f>
        <v>150000039036.74765</v>
      </c>
      <c r="AR1706">
        <f>G*Ms*Me/AQ1706^2</f>
        <v>3.5212565832210332E+22</v>
      </c>
      <c r="AS1706">
        <f>(xs-AM1706)/AQ1706*AR1706</f>
        <v>-2.8376407525993224E+22</v>
      </c>
      <c r="AT1706">
        <f>(ys-AN1706)/AQ1706*AR1706</f>
        <v>-2.0849563266565112E+22</v>
      </c>
      <c r="AU1706">
        <f>AS1706/Me</f>
        <v>-4.7515752722694614E-3</v>
      </c>
      <c r="AV1706">
        <f>AT1706/Me</f>
        <v>-3.4912195690832404E-3</v>
      </c>
      <c r="AW1706">
        <f>BE1706*dt</f>
        <v>379245279.64351958</v>
      </c>
      <c r="AX1706">
        <f>BF1706*dt</f>
        <v>-518478612.42811382</v>
      </c>
      <c r="AY1706">
        <f>BG1706*dt</f>
        <v>-102.79549814429288</v>
      </c>
      <c r="AZ1706">
        <f>BH1706*dt</f>
        <v>-75.190577770977498</v>
      </c>
      <c r="BA1706">
        <f>AM1706+AO1706*dt/2</f>
        <v>121069247616.4258</v>
      </c>
      <c r="BB1706">
        <f>AN1706+AP1706*dt/2</f>
        <v>88557055930.586014</v>
      </c>
      <c r="BC1706">
        <f>(xs-BA1706)/AQ1706*AR1706</f>
        <v>-2.8421051616560981E+22</v>
      </c>
      <c r="BD1706">
        <f>(ys-BB1706)/AQ1706*AR1706</f>
        <v>-2.0788802335568409E+22</v>
      </c>
      <c r="BE1706">
        <f t="shared" si="878"/>
        <v>17557.65183534813</v>
      </c>
      <c r="BF1706">
        <f t="shared" si="879"/>
        <v>-24003.639464264528</v>
      </c>
      <c r="BG1706">
        <f t="shared" si="880"/>
        <v>-4.7590508400135595E-3</v>
      </c>
      <c r="BH1706">
        <f t="shared" si="881"/>
        <v>-3.4810452671748841E-3</v>
      </c>
      <c r="BI1706">
        <f t="shared" si="882"/>
        <v>12087907075.286427</v>
      </c>
      <c r="BJ1706">
        <f t="shared" si="883"/>
        <v>8881588802.0949535</v>
      </c>
    </row>
    <row r="1707" spans="2:62">
      <c r="B1707">
        <f t="shared" si="908"/>
        <v>386118141.75170827</v>
      </c>
      <c r="C1707">
        <f t="shared" si="909"/>
        <v>-35993056.61372225</v>
      </c>
      <c r="D1707">
        <f t="shared" si="910"/>
        <v>-94.000682696387628</v>
      </c>
      <c r="E1707">
        <f t="shared" si="911"/>
        <v>-1009.1348550143745</v>
      </c>
      <c r="F1707">
        <f t="shared" si="888"/>
        <v>385102934.37858731</v>
      </c>
      <c r="G1707">
        <f t="shared" si="889"/>
        <v>-46891713.047877491</v>
      </c>
      <c r="H1707">
        <f t="shared" si="890"/>
        <v>387792108.62805206</v>
      </c>
      <c r="I1707">
        <f t="shared" si="891"/>
        <v>1.9460667769901816E+20</v>
      </c>
      <c r="J1707">
        <f t="shared" si="892"/>
        <v>-1.9376662674095207E+20</v>
      </c>
      <c r="K1707">
        <f t="shared" si="893"/>
        <v>1.8062485058321453E+19</v>
      </c>
      <c r="L1707">
        <f t="shared" si="894"/>
        <v>-1.9325716270168221E+20</v>
      </c>
      <c r="M1707">
        <f t="shared" si="895"/>
        <v>2.3531784904410571E+19</v>
      </c>
      <c r="N1707">
        <f t="shared" si="896"/>
        <v>-2.63735710822039E-3</v>
      </c>
      <c r="O1707">
        <f t="shared" si="897"/>
        <v>2.458484423345781E-4</v>
      </c>
      <c r="P1707">
        <f t="shared" si="898"/>
        <v>-122.48413946516784</v>
      </c>
      <c r="Q1707">
        <f t="shared" si="899"/>
        <v>-1006.479691837161</v>
      </c>
      <c r="R1707">
        <f t="shared" si="900"/>
        <v>-2.6304227943607212E-3</v>
      </c>
      <c r="S1707">
        <f t="shared" si="901"/>
        <v>3.2029106988445039E-4</v>
      </c>
      <c r="T1707">
        <f t="shared" si="902"/>
        <v>-2645657.4124476253</v>
      </c>
      <c r="U1707">
        <f t="shared" si="903"/>
        <v>-21739961.343682677</v>
      </c>
      <c r="V1707">
        <f t="shared" si="904"/>
        <v>-56.817132358191579</v>
      </c>
      <c r="W1707">
        <f t="shared" si="905"/>
        <v>6.9182871095041287</v>
      </c>
      <c r="X1707">
        <f t="shared" si="906"/>
        <v>12547006229.514778</v>
      </c>
      <c r="Y1707">
        <f t="shared" si="907"/>
        <v>8793747884.2384205</v>
      </c>
      <c r="AM1707">
        <f t="shared" si="884"/>
        <v>121258316032.5078</v>
      </c>
      <c r="AN1707">
        <f t="shared" si="885"/>
        <v>88297409408.521423</v>
      </c>
      <c r="AO1707">
        <f t="shared" si="886"/>
        <v>17506.173350144349</v>
      </c>
      <c r="AP1707">
        <f t="shared" si="887"/>
        <v>-24041.124870689404</v>
      </c>
      <c r="AQ1707">
        <f>SQRT((xs-AM1707)^2+(ys-AN1707)^2)</f>
        <v>150000039050.98019</v>
      </c>
      <c r="AR1707">
        <f>G*Ms*Me/AQ1707^2</f>
        <v>3.5212565825528143E+22</v>
      </c>
      <c r="AS1707">
        <f>(xs-AM1707)/AQ1707*AR1707</f>
        <v>-2.8465435490561452E+22</v>
      </c>
      <c r="AT1707">
        <f>(ys-AN1707)/AQ1707*AR1707</f>
        <v>-2.0727850210522007E+22</v>
      </c>
      <c r="AU1707">
        <f>AS1707/Me</f>
        <v>-4.7664828349901957E-3</v>
      </c>
      <c r="AV1707">
        <f>AT1707/Me</f>
        <v>-3.4708389501878776E-3</v>
      </c>
      <c r="AW1707">
        <f>BE1707*dt</f>
        <v>377021419.24737144</v>
      </c>
      <c r="AX1707">
        <f>BF1707*dt</f>
        <v>-520097974.51719093</v>
      </c>
      <c r="AY1707">
        <f>BG1707*dt</f>
        <v>-103.11655887586191</v>
      </c>
      <c r="AZ1707">
        <f>BH1707*dt</f>
        <v>-74.749666913761445</v>
      </c>
      <c r="BA1707">
        <f>AM1707+AO1707*dt/2</f>
        <v>121447382704.68936</v>
      </c>
      <c r="BB1707">
        <f>AN1707+AP1707*dt/2</f>
        <v>88037765259.917984</v>
      </c>
      <c r="BC1707">
        <f>(xs-BA1707)/AQ1707*AR1707</f>
        <v>-2.8509818963270713E+22</v>
      </c>
      <c r="BD1707">
        <f>(ys-BB1707)/AQ1707*AR1707</f>
        <v>-2.0666898648564045E+22</v>
      </c>
      <c r="BE1707">
        <f t="shared" ref="BE1707:BE1770" si="912">AO1707+AU1707*dt/2</f>
        <v>17454.695335526456</v>
      </c>
      <c r="BF1707">
        <f t="shared" ref="BF1707:BF1770" si="913">AP1707+AV1707*dt/2</f>
        <v>-24078.609931351431</v>
      </c>
      <c r="BG1707">
        <f t="shared" ref="BG1707:BG1770" si="914">BC1707/Me</f>
        <v>-4.7739147627713849E-3</v>
      </c>
      <c r="BH1707">
        <f t="shared" ref="BH1707:BH1770" si="915">BD1707/Me</f>
        <v>-3.4606327274889557E-3</v>
      </c>
      <c r="BI1707">
        <f t="shared" ref="BI1707:BI1770" si="916">AM1707/10</f>
        <v>12125831603.25078</v>
      </c>
      <c r="BJ1707">
        <f t="shared" ref="BJ1707:BJ1770" si="917">AN1707/10</f>
        <v>8829740940.8521423</v>
      </c>
    </row>
    <row r="1708" spans="2:62">
      <c r="B1708">
        <f t="shared" si="908"/>
        <v>383472484.33926064</v>
      </c>
      <c r="C1708">
        <f t="shared" si="909"/>
        <v>-57733017.957404926</v>
      </c>
      <c r="D1708">
        <f t="shared" si="910"/>
        <v>-150.8178150545792</v>
      </c>
      <c r="E1708">
        <f t="shared" si="911"/>
        <v>-1002.2165679048703</v>
      </c>
      <c r="F1708">
        <f t="shared" si="888"/>
        <v>381843651.9366712</v>
      </c>
      <c r="G1708">
        <f t="shared" si="889"/>
        <v>-68556956.890777528</v>
      </c>
      <c r="H1708">
        <f t="shared" si="890"/>
        <v>387794078.87149918</v>
      </c>
      <c r="I1708">
        <f t="shared" si="891"/>
        <v>1.946047002497564E+20</v>
      </c>
      <c r="J1708">
        <f t="shared" si="892"/>
        <v>-1.924360167799246E+20</v>
      </c>
      <c r="K1708">
        <f t="shared" si="893"/>
        <v>2.8971862300758585E+19</v>
      </c>
      <c r="L1708">
        <f t="shared" si="894"/>
        <v>-1.9161862822570679E+20</v>
      </c>
      <c r="M1708">
        <f t="shared" si="895"/>
        <v>3.4403583686965273E+19</v>
      </c>
      <c r="N1708">
        <f t="shared" si="896"/>
        <v>-2.619246179119703E-3</v>
      </c>
      <c r="O1708">
        <f t="shared" si="897"/>
        <v>3.9433595073851347E-4</v>
      </c>
      <c r="P1708">
        <f t="shared" si="898"/>
        <v>-179.105673789072</v>
      </c>
      <c r="Q1708">
        <f t="shared" si="899"/>
        <v>-997.95773963689442</v>
      </c>
      <c r="R1708">
        <f t="shared" si="900"/>
        <v>-2.6081207053995749E-3</v>
      </c>
      <c r="S1708">
        <f t="shared" si="901"/>
        <v>4.6826709795787762E-4</v>
      </c>
      <c r="T1708">
        <f t="shared" si="902"/>
        <v>-3868682.553843955</v>
      </c>
      <c r="U1708">
        <f t="shared" si="903"/>
        <v>-21555887.176156919</v>
      </c>
      <c r="V1708">
        <f t="shared" si="904"/>
        <v>-56.335407236630822</v>
      </c>
      <c r="W1708">
        <f t="shared" si="905"/>
        <v>10.114569315890156</v>
      </c>
      <c r="X1708">
        <f t="shared" si="906"/>
        <v>12580616611.394133</v>
      </c>
      <c r="Y1708">
        <f t="shared" si="907"/>
        <v>8719998125.443018</v>
      </c>
      <c r="AM1708">
        <f t="shared" ref="AM1708:AM1771" si="918">AM1707+AW1707</f>
        <v>121635337451.75517</v>
      </c>
      <c r="AN1708">
        <f t="shared" ref="AN1708:AN1771" si="919">AN1707+AX1707</f>
        <v>87777311434.004227</v>
      </c>
      <c r="AO1708">
        <f t="shared" ref="AO1708:AO1771" si="920">AO1707+AY1707</f>
        <v>17403.056791268486</v>
      </c>
      <c r="AP1708">
        <f t="shared" ref="AP1708:AP1771" si="921">AP1707+AZ1707</f>
        <v>-24115.874537603166</v>
      </c>
      <c r="AQ1708">
        <f>SQRT((xs-AM1708)^2+(ys-AN1708)^2)</f>
        <v>150000039065.27667</v>
      </c>
      <c r="AR1708">
        <f>G*Ms*Me/AQ1708^2</f>
        <v>3.521256581881594E+22</v>
      </c>
      <c r="AS1708">
        <f>(xs-AM1708)/AQ1708*AR1708</f>
        <v>-2.8553941402974637E+22</v>
      </c>
      <c r="AT1708">
        <f>(ys-AN1708)/AQ1708*AR1708</f>
        <v>-2.0605757008659865E+22</v>
      </c>
      <c r="AU1708">
        <f>AS1708/Me</f>
        <v>-4.7813029810741181E-3</v>
      </c>
      <c r="AV1708">
        <f>AT1708/Me</f>
        <v>-3.4503946766007809E-3</v>
      </c>
      <c r="AW1708">
        <f>BE1708*dt</f>
        <v>374790644.33197433</v>
      </c>
      <c r="AX1708">
        <f>BF1708*dt</f>
        <v>-521707798.08238578</v>
      </c>
      <c r="AY1708">
        <f>BG1708*dt</f>
        <v>-103.43572846398531</v>
      </c>
      <c r="AZ1708">
        <f>BH1708*dt</f>
        <v>-74.307385158307596</v>
      </c>
      <c r="BA1708">
        <f>AM1708+AO1708*dt/2</f>
        <v>121823290465.10088</v>
      </c>
      <c r="BB1708">
        <f>AN1708+AP1708*dt/2</f>
        <v>87516859988.998108</v>
      </c>
      <c r="BC1708">
        <f>(xs-BA1708)/AQ1708*AR1708</f>
        <v>-2.8598063443838906E+22</v>
      </c>
      <c r="BD1708">
        <f>(ys-BB1708)/AQ1708*AR1708</f>
        <v>-2.0544615933583932E+22</v>
      </c>
      <c r="BE1708">
        <f t="shared" si="912"/>
        <v>17351.418719072884</v>
      </c>
      <c r="BF1708">
        <f t="shared" si="913"/>
        <v>-24153.138800110453</v>
      </c>
      <c r="BG1708">
        <f t="shared" si="914"/>
        <v>-4.7886911325919126E-3</v>
      </c>
      <c r="BH1708">
        <f t="shared" si="915"/>
        <v>-3.4401567202920181E-3</v>
      </c>
      <c r="BI1708">
        <f t="shared" si="916"/>
        <v>12163533745.175518</v>
      </c>
      <c r="BJ1708">
        <f t="shared" si="917"/>
        <v>8777731143.400423</v>
      </c>
    </row>
    <row r="1709" spans="2:62">
      <c r="B1709">
        <f t="shared" si="908"/>
        <v>379603801.78541666</v>
      </c>
      <c r="C1709">
        <f t="shared" si="909"/>
        <v>-79288905.13356185</v>
      </c>
      <c r="D1709">
        <f t="shared" si="910"/>
        <v>-207.15322229121003</v>
      </c>
      <c r="E1709">
        <f t="shared" si="911"/>
        <v>-992.10199858898011</v>
      </c>
      <c r="F1709">
        <f t="shared" si="888"/>
        <v>377366546.98467159</v>
      </c>
      <c r="G1709">
        <f t="shared" si="889"/>
        <v>-90003606.718322828</v>
      </c>
      <c r="H1709">
        <f t="shared" si="890"/>
        <v>387796050.53071499</v>
      </c>
      <c r="I1709">
        <f t="shared" si="891"/>
        <v>1.9460272140972045E+20</v>
      </c>
      <c r="J1709">
        <f t="shared" si="892"/>
        <v>-1.9049171022711908E+20</v>
      </c>
      <c r="K1709">
        <f t="shared" si="893"/>
        <v>3.9788534966954713E+19</v>
      </c>
      <c r="L1709">
        <f t="shared" si="894"/>
        <v>-1.8936901732677589E+20</v>
      </c>
      <c r="M1709">
        <f t="shared" si="895"/>
        <v>4.5165356326104637E+19</v>
      </c>
      <c r="N1709">
        <f t="shared" si="896"/>
        <v>-2.5927822271283392E-3</v>
      </c>
      <c r="O1709">
        <f t="shared" si="897"/>
        <v>5.415616573697388E-4</v>
      </c>
      <c r="P1709">
        <f t="shared" si="898"/>
        <v>-235.15527034419608</v>
      </c>
      <c r="Q1709">
        <f t="shared" si="899"/>
        <v>-986.25313268938692</v>
      </c>
      <c r="R1709">
        <f t="shared" si="900"/>
        <v>-2.5775012566595329E-3</v>
      </c>
      <c r="S1709">
        <f t="shared" si="901"/>
        <v>6.1474556044786486E-4</v>
      </c>
      <c r="T1709">
        <f t="shared" si="902"/>
        <v>-5079353.8394346358</v>
      </c>
      <c r="U1709">
        <f t="shared" si="903"/>
        <v>-21303067.666090757</v>
      </c>
      <c r="V1709">
        <f t="shared" si="904"/>
        <v>-55.674027143845912</v>
      </c>
      <c r="W1709">
        <f t="shared" si="905"/>
        <v>13.27850410567388</v>
      </c>
      <c r="X1709">
        <f t="shared" si="906"/>
        <v>12612792557.135639</v>
      </c>
      <c r="Y1709">
        <f t="shared" si="907"/>
        <v>8646271458.458622</v>
      </c>
      <c r="AM1709">
        <f t="shared" si="918"/>
        <v>122010128096.08714</v>
      </c>
      <c r="AN1709">
        <f t="shared" si="919"/>
        <v>87255603635.921844</v>
      </c>
      <c r="AO1709">
        <f t="shared" si="920"/>
        <v>17299.621062804501</v>
      </c>
      <c r="AP1709">
        <f t="shared" si="921"/>
        <v>-24190.181922761472</v>
      </c>
      <c r="AQ1709">
        <f>SQRT((xs-AM1709)^2+(ys-AN1709)^2)</f>
        <v>150000039079.63721</v>
      </c>
      <c r="AR1709">
        <f>G*Ms*Me/AQ1709^2</f>
        <v>3.5212565812073655E+22</v>
      </c>
      <c r="AS1709">
        <f>(xs-AM1709)/AQ1709*AR1709</f>
        <v>-2.8641923640046805E+22</v>
      </c>
      <c r="AT1709">
        <f>(ys-AN1709)/AQ1709*AR1709</f>
        <v>-2.0483285900151528E+22</v>
      </c>
      <c r="AU1709">
        <f>AS1709/Me</f>
        <v>-4.7960354387218355E-3</v>
      </c>
      <c r="AV1709">
        <f>AT1709/Me</f>
        <v>-3.4298871232671681E-3</v>
      </c>
      <c r="AW1709">
        <f>BE1709*dt</f>
        <v>372552995.80943221</v>
      </c>
      <c r="AX1709">
        <f>BF1709*dt</f>
        <v>-523308053.59976357</v>
      </c>
      <c r="AY1709">
        <f>BG1709*dt</f>
        <v>-103.75300105513784</v>
      </c>
      <c r="AZ1709">
        <f>BH1709*dt</f>
        <v>-73.863740616003554</v>
      </c>
      <c r="BA1709">
        <f>AM1709+AO1709*dt/2</f>
        <v>122196964003.56543</v>
      </c>
      <c r="BB1709">
        <f>AN1709+AP1709*dt/2</f>
        <v>86994349671.156021</v>
      </c>
      <c r="BC1709">
        <f>(xs-BA1709)/AQ1709*AR1709</f>
        <v>-2.8685783439874223E+22</v>
      </c>
      <c r="BD1709">
        <f>(ys-BB1709)/AQ1709*AR1709</f>
        <v>-2.042195643327654E+22</v>
      </c>
      <c r="BE1709">
        <f t="shared" si="912"/>
        <v>17247.823880066306</v>
      </c>
      <c r="BF1709">
        <f t="shared" si="913"/>
        <v>-24227.224703692758</v>
      </c>
      <c r="BG1709">
        <f t="shared" si="914"/>
        <v>-4.803379678478604E-3</v>
      </c>
      <c r="BH1709">
        <f t="shared" si="915"/>
        <v>-3.4196176211112759E-3</v>
      </c>
      <c r="BI1709">
        <f t="shared" si="916"/>
        <v>12201012809.608715</v>
      </c>
      <c r="BJ1709">
        <f t="shared" si="917"/>
        <v>8725560363.5921841</v>
      </c>
    </row>
    <row r="1710" spans="2:62">
      <c r="B1710">
        <f t="shared" si="908"/>
        <v>374524447.94598204</v>
      </c>
      <c r="C1710">
        <f t="shared" si="909"/>
        <v>-100591972.79965261</v>
      </c>
      <c r="D1710">
        <f t="shared" si="910"/>
        <v>-262.82724943505593</v>
      </c>
      <c r="E1710">
        <f t="shared" si="911"/>
        <v>-978.82349448330626</v>
      </c>
      <c r="F1710">
        <f t="shared" si="888"/>
        <v>371685913.65208346</v>
      </c>
      <c r="G1710">
        <f t="shared" si="889"/>
        <v>-111163266.54007232</v>
      </c>
      <c r="H1710">
        <f t="shared" si="890"/>
        <v>387798023.59084898</v>
      </c>
      <c r="I1710">
        <f t="shared" si="891"/>
        <v>1.9460074119387896E+20</v>
      </c>
      <c r="J1710">
        <f t="shared" si="892"/>
        <v>-1.8793993453255E+20</v>
      </c>
      <c r="K1710">
        <f t="shared" si="893"/>
        <v>5.0478009876656931E+19</v>
      </c>
      <c r="L1710">
        <f t="shared" si="894"/>
        <v>-1.8651553099283599E+20</v>
      </c>
      <c r="M1710">
        <f t="shared" si="895"/>
        <v>5.5782785744814375E+19</v>
      </c>
      <c r="N1710">
        <f t="shared" si="896"/>
        <v>-2.5580500140540354E-3</v>
      </c>
      <c r="O1710">
        <f t="shared" si="897"/>
        <v>6.8705607563164463E-4</v>
      </c>
      <c r="P1710">
        <f t="shared" si="898"/>
        <v>-290.4541895868395</v>
      </c>
      <c r="Q1710">
        <f t="shared" si="899"/>
        <v>-971.40328886648444</v>
      </c>
      <c r="R1710">
        <f t="shared" si="900"/>
        <v>-2.5386624607708721E-3</v>
      </c>
      <c r="S1710">
        <f t="shared" si="901"/>
        <v>7.5925936769857588E-4</v>
      </c>
      <c r="T1710">
        <f t="shared" si="902"/>
        <v>-6273810.4950757334</v>
      </c>
      <c r="U1710">
        <f t="shared" si="903"/>
        <v>-20982311.039516065</v>
      </c>
      <c r="V1710">
        <f t="shared" si="904"/>
        <v>-54.835109152650837</v>
      </c>
      <c r="W1710">
        <f t="shared" si="905"/>
        <v>16.400002342289238</v>
      </c>
      <c r="X1710">
        <f t="shared" si="906"/>
        <v>12643549598.112356</v>
      </c>
      <c r="Y1710">
        <f t="shared" si="907"/>
        <v>8572637585.4325552</v>
      </c>
      <c r="AM1710">
        <f t="shared" si="918"/>
        <v>122382681091.89658</v>
      </c>
      <c r="AN1710">
        <f t="shared" si="919"/>
        <v>86732295582.322083</v>
      </c>
      <c r="AO1710">
        <f t="shared" si="920"/>
        <v>17195.868061749363</v>
      </c>
      <c r="AP1710">
        <f t="shared" si="921"/>
        <v>-24264.045663377477</v>
      </c>
      <c r="AQ1710">
        <f>SQRT((xs-AM1710)^2+(ys-AN1710)^2)</f>
        <v>150000039094.06207</v>
      </c>
      <c r="AR1710">
        <f>G*Ms*Me/AQ1710^2</f>
        <v>3.5212565805301171E+22</v>
      </c>
      <c r="AS1710">
        <f>(xs-AM1710)/AQ1710*AR1710</f>
        <v>-2.8729380588196049E+22</v>
      </c>
      <c r="AT1710">
        <f>(ys-AN1710)/AQ1710*AR1710</f>
        <v>-2.0360439131100513E+22</v>
      </c>
      <c r="AU1710">
        <f>AS1710/Me</f>
        <v>-4.8106799377421383E-3</v>
      </c>
      <c r="AV1710">
        <f>AT1710/Me</f>
        <v>-3.4093166662927847E-3</v>
      </c>
      <c r="AW1710">
        <f>BE1710*dt</f>
        <v>370308514.71790975</v>
      </c>
      <c r="AX1710">
        <f>BF1710*dt</f>
        <v>-524898711.72086626</v>
      </c>
      <c r="AY1710">
        <f>BG1710*dt</f>
        <v>-104.06837083058457</v>
      </c>
      <c r="AZ1710">
        <f>BH1710*dt</f>
        <v>-73.418741423230131</v>
      </c>
      <c r="BA1710">
        <f>AM1710+AO1710*dt/2</f>
        <v>122568396466.96347</v>
      </c>
      <c r="BB1710">
        <f>AN1710+AP1710*dt/2</f>
        <v>86470243889.157608</v>
      </c>
      <c r="BC1710">
        <f>(xs-BA1710)/AQ1710*AR1710</f>
        <v>-2.8772977342604217E+22</v>
      </c>
      <c r="BD1710">
        <f>(ys-BB1710)/AQ1710*AR1710</f>
        <v>-2.0298922397200479E+22</v>
      </c>
      <c r="BE1710">
        <f t="shared" si="912"/>
        <v>17143.912718421747</v>
      </c>
      <c r="BF1710">
        <f t="shared" si="913"/>
        <v>-24300.866283373438</v>
      </c>
      <c r="BG1710">
        <f t="shared" si="914"/>
        <v>-4.8179801310455819E-3</v>
      </c>
      <c r="BH1710">
        <f t="shared" si="915"/>
        <v>-3.3990158066310246E-3</v>
      </c>
      <c r="BI1710">
        <f t="shared" si="916"/>
        <v>12238268109.189657</v>
      </c>
      <c r="BJ1710">
        <f t="shared" si="917"/>
        <v>8673229558.2322083</v>
      </c>
    </row>
    <row r="1711" spans="2:62">
      <c r="B1711">
        <f t="shared" si="908"/>
        <v>368250637.45090628</v>
      </c>
      <c r="C1711">
        <f t="shared" si="909"/>
        <v>-121574283.83916867</v>
      </c>
      <c r="D1711">
        <f t="shared" si="910"/>
        <v>-317.66235858770676</v>
      </c>
      <c r="E1711">
        <f t="shared" si="911"/>
        <v>-962.42349214101705</v>
      </c>
      <c r="F1711">
        <f t="shared" si="888"/>
        <v>364819883.97815907</v>
      </c>
      <c r="G1711">
        <f t="shared" si="889"/>
        <v>-131968457.55429165</v>
      </c>
      <c r="H1711">
        <f t="shared" si="890"/>
        <v>387799998.03249812</v>
      </c>
      <c r="I1711">
        <f t="shared" si="891"/>
        <v>1.9459875962176868E+20</v>
      </c>
      <c r="J1711">
        <f t="shared" si="892"/>
        <v>-1.8478885415534916E+20</v>
      </c>
      <c r="K1711">
        <f t="shared" si="893"/>
        <v>6.1006201539548414E+19</v>
      </c>
      <c r="L1711">
        <f t="shared" si="894"/>
        <v>-1.8306729568770648E+20</v>
      </c>
      <c r="M1711">
        <f t="shared" si="895"/>
        <v>6.6222017224226734E+19</v>
      </c>
      <c r="N1711">
        <f t="shared" si="896"/>
        <v>-2.5151606663311441E-3</v>
      </c>
      <c r="O1711">
        <f t="shared" si="897"/>
        <v>8.303552679943979E-4</v>
      </c>
      <c r="P1711">
        <f t="shared" si="898"/>
        <v>-344.82609378408313</v>
      </c>
      <c r="Q1711">
        <f t="shared" si="899"/>
        <v>-953.45565524667757</v>
      </c>
      <c r="R1711">
        <f t="shared" si="900"/>
        <v>-2.4917285380115211E-3</v>
      </c>
      <c r="S1711">
        <f t="shared" si="901"/>
        <v>9.0134772320983711E-4</v>
      </c>
      <c r="T1711">
        <f t="shared" si="902"/>
        <v>-7448243.6257361956</v>
      </c>
      <c r="U1711">
        <f t="shared" si="903"/>
        <v>-20594642.153328236</v>
      </c>
      <c r="V1711">
        <f t="shared" si="904"/>
        <v>-53.821336421048855</v>
      </c>
      <c r="W1711">
        <f t="shared" si="905"/>
        <v>19.469110821332482</v>
      </c>
      <c r="X1711">
        <f t="shared" si="906"/>
        <v>12672907078.708708</v>
      </c>
      <c r="Y1711">
        <f t="shared" si="907"/>
        <v>8499165403.220953</v>
      </c>
      <c r="AM1711">
        <f t="shared" si="918"/>
        <v>122752989606.61449</v>
      </c>
      <c r="AN1711">
        <f t="shared" si="919"/>
        <v>86207396870.601212</v>
      </c>
      <c r="AO1711">
        <f t="shared" si="920"/>
        <v>17091.799690918779</v>
      </c>
      <c r="AP1711">
        <f t="shared" si="921"/>
        <v>-24337.464404800707</v>
      </c>
      <c r="AQ1711">
        <f>SQRT((xs-AM1711)^2+(ys-AN1711)^2)</f>
        <v>150000039108.55139</v>
      </c>
      <c r="AR1711">
        <f>G*Ms*Me/AQ1711^2</f>
        <v>3.5212565798498425E+22</v>
      </c>
      <c r="AS1711">
        <f>(xs-AM1711)/AQ1711*AR1711</f>
        <v>-2.8816310643474267E+22</v>
      </c>
      <c r="AT1711">
        <f>(ys-AN1711)/AQ1711*AR1711</f>
        <v>-2.0237218954499966E+22</v>
      </c>
      <c r="AU1711">
        <f>AS1711/Me</f>
        <v>-4.8252362095569769E-3</v>
      </c>
      <c r="AV1711">
        <f>AT1711/Me</f>
        <v>-3.3886836829370337E-3</v>
      </c>
      <c r="AW1711">
        <f>BE1711*dt</f>
        <v>368057242.22088015</v>
      </c>
      <c r="AX1711">
        <f>BF1711*dt</f>
        <v>-526479743.27325082</v>
      </c>
      <c r="AY1711">
        <f>BG1711*dt</f>
        <v>-104.3818320064883</v>
      </c>
      <c r="AZ1711">
        <f>BH1711*dt</f>
        <v>-72.972395741212324</v>
      </c>
      <c r="BA1711">
        <f>AM1711+AO1711*dt/2</f>
        <v>122937581043.27641</v>
      </c>
      <c r="BB1711">
        <f>AN1711+AP1711*dt/2</f>
        <v>85944552255.029358</v>
      </c>
      <c r="BC1711">
        <f>(xs-BA1711)/AQ1711*AR1711</f>
        <v>-2.8859643552905004E+22</v>
      </c>
      <c r="BD1711">
        <f>(ys-BB1711)/AQ1711*AR1711</f>
        <v>-2.0175516081783333E+22</v>
      </c>
      <c r="BE1711">
        <f t="shared" si="912"/>
        <v>17039.687139855563</v>
      </c>
      <c r="BF1711">
        <f t="shared" si="913"/>
        <v>-24374.062188576427</v>
      </c>
      <c r="BG1711">
        <f t="shared" si="914"/>
        <v>-4.8324922225226061E-3</v>
      </c>
      <c r="BH1711">
        <f t="shared" si="915"/>
        <v>-3.3783516546857556E-3</v>
      </c>
      <c r="BI1711">
        <f t="shared" si="916"/>
        <v>12275298960.661449</v>
      </c>
      <c r="BJ1711">
        <f t="shared" si="917"/>
        <v>8620739687.0601215</v>
      </c>
    </row>
    <row r="1712" spans="2:62">
      <c r="B1712">
        <f t="shared" si="908"/>
        <v>360802393.8251701</v>
      </c>
      <c r="C1712">
        <f t="shared" si="909"/>
        <v>-142168925.99249691</v>
      </c>
      <c r="D1712">
        <f t="shared" si="910"/>
        <v>-371.4836950087556</v>
      </c>
      <c r="E1712">
        <f t="shared" si="911"/>
        <v>-942.95438131968456</v>
      </c>
      <c r="F1712">
        <f t="shared" si="888"/>
        <v>356790369.91907555</v>
      </c>
      <c r="G1712">
        <f t="shared" si="889"/>
        <v>-152352833.3107495</v>
      </c>
      <c r="H1712">
        <f t="shared" si="890"/>
        <v>387801973.83179116</v>
      </c>
      <c r="I1712">
        <f t="shared" si="891"/>
        <v>1.9459677671740935E+20</v>
      </c>
      <c r="J1712">
        <f t="shared" si="892"/>
        <v>-1.8104854438094579E+20</v>
      </c>
      <c r="K1712">
        <f t="shared" si="893"/>
        <v>7.1339540833579557E+19</v>
      </c>
      <c r="L1712">
        <f t="shared" si="894"/>
        <v>-1.7903533410116049E+20</v>
      </c>
      <c r="M1712">
        <f t="shared" si="895"/>
        <v>7.6449766341045322E+19</v>
      </c>
      <c r="N1712">
        <f t="shared" si="896"/>
        <v>-2.4642513186463287E-3</v>
      </c>
      <c r="O1712">
        <f t="shared" si="897"/>
        <v>9.7100232521545602E-4</v>
      </c>
      <c r="P1712">
        <f t="shared" si="898"/>
        <v>-398.09760925013597</v>
      </c>
      <c r="Q1712">
        <f t="shared" si="899"/>
        <v>-932.46755620735769</v>
      </c>
      <c r="R1712">
        <f t="shared" si="900"/>
        <v>-2.4368495181864773E-3</v>
      </c>
      <c r="S1712">
        <f t="shared" si="901"/>
        <v>1.040557592773177E-3</v>
      </c>
      <c r="T1712">
        <f t="shared" si="902"/>
        <v>-8598908.3598029371</v>
      </c>
      <c r="U1712">
        <f t="shared" si="903"/>
        <v>-20141299.214078926</v>
      </c>
      <c r="V1712">
        <f t="shared" si="904"/>
        <v>-52.635949592827906</v>
      </c>
      <c r="W1712">
        <f t="shared" si="905"/>
        <v>22.476044003900622</v>
      </c>
      <c r="X1712">
        <f t="shared" si="906"/>
        <v>12700888092.30954</v>
      </c>
      <c r="Y1712">
        <f t="shared" si="907"/>
        <v>8425922786.7402992</v>
      </c>
      <c r="AM1712">
        <f t="shared" si="918"/>
        <v>123121046848.83537</v>
      </c>
      <c r="AN1712">
        <f t="shared" si="919"/>
        <v>85680917127.327957</v>
      </c>
      <c r="AO1712">
        <f t="shared" si="920"/>
        <v>16987.417858912289</v>
      </c>
      <c r="AP1712">
        <f t="shared" si="921"/>
        <v>-24410.43680054192</v>
      </c>
      <c r="AQ1712">
        <f>SQRT((xs-AM1712)^2+(ys-AN1712)^2)</f>
        <v>150000039123.10541</v>
      </c>
      <c r="AR1712">
        <f>G*Ms*Me/AQ1712^2</f>
        <v>3.52125657916653E+22</v>
      </c>
      <c r="AS1712">
        <f>(xs-AM1712)/AQ1712*AR1712</f>
        <v>-2.8902712211596435E+22</v>
      </c>
      <c r="AT1712">
        <f>(ys-AN1712)/AQ1712*AR1712</f>
        <v>-2.0113627630191226E+22</v>
      </c>
      <c r="AU1712">
        <f>AS1712/Me</f>
        <v>-4.8397039872063686E-3</v>
      </c>
      <c r="AV1712">
        <f>AT1712/Me</f>
        <v>-3.3679885516060323E-3</v>
      </c>
      <c r="AW1712">
        <f>BE1712*dt</f>
        <v>365799219.60636991</v>
      </c>
      <c r="AX1712">
        <f>BF1712*dt</f>
        <v>-528051119.26102418</v>
      </c>
      <c r="AY1712">
        <f>BG1712*dt</f>
        <v>-104.69337883401496</v>
      </c>
      <c r="AZ1712">
        <f>BH1712*dt</f>
        <v>-72.524711755869504</v>
      </c>
      <c r="BA1712">
        <f>AM1712+AO1712*dt/2</f>
        <v>123304510961.71162</v>
      </c>
      <c r="BB1712">
        <f>AN1712+AP1712*dt/2</f>
        <v>85417284409.882111</v>
      </c>
      <c r="BC1712">
        <f>(xs-BA1712)/AQ1712*AR1712</f>
        <v>-2.8945780481330434E+22</v>
      </c>
      <c r="BD1712">
        <f>(ys-BB1712)/AQ1712*AR1712</f>
        <v>-2.0051739750280217E+22</v>
      </c>
      <c r="BE1712">
        <f t="shared" si="912"/>
        <v>16935.149055850459</v>
      </c>
      <c r="BF1712">
        <f t="shared" si="913"/>
        <v>-24446.811076899266</v>
      </c>
      <c r="BG1712">
        <f t="shared" si="914"/>
        <v>-4.8469156867599521E-3</v>
      </c>
      <c r="BH1712">
        <f t="shared" si="915"/>
        <v>-3.3576255442532175E-3</v>
      </c>
      <c r="BI1712">
        <f t="shared" si="916"/>
        <v>12312104684.883537</v>
      </c>
      <c r="BJ1712">
        <f t="shared" si="917"/>
        <v>8568091712.7327957</v>
      </c>
    </row>
    <row r="1713" spans="2:62">
      <c r="B1713">
        <f t="shared" si="908"/>
        <v>352203485.46536714</v>
      </c>
      <c r="C1713">
        <f t="shared" si="909"/>
        <v>-162310225.20657584</v>
      </c>
      <c r="D1713">
        <f t="shared" si="910"/>
        <v>-424.1196446015835</v>
      </c>
      <c r="E1713">
        <f t="shared" si="911"/>
        <v>-920.47833731578396</v>
      </c>
      <c r="F1713">
        <f t="shared" si="888"/>
        <v>347622993.30367005</v>
      </c>
      <c r="G1713">
        <f t="shared" si="889"/>
        <v>-172251391.24958631</v>
      </c>
      <c r="H1713">
        <f t="shared" si="890"/>
        <v>387803950.96048528</v>
      </c>
      <c r="I1713">
        <f t="shared" si="891"/>
        <v>1.9459479250920666E+20</v>
      </c>
      <c r="J1713">
        <f t="shared" si="892"/>
        <v>-1.7673095904620108E+20</v>
      </c>
      <c r="K1713">
        <f t="shared" si="893"/>
        <v>8.1445082026548281E+19</v>
      </c>
      <c r="L1713">
        <f t="shared" si="894"/>
        <v>-1.7443252985385304E+20</v>
      </c>
      <c r="M1713">
        <f t="shared" si="895"/>
        <v>8.6433425076297941E+19</v>
      </c>
      <c r="N1713">
        <f t="shared" si="896"/>
        <v>-2.4054846746454483E-3</v>
      </c>
      <c r="O1713">
        <f t="shared" si="897"/>
        <v>1.1085488230100488E-3</v>
      </c>
      <c r="P1713">
        <f t="shared" si="898"/>
        <v>-450.09887908775437</v>
      </c>
      <c r="Q1713">
        <f t="shared" si="899"/>
        <v>-908.50601002727547</v>
      </c>
      <c r="R1713">
        <f t="shared" si="900"/>
        <v>-2.3742007602266645E-3</v>
      </c>
      <c r="S1713">
        <f t="shared" si="901"/>
        <v>1.176445148717816E-3</v>
      </c>
      <c r="T1713">
        <f t="shared" si="902"/>
        <v>-9722135.7882954944</v>
      </c>
      <c r="U1713">
        <f t="shared" si="903"/>
        <v>-19623729.816589151</v>
      </c>
      <c r="V1713">
        <f t="shared" si="904"/>
        <v>-51.282736420895951</v>
      </c>
      <c r="W1713">
        <f t="shared" si="905"/>
        <v>25.411215212304825</v>
      </c>
      <c r="X1713">
        <f t="shared" si="906"/>
        <v>12727519405.349867</v>
      </c>
      <c r="Y1713">
        <f t="shared" si="907"/>
        <v>8352976375.6001186</v>
      </c>
      <c r="AM1713">
        <f t="shared" si="918"/>
        <v>123486846068.44174</v>
      </c>
      <c r="AN1713">
        <f t="shared" si="919"/>
        <v>85152866008.06694</v>
      </c>
      <c r="AO1713">
        <f t="shared" si="920"/>
        <v>16882.724480078276</v>
      </c>
      <c r="AP1713">
        <f t="shared" si="921"/>
        <v>-24482.961512297788</v>
      </c>
      <c r="AQ1713">
        <f>SQRT((xs-AM1713)^2+(ys-AN1713)^2)</f>
        <v>150000039137.72433</v>
      </c>
      <c r="AR1713">
        <f>G*Ms*Me/AQ1713^2</f>
        <v>3.5212565784801707E+22</v>
      </c>
      <c r="AS1713">
        <f>(xs-AM1713)/AQ1713*AR1713</f>
        <v>-2.8988583707969927E+22</v>
      </c>
      <c r="AT1713">
        <f>(ys-AN1713)/AQ1713*AR1713</f>
        <v>-1.9989667424822461E+22</v>
      </c>
      <c r="AU1713">
        <f>AS1713/Me</f>
        <v>-4.8540830053533032E-3</v>
      </c>
      <c r="AV1713">
        <f>AT1713/Me</f>
        <v>-3.3472316518456898E-3</v>
      </c>
      <c r="AW1713">
        <f>BE1713*dt</f>
        <v>363534488.28620189</v>
      </c>
      <c r="AX1713">
        <f>BF1713*dt</f>
        <v>-529612810.86537474</v>
      </c>
      <c r="AY1713">
        <f>BG1713*dt</f>
        <v>-105.00300559943958</v>
      </c>
      <c r="AZ1713">
        <f>BH1713*dt</f>
        <v>-72.07569767766536</v>
      </c>
      <c r="BA1713">
        <f>AM1713+AO1713*dt/2</f>
        <v>123669179492.82658</v>
      </c>
      <c r="BB1713">
        <f>AN1713+AP1713*dt/2</f>
        <v>84888450023.734131</v>
      </c>
      <c r="BC1713">
        <f>(xs-BA1713)/AQ1713*AR1713</f>
        <v>-2.903138654814135E+22</v>
      </c>
      <c r="BD1713">
        <f>(ys-BB1713)/AQ1713*AR1713</f>
        <v>-1.9927595672732294E+22</v>
      </c>
      <c r="BE1713">
        <f t="shared" si="912"/>
        <v>16830.300383620459</v>
      </c>
      <c r="BF1713">
        <f t="shared" si="913"/>
        <v>-24519.111614137721</v>
      </c>
      <c r="BG1713">
        <f t="shared" si="914"/>
        <v>-4.8612502592333138E-3</v>
      </c>
      <c r="BH1713">
        <f t="shared" si="915"/>
        <v>-3.3368378554474703E-3</v>
      </c>
      <c r="BI1713">
        <f t="shared" si="916"/>
        <v>12348684606.844173</v>
      </c>
      <c r="BJ1713">
        <f t="shared" si="917"/>
        <v>8515286600.806694</v>
      </c>
    </row>
    <row r="1714" spans="2:62">
      <c r="B1714">
        <f t="shared" si="908"/>
        <v>342481349.67707163</v>
      </c>
      <c r="C1714">
        <f t="shared" si="909"/>
        <v>-181933955.02316499</v>
      </c>
      <c r="D1714">
        <f t="shared" si="910"/>
        <v>-475.40238102247946</v>
      </c>
      <c r="E1714">
        <f t="shared" si="911"/>
        <v>-895.06712210347916</v>
      </c>
      <c r="F1714">
        <f t="shared" si="888"/>
        <v>337347003.96202886</v>
      </c>
      <c r="G1714">
        <f t="shared" si="889"/>
        <v>-191600679.94188255</v>
      </c>
      <c r="H1714">
        <f t="shared" si="890"/>
        <v>387805929.38607788</v>
      </c>
      <c r="I1714">
        <f t="shared" si="891"/>
        <v>1.945928070298394E+20</v>
      </c>
      <c r="J1714">
        <f t="shared" si="892"/>
        <v>-1.7184989227609748E+20</v>
      </c>
      <c r="K1714">
        <f t="shared" si="893"/>
        <v>9.1290607799740318E+19</v>
      </c>
      <c r="L1714">
        <f t="shared" si="894"/>
        <v>-1.6927358627032433E+20</v>
      </c>
      <c r="M1714">
        <f t="shared" si="895"/>
        <v>9.6141165757160964E+19</v>
      </c>
      <c r="N1714">
        <f t="shared" si="896"/>
        <v>-2.3390484861317202E-3</v>
      </c>
      <c r="O1714">
        <f t="shared" si="897"/>
        <v>1.2425562515277027E-3</v>
      </c>
      <c r="P1714">
        <f t="shared" si="898"/>
        <v>-500.66410467270202</v>
      </c>
      <c r="Q1714">
        <f t="shared" si="899"/>
        <v>-881.64751458697992</v>
      </c>
      <c r="R1714">
        <f t="shared" si="900"/>
        <v>-2.3039823910483777E-3</v>
      </c>
      <c r="S1714">
        <f t="shared" si="901"/>
        <v>1.3085771846625964E-3</v>
      </c>
      <c r="T1714">
        <f t="shared" si="902"/>
        <v>-10814344.660930363</v>
      </c>
      <c r="U1714">
        <f t="shared" si="903"/>
        <v>-19043586.315078765</v>
      </c>
      <c r="V1714">
        <f t="shared" si="904"/>
        <v>-49.766019646644956</v>
      </c>
      <c r="W1714">
        <f t="shared" si="905"/>
        <v>28.265267188712084</v>
      </c>
      <c r="X1714">
        <f t="shared" si="906"/>
        <v>12752831369.668461</v>
      </c>
      <c r="Y1714">
        <f t="shared" si="907"/>
        <v>8280391364.6969919</v>
      </c>
      <c r="AM1714">
        <f t="shared" si="918"/>
        <v>123850380556.72795</v>
      </c>
      <c r="AN1714">
        <f t="shared" si="919"/>
        <v>84623253197.201569</v>
      </c>
      <c r="AO1714">
        <f t="shared" si="920"/>
        <v>16777.721474478836</v>
      </c>
      <c r="AP1714">
        <f t="shared" si="921"/>
        <v>-24555.037209975453</v>
      </c>
      <c r="AQ1714">
        <f>SQRT((xs-AM1714)^2+(ys-AN1714)^2)</f>
        <v>150000039152.40829</v>
      </c>
      <c r="AR1714">
        <f>G*Ms*Me/AQ1714^2</f>
        <v>3.5212565777907576E+22</v>
      </c>
      <c r="AS1714">
        <f>(xs-AM1714)/AQ1714*AR1714</f>
        <v>-2.9073923557723619E+22</v>
      </c>
      <c r="AT1714">
        <f>(ys-AN1714)/AQ1714*AR1714</f>
        <v>-1.9865340611807075E+22</v>
      </c>
      <c r="AU1714">
        <f>AS1714/Me</f>
        <v>-4.868373000288616E-3</v>
      </c>
      <c r="AV1714">
        <f>AT1714/Me</f>
        <v>-3.326413364334741E-3</v>
      </c>
      <c r="AW1714">
        <f>BE1714*dt</f>
        <v>361263089.79523551</v>
      </c>
      <c r="AX1714">
        <f>BF1714*dt</f>
        <v>-531164789.4451018</v>
      </c>
      <c r="AY1714">
        <f>BG1714*dt</f>
        <v>-105.31070662425094</v>
      </c>
      <c r="AZ1714">
        <f>BH1714*dt</f>
        <v>-71.625361741457368</v>
      </c>
      <c r="BA1714">
        <f>AM1714+AO1714*dt/2</f>
        <v>124031579948.65233</v>
      </c>
      <c r="BB1714">
        <f>AN1714+AP1714*dt/2</f>
        <v>84358058795.333832</v>
      </c>
      <c r="BC1714">
        <f>(xs-BA1714)/AQ1714*AR1714</f>
        <v>-2.9116460183334569E+22</v>
      </c>
      <c r="BD1714">
        <f>(ys-BB1714)/AQ1714*AR1714</f>
        <v>-1.9803086125925157E+22</v>
      </c>
      <c r="BE1714">
        <f t="shared" si="912"/>
        <v>16725.143046075718</v>
      </c>
      <c r="BF1714">
        <f t="shared" si="913"/>
        <v>-24590.962474310269</v>
      </c>
      <c r="BG1714">
        <f t="shared" si="914"/>
        <v>-4.8754956770486546E-3</v>
      </c>
      <c r="BH1714">
        <f t="shared" si="915"/>
        <v>-3.3159889695119149E-3</v>
      </c>
      <c r="BI1714">
        <f t="shared" si="916"/>
        <v>12385038055.672794</v>
      </c>
      <c r="BJ1714">
        <f t="shared" si="917"/>
        <v>8462325319.7201567</v>
      </c>
    </row>
    <row r="1715" spans="2:62">
      <c r="B1715">
        <f t="shared" si="908"/>
        <v>331667005.0161413</v>
      </c>
      <c r="C1715">
        <f t="shared" si="909"/>
        <v>-200977541.33824375</v>
      </c>
      <c r="D1715">
        <f t="shared" si="910"/>
        <v>-525.16840066912437</v>
      </c>
      <c r="E1715">
        <f t="shared" si="911"/>
        <v>-866.80185491476709</v>
      </c>
      <c r="F1715">
        <f t="shared" si="888"/>
        <v>325995186.28891474</v>
      </c>
      <c r="G1715">
        <f t="shared" si="889"/>
        <v>-210339001.37132323</v>
      </c>
      <c r="H1715">
        <f t="shared" si="890"/>
        <v>387807909.07193029</v>
      </c>
      <c r="I1715">
        <f t="shared" si="891"/>
        <v>1.945908203161351E+20</v>
      </c>
      <c r="J1715">
        <f t="shared" si="892"/>
        <v>-1.6642093435468313E+20</v>
      </c>
      <c r="K1715">
        <f t="shared" si="893"/>
        <v>1.0084473193886052E+20</v>
      </c>
      <c r="L1715">
        <f t="shared" si="894"/>
        <v>-1.6357497935222669E+20</v>
      </c>
      <c r="M1715">
        <f t="shared" si="895"/>
        <v>1.0554204250055865E+20</v>
      </c>
      <c r="N1715">
        <f t="shared" si="896"/>
        <v>-2.2651549524252499E-3</v>
      </c>
      <c r="O1715">
        <f t="shared" si="897"/>
        <v>1.3725974130782701E-3</v>
      </c>
      <c r="P1715">
        <f t="shared" si="898"/>
        <v>-549.63207415531701</v>
      </c>
      <c r="Q1715">
        <f t="shared" si="899"/>
        <v>-851.97780285352178</v>
      </c>
      <c r="R1715">
        <f t="shared" si="900"/>
        <v>-2.2264186654719843E-3</v>
      </c>
      <c r="S1715">
        <f t="shared" si="901"/>
        <v>1.4365324962645793E-3</v>
      </c>
      <c r="T1715">
        <f t="shared" si="902"/>
        <v>-11872052.801754847</v>
      </c>
      <c r="U1715">
        <f t="shared" si="903"/>
        <v>-18402720.541636072</v>
      </c>
      <c r="V1715">
        <f t="shared" si="904"/>
        <v>-48.090643174194859</v>
      </c>
      <c r="W1715">
        <f t="shared" si="905"/>
        <v>31.029101919314911</v>
      </c>
      <c r="X1715">
        <f t="shared" si="906"/>
        <v>12776857823.445766</v>
      </c>
      <c r="Y1715">
        <f t="shared" si="907"/>
        <v>8208231299.4374037</v>
      </c>
      <c r="AM1715">
        <f t="shared" si="918"/>
        <v>124211643646.52319</v>
      </c>
      <c r="AN1715">
        <f t="shared" si="919"/>
        <v>84092088407.75647</v>
      </c>
      <c r="AO1715">
        <f t="shared" si="920"/>
        <v>16672.410767854584</v>
      </c>
      <c r="AP1715">
        <f t="shared" si="921"/>
        <v>-24626.662571716912</v>
      </c>
      <c r="AQ1715">
        <f>SQRT((xs-AM1715)^2+(ys-AN1715)^2)</f>
        <v>150000039167.15753</v>
      </c>
      <c r="AR1715">
        <f>G*Ms*Me/AQ1715^2</f>
        <v>3.5212565770982797E+22</v>
      </c>
      <c r="AS1715">
        <f>(xs-AM1715)/AQ1715*AR1715</f>
        <v>-2.9158730195736644E+22</v>
      </c>
      <c r="AT1715">
        <f>(ys-AN1715)/AQ1715*AR1715</f>
        <v>-1.9740649471281981E+22</v>
      </c>
      <c r="AU1715">
        <f>AS1715/Me</f>
        <v>-4.8825737099358075E-3</v>
      </c>
      <c r="AV1715">
        <f>AT1715/Me</f>
        <v>-3.3055340708777596E-3</v>
      </c>
      <c r="AW1715">
        <f>BE1715*dt</f>
        <v>358985065.79060519</v>
      </c>
      <c r="AX1715">
        <f>BF1715*dt</f>
        <v>-532707026.53713971</v>
      </c>
      <c r="AY1715">
        <f>BG1715*dt</f>
        <v>-105.61647626525544</v>
      </c>
      <c r="AZ1715">
        <f>BH1715*dt</f>
        <v>-71.173712206345627</v>
      </c>
      <c r="BA1715">
        <f>AM1715+AO1715*dt/2</f>
        <v>124391705682.81602</v>
      </c>
      <c r="BB1715">
        <f>AN1715+AP1715*dt/2</f>
        <v>83826120451.981934</v>
      </c>
      <c r="BC1715">
        <f>(xs-BA1715)/AQ1715*AR1715</f>
        <v>-2.9200999826671555E+22</v>
      </c>
      <c r="BD1715">
        <f>(ys-BB1715)/AQ1715*AR1715</f>
        <v>-1.9678213393347041E+22</v>
      </c>
      <c r="BE1715">
        <f t="shared" si="912"/>
        <v>16619.678971787278</v>
      </c>
      <c r="BF1715">
        <f t="shared" si="913"/>
        <v>-24662.362339682393</v>
      </c>
      <c r="BG1715">
        <f t="shared" si="914"/>
        <v>-4.8896516789470115E-3</v>
      </c>
      <c r="BH1715">
        <f t="shared" si="915"/>
        <v>-3.2950792688122973E-3</v>
      </c>
      <c r="BI1715">
        <f t="shared" si="916"/>
        <v>12421164364.652319</v>
      </c>
      <c r="BJ1715">
        <f t="shared" si="917"/>
        <v>8409208840.7756472</v>
      </c>
    </row>
    <row r="1716" spans="2:62">
      <c r="B1716">
        <f t="shared" si="908"/>
        <v>319794952.21438646</v>
      </c>
      <c r="C1716">
        <f t="shared" si="909"/>
        <v>-219380261.87987983</v>
      </c>
      <c r="D1716">
        <f t="shared" si="910"/>
        <v>-573.2590438433192</v>
      </c>
      <c r="E1716">
        <f t="shared" si="911"/>
        <v>-835.77275299545215</v>
      </c>
      <c r="F1716">
        <f t="shared" si="888"/>
        <v>313603754.54087859</v>
      </c>
      <c r="G1716">
        <f t="shared" si="889"/>
        <v>-228406607.61223072</v>
      </c>
      <c r="H1716">
        <f t="shared" si="890"/>
        <v>387809889.97740424</v>
      </c>
      <c r="I1716">
        <f t="shared" si="891"/>
        <v>1.9458883240893297E+20</v>
      </c>
      <c r="J1716">
        <f t="shared" si="892"/>
        <v>-1.604614218716643E+20</v>
      </c>
      <c r="K1716">
        <f t="shared" si="893"/>
        <v>1.1007699936496987E+20</v>
      </c>
      <c r="L1716">
        <f t="shared" si="894"/>
        <v>-1.5735490510240144E+20</v>
      </c>
      <c r="M1716">
        <f t="shared" si="895"/>
        <v>1.1460608983525122E+20</v>
      </c>
      <c r="N1716">
        <f t="shared" si="896"/>
        <v>-2.1840400418084156E-3</v>
      </c>
      <c r="O1716">
        <f t="shared" si="897"/>
        <v>1.4982577836527816E-3</v>
      </c>
      <c r="P1716">
        <f t="shared" si="898"/>
        <v>-596.84667629485011</v>
      </c>
      <c r="Q1716">
        <f t="shared" si="899"/>
        <v>-819.59156893200213</v>
      </c>
      <c r="R1716">
        <f t="shared" si="900"/>
        <v>-2.1417572492500535E-3</v>
      </c>
      <c r="S1716">
        <f t="shared" si="901"/>
        <v>1.5599032235640562E-3</v>
      </c>
      <c r="T1716">
        <f t="shared" si="902"/>
        <v>-12891888.207968762</v>
      </c>
      <c r="U1716">
        <f t="shared" si="903"/>
        <v>-17703177.888931245</v>
      </c>
      <c r="V1716">
        <f t="shared" si="904"/>
        <v>-46.261956583801158</v>
      </c>
      <c r="W1716">
        <f t="shared" si="905"/>
        <v>33.693909628983612</v>
      </c>
      <c r="X1716">
        <f t="shared" si="906"/>
        <v>12799635981.042892</v>
      </c>
      <c r="Y1716">
        <f t="shared" si="907"/>
        <v>8136557876.242053</v>
      </c>
      <c r="AM1716">
        <f t="shared" si="918"/>
        <v>124570628712.3138</v>
      </c>
      <c r="AN1716">
        <f t="shared" si="919"/>
        <v>83559381381.21933</v>
      </c>
      <c r="AO1716">
        <f t="shared" si="920"/>
        <v>16566.794291589329</v>
      </c>
      <c r="AP1716">
        <f t="shared" si="921"/>
        <v>-24697.836283923258</v>
      </c>
      <c r="AQ1716">
        <f>SQRT((xs-AM1716)^2+(ys-AN1716)^2)</f>
        <v>150000039181.97223</v>
      </c>
      <c r="AR1716">
        <f>G*Ms*Me/AQ1716^2</f>
        <v>3.5212565764027286E+22</v>
      </c>
      <c r="AS1716">
        <f>(xs-AM1716)/AQ1716*AR1716</f>
        <v>-2.9243002066667202E+22</v>
      </c>
      <c r="AT1716">
        <f>(ys-AN1716)/AQ1716*AR1716</f>
        <v>-1.9615596290065826E+22</v>
      </c>
      <c r="AU1716">
        <f>AS1716/Me</f>
        <v>-4.896684873855861E-3</v>
      </c>
      <c r="AV1716">
        <f>AT1716/Me</f>
        <v>-3.2845941543981623E-3</v>
      </c>
      <c r="AW1716">
        <f>BE1716*dt</f>
        <v>356700458.05095643</v>
      </c>
      <c r="AX1716">
        <f>BF1716*dt</f>
        <v>-534239493.8570804</v>
      </c>
      <c r="AY1716">
        <f>BG1716*dt</f>
        <v>-105.92030891468096</v>
      </c>
      <c r="AZ1716">
        <f>BH1716*dt</f>
        <v>-70.720757355521457</v>
      </c>
      <c r="BA1716">
        <f>AM1716+AO1716*dt/2</f>
        <v>124749550090.66296</v>
      </c>
      <c r="BB1716">
        <f>AN1716+AP1716*dt/2</f>
        <v>83292644749.352951</v>
      </c>
      <c r="BC1716">
        <f>(xs-BA1716)/AQ1716*AR1716</f>
        <v>-2.9285003927707164E+22</v>
      </c>
      <c r="BD1716">
        <f>(ys-BB1716)/AQ1716*AR1716</f>
        <v>-1.955297976514695E+22</v>
      </c>
      <c r="BE1716">
        <f t="shared" si="912"/>
        <v>16513.910094951687</v>
      </c>
      <c r="BF1716">
        <f t="shared" si="913"/>
        <v>-24733.309900790759</v>
      </c>
      <c r="BG1716">
        <f t="shared" si="914"/>
        <v>-4.9037180053093038E-3</v>
      </c>
      <c r="BH1716">
        <f t="shared" si="915"/>
        <v>-3.2741091368296968E-3</v>
      </c>
      <c r="BI1716">
        <f t="shared" si="916"/>
        <v>12457062871.23138</v>
      </c>
      <c r="BJ1716">
        <f t="shared" si="917"/>
        <v>8355938138.121933</v>
      </c>
    </row>
    <row r="1717" spans="2:62">
      <c r="B1717">
        <f t="shared" si="908"/>
        <v>306903064.00641769</v>
      </c>
      <c r="C1717">
        <f t="shared" si="909"/>
        <v>-237083439.76881108</v>
      </c>
      <c r="D1717">
        <f t="shared" si="910"/>
        <v>-619.52100042712038</v>
      </c>
      <c r="E1717">
        <f t="shared" si="911"/>
        <v>-802.0788433664685</v>
      </c>
      <c r="F1717">
        <f t="shared" si="888"/>
        <v>300212237.20180482</v>
      </c>
      <c r="G1717">
        <f t="shared" si="889"/>
        <v>-245745891.27716893</v>
      </c>
      <c r="H1717">
        <f t="shared" si="890"/>
        <v>387811872.05801058</v>
      </c>
      <c r="I1717">
        <f t="shared" si="891"/>
        <v>1.9458684335293392E+20</v>
      </c>
      <c r="J1717">
        <f t="shared" si="892"/>
        <v>-1.5399038230428176E+20</v>
      </c>
      <c r="K1717">
        <f t="shared" si="893"/>
        <v>1.1895798318667142E+20</v>
      </c>
      <c r="L1717">
        <f t="shared" si="894"/>
        <v>-1.5063322136843485E+20</v>
      </c>
      <c r="M1717">
        <f t="shared" si="895"/>
        <v>1.2330441818816894E+20</v>
      </c>
      <c r="N1717">
        <f t="shared" si="896"/>
        <v>-2.0959627372299137E-3</v>
      </c>
      <c r="O1717">
        <f t="shared" si="897"/>
        <v>1.6191368339005228E-3</v>
      </c>
      <c r="P1717">
        <f t="shared" si="898"/>
        <v>-642.15739798920345</v>
      </c>
      <c r="Q1717">
        <f t="shared" si="899"/>
        <v>-784.59216556034289</v>
      </c>
      <c r="R1717">
        <f t="shared" si="900"/>
        <v>-2.0502684275001339E-3</v>
      </c>
      <c r="S1717">
        <f t="shared" si="901"/>
        <v>1.6782961506488217E-3</v>
      </c>
      <c r="T1717">
        <f t="shared" si="902"/>
        <v>-13870599.796566794</v>
      </c>
      <c r="U1717">
        <f t="shared" si="903"/>
        <v>-16947190.776103407</v>
      </c>
      <c r="V1717">
        <f t="shared" si="904"/>
        <v>-44.285798034002894</v>
      </c>
      <c r="W1717">
        <f t="shared" si="905"/>
        <v>36.251196854014545</v>
      </c>
      <c r="X1717">
        <f t="shared" si="906"/>
        <v>12821206312.093893</v>
      </c>
      <c r="Y1717">
        <f t="shared" si="907"/>
        <v>8065430748.9674129</v>
      </c>
      <c r="AM1717">
        <f t="shared" si="918"/>
        <v>124927329170.36475</v>
      </c>
      <c r="AN1717">
        <f t="shared" si="919"/>
        <v>83025141887.362244</v>
      </c>
      <c r="AO1717">
        <f t="shared" si="920"/>
        <v>16460.87398267465</v>
      </c>
      <c r="AP1717">
        <f t="shared" si="921"/>
        <v>-24768.557041278778</v>
      </c>
      <c r="AQ1717">
        <f>SQRT((xs-AM1717)^2+(ys-AN1717)^2)</f>
        <v>150000039196.85254</v>
      </c>
      <c r="AR1717">
        <f>G*Ms*Me/AQ1717^2</f>
        <v>3.5212565757040968E+22</v>
      </c>
      <c r="AS1717">
        <f>(xs-AM1717)/AQ1717*AR1717</f>
        <v>-2.9326737624981073E+22</v>
      </c>
      <c r="AT1717">
        <f>(ys-AN1717)/AQ1717*AR1717</f>
        <v>-1.9490183361617042E+22</v>
      </c>
      <c r="AU1717">
        <f>AS1717/Me</f>
        <v>-4.9107062332520209E-3</v>
      </c>
      <c r="AV1717">
        <f>AT1717/Me</f>
        <v>-3.2635939989311856E-3</v>
      </c>
      <c r="AW1717">
        <f>BE1717*dt</f>
        <v>354409308.4756794</v>
      </c>
      <c r="AX1717">
        <f>BF1717*dt</f>
        <v>-535762163.29969227</v>
      </c>
      <c r="AY1717">
        <f>BG1717*dt</f>
        <v>-106.22219900027957</v>
      </c>
      <c r="AZ1717">
        <f>BH1717*dt</f>
        <v>-70.266505496115599</v>
      </c>
      <c r="BA1717">
        <f>AM1717+AO1717*dt/2</f>
        <v>125105106609.37764</v>
      </c>
      <c r="BB1717">
        <f>AN1717+AP1717*dt/2</f>
        <v>82757641471.316437</v>
      </c>
      <c r="BC1717">
        <f>(xs-BA1717)/AQ1717*AR1717</f>
        <v>-2.9368470945818038E+22</v>
      </c>
      <c r="BD1717">
        <f>(ys-BB1717)/AQ1717*AR1717</f>
        <v>-1.9427387538092704E+22</v>
      </c>
      <c r="BE1717">
        <f t="shared" si="912"/>
        <v>16407.838355355529</v>
      </c>
      <c r="BF1717">
        <f t="shared" si="913"/>
        <v>-24803.803856467235</v>
      </c>
      <c r="BG1717">
        <f t="shared" si="914"/>
        <v>-4.9176943981610911E-3</v>
      </c>
      <c r="BH1717">
        <f t="shared" si="915"/>
        <v>-3.2530789581535001E-3</v>
      </c>
      <c r="BI1717">
        <f t="shared" si="916"/>
        <v>12492732917.036474</v>
      </c>
      <c r="BJ1717">
        <f t="shared" si="917"/>
        <v>8302514188.7362242</v>
      </c>
    </row>
    <row r="1718" spans="2:62">
      <c r="B1718">
        <f t="shared" si="908"/>
        <v>293032464.20985091</v>
      </c>
      <c r="C1718">
        <f t="shared" si="909"/>
        <v>-254030630.54491448</v>
      </c>
      <c r="D1718">
        <f t="shared" si="910"/>
        <v>-663.80679846112332</v>
      </c>
      <c r="E1718">
        <f t="shared" si="911"/>
        <v>-765.82764651245395</v>
      </c>
      <c r="F1718">
        <f t="shared" si="888"/>
        <v>285863350.78647077</v>
      </c>
      <c r="G1718">
        <f t="shared" si="889"/>
        <v>-262301569.12724897</v>
      </c>
      <c r="H1718">
        <f t="shared" si="890"/>
        <v>387813855.26556987</v>
      </c>
      <c r="I1718">
        <f t="shared" si="891"/>
        <v>1.9458485319653946E+20</v>
      </c>
      <c r="J1718">
        <f t="shared" si="892"/>
        <v>-1.4702847321183951E+20</v>
      </c>
      <c r="K1718">
        <f t="shared" si="893"/>
        <v>1.2745937846433353E+20</v>
      </c>
      <c r="L1718">
        <f t="shared" si="894"/>
        <v>-1.4343138439178566E+20</v>
      </c>
      <c r="M1718">
        <f t="shared" si="895"/>
        <v>1.3160930593079566E+20</v>
      </c>
      <c r="N1718">
        <f t="shared" si="896"/>
        <v>-2.0012042086816318E-3</v>
      </c>
      <c r="O1718">
        <f t="shared" si="897"/>
        <v>1.7348493053536617E-3</v>
      </c>
      <c r="P1718">
        <f t="shared" si="898"/>
        <v>-685.41980391488494</v>
      </c>
      <c r="Q1718">
        <f t="shared" si="899"/>
        <v>-747.09127401463445</v>
      </c>
      <c r="R1718">
        <f t="shared" si="900"/>
        <v>-1.9522442410750734E-3</v>
      </c>
      <c r="S1718">
        <f t="shared" si="901"/>
        <v>1.7913339584972867E-3</v>
      </c>
      <c r="T1718">
        <f t="shared" si="902"/>
        <v>-14805067.764561515</v>
      </c>
      <c r="U1718">
        <f t="shared" si="903"/>
        <v>-16137171.518716104</v>
      </c>
      <c r="V1718">
        <f t="shared" si="904"/>
        <v>-42.168475607221588</v>
      </c>
      <c r="W1718">
        <f t="shared" si="905"/>
        <v>38.692813503541394</v>
      </c>
      <c r="X1718">
        <f t="shared" si="906"/>
        <v>12841612410.237745</v>
      </c>
      <c r="Y1718">
        <f t="shared" si="907"/>
        <v>7994907341.8613405</v>
      </c>
      <c r="AM1718">
        <f t="shared" si="918"/>
        <v>125281738478.84042</v>
      </c>
      <c r="AN1718">
        <f t="shared" si="919"/>
        <v>82489379724.062546</v>
      </c>
      <c r="AO1718">
        <f t="shared" si="920"/>
        <v>16354.65178367437</v>
      </c>
      <c r="AP1718">
        <f t="shared" si="921"/>
        <v>-24838.823546774893</v>
      </c>
      <c r="AQ1718">
        <f>SQRT((xs-AM1718)^2+(ys-AN1718)^2)</f>
        <v>150000039211.79871</v>
      </c>
      <c r="AR1718">
        <f>G*Ms*Me/AQ1718^2</f>
        <v>3.5212565750023734E+22</v>
      </c>
      <c r="AS1718">
        <f>(xs-AM1718)/AQ1718*AR1718</f>
        <v>-2.9409935334979882E+22</v>
      </c>
      <c r="AT1718">
        <f>(ys-AN1718)/AQ1718*AR1718</f>
        <v>-1.9364412985991754E+22</v>
      </c>
      <c r="AU1718">
        <f>AS1718/Me</f>
        <v>-4.9246375309745282E-3</v>
      </c>
      <c r="AV1718">
        <f>AT1718/Me</f>
        <v>-3.2425339896168374E-3</v>
      </c>
      <c r="AW1718">
        <f>BE1718*dt</f>
        <v>352111659.08414066</v>
      </c>
      <c r="AX1718">
        <f>BF1718*dt</f>
        <v>-537275006.93943548</v>
      </c>
      <c r="AY1718">
        <f>BG1718*dt</f>
        <v>-106.52214098542952</v>
      </c>
      <c r="AZ1718">
        <f>BH1718*dt</f>
        <v>-69.810964959045634</v>
      </c>
      <c r="BA1718">
        <f>AM1718+AO1718*dt/2</f>
        <v>125458368718.10411</v>
      </c>
      <c r="BB1718">
        <f>AN1718+AP1718*dt/2</f>
        <v>82221120429.75737</v>
      </c>
      <c r="BC1718">
        <f>(xs-BA1718)/AQ1718*AR1718</f>
        <v>-2.945139935023079E+22</v>
      </c>
      <c r="BD1718">
        <f>(ys-BB1718)/AQ1718*AR1718</f>
        <v>-1.9301439015528729E+22</v>
      </c>
      <c r="BE1718">
        <f t="shared" si="912"/>
        <v>16301.465698339845</v>
      </c>
      <c r="BF1718">
        <f t="shared" si="913"/>
        <v>-24873.842913862754</v>
      </c>
      <c r="BG1718">
        <f t="shared" si="914"/>
        <v>-4.9315806011772925E-3</v>
      </c>
      <c r="BH1718">
        <f t="shared" si="915"/>
        <v>-3.2319891184743352E-3</v>
      </c>
      <c r="BI1718">
        <f t="shared" si="916"/>
        <v>12528173847.884043</v>
      </c>
      <c r="BJ1718">
        <f t="shared" si="917"/>
        <v>8248937972.4062548</v>
      </c>
    </row>
    <row r="1719" spans="2:62">
      <c r="B1719">
        <f t="shared" si="908"/>
        <v>278227396.44528937</v>
      </c>
      <c r="C1719">
        <f t="shared" si="909"/>
        <v>-270167802.06363058</v>
      </c>
      <c r="D1719">
        <f t="shared" si="910"/>
        <v>-705.9752740683449</v>
      </c>
      <c r="E1719">
        <f t="shared" si="911"/>
        <v>-727.13483300891255</v>
      </c>
      <c r="F1719">
        <f t="shared" si="888"/>
        <v>270602863.48535126</v>
      </c>
      <c r="G1719">
        <f t="shared" si="889"/>
        <v>-278020858.26012683</v>
      </c>
      <c r="H1719">
        <f t="shared" si="890"/>
        <v>387815839.54838318</v>
      </c>
      <c r="I1719">
        <f t="shared" si="891"/>
        <v>1.9458286199168002E+20</v>
      </c>
      <c r="J1719">
        <f t="shared" si="892"/>
        <v>-1.3959791623741556E+20</v>
      </c>
      <c r="K1719">
        <f t="shared" si="893"/>
        <v>1.3555409238766902E+20</v>
      </c>
      <c r="L1719">
        <f t="shared" si="894"/>
        <v>-1.3577238026543894E+20</v>
      </c>
      <c r="M1719">
        <f t="shared" si="895"/>
        <v>1.3949428769241778E+20</v>
      </c>
      <c r="N1719">
        <f t="shared" si="896"/>
        <v>-1.9000669148960877E-3</v>
      </c>
      <c r="O1719">
        <f t="shared" si="897"/>
        <v>1.8450264378340685E-3</v>
      </c>
      <c r="P1719">
        <f t="shared" si="898"/>
        <v>-726.49599674922263</v>
      </c>
      <c r="Q1719">
        <f t="shared" si="899"/>
        <v>-707.20854748030456</v>
      </c>
      <c r="R1719">
        <f t="shared" si="900"/>
        <v>-1.8479975536333051E-3</v>
      </c>
      <c r="S1719">
        <f t="shared" si="901"/>
        <v>1.8986564270099056E-3</v>
      </c>
      <c r="T1719">
        <f t="shared" si="902"/>
        <v>-15692313.529783208</v>
      </c>
      <c r="U1719">
        <f t="shared" si="903"/>
        <v>-15275704.625574578</v>
      </c>
      <c r="V1719">
        <f t="shared" si="904"/>
        <v>-39.916747158479389</v>
      </c>
      <c r="W1719">
        <f t="shared" si="905"/>
        <v>41.010978823413964</v>
      </c>
      <c r="X1719">
        <f t="shared" si="906"/>
        <v>12860900851.909452</v>
      </c>
      <c r="Y1719">
        <f t="shared" si="907"/>
        <v>7925042669.6486797</v>
      </c>
      <c r="AM1719">
        <f t="shared" si="918"/>
        <v>125633850137.92456</v>
      </c>
      <c r="AN1719">
        <f t="shared" si="919"/>
        <v>81952104717.123108</v>
      </c>
      <c r="AO1719">
        <f t="shared" si="920"/>
        <v>16248.12964268894</v>
      </c>
      <c r="AP1719">
        <f t="shared" si="921"/>
        <v>-24908.634511733937</v>
      </c>
      <c r="AQ1719">
        <f>SQRT((xs-AM1719)^2+(ys-AN1719)^2)</f>
        <v>150000039226.81085</v>
      </c>
      <c r="AR1719">
        <f>G*Ms*Me/AQ1719^2</f>
        <v>3.5212565742975516E+22</v>
      </c>
      <c r="AS1719">
        <f>(xs-AM1719)/AQ1719*AR1719</f>
        <v>-2.9492593670829392E+22</v>
      </c>
      <c r="AT1719">
        <f>(ys-AN1719)/AQ1719*AR1719</f>
        <v>-1.9238287469801653E+22</v>
      </c>
      <c r="AU1719">
        <f>AS1719/Me</f>
        <v>-4.9384785115253503E-3</v>
      </c>
      <c r="AV1719">
        <f>AT1719/Me</f>
        <v>-3.2214145126928419E-3</v>
      </c>
      <c r="AW1719">
        <f>BE1719*dt</f>
        <v>349807552.01491249</v>
      </c>
      <c r="AX1719">
        <f>BF1719*dt</f>
        <v>-538777997.03097403</v>
      </c>
      <c r="AY1719">
        <f>BG1719*dt</f>
        <v>-106.82012936923721</v>
      </c>
      <c r="AZ1719">
        <f>BH1719*dt</f>
        <v>-69.354144098863443</v>
      </c>
      <c r="BA1719">
        <f>AM1719+AO1719*dt/2</f>
        <v>125809329938.0656</v>
      </c>
      <c r="BB1719">
        <f>AN1719+AP1719*dt/2</f>
        <v>81683091464.396378</v>
      </c>
      <c r="BC1719">
        <f>(xs-BA1719)/AQ1719*AR1719</f>
        <v>-2.9533787620050213E+22</v>
      </c>
      <c r="BD1719">
        <f>(ys-BB1719)/AQ1719*AR1719</f>
        <v>-1.9175136507333911E+22</v>
      </c>
      <c r="BE1719">
        <f t="shared" si="912"/>
        <v>16194.794074764466</v>
      </c>
      <c r="BF1719">
        <f t="shared" si="913"/>
        <v>-24943.42578847102</v>
      </c>
      <c r="BG1719">
        <f t="shared" si="914"/>
        <v>-4.9453763596869075E-3</v>
      </c>
      <c r="BH1719">
        <f t="shared" si="915"/>
        <v>-3.210840004577011E-3</v>
      </c>
      <c r="BI1719">
        <f t="shared" si="916"/>
        <v>12563385013.792456</v>
      </c>
      <c r="BJ1719">
        <f t="shared" si="917"/>
        <v>8195210471.7123108</v>
      </c>
    </row>
    <row r="1720" spans="2:62">
      <c r="B1720">
        <f t="shared" si="908"/>
        <v>262535082.91550615</v>
      </c>
      <c r="C1720">
        <f t="shared" si="909"/>
        <v>-285443506.68920517</v>
      </c>
      <c r="D1720">
        <f t="shared" si="910"/>
        <v>-745.89202122682434</v>
      </c>
      <c r="E1720">
        <f t="shared" si="911"/>
        <v>-686.12385418549854</v>
      </c>
      <c r="F1720">
        <f t="shared" si="888"/>
        <v>254479449.08625644</v>
      </c>
      <c r="G1720">
        <f t="shared" si="889"/>
        <v>-292853644.31440854</v>
      </c>
      <c r="H1720">
        <f t="shared" si="890"/>
        <v>387817824.85141397</v>
      </c>
      <c r="I1720">
        <f t="shared" si="891"/>
        <v>1.945808697936318E+20</v>
      </c>
      <c r="J1720">
        <f t="shared" si="892"/>
        <v>-1.3172242612782055E+20</v>
      </c>
      <c r="K1720">
        <f t="shared" si="893"/>
        <v>1.4321633057946691E+20</v>
      </c>
      <c r="L1720">
        <f t="shared" si="894"/>
        <v>-1.2768065151925282E+20</v>
      </c>
      <c r="M1720">
        <f t="shared" si="895"/>
        <v>1.4693423865900145E+20</v>
      </c>
      <c r="N1720">
        <f t="shared" si="896"/>
        <v>-1.7928736372372471E-3</v>
      </c>
      <c r="O1720">
        <f t="shared" si="897"/>
        <v>1.9493171441332096E-3</v>
      </c>
      <c r="P1720">
        <f t="shared" si="898"/>
        <v>-765.25505650898663</v>
      </c>
      <c r="Q1720">
        <f t="shared" si="899"/>
        <v>-665.07122902885988</v>
      </c>
      <c r="R1720">
        <f t="shared" si="900"/>
        <v>-1.7378610523921712E-3</v>
      </c>
      <c r="S1720">
        <f t="shared" si="901"/>
        <v>1.9999215824009998E-3</v>
      </c>
      <c r="T1720">
        <f t="shared" si="902"/>
        <v>-16529509.220594112</v>
      </c>
      <c r="U1720">
        <f t="shared" si="903"/>
        <v>-14365538.547023373</v>
      </c>
      <c r="V1720">
        <f t="shared" si="904"/>
        <v>-37.537798731670897</v>
      </c>
      <c r="W1720">
        <f t="shared" si="905"/>
        <v>43.198306179861596</v>
      </c>
      <c r="X1720">
        <f t="shared" si="906"/>
        <v>12879121045.641357</v>
      </c>
      <c r="Y1720">
        <f t="shared" si="907"/>
        <v>7855889165.3200083</v>
      </c>
      <c r="AM1720">
        <f t="shared" si="918"/>
        <v>125983657689.93947</v>
      </c>
      <c r="AN1720">
        <f t="shared" si="919"/>
        <v>81413326720.092133</v>
      </c>
      <c r="AO1720">
        <f t="shared" si="920"/>
        <v>16141.309513319704</v>
      </c>
      <c r="AP1720">
        <f t="shared" si="921"/>
        <v>-24977.9886558328</v>
      </c>
      <c r="AQ1720">
        <f>SQRT((xs-AM1720)^2+(ys-AN1720)^2)</f>
        <v>150000039241.88925</v>
      </c>
      <c r="AR1720">
        <f>G*Ms*Me/AQ1720^2</f>
        <v>3.5212565735896202E+22</v>
      </c>
      <c r="AS1720">
        <f>(xs-AM1720)/AQ1720*AR1720</f>
        <v>-2.9574711116587334E+22</v>
      </c>
      <c r="AT1720">
        <f>(ys-AN1720)/AQ1720*AR1720</f>
        <v>-1.911180912617161E+22</v>
      </c>
      <c r="AU1720">
        <f>AS1720/Me</f>
        <v>-4.9522289210628487E-3</v>
      </c>
      <c r="AV1720">
        <f>AT1720/Me</f>
        <v>-3.2002359554875433E-3</v>
      </c>
      <c r="AW1720">
        <f>BE1720*dt</f>
        <v>347497029.52500004</v>
      </c>
      <c r="AX1720">
        <f>BF1720*dt</f>
        <v>-540271106.00968468</v>
      </c>
      <c r="AY1720">
        <f>BG1720*dt</f>
        <v>-107.11615868663756</v>
      </c>
      <c r="AZ1720">
        <f>BH1720*dt</f>
        <v>-68.896051293601673</v>
      </c>
      <c r="BA1720">
        <f>AM1720+AO1720*dt/2</f>
        <v>126157983832.68332</v>
      </c>
      <c r="BB1720">
        <f>AN1720+AP1720*dt/2</f>
        <v>81143564442.609131</v>
      </c>
      <c r="BC1720">
        <f>(xs-BA1720)/AQ1720*AR1720</f>
        <v>-2.9615634244287016E+22</v>
      </c>
      <c r="BD1720">
        <f>(ys-BB1720)/AQ1720*AR1720</f>
        <v>-1.904848232987913E+22</v>
      </c>
      <c r="BE1720">
        <f t="shared" si="912"/>
        <v>16087.825440972225</v>
      </c>
      <c r="BF1720">
        <f t="shared" si="913"/>
        <v>-25012.551204152067</v>
      </c>
      <c r="BG1720">
        <f t="shared" si="914"/>
        <v>-4.9590814206776652E-3</v>
      </c>
      <c r="BH1720">
        <f t="shared" si="915"/>
        <v>-3.1896320043334108E-3</v>
      </c>
      <c r="BI1720">
        <f t="shared" si="916"/>
        <v>12598365768.993946</v>
      </c>
      <c r="BJ1720">
        <f t="shared" si="917"/>
        <v>8141332672.0092134</v>
      </c>
    </row>
    <row r="1721" spans="2:62">
      <c r="B1721">
        <f t="shared" si="908"/>
        <v>246005573.69491205</v>
      </c>
      <c r="C1721">
        <f t="shared" si="909"/>
        <v>-299809045.23622853</v>
      </c>
      <c r="D1721">
        <f t="shared" si="910"/>
        <v>-783.42981995849527</v>
      </c>
      <c r="E1721">
        <f t="shared" si="911"/>
        <v>-642.92554800563698</v>
      </c>
      <c r="F1721">
        <f t="shared" si="888"/>
        <v>237544531.63936031</v>
      </c>
      <c r="G1721">
        <f t="shared" si="889"/>
        <v>-306752641.15468943</v>
      </c>
      <c r="H1721">
        <f t="shared" si="890"/>
        <v>387819811.11647934</v>
      </c>
      <c r="I1721">
        <f t="shared" si="891"/>
        <v>1.9457887666082497E+20</v>
      </c>
      <c r="J1721">
        <f t="shared" si="892"/>
        <v>-1.2342713499873545E+20</v>
      </c>
      <c r="K1721">
        <f t="shared" si="893"/>
        <v>1.504216792506734E+20</v>
      </c>
      <c r="L1721">
        <f t="shared" si="894"/>
        <v>-1.1918201906768057E+20</v>
      </c>
      <c r="M1721">
        <f t="shared" si="895"/>
        <v>1.5390545458930618E+20</v>
      </c>
      <c r="N1721">
        <f t="shared" si="896"/>
        <v>-1.6799664488734919E-3</v>
      </c>
      <c r="O1721">
        <f t="shared" si="897"/>
        <v>2.0473891282247639E-3</v>
      </c>
      <c r="P1721">
        <f t="shared" si="898"/>
        <v>-801.57345760632893</v>
      </c>
      <c r="Q1721">
        <f t="shared" si="899"/>
        <v>-620.81374542080948</v>
      </c>
      <c r="R1721">
        <f t="shared" si="900"/>
        <v>-1.6221861857585486E-3</v>
      </c>
      <c r="S1721">
        <f t="shared" si="901"/>
        <v>2.0948067862978925E-3</v>
      </c>
      <c r="T1721">
        <f t="shared" si="902"/>
        <v>-17313986.684296705</v>
      </c>
      <c r="U1721">
        <f t="shared" si="903"/>
        <v>-13409576.901089486</v>
      </c>
      <c r="V1721">
        <f t="shared" si="904"/>
        <v>-35.039221612384651</v>
      </c>
      <c r="W1721">
        <f t="shared" si="905"/>
        <v>45.247826584034478</v>
      </c>
      <c r="X1721">
        <f t="shared" si="906"/>
        <v>12896325072.355968</v>
      </c>
      <c r="Y1721">
        <f t="shared" si="907"/>
        <v>7787496516.1720152</v>
      </c>
      <c r="AM1721">
        <f t="shared" si="918"/>
        <v>126331154719.46446</v>
      </c>
      <c r="AN1721">
        <f t="shared" si="919"/>
        <v>80873055614.082443</v>
      </c>
      <c r="AO1721">
        <f t="shared" si="920"/>
        <v>16034.193354633066</v>
      </c>
      <c r="AP1721">
        <f t="shared" si="921"/>
        <v>-25046.884707126403</v>
      </c>
      <c r="AQ1721">
        <f>SQRT((xs-AM1721)^2+(ys-AN1721)^2)</f>
        <v>150000039257.034</v>
      </c>
      <c r="AR1721">
        <f>G*Ms*Me/AQ1721^2</f>
        <v>3.5212565728785729E+22</v>
      </c>
      <c r="AS1721">
        <f>(xs-AM1721)/AQ1721*AR1721</f>
        <v>-2.9656286166231384E+22</v>
      </c>
      <c r="AT1721">
        <f>(ys-AN1721)/AQ1721*AR1721</f>
        <v>-1.8984980274697371E+22</v>
      </c>
      <c r="AU1721">
        <f>AS1721/Me</f>
        <v>-4.9658885074064605E-3</v>
      </c>
      <c r="AV1721">
        <f>AT1721/Me</f>
        <v>-3.1789987064128216E-3</v>
      </c>
      <c r="AW1721">
        <f>BE1721*dt</f>
        <v>345180133.98906642</v>
      </c>
      <c r="AX1721">
        <f>BF1721*dt</f>
        <v>-541754306.49216235</v>
      </c>
      <c r="AY1721">
        <f>BG1721*dt</f>
        <v>-107.41022350849482</v>
      </c>
      <c r="AZ1721">
        <f>BH1721*dt</f>
        <v>-68.436694944620513</v>
      </c>
      <c r="BA1721">
        <f>AM1721+AO1721*dt/2</f>
        <v>126504324007.6945</v>
      </c>
      <c r="BB1721">
        <f>AN1721+AP1721*dt/2</f>
        <v>80602549259.245483</v>
      </c>
      <c r="BC1721">
        <f>(xs-BA1721)/AQ1721*AR1721</f>
        <v>-2.96969377218857E+22</v>
      </c>
      <c r="BD1721">
        <f>(ys-BB1721)/AQ1721*AR1721</f>
        <v>-1.8921478805984895E+22</v>
      </c>
      <c r="BE1721">
        <f t="shared" si="912"/>
        <v>15980.561758753076</v>
      </c>
      <c r="BF1721">
        <f t="shared" si="913"/>
        <v>-25081.217893155663</v>
      </c>
      <c r="BG1721">
        <f t="shared" si="914"/>
        <v>-4.9726955328006864E-3</v>
      </c>
      <c r="BH1721">
        <f t="shared" si="915"/>
        <v>-3.1683655066953942E-3</v>
      </c>
      <c r="BI1721">
        <f t="shared" si="916"/>
        <v>12633115471.946445</v>
      </c>
      <c r="BJ1721">
        <f t="shared" si="917"/>
        <v>8087305561.4082441</v>
      </c>
    </row>
    <row r="1722" spans="2:62">
      <c r="B1722">
        <f t="shared" si="908"/>
        <v>228691587.01061535</v>
      </c>
      <c r="C1722">
        <f t="shared" si="909"/>
        <v>-313218622.13731802</v>
      </c>
      <c r="D1722">
        <f t="shared" si="910"/>
        <v>-818.46904157087988</v>
      </c>
      <c r="E1722">
        <f t="shared" si="911"/>
        <v>-597.67772142160254</v>
      </c>
      <c r="F1722">
        <f t="shared" si="888"/>
        <v>219852121.36164984</v>
      </c>
      <c r="G1722">
        <f t="shared" si="889"/>
        <v>-319673541.52867132</v>
      </c>
      <c r="H1722">
        <f t="shared" si="890"/>
        <v>387821798.28245068</v>
      </c>
      <c r="I1722">
        <f t="shared" si="891"/>
        <v>1.9457688265464198E+20</v>
      </c>
      <c r="J1722">
        <f t="shared" si="892"/>
        <v>-1.1473851208709105E+20</v>
      </c>
      <c r="K1722">
        <f t="shared" si="893"/>
        <v>1.5714718294528469E+20</v>
      </c>
      <c r="L1722">
        <f t="shared" si="894"/>
        <v>-1.1030359976930571E+20</v>
      </c>
      <c r="M1722">
        <f t="shared" si="895"/>
        <v>1.603857272935366E+20</v>
      </c>
      <c r="N1722">
        <f t="shared" si="896"/>
        <v>-1.5617056225274404E-3</v>
      </c>
      <c r="O1722">
        <f t="shared" si="897"/>
        <v>2.1389299434501794E-3</v>
      </c>
      <c r="P1722">
        <f t="shared" si="898"/>
        <v>-835.3354622941763</v>
      </c>
      <c r="Q1722">
        <f t="shared" si="899"/>
        <v>-574.57727803234059</v>
      </c>
      <c r="R1722">
        <f t="shared" si="900"/>
        <v>-1.5013420412318729E-3</v>
      </c>
      <c r="S1722">
        <f t="shared" si="901"/>
        <v>2.1830097630806669E-3</v>
      </c>
      <c r="T1722">
        <f t="shared" si="902"/>
        <v>-18043245.985554207</v>
      </c>
      <c r="U1722">
        <f t="shared" si="903"/>
        <v>-12410869.205498558</v>
      </c>
      <c r="V1722">
        <f t="shared" si="904"/>
        <v>-32.428988090608456</v>
      </c>
      <c r="W1722">
        <f t="shared" si="905"/>
        <v>47.153010882542404</v>
      </c>
      <c r="X1722">
        <f t="shared" si="906"/>
        <v>12912567517.160278</v>
      </c>
      <c r="Y1722">
        <f t="shared" si="907"/>
        <v>7719911508.6217108</v>
      </c>
      <c r="AM1722">
        <f t="shared" si="918"/>
        <v>126676334853.45352</v>
      </c>
      <c r="AN1722">
        <f t="shared" si="919"/>
        <v>80331301307.590286</v>
      </c>
      <c r="AO1722">
        <f t="shared" si="920"/>
        <v>15926.78313112457</v>
      </c>
      <c r="AP1722">
        <f t="shared" si="921"/>
        <v>-25115.321402071022</v>
      </c>
      <c r="AQ1722">
        <f>SQRT((xs-AM1722)^2+(ys-AN1722)^2)</f>
        <v>150000039272.24533</v>
      </c>
      <c r="AR1722">
        <f>G*Ms*Me/AQ1722^2</f>
        <v>3.5212565721643995E+22</v>
      </c>
      <c r="AS1722">
        <f>(xs-AM1722)/AQ1722*AR1722</f>
        <v>-2.9737317323686615E+22</v>
      </c>
      <c r="AT1722">
        <f>(ys-AN1722)/AQ1722*AR1722</f>
        <v>-1.8857803241402892E+22</v>
      </c>
      <c r="AU1722">
        <f>AS1722/Me</f>
        <v>-4.9794570200412946E-3</v>
      </c>
      <c r="AV1722">
        <f>AT1722/Me</f>
        <v>-3.1577031549569474E-3</v>
      </c>
      <c r="AW1722">
        <f>BE1722*dt</f>
        <v>342856907.89865547</v>
      </c>
      <c r="AX1722">
        <f>BF1722*dt</f>
        <v>-543227571.27672243</v>
      </c>
      <c r="AY1722">
        <f>BG1722*dt</f>
        <v>-107.70231844170159</v>
      </c>
      <c r="AZ1722">
        <f>BH1722*dt</f>
        <v>-67.976083476453184</v>
      </c>
      <c r="BA1722">
        <f>AM1722+AO1722*dt/2</f>
        <v>126848344111.26967</v>
      </c>
      <c r="BB1722">
        <f>AN1722+AP1722*dt/2</f>
        <v>80060055836.447922</v>
      </c>
      <c r="BC1722">
        <f>(xs-BA1722)/AQ1722*AR1722</f>
        <v>-2.9777696561751942E+22</v>
      </c>
      <c r="BD1722">
        <f>(ys-BB1722)/AQ1722*AR1722</f>
        <v>-1.8794128264878629E+22</v>
      </c>
      <c r="BE1722">
        <f t="shared" si="912"/>
        <v>15873.004995308123</v>
      </c>
      <c r="BF1722">
        <f t="shared" si="913"/>
        <v>-25149.424596144556</v>
      </c>
      <c r="BG1722">
        <f t="shared" si="914"/>
        <v>-4.9862184463750738E-3</v>
      </c>
      <c r="BH1722">
        <f t="shared" si="915"/>
        <v>-3.1470409016876471E-3</v>
      </c>
      <c r="BI1722">
        <f t="shared" si="916"/>
        <v>12667633485.345352</v>
      </c>
      <c r="BJ1722">
        <f t="shared" si="917"/>
        <v>8033130130.7590284</v>
      </c>
    </row>
    <row r="1723" spans="2:62">
      <c r="B1723">
        <f t="shared" si="908"/>
        <v>210648341.02506113</v>
      </c>
      <c r="C1723">
        <f t="shared" si="909"/>
        <v>-325629491.34281659</v>
      </c>
      <c r="D1723">
        <f t="shared" si="910"/>
        <v>-850.89802966148829</v>
      </c>
      <c r="E1723">
        <f t="shared" si="911"/>
        <v>-550.52471053906015</v>
      </c>
      <c r="F1723">
        <f t="shared" si="888"/>
        <v>201458642.30471706</v>
      </c>
      <c r="G1723">
        <f t="shared" si="889"/>
        <v>-331575158.21663845</v>
      </c>
      <c r="H1723">
        <f t="shared" si="890"/>
        <v>387823786.28546232</v>
      </c>
      <c r="I1723">
        <f t="shared" si="891"/>
        <v>1.9457488783920795E+20</v>
      </c>
      <c r="J1723">
        <f t="shared" si="892"/>
        <v>-1.0568427924711563E+20</v>
      </c>
      <c r="K1723">
        <f t="shared" si="893"/>
        <v>1.6337141762761939E+20</v>
      </c>
      <c r="L1723">
        <f t="shared" si="894"/>
        <v>-1.0107371986159377E+20</v>
      </c>
      <c r="M1723">
        <f t="shared" si="895"/>
        <v>1.6635441533434502E+20</v>
      </c>
      <c r="N1723">
        <f t="shared" si="896"/>
        <v>-1.4384684802928492E-3</v>
      </c>
      <c r="O1723">
        <f t="shared" si="897"/>
        <v>2.2236479873093697E-3</v>
      </c>
      <c r="P1723">
        <f t="shared" si="898"/>
        <v>-866.43348924865109</v>
      </c>
      <c r="Q1723">
        <f t="shared" si="899"/>
        <v>-526.50931227611898</v>
      </c>
      <c r="R1723">
        <f t="shared" si="900"/>
        <v>-1.3757141671647442E-3</v>
      </c>
      <c r="S1723">
        <f t="shared" si="901"/>
        <v>2.2642495621933443E-3</v>
      </c>
      <c r="T1723">
        <f t="shared" si="902"/>
        <v>-18714963.367770862</v>
      </c>
      <c r="U1723">
        <f t="shared" si="903"/>
        <v>-11372601.145164169</v>
      </c>
      <c r="V1723">
        <f t="shared" si="904"/>
        <v>-29.715426010758474</v>
      </c>
      <c r="W1723">
        <f t="shared" si="905"/>
        <v>48.907790543376237</v>
      </c>
      <c r="X1723">
        <f t="shared" si="906"/>
        <v>12927905293.178648</v>
      </c>
      <c r="Y1723">
        <f t="shared" si="907"/>
        <v>7653177882.2885408</v>
      </c>
      <c r="AM1723">
        <f t="shared" si="918"/>
        <v>127019191761.35217</v>
      </c>
      <c r="AN1723">
        <f t="shared" si="919"/>
        <v>79788073736.313568</v>
      </c>
      <c r="AO1723">
        <f t="shared" si="920"/>
        <v>15819.080812682869</v>
      </c>
      <c r="AP1723">
        <f t="shared" si="921"/>
        <v>-25183.297485547475</v>
      </c>
      <c r="AQ1723">
        <f>SQRT((xs-AM1723)^2+(ys-AN1723)^2)</f>
        <v>150000039287.52341</v>
      </c>
      <c r="AR1723">
        <f>G*Ms*Me/AQ1723^2</f>
        <v>3.521256571447093E+22</v>
      </c>
      <c r="AS1723">
        <f>(xs-AM1723)/AQ1723*AR1723</f>
        <v>-2.9817803102853068E+22</v>
      </c>
      <c r="AT1723">
        <f>(ys-AN1723)/AQ1723*AR1723</f>
        <v>-1.8730280358697771E+22</v>
      </c>
      <c r="AU1723">
        <f>AS1723/Me</f>
        <v>-4.9929342101227509E-3</v>
      </c>
      <c r="AV1723">
        <f>AT1723/Me</f>
        <v>-3.1363496916774563E-3</v>
      </c>
      <c r="AW1723">
        <f>BE1723*dt</f>
        <v>340527393.86141253</v>
      </c>
      <c r="AX1723">
        <f>BF1723*dt</f>
        <v>-544690873.34389997</v>
      </c>
      <c r="AY1723">
        <f>BG1723*dt</f>
        <v>-107.99243812927811</v>
      </c>
      <c r="AZ1723">
        <f>BH1723*dt</f>
        <v>-67.514225336651705</v>
      </c>
      <c r="BA1723">
        <f>AM1723+AO1723*dt/2</f>
        <v>127190037834.12915</v>
      </c>
      <c r="BB1723">
        <f>AN1723+AP1723*dt/2</f>
        <v>79516094123.46965</v>
      </c>
      <c r="BC1723">
        <f>(xs-BA1723)/AQ1723*AR1723</f>
        <v>-2.9857909282780043E+22</v>
      </c>
      <c r="BD1723">
        <f>(ys-BB1723)/AQ1723*AR1723</f>
        <v>-1.866643304215204E+22</v>
      </c>
      <c r="BE1723">
        <f t="shared" si="912"/>
        <v>15765.157123213543</v>
      </c>
      <c r="BF1723">
        <f t="shared" si="913"/>
        <v>-25217.170062217592</v>
      </c>
      <c r="BG1723">
        <f t="shared" si="914"/>
        <v>-4.999649913392505E-3</v>
      </c>
      <c r="BH1723">
        <f t="shared" si="915"/>
        <v>-3.1256585804005422E-3</v>
      </c>
      <c r="BI1723">
        <f t="shared" si="916"/>
        <v>12701919176.135218</v>
      </c>
      <c r="BJ1723">
        <f t="shared" si="917"/>
        <v>7978807373.6313572</v>
      </c>
    </row>
    <row r="1724" spans="2:62">
      <c r="B1724">
        <f t="shared" si="908"/>
        <v>191933377.65729028</v>
      </c>
      <c r="C1724">
        <f t="shared" si="909"/>
        <v>-337002092.48798078</v>
      </c>
      <c r="D1724">
        <f t="shared" si="910"/>
        <v>-880.6134556722468</v>
      </c>
      <c r="E1724">
        <f t="shared" si="911"/>
        <v>-501.61691999568393</v>
      </c>
      <c r="F1724">
        <f t="shared" si="888"/>
        <v>182422752.33603001</v>
      </c>
      <c r="G1724">
        <f t="shared" si="889"/>
        <v>-342419555.22393417</v>
      </c>
      <c r="H1724">
        <f t="shared" si="890"/>
        <v>387825775.05912828</v>
      </c>
      <c r="I1724">
        <f t="shared" si="891"/>
        <v>1.9457289228117285E+20</v>
      </c>
      <c r="J1724">
        <f t="shared" si="892"/>
        <v>-9.6293322460014297E+19</v>
      </c>
      <c r="K1724">
        <f t="shared" si="893"/>
        <v>1.6907455887942635E+20</v>
      </c>
      <c r="L1724">
        <f t="shared" si="894"/>
        <v>-9.1521824547380625E+19</v>
      </c>
      <c r="M1724">
        <f t="shared" si="895"/>
        <v>1.7179250972526484E+20</v>
      </c>
      <c r="N1724">
        <f t="shared" si="896"/>
        <v>-1.3106481891930625E-3</v>
      </c>
      <c r="O1724">
        <f t="shared" si="897"/>
        <v>2.3012734296913888E-3</v>
      </c>
      <c r="P1724">
        <f t="shared" si="898"/>
        <v>-894.76845611553188</v>
      </c>
      <c r="Q1724">
        <f t="shared" si="899"/>
        <v>-476.76316695501691</v>
      </c>
      <c r="R1724">
        <f t="shared" si="900"/>
        <v>-1.2457033421448295E-3</v>
      </c>
      <c r="S1724">
        <f t="shared" si="901"/>
        <v>2.3382674523651126E-3</v>
      </c>
      <c r="T1724">
        <f t="shared" si="902"/>
        <v>-19326998.652095489</v>
      </c>
      <c r="U1724">
        <f t="shared" si="903"/>
        <v>-10298084.406228365</v>
      </c>
      <c r="V1724">
        <f t="shared" si="904"/>
        <v>-26.907192190328317</v>
      </c>
      <c r="W1724">
        <f t="shared" si="905"/>
        <v>50.506576971086432</v>
      </c>
      <c r="X1724">
        <f t="shared" si="906"/>
        <v>12942397457.986584</v>
      </c>
      <c r="Y1724">
        <f t="shared" si="907"/>
        <v>7587336193.8089857</v>
      </c>
      <c r="AM1724">
        <f t="shared" si="918"/>
        <v>127359719155.21359</v>
      </c>
      <c r="AN1724">
        <f t="shared" si="919"/>
        <v>79243382862.969666</v>
      </c>
      <c r="AO1724">
        <f t="shared" si="920"/>
        <v>15711.08837455359</v>
      </c>
      <c r="AP1724">
        <f t="shared" si="921"/>
        <v>-25250.811710884125</v>
      </c>
      <c r="AQ1724">
        <f>SQRT((xs-AM1724)^2+(ys-AN1724)^2)</f>
        <v>150000039302.86844</v>
      </c>
      <c r="AR1724">
        <f>G*Ms*Me/AQ1724^2</f>
        <v>3.5212565707266424E+22</v>
      </c>
      <c r="AS1724">
        <f>(xs-AM1724)/AQ1724*AR1724</f>
        <v>-2.9897742027632903E+22</v>
      </c>
      <c r="AT1724">
        <f>(ys-AN1724)/AQ1724*AR1724</f>
        <v>-1.8602413965334406E+22</v>
      </c>
      <c r="AU1724">
        <f>AS1724/Me</f>
        <v>-5.0063198304810619E-3</v>
      </c>
      <c r="AV1724">
        <f>AT1724/Me</f>
        <v>-3.1149387081939729E-3</v>
      </c>
      <c r="AW1724">
        <f>BE1724*dt</f>
        <v>338191634.60030293</v>
      </c>
      <c r="AX1724">
        <f>BF1724*dt</f>
        <v>-546144185.85694456</v>
      </c>
      <c r="AY1724">
        <f>BG1724*dt</f>
        <v>-108.28057725047023</v>
      </c>
      <c r="AZ1724">
        <f>BH1724*dt</f>
        <v>-67.051128995631856</v>
      </c>
      <c r="BA1724">
        <f>AM1724+AO1724*dt/2</f>
        <v>127529398909.65877</v>
      </c>
      <c r="BB1724">
        <f>AN1724+AP1724*dt/2</f>
        <v>78970674096.492111</v>
      </c>
      <c r="BC1724">
        <f>(xs-BA1724)/AQ1724*AR1724</f>
        <v>-2.9937574413880015E+22</v>
      </c>
      <c r="BD1724">
        <f>(ys-BB1724)/AQ1724*AR1724</f>
        <v>-1.8538395479718215E+22</v>
      </c>
      <c r="BE1724">
        <f t="shared" si="912"/>
        <v>15657.020120384395</v>
      </c>
      <c r="BF1724">
        <f t="shared" si="913"/>
        <v>-25284.453048932621</v>
      </c>
      <c r="BG1724">
        <f t="shared" si="914"/>
        <v>-5.0129896875217702E-3</v>
      </c>
      <c r="BH1724">
        <f t="shared" si="915"/>
        <v>-3.1042189349829562E-3</v>
      </c>
      <c r="BI1724">
        <f t="shared" si="916"/>
        <v>12735971915.521358</v>
      </c>
      <c r="BJ1724">
        <f t="shared" si="917"/>
        <v>7924338286.2969666</v>
      </c>
    </row>
    <row r="1725" spans="2:62">
      <c r="B1725">
        <f t="shared" si="908"/>
        <v>172606379.00519478</v>
      </c>
      <c r="C1725">
        <f t="shared" si="909"/>
        <v>-347300176.89420915</v>
      </c>
      <c r="D1725">
        <f t="shared" si="910"/>
        <v>-907.52064786257506</v>
      </c>
      <c r="E1725">
        <f t="shared" si="911"/>
        <v>-451.11034302459751</v>
      </c>
      <c r="F1725">
        <f t="shared" si="888"/>
        <v>162805156.00827897</v>
      </c>
      <c r="G1725">
        <f t="shared" si="889"/>
        <v>-352172168.59887481</v>
      </c>
      <c r="H1725">
        <f t="shared" si="890"/>
        <v>387827764.53476602</v>
      </c>
      <c r="I1725">
        <f t="shared" si="891"/>
        <v>1.9457089604948709E+20</v>
      </c>
      <c r="J1725">
        <f t="shared" si="892"/>
        <v>-8.6595599639920935E+19</v>
      </c>
      <c r="K1725">
        <f t="shared" si="893"/>
        <v>1.7423844498991271E+20</v>
      </c>
      <c r="L1725">
        <f t="shared" si="894"/>
        <v>-8.167838402185293E+19</v>
      </c>
      <c r="M1725">
        <f t="shared" si="895"/>
        <v>1.7668269441764413E+20</v>
      </c>
      <c r="N1725">
        <f t="shared" si="896"/>
        <v>-1.1786525063280377E-3</v>
      </c>
      <c r="O1725">
        <f t="shared" si="897"/>
        <v>2.3715590715926594E-3</v>
      </c>
      <c r="P1725">
        <f t="shared" si="898"/>
        <v>-920.25009493091784</v>
      </c>
      <c r="Q1725">
        <f t="shared" si="899"/>
        <v>-425.49750505139679</v>
      </c>
      <c r="R1725">
        <f t="shared" si="900"/>
        <v>-1.1117242959283098E-3</v>
      </c>
      <c r="S1725">
        <f t="shared" si="901"/>
        <v>2.4048277448978374E-3</v>
      </c>
      <c r="T1725">
        <f t="shared" si="902"/>
        <v>-19877402.050507825</v>
      </c>
      <c r="U1725">
        <f t="shared" si="903"/>
        <v>-9190746.109110171</v>
      </c>
      <c r="V1725">
        <f t="shared" si="904"/>
        <v>-24.013244792051491</v>
      </c>
      <c r="W1725">
        <f t="shared" si="905"/>
        <v>51.944279289793286</v>
      </c>
      <c r="X1725">
        <f t="shared" si="906"/>
        <v>12956105023.231359</v>
      </c>
      <c r="Y1725">
        <f t="shared" si="907"/>
        <v>7522423690.8170624</v>
      </c>
      <c r="AM1725">
        <f t="shared" si="918"/>
        <v>127697910789.81389</v>
      </c>
      <c r="AN1725">
        <f t="shared" si="919"/>
        <v>78697238677.112717</v>
      </c>
      <c r="AO1725">
        <f t="shared" si="920"/>
        <v>15602.80779730312</v>
      </c>
      <c r="AP1725">
        <f t="shared" si="921"/>
        <v>-25317.862839879755</v>
      </c>
      <c r="AQ1725">
        <f>SQRT((xs-AM1725)^2+(ys-AN1725)^2)</f>
        <v>150000039318.28055</v>
      </c>
      <c r="AR1725">
        <f>G*Ms*Me/AQ1725^2</f>
        <v>3.5212565700030428E+22</v>
      </c>
      <c r="AS1725">
        <f>(xs-AM1725)/AQ1725*AR1725</f>
        <v>-2.9977132631957564E+22</v>
      </c>
      <c r="AT1725">
        <f>(ys-AN1725)/AQ1725*AR1725</f>
        <v>-1.8474206406365178E+22</v>
      </c>
      <c r="AU1725">
        <f>AS1725/Me</f>
        <v>-5.019613635625848E-3</v>
      </c>
      <c r="AV1725">
        <f>AT1725/Me</f>
        <v>-3.0934705971810412E-3</v>
      </c>
      <c r="AW1725">
        <f>BE1725*dt</f>
        <v>335849672.95282859</v>
      </c>
      <c r="AX1725">
        <f>BF1725*dt</f>
        <v>-547587482.1623131</v>
      </c>
      <c r="AY1725">
        <f>BG1725*dt</f>
        <v>-108.56673052084736</v>
      </c>
      <c r="AZ1725">
        <f>BH1725*dt</f>
        <v>-66.586802946517963</v>
      </c>
      <c r="BA1725">
        <f>AM1725+AO1725*dt/2</f>
        <v>127866421114.02477</v>
      </c>
      <c r="BB1725">
        <f>AN1725+AP1725*dt/2</f>
        <v>78423805758.442017</v>
      </c>
      <c r="BC1725">
        <f>(xs-BA1725)/AQ1725*AR1725</f>
        <v>-3.0016690494004647E+22</v>
      </c>
      <c r="BD1725">
        <f>(ys-BB1725)/AQ1725*AR1725</f>
        <v>-1.8410017925768763E+22</v>
      </c>
      <c r="BE1725">
        <f t="shared" si="912"/>
        <v>15548.595970038361</v>
      </c>
      <c r="BF1725">
        <f t="shared" si="913"/>
        <v>-25351.272322329311</v>
      </c>
      <c r="BG1725">
        <f t="shared" si="914"/>
        <v>-5.0262375241133033E-3</v>
      </c>
      <c r="BH1725">
        <f t="shared" si="915"/>
        <v>-3.0827223586350908E-3</v>
      </c>
      <c r="BI1725">
        <f t="shared" si="916"/>
        <v>12769791078.981388</v>
      </c>
      <c r="BJ1725">
        <f t="shared" si="917"/>
        <v>7869723867.7112713</v>
      </c>
    </row>
    <row r="1726" spans="2:62">
      <c r="B1726">
        <f t="shared" si="908"/>
        <v>152728976.95468697</v>
      </c>
      <c r="C1726">
        <f t="shared" si="909"/>
        <v>-356490923.00331932</v>
      </c>
      <c r="D1726">
        <f t="shared" si="910"/>
        <v>-931.53389265462658</v>
      </c>
      <c r="E1726">
        <f t="shared" si="911"/>
        <v>-399.1660637348042</v>
      </c>
      <c r="F1726">
        <f t="shared" si="888"/>
        <v>142668410.91401699</v>
      </c>
      <c r="G1726">
        <f t="shared" si="889"/>
        <v>-360801916.49165523</v>
      </c>
      <c r="H1726">
        <f t="shared" si="890"/>
        <v>387829754.641626</v>
      </c>
      <c r="I1726">
        <f t="shared" si="891"/>
        <v>1.9456889921517067E+20</v>
      </c>
      <c r="J1726">
        <f t="shared" si="892"/>
        <v>-7.6622045030536561E+19</v>
      </c>
      <c r="K1726">
        <f t="shared" si="893"/>
        <v>1.7884663473809529E+20</v>
      </c>
      <c r="L1726">
        <f t="shared" si="894"/>
        <v>-7.1574796240088572E+19</v>
      </c>
      <c r="M1726">
        <f t="shared" si="895"/>
        <v>1.8100940138379621E+20</v>
      </c>
      <c r="N1726">
        <f t="shared" si="896"/>
        <v>-1.0429024776172119E-3</v>
      </c>
      <c r="O1726">
        <f t="shared" si="897"/>
        <v>2.4342811315924227E-3</v>
      </c>
      <c r="P1726">
        <f t="shared" si="898"/>
        <v>-942.79723941289251</v>
      </c>
      <c r="Q1726">
        <f t="shared" si="899"/>
        <v>-372.87582751360605</v>
      </c>
      <c r="R1726">
        <f t="shared" si="900"/>
        <v>-9.742043860090999E-4</v>
      </c>
      <c r="S1726">
        <f t="shared" si="901"/>
        <v>2.4637185434026976E-3</v>
      </c>
      <c r="T1726">
        <f t="shared" si="902"/>
        <v>-20364420.371318478</v>
      </c>
      <c r="U1726">
        <f t="shared" si="903"/>
        <v>-8054117.8742938908</v>
      </c>
      <c r="V1726">
        <f t="shared" si="904"/>
        <v>-21.042814737796558</v>
      </c>
      <c r="W1726">
        <f t="shared" si="905"/>
        <v>53.21632053749827</v>
      </c>
      <c r="X1726">
        <f t="shared" si="906"/>
        <v>12969090758.047064</v>
      </c>
      <c r="Y1726">
        <f t="shared" si="907"/>
        <v>7458474196.4917212</v>
      </c>
      <c r="AM1726">
        <f t="shared" si="918"/>
        <v>128033760462.76672</v>
      </c>
      <c r="AN1726">
        <f t="shared" si="919"/>
        <v>78149651194.950409</v>
      </c>
      <c r="AO1726">
        <f t="shared" si="920"/>
        <v>15494.241066782271</v>
      </c>
      <c r="AP1726">
        <f t="shared" si="921"/>
        <v>-25384.449642826272</v>
      </c>
      <c r="AQ1726">
        <f>SQRT((xs-AM1726)^2+(ys-AN1726)^2)</f>
        <v>150000039333.75998</v>
      </c>
      <c r="AR1726">
        <f>G*Ms*Me/AQ1726^2</f>
        <v>3.5212565692762819E+22</v>
      </c>
      <c r="AS1726">
        <f>(xs-AM1726)/AQ1726*AR1726</f>
        <v>-3.0055973459814573E+22</v>
      </c>
      <c r="AT1726">
        <f>(ys-AN1726)/AQ1726*AR1726</f>
        <v>-1.8345660033099354E+22</v>
      </c>
      <c r="AU1726">
        <f>AS1726/Me</f>
        <v>-5.0328153817505977E-3</v>
      </c>
      <c r="AV1726">
        <f>AT1726/Me</f>
        <v>-3.0719457523609097E-3</v>
      </c>
      <c r="AW1726">
        <f>BE1726*dt</f>
        <v>333501551.8702423</v>
      </c>
      <c r="AX1726">
        <f>BF1726*dt</f>
        <v>-549020735.79015815</v>
      </c>
      <c r="AY1726">
        <f>BG1726*dt</f>
        <v>-108.8508926923988</v>
      </c>
      <c r="AZ1726">
        <f>BH1726*dt</f>
        <v>-66.121255704986837</v>
      </c>
      <c r="BA1726">
        <f>AM1726+AO1726*dt/2</f>
        <v>128201098266.28798</v>
      </c>
      <c r="BB1726">
        <f>AN1726+AP1726*dt/2</f>
        <v>77875499138.807892</v>
      </c>
      <c r="BC1726">
        <f>(xs-BA1726)/AQ1726*AR1726</f>
        <v>-3.009525607217619E+22</v>
      </c>
      <c r="BD1726">
        <f>(ys-BB1726)/AQ1726*AR1726</f>
        <v>-1.8281302734730621E+22</v>
      </c>
      <c r="BE1726">
        <f t="shared" si="912"/>
        <v>15439.886660659366</v>
      </c>
      <c r="BF1726">
        <f t="shared" si="913"/>
        <v>-25417.626656951768</v>
      </c>
      <c r="BG1726">
        <f t="shared" si="914"/>
        <v>-5.0393931802036485E-3</v>
      </c>
      <c r="BH1726">
        <f t="shared" si="915"/>
        <v>-3.0611692456012423E-3</v>
      </c>
      <c r="BI1726">
        <f t="shared" si="916"/>
        <v>12803376046.276672</v>
      </c>
      <c r="BJ1726">
        <f t="shared" si="917"/>
        <v>7814965119.4950409</v>
      </c>
    </row>
    <row r="1727" spans="2:62">
      <c r="B1727">
        <f t="shared" si="908"/>
        <v>132364556.5833685</v>
      </c>
      <c r="C1727">
        <f t="shared" si="909"/>
        <v>-364545040.87761319</v>
      </c>
      <c r="D1727">
        <f t="shared" si="910"/>
        <v>-952.57670739242315</v>
      </c>
      <c r="E1727">
        <f t="shared" si="911"/>
        <v>-345.94974319730591</v>
      </c>
      <c r="F1727">
        <f t="shared" si="888"/>
        <v>122076728.14353032</v>
      </c>
      <c r="G1727">
        <f t="shared" si="889"/>
        <v>-368281298.1041441</v>
      </c>
      <c r="H1727">
        <f t="shared" si="890"/>
        <v>387831745.30712724</v>
      </c>
      <c r="I1727">
        <f t="shared" si="891"/>
        <v>1.9456690185107685E+20</v>
      </c>
      <c r="J1727">
        <f t="shared" si="892"/>
        <v>-6.640447049769726E+19</v>
      </c>
      <c r="K1727">
        <f t="shared" si="893"/>
        <v>1.8288445968383161E+20</v>
      </c>
      <c r="L1727">
        <f t="shared" si="894"/>
        <v>-6.1243286735574925E+19</v>
      </c>
      <c r="M1727">
        <f t="shared" si="895"/>
        <v>1.8475886012134389E+20</v>
      </c>
      <c r="N1727">
        <f t="shared" si="896"/>
        <v>-9.0383109429287127E-4</v>
      </c>
      <c r="O1727">
        <f t="shared" si="897"/>
        <v>2.489239957585839E-3</v>
      </c>
      <c r="P1727">
        <f t="shared" si="898"/>
        <v>-962.33808321078618</v>
      </c>
      <c r="Q1727">
        <f t="shared" si="899"/>
        <v>-319.06595165537885</v>
      </c>
      <c r="R1727">
        <f t="shared" si="900"/>
        <v>-8.3358223404893044E-4</v>
      </c>
      <c r="S1727">
        <f t="shared" si="901"/>
        <v>2.5147524176037006E-3</v>
      </c>
      <c r="T1727">
        <f t="shared" si="902"/>
        <v>-20786502.597352982</v>
      </c>
      <c r="U1727">
        <f t="shared" si="903"/>
        <v>-6891824.5557561833</v>
      </c>
      <c r="V1727">
        <f t="shared" si="904"/>
        <v>-18.005376255456898</v>
      </c>
      <c r="W1727">
        <f t="shared" si="905"/>
        <v>54.318652220239933</v>
      </c>
      <c r="X1727">
        <f t="shared" si="906"/>
        <v>12981418986.891388</v>
      </c>
      <c r="Y1727">
        <f t="shared" si="907"/>
        <v>7395518005.0384121</v>
      </c>
      <c r="AM1727">
        <f t="shared" si="918"/>
        <v>128367262014.63696</v>
      </c>
      <c r="AN1727">
        <f t="shared" si="919"/>
        <v>77600630459.160248</v>
      </c>
      <c r="AO1727">
        <f t="shared" si="920"/>
        <v>15385.390174089873</v>
      </c>
      <c r="AP1727">
        <f t="shared" si="921"/>
        <v>-25450.570898531259</v>
      </c>
      <c r="AQ1727">
        <f>SQRT((xs-AM1727)^2+(ys-AN1727)^2)</f>
        <v>150000039349.30685</v>
      </c>
      <c r="AR1727">
        <f>G*Ms*Me/AQ1727^2</f>
        <v>3.5212565685463555E+22</v>
      </c>
      <c r="AS1727">
        <f>(xs-AM1727)/AQ1727*AR1727</f>
        <v>-3.0134263065274338E+22</v>
      </c>
      <c r="AT1727">
        <f>(ys-AN1727)/AQ1727*AR1727</f>
        <v>-1.8216777203060052E+22</v>
      </c>
      <c r="AU1727">
        <f>AS1727/Me</f>
        <v>-5.0459248267371625E-3</v>
      </c>
      <c r="AV1727">
        <f>AT1727/Me</f>
        <v>-3.0503645684963245E-3</v>
      </c>
      <c r="AW1727">
        <f>BE1727*dt</f>
        <v>331147314.41676003</v>
      </c>
      <c r="AX1727">
        <f>BF1727*dt</f>
        <v>-550443920.45481408</v>
      </c>
      <c r="AY1727">
        <f>BG1727*dt</f>
        <v>-109.13305855363073</v>
      </c>
      <c r="AZ1727">
        <f>BH1727*dt</f>
        <v>-65.654495809112021</v>
      </c>
      <c r="BA1727">
        <f>AM1727+AO1727*dt/2</f>
        <v>128533424228.51714</v>
      </c>
      <c r="BB1727">
        <f>AN1727+AP1727*dt/2</f>
        <v>77325764293.456116</v>
      </c>
      <c r="BC1727">
        <f>(xs-BA1727)/AQ1727*AR1727</f>
        <v>-3.0173269707513093E+22</v>
      </c>
      <c r="BD1727">
        <f>(ys-BB1727)/AQ1727*AR1727</f>
        <v>-1.815225226722301E+22</v>
      </c>
      <c r="BE1727">
        <f t="shared" si="912"/>
        <v>15330.894185961111</v>
      </c>
      <c r="BF1727">
        <f t="shared" si="913"/>
        <v>-25483.514835871021</v>
      </c>
      <c r="BG1727">
        <f t="shared" si="914"/>
        <v>-5.0524564145199412E-3</v>
      </c>
      <c r="BH1727">
        <f t="shared" si="915"/>
        <v>-3.0395599911625937E-3</v>
      </c>
      <c r="BI1727">
        <f t="shared" si="916"/>
        <v>12836726201.463696</v>
      </c>
      <c r="BJ1727">
        <f t="shared" si="917"/>
        <v>7760063045.9160252</v>
      </c>
    </row>
    <row r="1728" spans="2:62">
      <c r="B1728">
        <f t="shared" si="908"/>
        <v>111578053.98601551</v>
      </c>
      <c r="C1728">
        <f t="shared" si="909"/>
        <v>-371436865.4333694</v>
      </c>
      <c r="D1728">
        <f t="shared" si="910"/>
        <v>-970.58208364788004</v>
      </c>
      <c r="E1728">
        <f t="shared" si="911"/>
        <v>-291.63109097706598</v>
      </c>
      <c r="F1728">
        <f t="shared" si="888"/>
        <v>101095767.48261841</v>
      </c>
      <c r="G1728">
        <f t="shared" si="889"/>
        <v>-374586481.2159217</v>
      </c>
      <c r="H1728">
        <f t="shared" si="890"/>
        <v>387833736.45709723</v>
      </c>
      <c r="I1728">
        <f t="shared" si="891"/>
        <v>1.945649040316513E+20</v>
      </c>
      <c r="J1728">
        <f t="shared" si="892"/>
        <v>-5.5975464032972333E+19</v>
      </c>
      <c r="K1728">
        <f t="shared" si="893"/>
        <v>1.8633907080142668E+20</v>
      </c>
      <c r="L1728">
        <f t="shared" si="894"/>
        <v>-5.0716805809485521E+19</v>
      </c>
      <c r="M1728">
        <f t="shared" si="895"/>
        <v>1.879191414215509E+20</v>
      </c>
      <c r="N1728">
        <f t="shared" si="896"/>
        <v>-7.6188191143286143E-4</v>
      </c>
      <c r="O1728">
        <f t="shared" si="897"/>
        <v>2.536260661513906E-3</v>
      </c>
      <c r="P1728">
        <f t="shared" si="898"/>
        <v>-978.81040829135497</v>
      </c>
      <c r="Q1728">
        <f t="shared" si="899"/>
        <v>-264.23947583271581</v>
      </c>
      <c r="R1728">
        <f t="shared" si="900"/>
        <v>-6.9030632652083187E-4</v>
      </c>
      <c r="S1728">
        <f t="shared" si="901"/>
        <v>2.5577669990683393E-3</v>
      </c>
      <c r="T1728">
        <f t="shared" si="902"/>
        <v>-21142304.819093268</v>
      </c>
      <c r="U1728">
        <f t="shared" si="903"/>
        <v>-5707572.6779866619</v>
      </c>
      <c r="V1728">
        <f t="shared" si="904"/>
        <v>-14.910616652849969</v>
      </c>
      <c r="W1728">
        <f t="shared" si="905"/>
        <v>55.247767179876128</v>
      </c>
      <c r="X1728">
        <f t="shared" si="906"/>
        <v>12993155382.449171</v>
      </c>
      <c r="Y1728">
        <f t="shared" si="907"/>
        <v>7333581788.4371729</v>
      </c>
      <c r="AM1728">
        <f t="shared" si="918"/>
        <v>128698409329.05373</v>
      </c>
      <c r="AN1728">
        <f t="shared" si="919"/>
        <v>77050186538.705429</v>
      </c>
      <c r="AO1728">
        <f t="shared" si="920"/>
        <v>15276.257115536242</v>
      </c>
      <c r="AP1728">
        <f t="shared" si="921"/>
        <v>-25516.22539434037</v>
      </c>
      <c r="AQ1728">
        <f>SQRT((xs-AM1728)^2+(ys-AN1728)^2)</f>
        <v>150000039364.92139</v>
      </c>
      <c r="AR1728">
        <f>G*Ms*Me/AQ1728^2</f>
        <v>3.5212565678132516E+22</v>
      </c>
      <c r="AS1728">
        <f>(xs-AM1728)/AQ1728*AR1728</f>
        <v>-3.021200001251654E+22</v>
      </c>
      <c r="AT1728">
        <f>(ys-AN1728)/AQ1728*AR1728</f>
        <v>-1.8087560279940921E+22</v>
      </c>
      <c r="AU1728">
        <f>AS1728/Me</f>
        <v>-5.058941730160171E-3</v>
      </c>
      <c r="AV1728">
        <f>AT1728/Me</f>
        <v>-3.0287274413832751E-3</v>
      </c>
      <c r="AW1728">
        <f>BE1728*dt</f>
        <v>328787003.76877105</v>
      </c>
      <c r="AX1728">
        <f>BF1728*dt</f>
        <v>-551857010.05527794</v>
      </c>
      <c r="AY1728">
        <f>BG1728*dt</f>
        <v>-109.41322292966112</v>
      </c>
      <c r="AZ1728">
        <f>BH1728*dt</f>
        <v>-65.186531819206749</v>
      </c>
      <c r="BA1728">
        <f>AM1728+AO1728*dt/2</f>
        <v>128863392905.90152</v>
      </c>
      <c r="BB1728">
        <f>AN1728+AP1728*dt/2</f>
        <v>76774611304.446548</v>
      </c>
      <c r="BC1728">
        <f>(xs-BA1728)/AQ1728*AR1728</f>
        <v>-3.0250729969256306E+22</v>
      </c>
      <c r="BD1728">
        <f>(ys-BB1728)/AQ1728*AR1728</f>
        <v>-1.8022868890014016E+22</v>
      </c>
      <c r="BE1728">
        <f t="shared" si="912"/>
        <v>15221.620544850512</v>
      </c>
      <c r="BF1728">
        <f t="shared" si="913"/>
        <v>-25548.93565070731</v>
      </c>
      <c r="BG1728">
        <f t="shared" si="914"/>
        <v>-5.0654269874843109E-3</v>
      </c>
      <c r="BH1728">
        <f t="shared" si="915"/>
        <v>-3.0178949916299424E-3</v>
      </c>
      <c r="BI1728">
        <f t="shared" si="916"/>
        <v>12869840932.905373</v>
      </c>
      <c r="BJ1728">
        <f t="shared" si="917"/>
        <v>7705018653.8705425</v>
      </c>
    </row>
    <row r="1729" spans="2:62">
      <c r="B1729">
        <f t="shared" si="908"/>
        <v>90435749.166922241</v>
      </c>
      <c r="C1729">
        <f t="shared" si="909"/>
        <v>-377144438.11135608</v>
      </c>
      <c r="D1729">
        <f t="shared" si="910"/>
        <v>-985.49270030073001</v>
      </c>
      <c r="E1729">
        <f t="shared" si="911"/>
        <v>-236.38332379718986</v>
      </c>
      <c r="F1729">
        <f t="shared" si="888"/>
        <v>79792428.003674358</v>
      </c>
      <c r="G1729">
        <f t="shared" si="889"/>
        <v>-379697378.00836575</v>
      </c>
      <c r="H1729">
        <f t="shared" si="890"/>
        <v>387835728.01601577</v>
      </c>
      <c r="I1729">
        <f t="shared" si="891"/>
        <v>1.9456290583268724E+20</v>
      </c>
      <c r="J1729">
        <f t="shared" si="892"/>
        <v>-4.5368285792240902E+19</v>
      </c>
      <c r="K1729">
        <f t="shared" si="893"/>
        <v>1.8919947930777367E+20</v>
      </c>
      <c r="L1729">
        <f t="shared" si="894"/>
        <v>-4.0028923418832822E+19</v>
      </c>
      <c r="M1729">
        <f t="shared" si="895"/>
        <v>1.9048019526274597E+20</v>
      </c>
      <c r="N1729">
        <f t="shared" si="896"/>
        <v>-6.1750763294189323E-4</v>
      </c>
      <c r="O1729">
        <f t="shared" si="897"/>
        <v>2.5751936750751827E-3</v>
      </c>
      <c r="P1729">
        <f t="shared" si="898"/>
        <v>-992.16178273650246</v>
      </c>
      <c r="Q1729">
        <f t="shared" si="899"/>
        <v>-208.57123210637789</v>
      </c>
      <c r="R1729">
        <f t="shared" si="900"/>
        <v>-5.4483358403202423E-4</v>
      </c>
      <c r="S1729">
        <f t="shared" si="901"/>
        <v>2.5926254969749008E-3</v>
      </c>
      <c r="T1729">
        <f t="shared" si="902"/>
        <v>-21430694.507108454</v>
      </c>
      <c r="U1729">
        <f t="shared" si="903"/>
        <v>-4505138.613497762</v>
      </c>
      <c r="V1729">
        <f t="shared" si="904"/>
        <v>-11.768405415091724</v>
      </c>
      <c r="W1729">
        <f t="shared" si="905"/>
        <v>56.000710734657858</v>
      </c>
      <c r="X1729">
        <f t="shared" si="906"/>
        <v>13004366754.263468</v>
      </c>
      <c r="Y1729">
        <f t="shared" si="907"/>
        <v>7272688514.7536592</v>
      </c>
      <c r="AM1729">
        <f t="shared" si="918"/>
        <v>129027196332.82249</v>
      </c>
      <c r="AN1729">
        <f t="shared" si="919"/>
        <v>76498329528.650146</v>
      </c>
      <c r="AO1729">
        <f t="shared" si="920"/>
        <v>15166.843892606581</v>
      </c>
      <c r="AP1729">
        <f t="shared" si="921"/>
        <v>-25581.411926159577</v>
      </c>
      <c r="AQ1729">
        <f>SQRT((xs-AM1729)^2+(ys-AN1729)^2)</f>
        <v>150000039380.60373</v>
      </c>
      <c r="AR1729">
        <f>G*Ms*Me/AQ1729^2</f>
        <v>3.5212565670769642E+22</v>
      </c>
      <c r="AS1729">
        <f>(xs-AM1729)/AQ1729*AR1729</f>
        <v>-3.0289182875856612E+22</v>
      </c>
      <c r="AT1729">
        <f>(ys-AN1729)/AQ1729*AR1729</f>
        <v>-1.7958011633562865E+22</v>
      </c>
      <c r="AU1729">
        <f>AS1729/Me</f>
        <v>-5.0718658532914618E-3</v>
      </c>
      <c r="AV1729">
        <f>AT1729/Me</f>
        <v>-3.0070347678437482E-3</v>
      </c>
      <c r="AW1729">
        <f>BE1729*dt</f>
        <v>326420663.2140463</v>
      </c>
      <c r="AX1729">
        <f>BF1729*dt</f>
        <v>-553259978.67568946</v>
      </c>
      <c r="AY1729">
        <f>BG1729*dt</f>
        <v>-109.69138068231504</v>
      </c>
      <c r="AZ1729">
        <f>BH1729*dt</f>
        <v>-64.717372317667369</v>
      </c>
      <c r="BA1729">
        <f>AM1729+AO1729*dt/2</f>
        <v>129190998246.86264</v>
      </c>
      <c r="BB1729">
        <f>AN1729+AP1729*dt/2</f>
        <v>76222050279.847626</v>
      </c>
      <c r="BC1729">
        <f>(xs-BA1729)/AQ1729*AR1729</f>
        <v>-3.0327635436795622E+22</v>
      </c>
      <c r="BD1729">
        <f>(ys-BB1729)/AQ1729*AR1729</f>
        <v>-1.7893154975977296E+22</v>
      </c>
      <c r="BE1729">
        <f t="shared" si="912"/>
        <v>15112.067741391033</v>
      </c>
      <c r="BF1729">
        <f t="shared" si="913"/>
        <v>-25613.887901652288</v>
      </c>
      <c r="BG1729">
        <f t="shared" si="914"/>
        <v>-5.078304661218289E-3</v>
      </c>
      <c r="BH1729">
        <f t="shared" si="915"/>
        <v>-2.9961746443364526E-3</v>
      </c>
      <c r="BI1729">
        <f t="shared" si="916"/>
        <v>12902719633.282249</v>
      </c>
      <c r="BJ1729">
        <f t="shared" si="917"/>
        <v>7649832952.865015</v>
      </c>
    </row>
    <row r="1730" spans="2:62">
      <c r="B1730">
        <f t="shared" si="908"/>
        <v>69005054.659813792</v>
      </c>
      <c r="C1730">
        <f t="shared" si="909"/>
        <v>-381649576.72485381</v>
      </c>
      <c r="D1730">
        <f t="shared" si="910"/>
        <v>-997.26110571582171</v>
      </c>
      <c r="E1730">
        <f t="shared" si="911"/>
        <v>-180.38261306253202</v>
      </c>
      <c r="F1730">
        <f t="shared" si="888"/>
        <v>58234634.71808292</v>
      </c>
      <c r="G1730">
        <f t="shared" si="889"/>
        <v>-383597708.94592917</v>
      </c>
      <c r="H1730">
        <f t="shared" si="890"/>
        <v>387837719.90726221</v>
      </c>
      <c r="I1730">
        <f t="shared" si="891"/>
        <v>1.9456090733107734E+20</v>
      </c>
      <c r="J1730">
        <f t="shared" si="892"/>
        <v>-3.4616762001009697E+19</v>
      </c>
      <c r="K1730">
        <f t="shared" si="893"/>
        <v>1.9145659155552079E+20</v>
      </c>
      <c r="L1730">
        <f t="shared" si="894"/>
        <v>-2.9213722098905919E+19</v>
      </c>
      <c r="M1730">
        <f t="shared" si="895"/>
        <v>1.9243388270869683E+20</v>
      </c>
      <c r="N1730">
        <f t="shared" si="896"/>
        <v>-4.711686674970695E-4</v>
      </c>
      <c r="O1730">
        <f t="shared" si="897"/>
        <v>2.6059152246566053E-3</v>
      </c>
      <c r="P1730">
        <f t="shared" si="898"/>
        <v>-1002.34972732479</v>
      </c>
      <c r="Q1730">
        <f t="shared" si="899"/>
        <v>-152.23872863624069</v>
      </c>
      <c r="R1730">
        <f t="shared" si="900"/>
        <v>-3.9762790389146478E-4</v>
      </c>
      <c r="S1730">
        <f t="shared" si="901"/>
        <v>2.6192171322811601E-3</v>
      </c>
      <c r="T1730">
        <f t="shared" si="902"/>
        <v>-21650754.110215463</v>
      </c>
      <c r="U1730">
        <f t="shared" si="903"/>
        <v>-3288356.5385427992</v>
      </c>
      <c r="V1730">
        <f t="shared" si="904"/>
        <v>-8.5887627240556395</v>
      </c>
      <c r="W1730">
        <f t="shared" si="905"/>
        <v>56.575090057273059</v>
      </c>
      <c r="X1730">
        <f t="shared" si="906"/>
        <v>13015120833.768347</v>
      </c>
      <c r="Y1730">
        <f t="shared" si="907"/>
        <v>7212857378.2725925</v>
      </c>
      <c r="AM1730">
        <f t="shared" si="918"/>
        <v>129353616996.03654</v>
      </c>
      <c r="AN1730">
        <f t="shared" si="919"/>
        <v>75945069549.974457</v>
      </c>
      <c r="AO1730">
        <f t="shared" si="920"/>
        <v>15057.152511924265</v>
      </c>
      <c r="AP1730">
        <f t="shared" si="921"/>
        <v>-25646.129298477244</v>
      </c>
      <c r="AQ1730">
        <f>SQRT((xs-AM1730)^2+(ys-AN1730)^2)</f>
        <v>150000039396.35406</v>
      </c>
      <c r="AR1730">
        <f>G*Ms*Me/AQ1730^2</f>
        <v>3.5212565663374849E+22</v>
      </c>
      <c r="AS1730">
        <f>(xs-AM1730)/AQ1730*AR1730</f>
        <v>-3.0365810239771773E+22</v>
      </c>
      <c r="AT1730">
        <f>(ys-AN1730)/AQ1730*AR1730</f>
        <v>-1.7828133639830534E+22</v>
      </c>
      <c r="AU1730">
        <f>AS1730/Me</f>
        <v>-5.0846969591044492E-3</v>
      </c>
      <c r="AV1730">
        <f>AT1730/Me</f>
        <v>-2.9852869457184417E-3</v>
      </c>
      <c r="AW1730">
        <f>BE1730*dt</f>
        <v>324048336.15094423</v>
      </c>
      <c r="AX1730">
        <f>BF1730*dt</f>
        <v>-554652800.58580565</v>
      </c>
      <c r="AY1730">
        <f>BG1730*dt</f>
        <v>-109.96752671021876</v>
      </c>
      <c r="AZ1730">
        <f>BH1730*dt</f>
        <v>-64.247025908815672</v>
      </c>
      <c r="BA1730">
        <f>AM1730+AO1730*dt/2</f>
        <v>129516234243.16533</v>
      </c>
      <c r="BB1730">
        <f>AN1730+AP1730*dt/2</f>
        <v>75668091353.550903</v>
      </c>
      <c r="BC1730">
        <f>(xs-BA1730)/AQ1730*AR1730</f>
        <v>-3.0403984699695674E+22</v>
      </c>
      <c r="BD1730">
        <f>(ys-BB1730)/AQ1730*AR1730</f>
        <v>-1.7763112904048484E+22</v>
      </c>
      <c r="BE1730">
        <f t="shared" si="912"/>
        <v>15002.237784765937</v>
      </c>
      <c r="BF1730">
        <f t="shared" si="913"/>
        <v>-25678.370397491002</v>
      </c>
      <c r="BG1730">
        <f t="shared" si="914"/>
        <v>-5.0910891995471653E-3</v>
      </c>
      <c r="BH1730">
        <f t="shared" si="915"/>
        <v>-2.9743993476303555E-3</v>
      </c>
      <c r="BI1730">
        <f t="shared" si="916"/>
        <v>12935361699.603655</v>
      </c>
      <c r="BJ1730">
        <f t="shared" si="917"/>
        <v>7594506954.9974461</v>
      </c>
    </row>
    <row r="1731" spans="2:62">
      <c r="B1731">
        <f t="shared" si="908"/>
        <v>47354300.549598329</v>
      </c>
      <c r="C1731">
        <f t="shared" si="909"/>
        <v>-384937933.26339662</v>
      </c>
      <c r="D1731">
        <f t="shared" si="910"/>
        <v>-1005.8498684398774</v>
      </c>
      <c r="E1731">
        <f t="shared" si="911"/>
        <v>-123.80752300525896</v>
      </c>
      <c r="F1731">
        <f t="shared" si="888"/>
        <v>36491121.970447652</v>
      </c>
      <c r="G1731">
        <f t="shared" si="889"/>
        <v>-386275054.5118534</v>
      </c>
      <c r="H1731">
        <f t="shared" si="890"/>
        <v>387839712.05336475</v>
      </c>
      <c r="I1731">
        <f t="shared" si="891"/>
        <v>1.9455890860456346E+20</v>
      </c>
      <c r="J1731">
        <f t="shared" si="892"/>
        <v>-2.3755177064989778E+19</v>
      </c>
      <c r="K1731">
        <f t="shared" si="893"/>
        <v>1.9310323788069909E+20</v>
      </c>
      <c r="L1731">
        <f t="shared" si="894"/>
        <v>-1.830568826162243E+19</v>
      </c>
      <c r="M1731">
        <f t="shared" si="895"/>
        <v>1.9377400171092781E+20</v>
      </c>
      <c r="N1731">
        <f t="shared" si="896"/>
        <v>-3.2333166006519364E-4</v>
      </c>
      <c r="O1731">
        <f t="shared" si="897"/>
        <v>2.6283277239784819E-3</v>
      </c>
      <c r="P1731">
        <f t="shared" si="898"/>
        <v>-1009.3418503685814</v>
      </c>
      <c r="Q1731">
        <f t="shared" si="899"/>
        <v>-95.421583586291348</v>
      </c>
      <c r="R1731">
        <f t="shared" si="900"/>
        <v>-2.4915868057196719E-4</v>
      </c>
      <c r="S1731">
        <f t="shared" si="901"/>
        <v>2.6374574889196649E-3</v>
      </c>
      <c r="T1731">
        <f t="shared" si="902"/>
        <v>-21801783.96796136</v>
      </c>
      <c r="U1731">
        <f t="shared" si="903"/>
        <v>-2061106.205463893</v>
      </c>
      <c r="V1731">
        <f t="shared" si="904"/>
        <v>-5.3818275003544915</v>
      </c>
      <c r="W1731">
        <f t="shared" si="905"/>
        <v>56.969081760664764</v>
      </c>
      <c r="X1731">
        <f t="shared" si="906"/>
        <v>13025486056.409147</v>
      </c>
      <c r="Y1731">
        <f t="shared" si="907"/>
        <v>7154103741.6754694</v>
      </c>
      <c r="AM1731">
        <f t="shared" si="918"/>
        <v>129677665332.18748</v>
      </c>
      <c r="AN1731">
        <f t="shared" si="919"/>
        <v>75390416749.388657</v>
      </c>
      <c r="AO1731">
        <f t="shared" si="920"/>
        <v>14947.184985214046</v>
      </c>
      <c r="AP1731">
        <f t="shared" si="921"/>
        <v>-25710.376324386059</v>
      </c>
      <c r="AQ1731">
        <f>SQRT((xs-AM1731)^2+(ys-AN1731)^2)</f>
        <v>150000039412.17255</v>
      </c>
      <c r="AR1731">
        <f>G*Ms*Me/AQ1731^2</f>
        <v>3.5212565655948062E+22</v>
      </c>
      <c r="AS1731">
        <f>(xs-AM1731)/AQ1731*AR1731</f>
        <v>-3.0441880698927043E+22</v>
      </c>
      <c r="AT1731">
        <f>(ys-AN1731)/AQ1731*AR1731</f>
        <v>-1.7697928680688771E+22</v>
      </c>
      <c r="AU1731">
        <f>AS1731/Me</f>
        <v>-5.0974348122784733E-3</v>
      </c>
      <c r="AV1731">
        <f>AT1731/Me</f>
        <v>-2.9634843738594726E-3</v>
      </c>
      <c r="AW1731">
        <f>BE1731*dt</f>
        <v>321670066.08761507</v>
      </c>
      <c r="AX1731">
        <f>BF1731*dt</f>
        <v>-556035450.24147284</v>
      </c>
      <c r="AY1731">
        <f>BG1731*dt</f>
        <v>-110.24165594889335</v>
      </c>
      <c r="AZ1731">
        <f>BH1731*dt</f>
        <v>-63.775501218741177</v>
      </c>
      <c r="BA1731">
        <f>AM1731+AO1731*dt/2</f>
        <v>129839094930.0278</v>
      </c>
      <c r="BB1731">
        <f>AN1731+AP1731*dt/2</f>
        <v>75112744685.085281</v>
      </c>
      <c r="BC1731">
        <f>(xs-BA1731)/AQ1731*AR1731</f>
        <v>-3.047977635772181E+22</v>
      </c>
      <c r="BD1731">
        <f>(ys-BB1731)/AQ1731*AR1731</f>
        <v>-1.7632745059181591E+22</v>
      </c>
      <c r="BE1731">
        <f t="shared" si="912"/>
        <v>14892.132689241438</v>
      </c>
      <c r="BF1731">
        <f t="shared" si="913"/>
        <v>-25742.381955623743</v>
      </c>
      <c r="BG1731">
        <f t="shared" si="914"/>
        <v>-5.1037803680043219E-3</v>
      </c>
      <c r="BH1731">
        <f t="shared" si="915"/>
        <v>-2.9525695008676472E-3</v>
      </c>
      <c r="BI1731">
        <f t="shared" si="916"/>
        <v>12967766533.218748</v>
      </c>
      <c r="BJ1731">
        <f t="shared" si="917"/>
        <v>7539041674.9388657</v>
      </c>
    </row>
    <row r="1732" spans="2:62">
      <c r="B1732">
        <f t="shared" si="908"/>
        <v>25552516.581636969</v>
      </c>
      <c r="C1732">
        <f t="shared" si="909"/>
        <v>-386999039.46886051</v>
      </c>
      <c r="D1732">
        <f t="shared" si="910"/>
        <v>-1011.2316959402318</v>
      </c>
      <c r="E1732">
        <f t="shared" si="911"/>
        <v>-66.838441244594193</v>
      </c>
      <c r="F1732">
        <f t="shared" si="888"/>
        <v>14631214.265482465</v>
      </c>
      <c r="G1732">
        <f t="shared" si="889"/>
        <v>-387720894.63430214</v>
      </c>
      <c r="H1732">
        <f t="shared" si="890"/>
        <v>387841704.37625128</v>
      </c>
      <c r="I1732">
        <f t="shared" si="891"/>
        <v>1.9455690973148502E+20</v>
      </c>
      <c r="J1732">
        <f t="shared" si="892"/>
        <v>-1.2818164230123555E+19</v>
      </c>
      <c r="K1732">
        <f t="shared" si="893"/>
        <v>1.9413419531353768E+20</v>
      </c>
      <c r="L1732">
        <f t="shared" si="894"/>
        <v>-7.3396022165526415E+18</v>
      </c>
      <c r="M1732">
        <f t="shared" si="895"/>
        <v>1.9449630673342199E+20</v>
      </c>
      <c r="N1732">
        <f t="shared" si="896"/>
        <v>-1.7446800367665108E-4</v>
      </c>
      <c r="O1732">
        <f t="shared" si="897"/>
        <v>2.6423600832113469E-3</v>
      </c>
      <c r="P1732">
        <f t="shared" si="898"/>
        <v>-1013.1159503799397</v>
      </c>
      <c r="Q1732">
        <f t="shared" si="899"/>
        <v>-38.300952345911647</v>
      </c>
      <c r="R1732">
        <f t="shared" si="900"/>
        <v>-9.9899308786615499E-5</v>
      </c>
      <c r="S1732">
        <f t="shared" si="901"/>
        <v>2.6472887809095135E-3</v>
      </c>
      <c r="T1732">
        <f t="shared" si="902"/>
        <v>-21883304.528206699</v>
      </c>
      <c r="U1732">
        <f t="shared" si="903"/>
        <v>-827300.57067169156</v>
      </c>
      <c r="V1732">
        <f t="shared" si="904"/>
        <v>-2.1578250697908947</v>
      </c>
      <c r="W1732">
        <f t="shared" si="905"/>
        <v>57.18143766764549</v>
      </c>
      <c r="X1732">
        <f t="shared" si="906"/>
        <v>13035531341.545061</v>
      </c>
      <c r="Y1732">
        <f t="shared" si="907"/>
        <v>7096439090.445858</v>
      </c>
      <c r="AM1732">
        <f t="shared" si="918"/>
        <v>129999335398.2751</v>
      </c>
      <c r="AN1732">
        <f t="shared" si="919"/>
        <v>74834381299.147186</v>
      </c>
      <c r="AO1732">
        <f t="shared" si="920"/>
        <v>14836.943329265152</v>
      </c>
      <c r="AP1732">
        <f t="shared" si="921"/>
        <v>-25774.1518256048</v>
      </c>
      <c r="AQ1732">
        <f>SQRT((xs-AM1732)^2+(ys-AN1732)^2)</f>
        <v>150000039428.05939</v>
      </c>
      <c r="AR1732">
        <f>G*Ms*Me/AQ1732^2</f>
        <v>3.5212565648489176E+22</v>
      </c>
      <c r="AS1732">
        <f>(xs-AM1732)/AQ1732*AR1732</f>
        <v>-3.0517392858200981E+22</v>
      </c>
      <c r="AT1732">
        <f>(ys-AN1732)/AQ1732*AR1732</f>
        <v>-1.7567399144078895E+22</v>
      </c>
      <c r="AU1732">
        <f>AS1732/Me</f>
        <v>-5.1100791792031107E-3</v>
      </c>
      <c r="AV1732">
        <f>AT1732/Me</f>
        <v>-2.9416274521230565E-3</v>
      </c>
      <c r="AW1732">
        <f>BE1732*dt</f>
        <v>319285896.64120281</v>
      </c>
      <c r="AX1732">
        <f>BF1732*dt</f>
        <v>-557407902.28509498</v>
      </c>
      <c r="AY1732">
        <f>BG1732*dt</f>
        <v>-110.51376337084739</v>
      </c>
      <c r="AZ1732">
        <f>BH1732*dt</f>
        <v>-63.302806895142858</v>
      </c>
      <c r="BA1732">
        <f>AM1732+AO1732*dt/2</f>
        <v>130159574386.23117</v>
      </c>
      <c r="BB1732">
        <f>AN1732+AP1732*dt/2</f>
        <v>74556020459.430649</v>
      </c>
      <c r="BC1732">
        <f>(xs-BA1732)/AQ1732*AR1732</f>
        <v>-3.0555009020865769E+22</v>
      </c>
      <c r="BD1732">
        <f>(ys-BB1732)/AQ1732*AR1732</f>
        <v>-1.750205383230524E+22</v>
      </c>
      <c r="BE1732">
        <f t="shared" si="912"/>
        <v>14781.754474129759</v>
      </c>
      <c r="BF1732">
        <f t="shared" si="913"/>
        <v>-25805.92140208773</v>
      </c>
      <c r="BG1732">
        <f t="shared" si="914"/>
        <v>-5.1163779338355272E-3</v>
      </c>
      <c r="BH1732">
        <f t="shared" si="915"/>
        <v>-2.930685504404762E-3</v>
      </c>
      <c r="BI1732">
        <f t="shared" si="916"/>
        <v>12999933539.827511</v>
      </c>
      <c r="BJ1732">
        <f t="shared" si="917"/>
        <v>7483438129.9147186</v>
      </c>
    </row>
    <row r="1733" spans="2:62">
      <c r="B1733">
        <f t="shared" si="908"/>
        <v>3669212.0534302704</v>
      </c>
      <c r="C1733">
        <f t="shared" si="909"/>
        <v>-387826340.03953218</v>
      </c>
      <c r="D1733">
        <f t="shared" si="910"/>
        <v>-1013.3895210100227</v>
      </c>
      <c r="E1733">
        <f t="shared" si="911"/>
        <v>-9.6570035769487035</v>
      </c>
      <c r="F1733">
        <f t="shared" si="888"/>
        <v>-7275394.7734779753</v>
      </c>
      <c r="G1733">
        <f t="shared" si="889"/>
        <v>-387930635.67816323</v>
      </c>
      <c r="H1733">
        <f t="shared" si="890"/>
        <v>387843696.79750097</v>
      </c>
      <c r="I1733">
        <f t="shared" si="891"/>
        <v>1.945549107905264E+20</v>
      </c>
      <c r="J1733">
        <f t="shared" si="892"/>
        <v>-1.8405951408290368E+18</v>
      </c>
      <c r="K1733">
        <f t="shared" si="893"/>
        <v>1.9454620408077163E+20</v>
      </c>
      <c r="L1733">
        <f t="shared" si="894"/>
        <v>3.649572734603199E+18</v>
      </c>
      <c r="M1733">
        <f t="shared" si="895"/>
        <v>1.9459852213785818E+20</v>
      </c>
      <c r="N1733">
        <f t="shared" si="896"/>
        <v>-2.5052336202926864E-5</v>
      </c>
      <c r="O1733">
        <f t="shared" si="897"/>
        <v>2.6479679335888336E-3</v>
      </c>
      <c r="P1733">
        <f t="shared" si="898"/>
        <v>-1013.6600862410143</v>
      </c>
      <c r="Q1733">
        <f t="shared" si="899"/>
        <v>18.941050105810699</v>
      </c>
      <c r="R1733">
        <f t="shared" si="900"/>
        <v>4.9674326046048713E-5</v>
      </c>
      <c r="S1733">
        <f t="shared" si="901"/>
        <v>2.6486800345427814E-3</v>
      </c>
      <c r="T1733">
        <f t="shared" si="902"/>
        <v>-21895057.862805907</v>
      </c>
      <c r="U1733">
        <f t="shared" si="903"/>
        <v>409126.68228551111</v>
      </c>
      <c r="V1733">
        <f t="shared" si="904"/>
        <v>1.0729654425946522</v>
      </c>
      <c r="W1733">
        <f t="shared" si="905"/>
        <v>57.211488746124083</v>
      </c>
      <c r="X1733">
        <f t="shared" si="906"/>
        <v>13045325870.83596</v>
      </c>
      <c r="Y1733">
        <f t="shared" si="907"/>
        <v>7039870999.646677</v>
      </c>
      <c r="AM1733">
        <f t="shared" si="918"/>
        <v>130318621294.91631</v>
      </c>
      <c r="AN1733">
        <f t="shared" si="919"/>
        <v>74276973396.862091</v>
      </c>
      <c r="AO1733">
        <f t="shared" si="920"/>
        <v>14726.429565894305</v>
      </c>
      <c r="AP1733">
        <f t="shared" si="921"/>
        <v>-25837.454632499943</v>
      </c>
      <c r="AQ1733">
        <f>SQRT((xs-AM1733)^2+(ys-AN1733)^2)</f>
        <v>150000039444.01471</v>
      </c>
      <c r="AR1733">
        <f>G*Ms*Me/AQ1733^2</f>
        <v>3.5212565640998141E+22</v>
      </c>
      <c r="AS1733">
        <f>(xs-AM1733)/AQ1733*AR1733</f>
        <v>-3.0592345332711328E+22</v>
      </c>
      <c r="AT1733">
        <f>(ys-AN1733)/AQ1733*AR1733</f>
        <v>-1.7436547423894973E+22</v>
      </c>
      <c r="AU1733">
        <f>AS1733/Me</f>
        <v>-5.1226298279824726E-3</v>
      </c>
      <c r="AV1733">
        <f>AT1733/Me</f>
        <v>-2.9197165813621855E-3</v>
      </c>
      <c r="AW1733">
        <f>BE1733*dt</f>
        <v>316895871.53704524</v>
      </c>
      <c r="AX1733">
        <f>BF1733*dt</f>
        <v>-558770131.54609895</v>
      </c>
      <c r="AY1733">
        <f>BG1733*dt</f>
        <v>-110.78384398566946</v>
      </c>
      <c r="AZ1733">
        <f>BH1733*dt</f>
        <v>-62.828951607170737</v>
      </c>
      <c r="BA1733">
        <f>AM1733+AO1733*dt/2</f>
        <v>130477666734.22797</v>
      </c>
      <c r="BB1733">
        <f>AN1733+AP1733*dt/2</f>
        <v>73997928886.831085</v>
      </c>
      <c r="BC1733">
        <f>(xs-BA1733)/AQ1733*AR1733</f>
        <v>-3.0629681309371209E+22</v>
      </c>
      <c r="BD1733">
        <f>(ys-BB1733)/AQ1733*AR1733</f>
        <v>-1.7371041620278871E+22</v>
      </c>
      <c r="BE1733">
        <f t="shared" si="912"/>
        <v>14671.105163752094</v>
      </c>
      <c r="BF1733">
        <f t="shared" si="913"/>
        <v>-25868.987571578655</v>
      </c>
      <c r="BG1733">
        <f t="shared" si="914"/>
        <v>-5.1288816660032162E-3</v>
      </c>
      <c r="BH1733">
        <f t="shared" si="915"/>
        <v>-2.9087477595912377E-3</v>
      </c>
      <c r="BI1733">
        <f t="shared" si="916"/>
        <v>13031862129.491631</v>
      </c>
      <c r="BJ1733">
        <f t="shared" si="917"/>
        <v>7427697339.6862087</v>
      </c>
    </row>
    <row r="1734" spans="2:62">
      <c r="B1734">
        <f t="shared" si="908"/>
        <v>-18225845.809375636</v>
      </c>
      <c r="C1734">
        <f t="shared" si="909"/>
        <v>-387417213.3572467</v>
      </c>
      <c r="D1734">
        <f t="shared" si="910"/>
        <v>-1012.3165555674281</v>
      </c>
      <c r="E1734">
        <f t="shared" si="911"/>
        <v>47.554485169175379</v>
      </c>
      <c r="F1734">
        <f t="shared" si="888"/>
        <v>-29158864.609503858</v>
      </c>
      <c r="G1734">
        <f t="shared" si="889"/>
        <v>-386903624.91741961</v>
      </c>
      <c r="H1734">
        <f t="shared" si="890"/>
        <v>387845689.23859596</v>
      </c>
      <c r="I1734">
        <f t="shared" si="891"/>
        <v>1.9455291186046448E+20</v>
      </c>
      <c r="J1734">
        <f t="shared" si="892"/>
        <v>9.1425313513089044E+18</v>
      </c>
      <c r="K1734">
        <f t="shared" si="893"/>
        <v>1.94337977847553E+20</v>
      </c>
      <c r="L1734">
        <f t="shared" si="894"/>
        <v>1.4626801776399596E+19</v>
      </c>
      <c r="M1734">
        <f t="shared" si="895"/>
        <v>1.940803492874357E+20</v>
      </c>
      <c r="N1734">
        <f t="shared" si="896"/>
        <v>1.2443897306804006E-4</v>
      </c>
      <c r="O1734">
        <f t="shared" si="897"/>
        <v>2.6451337668103032E-3</v>
      </c>
      <c r="P1734">
        <f t="shared" si="898"/>
        <v>-1010.9726146582932</v>
      </c>
      <c r="Q1734">
        <f t="shared" si="899"/>
        <v>76.121929850726659</v>
      </c>
      <c r="R1734">
        <f t="shared" si="900"/>
        <v>1.9908536513406282E-4</v>
      </c>
      <c r="S1734">
        <f t="shared" si="901"/>
        <v>2.6416271850746658E-3</v>
      </c>
      <c r="T1734">
        <f t="shared" si="902"/>
        <v>-21837008.476619132</v>
      </c>
      <c r="U1734">
        <f t="shared" si="903"/>
        <v>1644233.6847756959</v>
      </c>
      <c r="V1734">
        <f t="shared" si="904"/>
        <v>4.3002438868957569</v>
      </c>
      <c r="W1734">
        <f t="shared" si="905"/>
        <v>57.059147197612781</v>
      </c>
      <c r="X1734">
        <f t="shared" si="906"/>
        <v>13054938865.820127</v>
      </c>
      <c r="Y1734">
        <f t="shared" si="907"/>
        <v>6984403113.1743526</v>
      </c>
      <c r="AM1734">
        <f t="shared" si="918"/>
        <v>130635517166.45335</v>
      </c>
      <c r="AN1734">
        <f t="shared" si="919"/>
        <v>73718203265.315994</v>
      </c>
      <c r="AO1734">
        <f t="shared" si="920"/>
        <v>14615.645721908635</v>
      </c>
      <c r="AP1734">
        <f t="shared" si="921"/>
        <v>-25900.283584107114</v>
      </c>
      <c r="AQ1734">
        <f>SQRT((xs-AM1734)^2+(ys-AN1734)^2)</f>
        <v>150000039460.03873</v>
      </c>
      <c r="AR1734">
        <f>G*Ms*Me/AQ1734^2</f>
        <v>3.5212565633474855E+22</v>
      </c>
      <c r="AS1734">
        <f>(xs-AM1734)/AQ1734*AR1734</f>
        <v>-3.0666736747840333E+22</v>
      </c>
      <c r="AT1734">
        <f>(ys-AN1734)/AQ1734*AR1734</f>
        <v>-1.7305375919939837E+22</v>
      </c>
      <c r="AU1734">
        <f>AS1734/Me</f>
        <v>-5.1350865284394394E-3</v>
      </c>
      <c r="AV1734">
        <f>AT1734/Me</f>
        <v>-2.8977521634192625E-3</v>
      </c>
      <c r="AW1734">
        <f>BE1734*dt</f>
        <v>314500034.60787219</v>
      </c>
      <c r="AX1734">
        <f>BF1734*dt</f>
        <v>-560122113.04139614</v>
      </c>
      <c r="AY1734">
        <f>BG1734*dt</f>
        <v>-111.05189284011948</v>
      </c>
      <c r="AZ1734">
        <f>BH1734*dt</f>
        <v>-62.353944045266637</v>
      </c>
      <c r="BA1734">
        <f>AM1734+AO1734*dt/2</f>
        <v>130793366140.24997</v>
      </c>
      <c r="BB1734">
        <f>AN1734+AP1734*dt/2</f>
        <v>73438480202.607635</v>
      </c>
      <c r="BC1734">
        <f>(xs-BA1734)/AQ1734*AR1734</f>
        <v>-3.070379185375896E+22</v>
      </c>
      <c r="BD1734">
        <f>(ys-BB1734)/AQ1734*AR1734</f>
        <v>-1.7239710825848722E+22</v>
      </c>
      <c r="BE1734">
        <f t="shared" si="912"/>
        <v>14560.18678740149</v>
      </c>
      <c r="BF1734">
        <f t="shared" si="913"/>
        <v>-25931.579307472042</v>
      </c>
      <c r="BG1734">
        <f t="shared" si="914"/>
        <v>-5.1412913351907164E-3</v>
      </c>
      <c r="BH1734">
        <f t="shared" si="915"/>
        <v>-2.8867566687623444E-3</v>
      </c>
      <c r="BI1734">
        <f t="shared" si="916"/>
        <v>13063551716.645336</v>
      </c>
      <c r="BJ1734">
        <f t="shared" si="917"/>
        <v>7371820326.531599</v>
      </c>
    </row>
    <row r="1735" spans="2:62">
      <c r="B1735">
        <f t="shared" si="908"/>
        <v>-40062854.285994768</v>
      </c>
      <c r="C1735">
        <f t="shared" si="909"/>
        <v>-385772979.67247099</v>
      </c>
      <c r="D1735">
        <f t="shared" si="910"/>
        <v>-1008.0163116805323</v>
      </c>
      <c r="E1735">
        <f t="shared" si="911"/>
        <v>104.61363236678815</v>
      </c>
      <c r="F1735">
        <f t="shared" si="888"/>
        <v>-50949430.452144518</v>
      </c>
      <c r="G1735">
        <f t="shared" si="889"/>
        <v>-384643152.44290966</v>
      </c>
      <c r="H1735">
        <f t="shared" si="890"/>
        <v>387847681.62117141</v>
      </c>
      <c r="I1735">
        <f t="shared" si="891"/>
        <v>1.9455091301991783E+20</v>
      </c>
      <c r="J1735">
        <f t="shared" si="892"/>
        <v>2.0096200773831684E+19</v>
      </c>
      <c r="K1735">
        <f t="shared" si="893"/>
        <v>1.935102076670414E+20</v>
      </c>
      <c r="L1735">
        <f t="shared" si="894"/>
        <v>2.5557090275432604E+19</v>
      </c>
      <c r="M1735">
        <f t="shared" si="895"/>
        <v>1.9294346734736966E+20</v>
      </c>
      <c r="N1735">
        <f t="shared" si="896"/>
        <v>2.7352934223263487E-4</v>
      </c>
      <c r="O1735">
        <f t="shared" si="897"/>
        <v>2.6338669887987121E-3</v>
      </c>
      <c r="P1735">
        <f t="shared" si="898"/>
        <v>-1005.0621947844198</v>
      </c>
      <c r="Q1735">
        <f t="shared" si="899"/>
        <v>133.05939584581424</v>
      </c>
      <c r="R1735">
        <f t="shared" si="900"/>
        <v>3.4785749660313874E-4</v>
      </c>
      <c r="S1735">
        <f t="shared" si="901"/>
        <v>2.6261530876190231E-3</v>
      </c>
      <c r="T1735">
        <f t="shared" si="902"/>
        <v>-21709343.40734347</v>
      </c>
      <c r="U1735">
        <f t="shared" si="903"/>
        <v>2874082.9502695873</v>
      </c>
      <c r="V1735">
        <f t="shared" si="904"/>
        <v>7.513721926627797</v>
      </c>
      <c r="W1735">
        <f t="shared" si="905"/>
        <v>56.724906692570897</v>
      </c>
      <c r="X1735">
        <f t="shared" si="906"/>
        <v>13064439365.392084</v>
      </c>
      <c r="Y1735">
        <f t="shared" si="907"/>
        <v>6930035135.5549889</v>
      </c>
      <c r="AM1735">
        <f t="shared" si="918"/>
        <v>130950017201.06123</v>
      </c>
      <c r="AN1735">
        <f t="shared" si="919"/>
        <v>73158081152.274597</v>
      </c>
      <c r="AO1735">
        <f t="shared" si="920"/>
        <v>14504.593829068515</v>
      </c>
      <c r="AP1735">
        <f t="shared" si="921"/>
        <v>-25962.63752815238</v>
      </c>
      <c r="AQ1735">
        <f>SQRT((xs-AM1735)^2+(ys-AN1735)^2)</f>
        <v>150000039476.13156</v>
      </c>
      <c r="AR1735">
        <f>G*Ms*Me/AQ1735^2</f>
        <v>3.5212565625919261E+22</v>
      </c>
      <c r="AS1735">
        <f>(xs-AM1735)/AQ1735*AR1735</f>
        <v>-3.0740565739260053E+22</v>
      </c>
      <c r="AT1735">
        <f>(ys-AN1735)/AQ1735*AR1735</f>
        <v>-1.7173887037881149E+22</v>
      </c>
      <c r="AU1735">
        <f>AS1735/Me</f>
        <v>-5.1474490521199014E-3</v>
      </c>
      <c r="AV1735">
        <f>AT1735/Me</f>
        <v>-2.8757346011187455E-3</v>
      </c>
      <c r="AW1735">
        <f>BE1735*dt</f>
        <v>312098429.79300141</v>
      </c>
      <c r="AX1735">
        <f>BF1735*dt</f>
        <v>-561463821.97584033</v>
      </c>
      <c r="AY1735">
        <f>BG1735*dt</f>
        <v>-111.31790501821963</v>
      </c>
      <c r="AZ1735">
        <f>BH1735*dt</f>
        <v>-61.877792921005053</v>
      </c>
      <c r="BA1735">
        <f>AM1735+AO1735*dt/2</f>
        <v>131106666814.41518</v>
      </c>
      <c r="BB1735">
        <f>AN1735+AP1735*dt/2</f>
        <v>72877684666.970551</v>
      </c>
      <c r="BC1735">
        <f>(xs-BA1735)/AQ1735*AR1735</f>
        <v>-3.0777339294852204E+22</v>
      </c>
      <c r="BD1735">
        <f>(ys-BB1735)/AQ1735*AR1735</f>
        <v>-1.7108063857603806E+22</v>
      </c>
      <c r="BE1735">
        <f t="shared" si="912"/>
        <v>14449.001379305621</v>
      </c>
      <c r="BF1735">
        <f t="shared" si="913"/>
        <v>-25993.695461844462</v>
      </c>
      <c r="BG1735">
        <f t="shared" si="914"/>
        <v>-5.1536067138064643E-3</v>
      </c>
      <c r="BH1735">
        <f t="shared" si="915"/>
        <v>-2.8647126352317155E-3</v>
      </c>
      <c r="BI1735">
        <f t="shared" si="916"/>
        <v>13095001720.106123</v>
      </c>
      <c r="BJ1735">
        <f t="shared" si="917"/>
        <v>7315808115.2274599</v>
      </c>
    </row>
    <row r="1736" spans="2:62">
      <c r="B1736">
        <f t="shared" si="908"/>
        <v>-61772197.693338238</v>
      </c>
      <c r="C1736">
        <f t="shared" si="909"/>
        <v>-382898896.72220141</v>
      </c>
      <c r="D1736">
        <f t="shared" si="910"/>
        <v>-1000.5025897539045</v>
      </c>
      <c r="E1736">
        <f t="shared" si="911"/>
        <v>161.33853905935905</v>
      </c>
      <c r="F1736">
        <f t="shared" si="888"/>
        <v>-72577625.662680402</v>
      </c>
      <c r="G1736">
        <f t="shared" si="889"/>
        <v>-381156440.50036031</v>
      </c>
      <c r="H1736">
        <f t="shared" si="890"/>
        <v>387849673.86726516</v>
      </c>
      <c r="I1736">
        <f t="shared" si="891"/>
        <v>1.9454891434709611E+20</v>
      </c>
      <c r="J1736">
        <f t="shared" si="892"/>
        <v>3.0985494658907468E+19</v>
      </c>
      <c r="K1736">
        <f t="shared" si="893"/>
        <v>1.9206555962581254E+20</v>
      </c>
      <c r="L1736">
        <f t="shared" si="894"/>
        <v>3.6405595337426289E+19</v>
      </c>
      <c r="M1736">
        <f t="shared" si="895"/>
        <v>1.9119152778023584E+20</v>
      </c>
      <c r="N1736">
        <f t="shared" si="896"/>
        <v>4.2174349610599518E-4</v>
      </c>
      <c r="O1736">
        <f t="shared" si="897"/>
        <v>2.6142038876522736E-3</v>
      </c>
      <c r="P1736">
        <f t="shared" si="898"/>
        <v>-995.94775999595981</v>
      </c>
      <c r="Q1736">
        <f t="shared" si="899"/>
        <v>189.57194104600362</v>
      </c>
      <c r="R1736">
        <f t="shared" si="900"/>
        <v>4.9551647389990867E-4</v>
      </c>
      <c r="S1736">
        <f t="shared" si="901"/>
        <v>2.6023074422245247E-3</v>
      </c>
      <c r="T1736">
        <f t="shared" si="902"/>
        <v>-21512471.615912732</v>
      </c>
      <c r="U1736">
        <f t="shared" si="903"/>
        <v>4094753.9265936781</v>
      </c>
      <c r="V1736">
        <f t="shared" si="904"/>
        <v>10.703155836238027</v>
      </c>
      <c r="W1736">
        <f t="shared" si="905"/>
        <v>56.209840752049736</v>
      </c>
      <c r="X1736">
        <f t="shared" si="906"/>
        <v>13073896003.889925</v>
      </c>
      <c r="Y1736">
        <f t="shared" si="907"/>
        <v>6876762836.3076735</v>
      </c>
      <c r="AM1736">
        <f t="shared" si="918"/>
        <v>131262115630.85423</v>
      </c>
      <c r="AN1736">
        <f t="shared" si="919"/>
        <v>72596617330.298752</v>
      </c>
      <c r="AO1736">
        <f t="shared" si="920"/>
        <v>14393.275924050296</v>
      </c>
      <c r="AP1736">
        <f t="shared" si="921"/>
        <v>-26024.515321073384</v>
      </c>
      <c r="AQ1736">
        <f>SQRT((xs-AM1736)^2+(ys-AN1736)^2)</f>
        <v>150000039492.2934</v>
      </c>
      <c r="AR1736">
        <f>G*Ms*Me/AQ1736^2</f>
        <v>3.5212565618331266E+22</v>
      </c>
      <c r="AS1736">
        <f>(xs-AM1736)/AQ1736*AR1736</f>
        <v>-3.0813830952957254E+22</v>
      </c>
      <c r="AT1736">
        <f>(ys-AN1736)/AQ1736*AR1736</f>
        <v>-1.7042083189207201E+22</v>
      </c>
      <c r="AU1736">
        <f>AS1736/Me</f>
        <v>-5.1597171722969279E-3</v>
      </c>
      <c r="AV1736">
        <f>AT1736/Me</f>
        <v>-2.8536642982597456E-3</v>
      </c>
      <c r="AW1736">
        <f>BE1736*dt</f>
        <v>309691101.13753301</v>
      </c>
      <c r="AX1736">
        <f>BF1736*dt</f>
        <v>-562795233.74268317</v>
      </c>
      <c r="AY1736">
        <f>BG1736*dt</f>
        <v>-111.5818756413443</v>
      </c>
      <c r="AZ1736">
        <f>BH1736*dt</f>
        <v>-61.400506966933143</v>
      </c>
      <c r="BA1736">
        <f>AM1736+AO1736*dt/2</f>
        <v>131417563010.83397</v>
      </c>
      <c r="BB1736">
        <f>AN1736+AP1736*dt/2</f>
        <v>72315552564.831161</v>
      </c>
      <c r="BC1736">
        <f>(xs-BA1736)/AQ1736*AR1736</f>
        <v>-3.0850322283801306E+22</v>
      </c>
      <c r="BD1736">
        <f>(ys-BB1736)/AQ1736*AR1736</f>
        <v>-1.6976103129931703E+22</v>
      </c>
      <c r="BE1736">
        <f t="shared" si="912"/>
        <v>14337.55097858949</v>
      </c>
      <c r="BF1736">
        <f t="shared" si="913"/>
        <v>-26055.33489549459</v>
      </c>
      <c r="BG1736">
        <f t="shared" si="914"/>
        <v>-5.1658275759881621E-3</v>
      </c>
      <c r="BH1736">
        <f t="shared" si="915"/>
        <v>-2.842616063283942E-3</v>
      </c>
      <c r="BI1736">
        <f t="shared" si="916"/>
        <v>13126211563.085423</v>
      </c>
      <c r="BJ1736">
        <f t="shared" si="917"/>
        <v>7259661733.0298748</v>
      </c>
    </row>
    <row r="1737" spans="2:62">
      <c r="B1737">
        <f t="shared" si="908"/>
        <v>-83284669.309250966</v>
      </c>
      <c r="C1737">
        <f t="shared" si="909"/>
        <v>-378804142.79560775</v>
      </c>
      <c r="D1737">
        <f t="shared" si="910"/>
        <v>-989.79943391766653</v>
      </c>
      <c r="E1737">
        <f t="shared" si="911"/>
        <v>217.54837981140878</v>
      </c>
      <c r="F1737">
        <f t="shared" si="888"/>
        <v>-93974503.195561767</v>
      </c>
      <c r="G1737">
        <f t="shared" si="889"/>
        <v>-376454620.29364455</v>
      </c>
      <c r="H1737">
        <f t="shared" si="890"/>
        <v>387851665.89956331</v>
      </c>
      <c r="I1737">
        <f t="shared" si="891"/>
        <v>1.9454691591955389E+20</v>
      </c>
      <c r="J1737">
        <f t="shared" si="892"/>
        <v>4.1775701852188279E+19</v>
      </c>
      <c r="K1737">
        <f t="shared" si="893"/>
        <v>1.9000866619332667E+20</v>
      </c>
      <c r="L1737">
        <f t="shared" si="894"/>
        <v>4.7137736870010405E+19</v>
      </c>
      <c r="M1737">
        <f t="shared" si="895"/>
        <v>1.8883014255444948E+20</v>
      </c>
      <c r="N1737">
        <f t="shared" si="896"/>
        <v>5.686089812466078E-4</v>
      </c>
      <c r="O1737">
        <f t="shared" si="897"/>
        <v>2.5862075159020915E-3</v>
      </c>
      <c r="P1737">
        <f t="shared" si="898"/>
        <v>-983.65845692020321</v>
      </c>
      <c r="Q1737">
        <f t="shared" si="899"/>
        <v>245.47942098315136</v>
      </c>
      <c r="R1737">
        <f t="shared" si="900"/>
        <v>6.4159162746713495E-4</v>
      </c>
      <c r="S1737">
        <f t="shared" si="901"/>
        <v>2.570166633380284E-3</v>
      </c>
      <c r="T1737">
        <f t="shared" si="902"/>
        <v>-21247022.66947639</v>
      </c>
      <c r="U1737">
        <f t="shared" si="903"/>
        <v>5302355.4932360696</v>
      </c>
      <c r="V1737">
        <f t="shared" si="904"/>
        <v>13.858379153290114</v>
      </c>
      <c r="W1737">
        <f t="shared" si="905"/>
        <v>55.515599281014133</v>
      </c>
      <c r="X1737">
        <f t="shared" si="906"/>
        <v>13083376790.499601</v>
      </c>
      <c r="Y1737">
        <f t="shared" si="907"/>
        <v>6824578066.8599997</v>
      </c>
      <c r="AM1737">
        <f t="shared" si="918"/>
        <v>131571806731.99176</v>
      </c>
      <c r="AN1737">
        <f t="shared" si="919"/>
        <v>72033822096.556076</v>
      </c>
      <c r="AO1737">
        <f t="shared" si="920"/>
        <v>14281.694048408952</v>
      </c>
      <c r="AP1737">
        <f t="shared" si="921"/>
        <v>-26085.915828040317</v>
      </c>
      <c r="AQ1737">
        <f>SQRT((xs-AM1737)^2+(ys-AN1737)^2)</f>
        <v>150000039508.52441</v>
      </c>
      <c r="AR1737">
        <f>G*Ms*Me/AQ1737^2</f>
        <v>3.521256561071079E+22</v>
      </c>
      <c r="AS1737">
        <f>(xs-AM1737)/AQ1737*AR1737</f>
        <v>-3.0886531045258355E+22</v>
      </c>
      <c r="AT1737">
        <f>(ys-AN1737)/AQ1737*AR1737</f>
        <v>-1.6909966791182756E+22</v>
      </c>
      <c r="AU1737">
        <f>AS1737/Me</f>
        <v>-5.171890663974942E-3</v>
      </c>
      <c r="AV1737">
        <f>AT1737/Me</f>
        <v>-2.8315416596086328E-3</v>
      </c>
      <c r="AW1737">
        <f>BE1737*dt</f>
        <v>307278092.79154128</v>
      </c>
      <c r="AX1737">
        <f>BF1737*dt</f>
        <v>-564116323.92402434</v>
      </c>
      <c r="AY1737">
        <f>BG1737*dt</f>
        <v>-111.84379986830993</v>
      </c>
      <c r="AZ1737">
        <f>BH1737*dt</f>
        <v>-60.922094936410772</v>
      </c>
      <c r="BA1737">
        <f>AM1737+AO1737*dt/2</f>
        <v>131726049027.71458</v>
      </c>
      <c r="BB1737">
        <f>AN1737+AP1737*dt/2</f>
        <v>71752094205.613235</v>
      </c>
      <c r="BC1737">
        <f>(xs-BA1737)/AQ1737*AR1737</f>
        <v>-3.0922739482108654E+22</v>
      </c>
      <c r="BD1737">
        <f>(ys-BB1737)/AQ1737*AR1737</f>
        <v>-1.6843831062974312E+22</v>
      </c>
      <c r="BE1737">
        <f t="shared" si="912"/>
        <v>14225.837629238022</v>
      </c>
      <c r="BF1737">
        <f t="shared" si="913"/>
        <v>-26116.49647796409</v>
      </c>
      <c r="BG1737">
        <f t="shared" si="914"/>
        <v>-5.1779536976069409E-3</v>
      </c>
      <c r="BH1737">
        <f t="shared" si="915"/>
        <v>-2.8204673581671653E-3</v>
      </c>
      <c r="BI1737">
        <f t="shared" si="916"/>
        <v>13157180673.199177</v>
      </c>
      <c r="BJ1737">
        <f t="shared" si="917"/>
        <v>7203382209.6556072</v>
      </c>
    </row>
    <row r="1738" spans="2:62">
      <c r="B1738">
        <f t="shared" si="908"/>
        <v>-104531691.97872736</v>
      </c>
      <c r="C1738">
        <f t="shared" si="909"/>
        <v>-373501787.30237168</v>
      </c>
      <c r="D1738">
        <f t="shared" si="910"/>
        <v>-975.94105476437642</v>
      </c>
      <c r="E1738">
        <f t="shared" si="911"/>
        <v>273.06397909242293</v>
      </c>
      <c r="F1738">
        <f t="shared" si="888"/>
        <v>-115071855.37018262</v>
      </c>
      <c r="G1738">
        <f t="shared" si="889"/>
        <v>-370552696.32817352</v>
      </c>
      <c r="H1738">
        <f t="shared" si="890"/>
        <v>387853657.64164406</v>
      </c>
      <c r="I1738">
        <f t="shared" si="891"/>
        <v>1.9454491781394602E+20</v>
      </c>
      <c r="J1738">
        <f t="shared" si="892"/>
        <v>5.243242915023301E+19</v>
      </c>
      <c r="K1738">
        <f t="shared" si="893"/>
        <v>1.8734611130375992E+20</v>
      </c>
      <c r="L1738">
        <f t="shared" si="894"/>
        <v>5.7719307797206639E+19</v>
      </c>
      <c r="M1738">
        <f t="shared" si="895"/>
        <v>1.8586686610419207E+20</v>
      </c>
      <c r="N1738">
        <f t="shared" si="896"/>
        <v>7.1365767184201727E-4</v>
      </c>
      <c r="O1738">
        <f t="shared" si="897"/>
        <v>2.5499674874610032E-3</v>
      </c>
      <c r="P1738">
        <f t="shared" si="898"/>
        <v>-968.23355190848258</v>
      </c>
      <c r="Q1738">
        <f t="shared" si="899"/>
        <v>300.60362795700178</v>
      </c>
      <c r="R1738">
        <f t="shared" si="900"/>
        <v>7.8561736487282744E-4</v>
      </c>
      <c r="S1738">
        <f t="shared" si="901"/>
        <v>2.5298334844724656E-3</v>
      </c>
      <c r="T1738">
        <f t="shared" si="902"/>
        <v>-20913844.721223224</v>
      </c>
      <c r="U1738">
        <f t="shared" si="903"/>
        <v>6493038.3638712382</v>
      </c>
      <c r="V1738">
        <f t="shared" si="904"/>
        <v>16.969335081253071</v>
      </c>
      <c r="W1738">
        <f t="shared" si="905"/>
        <v>54.644403264605259</v>
      </c>
      <c r="X1738">
        <f t="shared" si="906"/>
        <v>13092948890.679304</v>
      </c>
      <c r="Y1738">
        <f t="shared" si="907"/>
        <v>6773468789.9608326</v>
      </c>
      <c r="AM1738">
        <f t="shared" si="918"/>
        <v>131879084824.78329</v>
      </c>
      <c r="AN1738">
        <f t="shared" si="919"/>
        <v>71469705772.63205</v>
      </c>
      <c r="AO1738">
        <f t="shared" si="920"/>
        <v>14169.850248540642</v>
      </c>
      <c r="AP1738">
        <f t="shared" si="921"/>
        <v>-26146.837922976727</v>
      </c>
      <c r="AQ1738">
        <f>SQRT((xs-AM1738)^2+(ys-AN1738)^2)</f>
        <v>150000039524.82474</v>
      </c>
      <c r="AR1738">
        <f>G*Ms*Me/AQ1738^2</f>
        <v>3.5212565603057771E+22</v>
      </c>
      <c r="AS1738">
        <f>(xs-AM1738)/AQ1738*AR1738</f>
        <v>-3.0958664682854043E+22</v>
      </c>
      <c r="AT1738">
        <f>(ys-AN1738)/AQ1738*AR1738</f>
        <v>-1.6777540266804694E+22</v>
      </c>
      <c r="AU1738">
        <f>AS1738/Me</f>
        <v>-5.1839693038938451E-3</v>
      </c>
      <c r="AV1738">
        <f>AT1738/Me</f>
        <v>-2.8093670908916099E-3</v>
      </c>
      <c r="AW1738">
        <f>BE1738*dt</f>
        <v>304859449.00926548</v>
      </c>
      <c r="AX1738">
        <f>BF1738*dt</f>
        <v>-565427068.29126048</v>
      </c>
      <c r="AY1738">
        <f>BG1738*dt</f>
        <v>-112.10367289546353</v>
      </c>
      <c r="AZ1738">
        <f>BH1738*dt</f>
        <v>-60.442565603449864</v>
      </c>
      <c r="BA1738">
        <f>AM1738+AO1738*dt/2</f>
        <v>132032119207.46753</v>
      </c>
      <c r="BB1738">
        <f>AN1738+AP1738*dt/2</f>
        <v>71187319923.063904</v>
      </c>
      <c r="BC1738">
        <f>(xs-BA1738)/AQ1738*AR1738</f>
        <v>-3.0994589561653159E+22</v>
      </c>
      <c r="BD1738">
        <f>(ys-BB1738)/AQ1738*AR1738</f>
        <v>-1.6711250082583456E+22</v>
      </c>
      <c r="BE1738">
        <f t="shared" si="912"/>
        <v>14113.863380058589</v>
      </c>
      <c r="BF1738">
        <f t="shared" si="913"/>
        <v>-26177.179087558357</v>
      </c>
      <c r="BG1738">
        <f t="shared" si="914"/>
        <v>-5.1899848562714599E-3</v>
      </c>
      <c r="BH1738">
        <f t="shared" si="915"/>
        <v>-2.798266926085642E-3</v>
      </c>
      <c r="BI1738">
        <f t="shared" si="916"/>
        <v>13187908482.478329</v>
      </c>
      <c r="BJ1738">
        <f t="shared" si="917"/>
        <v>7146970577.2632046</v>
      </c>
    </row>
    <row r="1739" spans="2:62">
      <c r="B1739">
        <f t="shared" si="908"/>
        <v>-125445536.69995058</v>
      </c>
      <c r="C1739">
        <f t="shared" si="909"/>
        <v>-367008748.93850046</v>
      </c>
      <c r="D1739">
        <f t="shared" si="910"/>
        <v>-958.9717196831233</v>
      </c>
      <c r="E1739">
        <f t="shared" si="911"/>
        <v>327.7083823570282</v>
      </c>
      <c r="F1739">
        <f t="shared" si="888"/>
        <v>-135802431.27252832</v>
      </c>
      <c r="G1739">
        <f t="shared" si="889"/>
        <v>-363469498.40904456</v>
      </c>
      <c r="H1739">
        <f t="shared" si="890"/>
        <v>387855649.01821649</v>
      </c>
      <c r="I1739">
        <f t="shared" si="891"/>
        <v>1.9454292010578808E+20</v>
      </c>
      <c r="J1739">
        <f t="shared" si="892"/>
        <v>6.2921710913897185E+19</v>
      </c>
      <c r="K1739">
        <f t="shared" si="893"/>
        <v>1.8408640921848355E+20</v>
      </c>
      <c r="L1739">
        <f t="shared" si="894"/>
        <v>6.811658307439634E+19</v>
      </c>
      <c r="M1739">
        <f t="shared" si="895"/>
        <v>1.823111710990203E+20</v>
      </c>
      <c r="N1739">
        <f t="shared" si="896"/>
        <v>8.5642726165642005E-4</v>
      </c>
      <c r="O1739">
        <f t="shared" si="897"/>
        <v>2.5055996899208321E-3</v>
      </c>
      <c r="P1739">
        <f t="shared" si="898"/>
        <v>-949.72230525723398</v>
      </c>
      <c r="Q1739">
        <f t="shared" si="899"/>
        <v>354.76885900817319</v>
      </c>
      <c r="R1739">
        <f t="shared" si="900"/>
        <v>9.2713465461271725E-4</v>
      </c>
      <c r="S1739">
        <f t="shared" si="901"/>
        <v>2.4814369279844875E-3</v>
      </c>
      <c r="T1739">
        <f t="shared" si="902"/>
        <v>-20514001.793556254</v>
      </c>
      <c r="U1739">
        <f t="shared" si="903"/>
        <v>7663007.3545765411</v>
      </c>
      <c r="V1739">
        <f t="shared" si="904"/>
        <v>20.026108539634691</v>
      </c>
      <c r="W1739">
        <f t="shared" si="905"/>
        <v>53.599037644464929</v>
      </c>
      <c r="X1739">
        <f t="shared" si="906"/>
        <v>13102678410.300579</v>
      </c>
      <c r="Y1739">
        <f t="shared" si="907"/>
        <v>6723419121.4955788</v>
      </c>
      <c r="AM1739">
        <f t="shared" si="918"/>
        <v>132183944273.79256</v>
      </c>
      <c r="AN1739">
        <f t="shared" si="919"/>
        <v>70904278704.34079</v>
      </c>
      <c r="AO1739">
        <f t="shared" si="920"/>
        <v>14057.746575645178</v>
      </c>
      <c r="AP1739">
        <f t="shared" si="921"/>
        <v>-26207.280488580178</v>
      </c>
      <c r="AQ1739">
        <f>SQRT((xs-AM1739)^2+(ys-AN1739)^2)</f>
        <v>150000039541.19455</v>
      </c>
      <c r="AR1739">
        <f>G*Ms*Me/AQ1739^2</f>
        <v>3.5212565595372137E+22</v>
      </c>
      <c r="AS1739">
        <f>(xs-AM1739)/AQ1739*AR1739</f>
        <v>-3.1030230542823683E+22</v>
      </c>
      <c r="AT1739">
        <f>(ys-AN1739)/AQ1739*AR1739</f>
        <v>-1.6644806044757558E+22</v>
      </c>
      <c r="AU1739">
        <f>AS1739/Me</f>
        <v>-5.1959528705331015E-3</v>
      </c>
      <c r="AV1739">
        <f>AT1739/Me</f>
        <v>-2.7871409987872669E-3</v>
      </c>
      <c r="AW1739">
        <f>BE1739*dt</f>
        <v>302435214.14829791</v>
      </c>
      <c r="AX1739">
        <f>BF1739*dt</f>
        <v>-566727442.80552888</v>
      </c>
      <c r="AY1739">
        <f>BG1739*dt</f>
        <v>-112.36148995677091</v>
      </c>
      <c r="AZ1739">
        <f>BH1739*dt</f>
        <v>-59.96192776255355</v>
      </c>
      <c r="BA1739">
        <f>AM1739+AO1739*dt/2</f>
        <v>132335767936.80952</v>
      </c>
      <c r="BB1739">
        <f>AN1739+AP1739*dt/2</f>
        <v>70621240075.064117</v>
      </c>
      <c r="BC1739">
        <f>(xs-BA1739)/AQ1739*AR1739</f>
        <v>-3.1065871204714623E+22</v>
      </c>
      <c r="BD1739">
        <f>(ys-BB1739)/AQ1739*AR1739</f>
        <v>-1.657836262027638E+22</v>
      </c>
      <c r="BE1739">
        <f t="shared" si="912"/>
        <v>14001.630284643421</v>
      </c>
      <c r="BF1739">
        <f t="shared" si="913"/>
        <v>-26237.38161136708</v>
      </c>
      <c r="BG1739">
        <f t="shared" si="914"/>
        <v>-5.2019208313319864E-3</v>
      </c>
      <c r="BH1739">
        <f t="shared" si="915"/>
        <v>-2.776015174192294E-3</v>
      </c>
      <c r="BI1739">
        <f t="shared" si="916"/>
        <v>13218394427.379255</v>
      </c>
      <c r="BJ1739">
        <f t="shared" si="917"/>
        <v>7090427870.4340792</v>
      </c>
    </row>
    <row r="1740" spans="2:62">
      <c r="B1740">
        <f t="shared" si="908"/>
        <v>-145959538.49350682</v>
      </c>
      <c r="C1740">
        <f t="shared" si="909"/>
        <v>-359345741.58392394</v>
      </c>
      <c r="D1740">
        <f t="shared" si="910"/>
        <v>-938.94561114348858</v>
      </c>
      <c r="E1740">
        <f t="shared" si="911"/>
        <v>381.30742000149314</v>
      </c>
      <c r="F1740">
        <f t="shared" si="888"/>
        <v>-156100151.09385648</v>
      </c>
      <c r="G1740">
        <f t="shared" si="889"/>
        <v>-355227621.44790781</v>
      </c>
      <c r="H1740">
        <f t="shared" si="890"/>
        <v>387857639.95535493</v>
      </c>
      <c r="I1740">
        <f t="shared" si="891"/>
        <v>1.9454092286922156E+20</v>
      </c>
      <c r="J1740">
        <f t="shared" si="892"/>
        <v>7.321011730840458E+19</v>
      </c>
      <c r="K1740">
        <f t="shared" si="893"/>
        <v>1.8023997723728786E+20</v>
      </c>
      <c r="L1740">
        <f t="shared" si="894"/>
        <v>7.8296427156415726E+19</v>
      </c>
      <c r="M1740">
        <f t="shared" si="895"/>
        <v>1.7817441810110811E+20</v>
      </c>
      <c r="N1740">
        <f t="shared" si="896"/>
        <v>9.9646273728602936E-4</v>
      </c>
      <c r="O1740">
        <f t="shared" si="897"/>
        <v>2.4532459131249196E-3</v>
      </c>
      <c r="P1740">
        <f t="shared" si="898"/>
        <v>-928.18381358079944</v>
      </c>
      <c r="Q1740">
        <f t="shared" si="899"/>
        <v>407.80247586324225</v>
      </c>
      <c r="R1740">
        <f t="shared" si="900"/>
        <v>1.0656924888582512E-3</v>
      </c>
      <c r="S1740">
        <f t="shared" si="901"/>
        <v>2.4251315925018116E-3</v>
      </c>
      <c r="T1740">
        <f t="shared" si="902"/>
        <v>-20048770.373345267</v>
      </c>
      <c r="U1740">
        <f t="shared" si="903"/>
        <v>8808533.4786460325</v>
      </c>
      <c r="V1740">
        <f t="shared" si="904"/>
        <v>23.018957759338225</v>
      </c>
      <c r="W1740">
        <f t="shared" si="905"/>
        <v>52.382842398039131</v>
      </c>
      <c r="X1740">
        <f t="shared" si="906"/>
        <v>13112630183.194111</v>
      </c>
      <c r="Y1740">
        <f t="shared" si="907"/>
        <v>6674409384.569602</v>
      </c>
      <c r="AM1740">
        <f t="shared" si="918"/>
        <v>132486379487.94086</v>
      </c>
      <c r="AN1740">
        <f t="shared" si="919"/>
        <v>70337551261.535263</v>
      </c>
      <c r="AO1740">
        <f t="shared" si="920"/>
        <v>13945.385085688407</v>
      </c>
      <c r="AP1740">
        <f t="shared" si="921"/>
        <v>-26267.242416342731</v>
      </c>
      <c r="AQ1740">
        <f>SQRT((xs-AM1740)^2+(ys-AN1740)^2)</f>
        <v>150000039557.63403</v>
      </c>
      <c r="AR1740">
        <f>G*Ms*Me/AQ1740^2</f>
        <v>3.5212565587653787E+22</v>
      </c>
      <c r="AS1740">
        <f>(xs-AM1740)/AQ1740*AR1740</f>
        <v>-3.1101227312659592E+22</v>
      </c>
      <c r="AT1740">
        <f>(ys-AN1740)/AQ1740*AR1740</f>
        <v>-1.6511766559369015E+22</v>
      </c>
      <c r="AU1740">
        <f>AS1740/Me</f>
        <v>-5.2078411441158056E-3</v>
      </c>
      <c r="AV1740">
        <f>AT1740/Me</f>
        <v>-2.7648637909191251E-3</v>
      </c>
      <c r="AW1740">
        <f>BE1740*dt</f>
        <v>300005432.66877025</v>
      </c>
      <c r="AX1740">
        <f>BF1740*dt</f>
        <v>-568017423.61814868</v>
      </c>
      <c r="AY1740">
        <f>BG1740*dt</f>
        <v>-112.61724632390377</v>
      </c>
      <c r="AZ1740">
        <f>BH1740*dt</f>
        <v>-59.480190228554768</v>
      </c>
      <c r="BA1740">
        <f>AM1740+AO1740*dt/2</f>
        <v>132636989646.86629</v>
      </c>
      <c r="BB1740">
        <f>AN1740+AP1740*dt/2</f>
        <v>70053865043.438766</v>
      </c>
      <c r="BC1740">
        <f>(xs-BA1740)/AQ1740*AR1740</f>
        <v>-3.1136583103997838E+22</v>
      </c>
      <c r="BD1740">
        <f>(ys-BB1740)/AQ1740*AR1740</f>
        <v>-1.6445171113191161E+22</v>
      </c>
      <c r="BE1740">
        <f t="shared" si="912"/>
        <v>13889.140401331957</v>
      </c>
      <c r="BF1740">
        <f t="shared" si="913"/>
        <v>-26297.10294528466</v>
      </c>
      <c r="BG1740">
        <f t="shared" si="914"/>
        <v>-5.2137614038844336E-3</v>
      </c>
      <c r="BH1740">
        <f t="shared" si="915"/>
        <v>-2.7537125105812394E-3</v>
      </c>
      <c r="BI1740">
        <f t="shared" si="916"/>
        <v>13248637948.794086</v>
      </c>
      <c r="BJ1740">
        <f t="shared" si="917"/>
        <v>7033755126.1535263</v>
      </c>
    </row>
    <row r="1741" spans="2:62">
      <c r="B1741">
        <f t="shared" si="908"/>
        <v>-166008308.86685207</v>
      </c>
      <c r="C1741">
        <f t="shared" si="909"/>
        <v>-350537208.1052779</v>
      </c>
      <c r="D1741">
        <f t="shared" si="910"/>
        <v>-915.92665338415031</v>
      </c>
      <c r="E1741">
        <f t="shared" si="911"/>
        <v>433.69026239953229</v>
      </c>
      <c r="F1741">
        <f t="shared" si="888"/>
        <v>-175900316.72340089</v>
      </c>
      <c r="G1741">
        <f t="shared" si="889"/>
        <v>-345853353.27136296</v>
      </c>
      <c r="H1741">
        <f t="shared" si="890"/>
        <v>387859630.38072813</v>
      </c>
      <c r="I1741">
        <f t="shared" si="891"/>
        <v>1.9453892617678386E+20</v>
      </c>
      <c r="J1741">
        <f t="shared" si="892"/>
        <v>8.3264860825242354E+19</v>
      </c>
      <c r="K1741">
        <f t="shared" si="893"/>
        <v>1.7581910234604539E+20</v>
      </c>
      <c r="L1741">
        <f t="shared" si="894"/>
        <v>8.8226399576404263E+19</v>
      </c>
      <c r="M1741">
        <f t="shared" si="895"/>
        <v>1.7346981920754677E+20</v>
      </c>
      <c r="N1741">
        <f t="shared" si="896"/>
        <v>1.1333178280283429E-3</v>
      </c>
      <c r="O1741">
        <f t="shared" si="897"/>
        <v>2.3930733952095464E-3</v>
      </c>
      <c r="P1741">
        <f t="shared" si="898"/>
        <v>-903.68682084144416</v>
      </c>
      <c r="Q1741">
        <f t="shared" si="899"/>
        <v>459.5354550677954</v>
      </c>
      <c r="R1741">
        <f t="shared" si="900"/>
        <v>1.2008493204900539E-3</v>
      </c>
      <c r="S1741">
        <f t="shared" si="901"/>
        <v>2.3610973078473764E-3</v>
      </c>
      <c r="T1741">
        <f t="shared" si="902"/>
        <v>-19519635.330175195</v>
      </c>
      <c r="U1741">
        <f t="shared" si="903"/>
        <v>9925965.8294643797</v>
      </c>
      <c r="V1741">
        <f t="shared" si="904"/>
        <v>25.938345322585164</v>
      </c>
      <c r="W1741">
        <f t="shared" si="905"/>
        <v>50.999701849503332</v>
      </c>
      <c r="X1741">
        <f t="shared" si="906"/>
        <v>13122867562.777189</v>
      </c>
      <c r="Y1741">
        <f t="shared" si="907"/>
        <v>6626416175.6864338</v>
      </c>
      <c r="AM1741">
        <f t="shared" si="918"/>
        <v>132786384920.60963</v>
      </c>
      <c r="AN1741">
        <f t="shared" si="919"/>
        <v>69769533837.917114</v>
      </c>
      <c r="AO1741">
        <f t="shared" si="920"/>
        <v>13832.767839364504</v>
      </c>
      <c r="AP1741">
        <f t="shared" si="921"/>
        <v>-26326.722606571286</v>
      </c>
      <c r="AQ1741">
        <f>SQRT((xs-AM1741)^2+(ys-AN1741)^2)</f>
        <v>150000039574.14334</v>
      </c>
      <c r="AR1741">
        <f>G*Ms*Me/AQ1741^2</f>
        <v>3.5212565579902654E+22</v>
      </c>
      <c r="AS1741">
        <f>(xs-AM1741)/AQ1741*AR1741</f>
        <v>-3.1171653690291149E+22</v>
      </c>
      <c r="AT1741">
        <f>(ys-AN1741)/AQ1741*AR1741</f>
        <v>-1.6378424250565231E+22</v>
      </c>
      <c r="AU1741">
        <f>AS1741/Me</f>
        <v>-5.2196339066127176E-3</v>
      </c>
      <c r="AV1741">
        <f>AT1741/Me</f>
        <v>-2.742535875848163E-3</v>
      </c>
      <c r="AW1741">
        <f>BE1741*dt</f>
        <v>297570149.13253868</v>
      </c>
      <c r="AX1741">
        <f>BF1741*dt</f>
        <v>-569296987.07105756</v>
      </c>
      <c r="AY1741">
        <f>BG1741*dt</f>
        <v>-112.87093730632695</v>
      </c>
      <c r="AZ1741">
        <f>BH1741*dt</f>
        <v>-58.997361836454708</v>
      </c>
      <c r="BA1741">
        <f>AM1741+AO1741*dt/2</f>
        <v>132935778813.27477</v>
      </c>
      <c r="BB1741">
        <f>AN1741+AP1741*dt/2</f>
        <v>69485205233.766144</v>
      </c>
      <c r="BC1741">
        <f>(xs-BA1741)/AQ1741*AR1741</f>
        <v>-3.1206723962656694E+22</v>
      </c>
      <c r="BD1741">
        <f>(ys-BB1741)/AQ1741*AR1741</f>
        <v>-1.6311678004042014E+22</v>
      </c>
      <c r="BE1741">
        <f t="shared" si="912"/>
        <v>13776.395793173086</v>
      </c>
      <c r="BF1741">
        <f t="shared" si="913"/>
        <v>-26356.341994030445</v>
      </c>
      <c r="BG1741">
        <f t="shared" si="914"/>
        <v>-5.225506356774396E-3</v>
      </c>
      <c r="BH1741">
        <f t="shared" si="915"/>
        <v>-2.7313593442803105E-3</v>
      </c>
      <c r="BI1741">
        <f t="shared" si="916"/>
        <v>13278638492.060963</v>
      </c>
      <c r="BJ1741">
        <f t="shared" si="917"/>
        <v>6976953383.7917118</v>
      </c>
    </row>
    <row r="1742" spans="2:62">
      <c r="B1742">
        <f t="shared" si="908"/>
        <v>-185527944.19702727</v>
      </c>
      <c r="C1742">
        <f t="shared" si="909"/>
        <v>-340611242.27581352</v>
      </c>
      <c r="D1742">
        <f t="shared" si="910"/>
        <v>-889.98830806156514</v>
      </c>
      <c r="E1742">
        <f t="shared" si="911"/>
        <v>484.6899642490356</v>
      </c>
      <c r="F1742">
        <f t="shared" si="888"/>
        <v>-195139817.92409217</v>
      </c>
      <c r="G1742">
        <f t="shared" si="889"/>
        <v>-335376590.66192394</v>
      </c>
      <c r="H1742">
        <f t="shared" si="890"/>
        <v>387861620.22382182</v>
      </c>
      <c r="I1742">
        <f t="shared" si="891"/>
        <v>1.9453693009918529E+20</v>
      </c>
      <c r="J1742">
        <f t="shared" si="892"/>
        <v>9.3053900746547577E+19</v>
      </c>
      <c r="K1742">
        <f t="shared" si="893"/>
        <v>1.7083790190782307E+20</v>
      </c>
      <c r="L1742">
        <f t="shared" si="894"/>
        <v>9.7874858299102495E+19</v>
      </c>
      <c r="M1742">
        <f t="shared" si="895"/>
        <v>1.6821239579428399E+20</v>
      </c>
      <c r="N1742">
        <f t="shared" si="896"/>
        <v>1.2665564277466663E-3</v>
      </c>
      <c r="O1742">
        <f t="shared" si="897"/>
        <v>2.3252742875707506E-3</v>
      </c>
      <c r="P1742">
        <f t="shared" si="898"/>
        <v>-876.30949864190109</v>
      </c>
      <c r="Q1742">
        <f t="shared" si="899"/>
        <v>509.80292655479968</v>
      </c>
      <c r="R1742">
        <f t="shared" si="900"/>
        <v>1.3321744698394241E-3</v>
      </c>
      <c r="S1742">
        <f t="shared" si="901"/>
        <v>2.289538529934449E-3</v>
      </c>
      <c r="T1742">
        <f t="shared" si="902"/>
        <v>-18928285.170665063</v>
      </c>
      <c r="U1742">
        <f t="shared" si="903"/>
        <v>11011743.213583672</v>
      </c>
      <c r="V1742">
        <f t="shared" si="904"/>
        <v>28.774968548531561</v>
      </c>
      <c r="W1742">
        <f t="shared" si="905"/>
        <v>49.454032246584099</v>
      </c>
      <c r="X1742">
        <f t="shared" si="906"/>
        <v>13133452218.42676</v>
      </c>
      <c r="Y1742">
        <f t="shared" si="907"/>
        <v>6579412442.8087921</v>
      </c>
      <c r="AM1742">
        <f t="shared" si="918"/>
        <v>133083955069.74217</v>
      </c>
      <c r="AN1742">
        <f t="shared" si="919"/>
        <v>69200236850.846054</v>
      </c>
      <c r="AO1742">
        <f t="shared" si="920"/>
        <v>13719.896902058177</v>
      </c>
      <c r="AP1742">
        <f t="shared" si="921"/>
        <v>-26385.719968407739</v>
      </c>
      <c r="AQ1742">
        <f>SQRT((xs-AM1742)^2+(ys-AN1742)^2)</f>
        <v>150000039590.7226</v>
      </c>
      <c r="AR1742">
        <f>G*Ms*Me/AQ1742^2</f>
        <v>3.521256557211868E+22</v>
      </c>
      <c r="AS1742">
        <f>(xs-AM1742)/AQ1742*AR1742</f>
        <v>-3.124150838410867E+22</v>
      </c>
      <c r="AT1742">
        <f>(ys-AN1742)/AQ1742*AR1742</f>
        <v>-1.6244781563826131E+22</v>
      </c>
      <c r="AU1742">
        <f>AS1742/Me</f>
        <v>-5.231330941746261E-3</v>
      </c>
      <c r="AV1742">
        <f>AT1742/Me</f>
        <v>-2.7201576630653266E-3</v>
      </c>
      <c r="AW1742">
        <f>BE1742*dt</f>
        <v>295129408.20236605</v>
      </c>
      <c r="AX1742">
        <f>BF1742*dt</f>
        <v>-570566109.69724703</v>
      </c>
      <c r="AY1742">
        <f>BG1742*dt</f>
        <v>-113.12255825138415</v>
      </c>
      <c r="AZ1742">
        <f>BH1742*dt</f>
        <v>-58.513451441260834</v>
      </c>
      <c r="BA1742">
        <f>AM1742+AO1742*dt/2</f>
        <v>133232129956.28439</v>
      </c>
      <c r="BB1742">
        <f>AN1742+AP1742*dt/2</f>
        <v>68915271075.187256</v>
      </c>
      <c r="BC1742">
        <f>(xs-BA1742)/AQ1742*AR1742</f>
        <v>-3.127629249431788E+22</v>
      </c>
      <c r="BD1742">
        <f>(ys-BB1742)/AQ1742*AR1742</f>
        <v>-1.6177885741074524E+22</v>
      </c>
      <c r="BE1742">
        <f t="shared" si="912"/>
        <v>13663.398527887317</v>
      </c>
      <c r="BF1742">
        <f t="shared" si="913"/>
        <v>-26415.097671168845</v>
      </c>
      <c r="BG1742">
        <f t="shared" si="914"/>
        <v>-5.2371554746011182E-3</v>
      </c>
      <c r="BH1742">
        <f t="shared" si="915"/>
        <v>-2.7089560852435572E-3</v>
      </c>
      <c r="BI1742">
        <f t="shared" si="916"/>
        <v>13308395506.974216</v>
      </c>
      <c r="BJ1742">
        <f t="shared" si="917"/>
        <v>6920023685.0846052</v>
      </c>
    </row>
    <row r="1743" spans="2:62">
      <c r="B1743">
        <f t="shared" si="908"/>
        <v>-204456229.36769232</v>
      </c>
      <c r="C1743">
        <f t="shared" si="909"/>
        <v>-329599499.06222987</v>
      </c>
      <c r="D1743">
        <f t="shared" si="910"/>
        <v>-861.21333951303359</v>
      </c>
      <c r="E1743">
        <f t="shared" si="911"/>
        <v>534.14399649561972</v>
      </c>
      <c r="F1743">
        <f t="shared" si="888"/>
        <v>-213757333.43443307</v>
      </c>
      <c r="G1743">
        <f t="shared" si="889"/>
        <v>-323830743.90007716</v>
      </c>
      <c r="H1743">
        <f t="shared" si="890"/>
        <v>387863609.41615456</v>
      </c>
      <c r="I1743">
        <f t="shared" si="891"/>
        <v>1.9453493470509272E+20</v>
      </c>
      <c r="J1743">
        <f t="shared" si="892"/>
        <v>1.0254604521925768E+20</v>
      </c>
      <c r="K1743">
        <f t="shared" si="893"/>
        <v>1.6531227852341956E+20</v>
      </c>
      <c r="L1743">
        <f t="shared" si="894"/>
        <v>1.0721106051943585E+20</v>
      </c>
      <c r="M1743">
        <f t="shared" si="895"/>
        <v>1.6241893049706486E+20</v>
      </c>
      <c r="N1743">
        <f t="shared" si="896"/>
        <v>1.3957539842011388E-3</v>
      </c>
      <c r="O1743">
        <f t="shared" si="897"/>
        <v>2.2500650404712066E-3</v>
      </c>
      <c r="P1743">
        <f t="shared" si="898"/>
        <v>-846.13919648366129</v>
      </c>
      <c r="Q1743">
        <f t="shared" si="899"/>
        <v>558.44469893270877</v>
      </c>
      <c r="R1743">
        <f t="shared" si="900"/>
        <v>1.4592494966576268E-3</v>
      </c>
      <c r="S1743">
        <f t="shared" si="901"/>
        <v>2.2106836871793227E-3</v>
      </c>
      <c r="T1743">
        <f t="shared" si="902"/>
        <v>-18276606.644047085</v>
      </c>
      <c r="U1743">
        <f t="shared" si="903"/>
        <v>12062405.49694651</v>
      </c>
      <c r="V1743">
        <f t="shared" si="904"/>
        <v>31.519789127804739</v>
      </c>
      <c r="W1743">
        <f t="shared" si="905"/>
        <v>47.750767643073374</v>
      </c>
      <c r="X1743">
        <f t="shared" si="906"/>
        <v>13144443937.246824</v>
      </c>
      <c r="Y1743">
        <f t="shared" si="907"/>
        <v>6533367575.0526505</v>
      </c>
      <c r="AM1743">
        <f t="shared" si="918"/>
        <v>133379084477.94453</v>
      </c>
      <c r="AN1743">
        <f t="shared" si="919"/>
        <v>68629670741.148804</v>
      </c>
      <c r="AO1743">
        <f t="shared" si="920"/>
        <v>13606.774343806794</v>
      </c>
      <c r="AP1743">
        <f t="shared" si="921"/>
        <v>-26444.233419848999</v>
      </c>
      <c r="AQ1743">
        <f>SQRT((xs-AM1743)^2+(ys-AN1743)^2)</f>
        <v>150000039607.37198</v>
      </c>
      <c r="AR1743">
        <f>G*Ms*Me/AQ1743^2</f>
        <v>3.5212565564301781E+22</v>
      </c>
      <c r="AS1743">
        <f>(xs-AM1743)/AQ1743*AR1743</f>
        <v>-3.1310790112987046E+22</v>
      </c>
      <c r="AT1743">
        <f>(ys-AN1743)/AQ1743*AR1743</f>
        <v>-1.6110840950140504E+22</v>
      </c>
      <c r="AU1743">
        <f>AS1743/Me</f>
        <v>-5.2429320349944818E-3</v>
      </c>
      <c r="AV1743">
        <f>AT1743/Me</f>
        <v>-2.6977295629840091E-3</v>
      </c>
      <c r="AW1743">
        <f>BE1743*dt</f>
        <v>292683254.64110321</v>
      </c>
      <c r="AX1743">
        <f>BF1743*dt</f>
        <v>-571824768.22119129</v>
      </c>
      <c r="AY1743">
        <f>BG1743*dt</f>
        <v>-113.37210454438315</v>
      </c>
      <c r="AZ1743">
        <f>BH1743*dt</f>
        <v>-58.028467917824294</v>
      </c>
      <c r="BA1743">
        <f>AM1743+AO1743*dt/2</f>
        <v>133526037640.85765</v>
      </c>
      <c r="BB1743">
        <f>AN1743+AP1743*dt/2</f>
        <v>68344073020.214432</v>
      </c>
      <c r="BC1743">
        <f>(xs-BA1743)/AQ1743*AR1743</f>
        <v>-3.1345287423104456E+22</v>
      </c>
      <c r="BD1743">
        <f>(ys-BB1743)/AQ1743*AR1743</f>
        <v>-1.604379677802068E+22</v>
      </c>
      <c r="BE1743">
        <f t="shared" si="912"/>
        <v>13550.150677828853</v>
      </c>
      <c r="BF1743">
        <f t="shared" si="913"/>
        <v>-26473.368899129226</v>
      </c>
      <c r="BG1743">
        <f t="shared" si="914"/>
        <v>-5.2487085437214424E-3</v>
      </c>
      <c r="BH1743">
        <f t="shared" si="915"/>
        <v>-2.6865031443437173E-3</v>
      </c>
      <c r="BI1743">
        <f t="shared" si="916"/>
        <v>13337908447.794453</v>
      </c>
      <c r="BJ1743">
        <f t="shared" si="917"/>
        <v>6862967074.1148806</v>
      </c>
    </row>
    <row r="1744" spans="2:62">
      <c r="B1744">
        <f t="shared" si="908"/>
        <v>-222732836.0117394</v>
      </c>
      <c r="C1744">
        <f t="shared" si="909"/>
        <v>-317537093.56528336</v>
      </c>
      <c r="D1744">
        <f t="shared" si="910"/>
        <v>-829.69355038522883</v>
      </c>
      <c r="E1744">
        <f t="shared" si="911"/>
        <v>581.89476413869306</v>
      </c>
      <c r="F1744">
        <f t="shared" si="888"/>
        <v>-231693526.35589987</v>
      </c>
      <c r="G1744">
        <f t="shared" si="889"/>
        <v>-311252630.11258548</v>
      </c>
      <c r="H1744">
        <f t="shared" si="890"/>
        <v>387865597.89148605</v>
      </c>
      <c r="I1744">
        <f t="shared" si="891"/>
        <v>1.9453294006092061E+20</v>
      </c>
      <c r="J1744">
        <f t="shared" si="892"/>
        <v>1.1171105061396233E+20</v>
      </c>
      <c r="K1744">
        <f t="shared" si="893"/>
        <v>1.592598692058689E+20</v>
      </c>
      <c r="L1744">
        <f t="shared" si="894"/>
        <v>1.16205260585409E+20</v>
      </c>
      <c r="M1744">
        <f t="shared" si="895"/>
        <v>1.5610791358308444E+20</v>
      </c>
      <c r="N1744">
        <f t="shared" si="896"/>
        <v>1.5204988514218364E-3</v>
      </c>
      <c r="O1744">
        <f t="shared" si="897"/>
        <v>2.1676857112545105E-3</v>
      </c>
      <c r="P1744">
        <f t="shared" si="898"/>
        <v>-813.27216278987305</v>
      </c>
      <c r="Q1744">
        <f t="shared" si="899"/>
        <v>605.30576982024172</v>
      </c>
      <c r="R1744">
        <f t="shared" si="900"/>
        <v>1.5816695329441811E-3</v>
      </c>
      <c r="S1744">
        <f t="shared" si="901"/>
        <v>2.1247844505660057E-3</v>
      </c>
      <c r="T1744">
        <f t="shared" si="902"/>
        <v>-17566678.716261256</v>
      </c>
      <c r="U1744">
        <f t="shared" si="903"/>
        <v>13074604.62811722</v>
      </c>
      <c r="V1744">
        <f t="shared" si="904"/>
        <v>34.16406191159431</v>
      </c>
      <c r="W1744">
        <f t="shared" si="905"/>
        <v>45.895344132225723</v>
      </c>
      <c r="X1744">
        <f t="shared" si="906"/>
        <v>13155900431.861649</v>
      </c>
      <c r="Y1744">
        <f t="shared" si="907"/>
        <v>6488247503.7274771</v>
      </c>
      <c r="AM1744">
        <f t="shared" si="918"/>
        <v>133671767732.58563</v>
      </c>
      <c r="AN1744">
        <f t="shared" si="919"/>
        <v>68057845972.927612</v>
      </c>
      <c r="AO1744">
        <f t="shared" si="920"/>
        <v>13493.40223926241</v>
      </c>
      <c r="AP1744">
        <f t="shared" si="921"/>
        <v>-26502.261887766825</v>
      </c>
      <c r="AQ1744">
        <f>SQRT((xs-AM1744)^2+(ys-AN1744)^2)</f>
        <v>150000039624.09164</v>
      </c>
      <c r="AR1744">
        <f>G*Ms*Me/AQ1744^2</f>
        <v>3.5212565556451885E+22</v>
      </c>
      <c r="AS1744">
        <f>(xs-AM1744)/AQ1744*AR1744</f>
        <v>-3.1379497606309283E+22</v>
      </c>
      <c r="AT1744">
        <f>(ys-AN1744)/AQ1744*AR1744</f>
        <v>-1.5976604865961088E+22</v>
      </c>
      <c r="AU1744">
        <f>AS1744/Me</f>
        <v>-5.2544369735949906E-3</v>
      </c>
      <c r="AV1744">
        <f>AT1744/Me</f>
        <v>-2.6752519869325331E-3</v>
      </c>
      <c r="AW1744">
        <f>BE1744*dt</f>
        <v>290231733.31086779</v>
      </c>
      <c r="AX1744">
        <f>BF1744*dt</f>
        <v>-573072939.55927503</v>
      </c>
      <c r="AY1744">
        <f>BG1744*dt</f>
        <v>-113.61957160868069</v>
      </c>
      <c r="AZ1744">
        <f>BH1744*dt</f>
        <v>-57.542420160677338</v>
      </c>
      <c r="BA1744">
        <f>AM1744+AO1744*dt/2</f>
        <v>133817496476.76967</v>
      </c>
      <c r="BB1744">
        <f>AN1744+AP1744*dt/2</f>
        <v>67771621544.539734</v>
      </c>
      <c r="BC1744">
        <f>(xs-BA1744)/AQ1744*AR1744</f>
        <v>-3.141370748365931E+22</v>
      </c>
      <c r="BD1744">
        <f>(ys-BB1744)/AQ1744*AR1744</f>
        <v>-1.590941357405394E+22</v>
      </c>
      <c r="BE1744">
        <f t="shared" si="912"/>
        <v>13436.654319947584</v>
      </c>
      <c r="BF1744">
        <f t="shared" si="913"/>
        <v>-26531.154609225698</v>
      </c>
      <c r="BG1744">
        <f t="shared" si="914"/>
        <v>-5.2601653522537355E-3</v>
      </c>
      <c r="BH1744">
        <f t="shared" si="915"/>
        <v>-2.6640009333646917E-3</v>
      </c>
      <c r="BI1744">
        <f t="shared" si="916"/>
        <v>13367176773.258564</v>
      </c>
      <c r="BJ1744">
        <f t="shared" si="917"/>
        <v>6805784597.2927608</v>
      </c>
    </row>
    <row r="1745" spans="2:62">
      <c r="B1745">
        <f t="shared" si="908"/>
        <v>-240299514.72800067</v>
      </c>
      <c r="C1745">
        <f t="shared" si="909"/>
        <v>-304462488.93716615</v>
      </c>
      <c r="D1745">
        <f t="shared" si="910"/>
        <v>-795.5294884736345</v>
      </c>
      <c r="E1745">
        <f t="shared" si="911"/>
        <v>627.79010827091884</v>
      </c>
      <c r="F1745">
        <f t="shared" si="888"/>
        <v>-248891233.20351592</v>
      </c>
      <c r="G1745">
        <f t="shared" si="889"/>
        <v>-297682355.76784021</v>
      </c>
      <c r="H1745">
        <f t="shared" si="890"/>
        <v>387867585.58601749</v>
      </c>
      <c r="I1745">
        <f t="shared" si="891"/>
        <v>1.9453094623063045E+20</v>
      </c>
      <c r="J1745">
        <f t="shared" si="892"/>
        <v>1.2051971785209279E+20</v>
      </c>
      <c r="K1745">
        <f t="shared" si="893"/>
        <v>1.5269998903155291E+20</v>
      </c>
      <c r="L1745">
        <f t="shared" si="894"/>
        <v>1.2482880473354482E+20</v>
      </c>
      <c r="M1745">
        <f t="shared" si="895"/>
        <v>1.492994838849166E+20</v>
      </c>
      <c r="N1745">
        <f t="shared" si="896"/>
        <v>1.6403936008179227E-3</v>
      </c>
      <c r="O1745">
        <f t="shared" si="897"/>
        <v>2.0783991973806031E-3</v>
      </c>
      <c r="P1745">
        <f t="shared" si="898"/>
        <v>-777.81323758480096</v>
      </c>
      <c r="Q1745">
        <f t="shared" si="899"/>
        <v>650.23681960262934</v>
      </c>
      <c r="R1745">
        <f t="shared" si="900"/>
        <v>1.6990445723907013E-3</v>
      </c>
      <c r="S1745">
        <f t="shared" si="901"/>
        <v>2.0321149296980618E-3</v>
      </c>
      <c r="T1745">
        <f t="shared" si="902"/>
        <v>-16800765.931831699</v>
      </c>
      <c r="U1745">
        <f t="shared" si="903"/>
        <v>14045115.303416794</v>
      </c>
      <c r="V1745">
        <f t="shared" si="904"/>
        <v>36.699362763639151</v>
      </c>
      <c r="W1745">
        <f t="shared" si="905"/>
        <v>43.893682481478137</v>
      </c>
      <c r="X1745">
        <f t="shared" si="906"/>
        <v>13167877154.84704</v>
      </c>
      <c r="Y1745">
        <f t="shared" si="907"/>
        <v>6444014814.3996677</v>
      </c>
      <c r="AM1745">
        <f t="shared" si="918"/>
        <v>133961999465.8965</v>
      </c>
      <c r="AN1745">
        <f t="shared" si="919"/>
        <v>67484773033.36834</v>
      </c>
      <c r="AO1745">
        <f t="shared" si="920"/>
        <v>13379.78266765373</v>
      </c>
      <c r="AP1745">
        <f t="shared" si="921"/>
        <v>-26559.804307927501</v>
      </c>
      <c r="AQ1745">
        <f>SQRT((xs-AM1745)^2+(ys-AN1745)^2)</f>
        <v>150000039640.88174</v>
      </c>
      <c r="AR1745">
        <f>G*Ms*Me/AQ1745^2</f>
        <v>3.5212565548568922E+22</v>
      </c>
      <c r="AS1745">
        <f>(xs-AM1745)/AQ1745*AR1745</f>
        <v>-3.1447629603989793E+22</v>
      </c>
      <c r="AT1745">
        <f>(ys-AN1745)/AQ1745*AR1745</f>
        <v>-1.5842075773159512E+22</v>
      </c>
      <c r="AU1745">
        <f>AS1745/Me</f>
        <v>-5.2658455465488599E-3</v>
      </c>
      <c r="AV1745">
        <f>AT1745/Me</f>
        <v>-2.6527253471466026E-3</v>
      </c>
      <c r="AW1745">
        <f>BE1745*dt</f>
        <v>287774889.17222166</v>
      </c>
      <c r="AX1745">
        <f>BF1745*dt</f>
        <v>-574310600.82021642</v>
      </c>
      <c r="AY1745">
        <f>BG1745*dt</f>
        <v>-113.86495490576624</v>
      </c>
      <c r="AZ1745">
        <f>BH1745*dt</f>
        <v>-57.055317083870051</v>
      </c>
      <c r="BA1745">
        <f>AM1745+AO1745*dt/2</f>
        <v>134106501118.70715</v>
      </c>
      <c r="BB1745">
        <f>AN1745+AP1745*dt/2</f>
        <v>67197927146.84272</v>
      </c>
      <c r="BC1745">
        <f>(xs-BA1745)/AQ1745*AR1745</f>
        <v>-3.1481551421168335E+22</v>
      </c>
      <c r="BD1745">
        <f>(ys-BB1745)/AQ1745*AR1745</f>
        <v>-1.5774738593744073E+22</v>
      </c>
      <c r="BE1745">
        <f t="shared" si="912"/>
        <v>13322.911535751002</v>
      </c>
      <c r="BF1745">
        <f t="shared" si="913"/>
        <v>-26588.453741676683</v>
      </c>
      <c r="BG1745">
        <f t="shared" si="914"/>
        <v>-5.2715256900817704E-3</v>
      </c>
      <c r="BH1745">
        <f t="shared" si="915"/>
        <v>-2.6414498649939837E-3</v>
      </c>
      <c r="BI1745">
        <f t="shared" si="916"/>
        <v>13396199946.589649</v>
      </c>
      <c r="BJ1745">
        <f t="shared" si="917"/>
        <v>6748477303.336834</v>
      </c>
    </row>
    <row r="1746" spans="2:62">
      <c r="B1746">
        <f t="shared" si="908"/>
        <v>-257100280.65983236</v>
      </c>
      <c r="C1746">
        <f t="shared" si="909"/>
        <v>-290417373.63374937</v>
      </c>
      <c r="D1746">
        <f t="shared" si="910"/>
        <v>-758.8301257099954</v>
      </c>
      <c r="E1746">
        <f t="shared" si="911"/>
        <v>671.68379075239693</v>
      </c>
      <c r="F1746">
        <f t="shared" si="888"/>
        <v>-265295646.01750031</v>
      </c>
      <c r="G1746">
        <f t="shared" si="889"/>
        <v>-283163188.69362348</v>
      </c>
      <c r="H1746">
        <f t="shared" si="890"/>
        <v>387869572.4385832</v>
      </c>
      <c r="I1746">
        <f t="shared" si="891"/>
        <v>1.9452895327553847E+20</v>
      </c>
      <c r="J1746">
        <f t="shared" si="892"/>
        <v>1.2894398539479063E+20</v>
      </c>
      <c r="K1746">
        <f t="shared" si="893"/>
        <v>1.4565356944814177E+20</v>
      </c>
      <c r="L1746">
        <f t="shared" si="894"/>
        <v>1.3305422233530288E+20</v>
      </c>
      <c r="M1746">
        <f t="shared" si="895"/>
        <v>1.4201536448558748E+20</v>
      </c>
      <c r="N1746">
        <f t="shared" si="896"/>
        <v>1.7550562868489264E-3</v>
      </c>
      <c r="O1746">
        <f t="shared" si="897"/>
        <v>1.98249039673529E-3</v>
      </c>
      <c r="P1746">
        <f t="shared" si="898"/>
        <v>-739.87551781202694</v>
      </c>
      <c r="Q1746">
        <f t="shared" si="899"/>
        <v>693.0946870371381</v>
      </c>
      <c r="R1746">
        <f t="shared" si="900"/>
        <v>1.8110007123356862E-3</v>
      </c>
      <c r="S1746">
        <f t="shared" si="901"/>
        <v>1.9329707974082956E-3</v>
      </c>
      <c r="T1746">
        <f t="shared" si="902"/>
        <v>-15981311.184739782</v>
      </c>
      <c r="U1746">
        <f t="shared" si="903"/>
        <v>14970845.240002183</v>
      </c>
      <c r="V1746">
        <f t="shared" si="904"/>
        <v>39.117615386450822</v>
      </c>
      <c r="W1746">
        <f t="shared" si="905"/>
        <v>41.752169224019184</v>
      </c>
      <c r="X1746">
        <f t="shared" si="906"/>
        <v>13180427120.390635</v>
      </c>
      <c r="Y1746">
        <f t="shared" si="907"/>
        <v>6400628869.6210632</v>
      </c>
      <c r="AM1746">
        <f t="shared" si="918"/>
        <v>134249774355.06873</v>
      </c>
      <c r="AN1746">
        <f t="shared" si="919"/>
        <v>66910462432.548126</v>
      </c>
      <c r="AO1746">
        <f t="shared" si="920"/>
        <v>13265.917712747963</v>
      </c>
      <c r="AP1746">
        <f t="shared" si="921"/>
        <v>-26616.85962501137</v>
      </c>
      <c r="AQ1746">
        <f>SQRT((xs-AM1746)^2+(ys-AN1746)^2)</f>
        <v>150000039657.74243</v>
      </c>
      <c r="AR1746">
        <f>G*Ms*Me/AQ1746^2</f>
        <v>3.5212565540652819E+22</v>
      </c>
      <c r="AS1746">
        <f>(xs-AM1746)/AQ1746*AR1746</f>
        <v>-3.1515184856497505E+22</v>
      </c>
      <c r="AT1746">
        <f>(ys-AN1746)/AQ1746*AR1746</f>
        <v>-1.570725613898114E+22</v>
      </c>
      <c r="AU1746">
        <f>AS1746/Me</f>
        <v>-5.2771575446244985E-3</v>
      </c>
      <c r="AV1746">
        <f>AT1746/Me</f>
        <v>-2.6301500567617445E-3</v>
      </c>
      <c r="AW1746">
        <f>BE1746*dt</f>
        <v>285312767.283346</v>
      </c>
      <c r="AX1746">
        <f>BF1746*dt</f>
        <v>-575537729.30548692</v>
      </c>
      <c r="AY1746">
        <f>BG1746*dt</f>
        <v>-114.10824993534531</v>
      </c>
      <c r="AZ1746">
        <f>BH1746*dt</f>
        <v>-56.567167620806998</v>
      </c>
      <c r="BA1746">
        <f>AM1746+AO1746*dt/2</f>
        <v>134393046266.36641</v>
      </c>
      <c r="BB1746">
        <f>AN1746+AP1746*dt/2</f>
        <v>66623000348.598007</v>
      </c>
      <c r="BC1746">
        <f>(xs-BA1746)/AQ1746*AR1746</f>
        <v>-3.1548817991383436E+22</v>
      </c>
      <c r="BD1746">
        <f>(ys-BB1746)/AQ1746*AR1746</f>
        <v>-1.5639774307012011E+22</v>
      </c>
      <c r="BE1746">
        <f t="shared" si="912"/>
        <v>13208.924411266018</v>
      </c>
      <c r="BF1746">
        <f t="shared" si="913"/>
        <v>-26645.265245624396</v>
      </c>
      <c r="BG1746">
        <f t="shared" si="914"/>
        <v>-5.2827893488585796E-3</v>
      </c>
      <c r="BH1746">
        <f t="shared" si="915"/>
        <v>-2.6188503528151389E-3</v>
      </c>
      <c r="BI1746">
        <f t="shared" si="916"/>
        <v>13424977435.506872</v>
      </c>
      <c r="BJ1746">
        <f t="shared" si="917"/>
        <v>6691046243.2548122</v>
      </c>
    </row>
    <row r="1747" spans="2:62">
      <c r="B1747">
        <f t="shared" si="908"/>
        <v>-273081591.84457213</v>
      </c>
      <c r="C1747">
        <f t="shared" si="909"/>
        <v>-275446528.39374721</v>
      </c>
      <c r="D1747">
        <f t="shared" si="910"/>
        <v>-719.71251032354462</v>
      </c>
      <c r="E1747">
        <f t="shared" si="911"/>
        <v>713.43595997641614</v>
      </c>
      <c r="F1747">
        <f t="shared" si="888"/>
        <v>-280854486.95606643</v>
      </c>
      <c r="G1747">
        <f t="shared" si="889"/>
        <v>-267741420.02600193</v>
      </c>
      <c r="H1747">
        <f t="shared" si="890"/>
        <v>387871558.39083236</v>
      </c>
      <c r="I1747">
        <f t="shared" si="891"/>
        <v>1.9452696125413392E+20</v>
      </c>
      <c r="J1747">
        <f t="shared" si="892"/>
        <v>1.3695701859747876E+20</v>
      </c>
      <c r="K1747">
        <f t="shared" si="893"/>
        <v>1.3814309143658678E+20</v>
      </c>
      <c r="L1747">
        <f t="shared" si="894"/>
        <v>1.4085531336407394E+20</v>
      </c>
      <c r="M1747">
        <f t="shared" si="895"/>
        <v>1.3427879336036383E+20</v>
      </c>
      <c r="N1747">
        <f t="shared" si="896"/>
        <v>1.8641216632296006E-3</v>
      </c>
      <c r="O1747">
        <f t="shared" si="897"/>
        <v>1.8802652978982819E-3</v>
      </c>
      <c r="P1747">
        <f t="shared" si="898"/>
        <v>-699.57999636066495</v>
      </c>
      <c r="Q1747">
        <f t="shared" si="899"/>
        <v>733.74282519371764</v>
      </c>
      <c r="R1747">
        <f t="shared" si="900"/>
        <v>1.9171813442775817E-3</v>
      </c>
      <c r="S1747">
        <f t="shared" si="901"/>
        <v>1.8276683457242931E-3</v>
      </c>
      <c r="T1747">
        <f t="shared" si="902"/>
        <v>-15110927.921390362</v>
      </c>
      <c r="U1747">
        <f t="shared" si="903"/>
        <v>15848845.024184301</v>
      </c>
      <c r="V1747">
        <f t="shared" si="904"/>
        <v>41.411117036395765</v>
      </c>
      <c r="W1747">
        <f t="shared" si="905"/>
        <v>39.477636267644733</v>
      </c>
      <c r="X1747">
        <f t="shared" si="906"/>
        <v>13193600733.749165</v>
      </c>
      <c r="Y1747">
        <f t="shared" si="907"/>
        <v>6358045941.9305162</v>
      </c>
      <c r="AM1747">
        <f t="shared" si="918"/>
        <v>134535087122.35207</v>
      </c>
      <c r="AN1747">
        <f t="shared" si="919"/>
        <v>66334924703.242638</v>
      </c>
      <c r="AO1747">
        <f t="shared" si="920"/>
        <v>13151.809462812618</v>
      </c>
      <c r="AP1747">
        <f t="shared" si="921"/>
        <v>-26673.426792632177</v>
      </c>
      <c r="AQ1747">
        <f>SQRT((xs-AM1747)^2+(ys-AN1747)^2)</f>
        <v>150000039674.67386</v>
      </c>
      <c r="AR1747">
        <f>G*Ms*Me/AQ1747^2</f>
        <v>3.5212565532703497E+22</v>
      </c>
      <c r="AS1747">
        <f>(xs-AM1747)/AQ1747*AR1747</f>
        <v>-3.1582162124878765E+22</v>
      </c>
      <c r="AT1747">
        <f>(ys-AN1747)/AQ1747*AR1747</f>
        <v>-1.5572148435999821E+22</v>
      </c>
      <c r="AU1747">
        <f>AS1747/Me</f>
        <v>-5.2883727603614808E-3</v>
      </c>
      <c r="AV1747">
        <f>AT1747/Me</f>
        <v>-2.6075265298057299E-3</v>
      </c>
      <c r="AW1747">
        <f>BE1747*dt</f>
        <v>282845412.79921544</v>
      </c>
      <c r="AX1747">
        <f>BF1747*dt</f>
        <v>-576754302.50972819</v>
      </c>
      <c r="AY1747">
        <f>BG1747*dt</f>
        <v>-114.34945223542194</v>
      </c>
      <c r="AZ1747">
        <f>BH1747*dt</f>
        <v>-56.077980724083261</v>
      </c>
      <c r="BA1747">
        <f>AM1747+AO1747*dt/2</f>
        <v>134677126664.55045</v>
      </c>
      <c r="BB1747">
        <f>AN1747+AP1747*dt/2</f>
        <v>66046851693.88221</v>
      </c>
      <c r="BC1747">
        <f>(xs-BA1747)/AQ1747*AR1747</f>
        <v>-3.1615505960645362E+22</v>
      </c>
      <c r="BD1747">
        <f>(ys-BB1747)/AQ1747*AR1747</f>
        <v>-1.5504523189084502E+22</v>
      </c>
      <c r="BE1747">
        <f t="shared" si="912"/>
        <v>13094.695037000714</v>
      </c>
      <c r="BF1747">
        <f t="shared" si="913"/>
        <v>-26701.58807915408</v>
      </c>
      <c r="BG1747">
        <f t="shared" si="914"/>
        <v>-5.293956122010275E-3</v>
      </c>
      <c r="BH1747">
        <f t="shared" si="915"/>
        <v>-2.5962028113001509E-3</v>
      </c>
      <c r="BI1747">
        <f t="shared" si="916"/>
        <v>13453508712.235207</v>
      </c>
      <c r="BJ1747">
        <f t="shared" si="917"/>
        <v>6633492470.3242636</v>
      </c>
    </row>
    <row r="1748" spans="2:62">
      <c r="B1748">
        <f t="shared" si="908"/>
        <v>-288192519.76596248</v>
      </c>
      <c r="C1748">
        <f t="shared" si="909"/>
        <v>-259597683.36956292</v>
      </c>
      <c r="D1748">
        <f t="shared" si="910"/>
        <v>-678.30139328714881</v>
      </c>
      <c r="E1748">
        <f t="shared" si="911"/>
        <v>752.91359624406084</v>
      </c>
      <c r="F1748">
        <f t="shared" si="888"/>
        <v>-295518174.81346369</v>
      </c>
      <c r="G1748">
        <f t="shared" si="889"/>
        <v>-251466216.53012708</v>
      </c>
      <c r="H1748">
        <f t="shared" si="890"/>
        <v>387873543.38740164</v>
      </c>
      <c r="I1748">
        <f t="shared" si="891"/>
        <v>1.9452497022190577E+20</v>
      </c>
      <c r="J1748">
        <f t="shared" si="892"/>
        <v>1.4453329514577746E+20</v>
      </c>
      <c r="K1748">
        <f t="shared" si="893"/>
        <v>1.3019251374075586E+20</v>
      </c>
      <c r="L1748">
        <f t="shared" si="894"/>
        <v>1.4820723180442665E+20</v>
      </c>
      <c r="M1748">
        <f t="shared" si="895"/>
        <v>1.2611444919686449E+20</v>
      </c>
      <c r="N1748">
        <f t="shared" si="896"/>
        <v>1.967242345797978E-3</v>
      </c>
      <c r="O1748">
        <f t="shared" si="897"/>
        <v>1.7720500032769274E-3</v>
      </c>
      <c r="P1748">
        <f t="shared" si="898"/>
        <v>-657.0551759525307</v>
      </c>
      <c r="Q1748">
        <f t="shared" si="899"/>
        <v>772.05173627945169</v>
      </c>
      <c r="R1748">
        <f t="shared" si="900"/>
        <v>2.0172482891578419E-3</v>
      </c>
      <c r="S1748">
        <f t="shared" si="901"/>
        <v>1.7165434762061314E-3</v>
      </c>
      <c r="T1748">
        <f t="shared" si="902"/>
        <v>-14192391.800574664</v>
      </c>
      <c r="U1748">
        <f t="shared" si="903"/>
        <v>16676317.503636157</v>
      </c>
      <c r="V1748">
        <f t="shared" si="904"/>
        <v>43.572563045809382</v>
      </c>
      <c r="W1748">
        <f t="shared" si="905"/>
        <v>37.07733908605244</v>
      </c>
      <c r="X1748">
        <f t="shared" si="906"/>
        <v>13207445629.045666</v>
      </c>
      <c r="Y1748">
        <f t="shared" si="907"/>
        <v>6316219356.7037277</v>
      </c>
      <c r="AM1748">
        <f t="shared" si="918"/>
        <v>134817932535.15128</v>
      </c>
      <c r="AN1748">
        <f t="shared" si="919"/>
        <v>65758170400.73291</v>
      </c>
      <c r="AO1748">
        <f t="shared" si="920"/>
        <v>13037.460010577197</v>
      </c>
      <c r="AP1748">
        <f t="shared" si="921"/>
        <v>-26729.504773356261</v>
      </c>
      <c r="AQ1748">
        <f>SQRT((xs-AM1748)^2+(ys-AN1748)^2)</f>
        <v>150000039691.67618</v>
      </c>
      <c r="AR1748">
        <f>G*Ms*Me/AQ1748^2</f>
        <v>3.5212565524720898E+22</v>
      </c>
      <c r="AS1748">
        <f>(xs-AM1748)/AQ1748*AR1748</f>
        <v>-3.164856018078009E+22</v>
      </c>
      <c r="AT1748">
        <f>(ys-AN1748)/AQ1748*AR1748</f>
        <v>-1.5436755142072557E+22</v>
      </c>
      <c r="AU1748">
        <f>AS1748/Me</f>
        <v>-5.2994909880743615E-3</v>
      </c>
      <c r="AV1748">
        <f>AT1748/Me</f>
        <v>-2.5848551811909837E-3</v>
      </c>
      <c r="AW1748">
        <f>BE1748*dt</f>
        <v>280372870.97076946</v>
      </c>
      <c r="AX1748">
        <f>BF1748*dt</f>
        <v>-577960298.12116349</v>
      </c>
      <c r="AY1748">
        <f>BG1748*dt</f>
        <v>-114.58855738238057</v>
      </c>
      <c r="AZ1748">
        <f>BH1748*dt</f>
        <v>-55.587765365320372</v>
      </c>
      <c r="BA1748">
        <f>AM1748+AO1748*dt/2</f>
        <v>134958737103.2655</v>
      </c>
      <c r="BB1748">
        <f>AN1748+AP1748*dt/2</f>
        <v>65469491749.180664</v>
      </c>
      <c r="BC1748">
        <f>(xs-BA1748)/AQ1748*AR1748</f>
        <v>-3.1681614105906332E+22</v>
      </c>
      <c r="BD1748">
        <f>(ys-BB1748)/AQ1748*AR1748</f>
        <v>-1.5368987720448762E+22</v>
      </c>
      <c r="BE1748">
        <f t="shared" si="912"/>
        <v>12980.225507905994</v>
      </c>
      <c r="BF1748">
        <f t="shared" si="913"/>
        <v>-26757.421209313125</v>
      </c>
      <c r="BG1748">
        <f t="shared" si="914"/>
        <v>-5.3050258047398413E-3</v>
      </c>
      <c r="BH1748">
        <f t="shared" si="915"/>
        <v>-2.573507655801869E-3</v>
      </c>
      <c r="BI1748">
        <f t="shared" si="916"/>
        <v>13481793253.515127</v>
      </c>
      <c r="BJ1748">
        <f t="shared" si="917"/>
        <v>6575817040.0732908</v>
      </c>
    </row>
    <row r="1749" spans="2:62">
      <c r="B1749">
        <f t="shared" si="908"/>
        <v>-302384911.56653714</v>
      </c>
      <c r="C1749">
        <f t="shared" si="909"/>
        <v>-242921365.86592677</v>
      </c>
      <c r="D1749">
        <f t="shared" si="910"/>
        <v>-634.72883024133944</v>
      </c>
      <c r="E1749">
        <f t="shared" si="911"/>
        <v>789.9909353301133</v>
      </c>
      <c r="F1749">
        <f t="shared" si="888"/>
        <v>-309239982.93314362</v>
      </c>
      <c r="G1749">
        <f t="shared" si="889"/>
        <v>-234389463.76436156</v>
      </c>
      <c r="H1749">
        <f t="shared" si="890"/>
        <v>387875527.37607712</v>
      </c>
      <c r="I1749">
        <f t="shared" si="891"/>
        <v>1.9452298023118065E+20</v>
      </c>
      <c r="J1749">
        <f t="shared" si="892"/>
        <v>1.5164868630093595E+20</v>
      </c>
      <c r="K1749">
        <f t="shared" si="893"/>
        <v>1.2182719639399332E+20</v>
      </c>
      <c r="L1749">
        <f t="shared" si="894"/>
        <v>1.5508656473825437E+20</v>
      </c>
      <c r="M1749">
        <f t="shared" si="895"/>
        <v>1.17548372630441E+20</v>
      </c>
      <c r="N1749">
        <f t="shared" si="896"/>
        <v>2.0640899183467531E-3</v>
      </c>
      <c r="O1749">
        <f t="shared" si="897"/>
        <v>1.658189688226396E-3</v>
      </c>
      <c r="P1749">
        <f t="shared" si="898"/>
        <v>-612.43665912319454</v>
      </c>
      <c r="Q1749">
        <f t="shared" si="899"/>
        <v>807.89938396295838</v>
      </c>
      <c r="R1749">
        <f t="shared" si="900"/>
        <v>2.1108828738022915E-3</v>
      </c>
      <c r="S1749">
        <f t="shared" si="901"/>
        <v>1.5999506278813256E-3</v>
      </c>
      <c r="T1749">
        <f t="shared" si="902"/>
        <v>-13228631.837061003</v>
      </c>
      <c r="U1749">
        <f t="shared" si="903"/>
        <v>17450626.693599902</v>
      </c>
      <c r="V1749">
        <f t="shared" si="904"/>
        <v>45.595070074129495</v>
      </c>
      <c r="W1749">
        <f t="shared" si="905"/>
        <v>34.558933562236632</v>
      </c>
      <c r="X1749">
        <f t="shared" si="906"/>
        <v>13222006515.923014</v>
      </c>
      <c r="Y1749">
        <f t="shared" si="907"/>
        <v>6275099644.3952484</v>
      </c>
      <c r="AM1749">
        <f t="shared" si="918"/>
        <v>135098305406.12204</v>
      </c>
      <c r="AN1749">
        <f t="shared" si="919"/>
        <v>65180210102.611748</v>
      </c>
      <c r="AO1749">
        <f t="shared" si="920"/>
        <v>12922.871453194817</v>
      </c>
      <c r="AP1749">
        <f t="shared" si="921"/>
        <v>-26785.092538721579</v>
      </c>
      <c r="AQ1749">
        <f>SQRT((xs-AM1749)^2+(ys-AN1749)^2)</f>
        <v>150000039708.74951</v>
      </c>
      <c r="AR1749">
        <f>G*Ms*Me/AQ1749^2</f>
        <v>3.5212565516704958E+22</v>
      </c>
      <c r="AS1749">
        <f>(xs-AM1749)/AQ1749*AR1749</f>
        <v>-3.1714377806470692E+22</v>
      </c>
      <c r="AT1749">
        <f>(ys-AN1749)/AQ1749*AR1749</f>
        <v>-1.5301078740294051E+22</v>
      </c>
      <c r="AU1749">
        <f>AS1749/Me</f>
        <v>-5.3105120238564453E-3</v>
      </c>
      <c r="AV1749">
        <f>AT1749/Me</f>
        <v>-2.5621364267069745E-3</v>
      </c>
      <c r="AW1749">
        <f>BE1749*dt</f>
        <v>277895187.14408278</v>
      </c>
      <c r="AX1749">
        <f>BF1749*dt</f>
        <v>-579155694.0220083</v>
      </c>
      <c r="AY1749">
        <f>BG1749*dt</f>
        <v>-114.82556099106726</v>
      </c>
      <c r="AZ1749">
        <f>BH1749*dt</f>
        <v>-55.096530535001712</v>
      </c>
      <c r="BA1749">
        <f>AM1749+AO1749*dt/2</f>
        <v>135237872417.81654</v>
      </c>
      <c r="BB1749">
        <f>AN1749+AP1749*dt/2</f>
        <v>64890931103.193558</v>
      </c>
      <c r="BC1749">
        <f>(xs-BA1749)/AQ1749*AR1749</f>
        <v>-3.1747141214752488E+22</v>
      </c>
      <c r="BD1749">
        <f>(ys-BB1749)/AQ1749*AR1749</f>
        <v>-1.5233170386806955E+22</v>
      </c>
      <c r="BE1749">
        <f t="shared" si="912"/>
        <v>12865.517923337167</v>
      </c>
      <c r="BF1749">
        <f t="shared" si="913"/>
        <v>-26812.763612130013</v>
      </c>
      <c r="BG1749">
        <f t="shared" si="914"/>
        <v>-5.3159981940308918E-3</v>
      </c>
      <c r="BH1749">
        <f t="shared" si="915"/>
        <v>-2.5507653025463755E-3</v>
      </c>
      <c r="BI1749">
        <f t="shared" si="916"/>
        <v>13509830540.612204</v>
      </c>
      <c r="BJ1749">
        <f t="shared" si="917"/>
        <v>6518021010.2611752</v>
      </c>
    </row>
    <row r="1750" spans="2:62">
      <c r="B1750">
        <f t="shared" si="908"/>
        <v>-315613543.40359813</v>
      </c>
      <c r="C1750">
        <f t="shared" si="909"/>
        <v>-225470739.17232686</v>
      </c>
      <c r="D1750">
        <f t="shared" si="910"/>
        <v>-589.13376016720997</v>
      </c>
      <c r="E1750">
        <f t="shared" si="911"/>
        <v>824.54986889234988</v>
      </c>
      <c r="F1750">
        <f t="shared" si="888"/>
        <v>-321976188.01340401</v>
      </c>
      <c r="G1750">
        <f t="shared" si="889"/>
        <v>-216565600.5882895</v>
      </c>
      <c r="H1750">
        <f t="shared" si="890"/>
        <v>387877510.30794549</v>
      </c>
      <c r="I1750">
        <f t="shared" si="891"/>
        <v>1.9452099133097162E+20</v>
      </c>
      <c r="J1750">
        <f t="shared" si="892"/>
        <v>1.5828053369633823E+20</v>
      </c>
      <c r="K1750">
        <f t="shared" si="893"/>
        <v>1.1307381978683782E+20</v>
      </c>
      <c r="L1750">
        <f t="shared" si="894"/>
        <v>1.6147140685627857E+20</v>
      </c>
      <c r="M1750">
        <f t="shared" si="895"/>
        <v>1.0860788314634694E+20</v>
      </c>
      <c r="N1750">
        <f t="shared" si="896"/>
        <v>2.1543559779003433E-3</v>
      </c>
      <c r="O1750">
        <f t="shared" si="897"/>
        <v>1.5390474994805745E-3</v>
      </c>
      <c r="P1750">
        <f t="shared" si="898"/>
        <v>-565.86671560588627</v>
      </c>
      <c r="Q1750">
        <f t="shared" si="899"/>
        <v>841.17158188674011</v>
      </c>
      <c r="R1750">
        <f t="shared" si="900"/>
        <v>2.1977869450970269E-3</v>
      </c>
      <c r="S1750">
        <f t="shared" si="901"/>
        <v>1.4782616462004482E-3</v>
      </c>
      <c r="T1750">
        <f t="shared" si="902"/>
        <v>-12222721.057087144</v>
      </c>
      <c r="U1750">
        <f t="shared" si="903"/>
        <v>18169306.168753587</v>
      </c>
      <c r="V1750">
        <f t="shared" si="904"/>
        <v>47.472198014095781</v>
      </c>
      <c r="W1750">
        <f t="shared" si="905"/>
        <v>31.930451557929683</v>
      </c>
      <c r="X1750">
        <f t="shared" si="906"/>
        <v>13237325035.541882</v>
      </c>
      <c r="Y1750">
        <f t="shared" si="907"/>
        <v>6234634701.6866465</v>
      </c>
      <c r="AM1750">
        <f t="shared" si="918"/>
        <v>135376200593.26613</v>
      </c>
      <c r="AN1750">
        <f t="shared" si="919"/>
        <v>64601054408.589737</v>
      </c>
      <c r="AO1750">
        <f t="shared" si="920"/>
        <v>12808.045892203751</v>
      </c>
      <c r="AP1750">
        <f t="shared" si="921"/>
        <v>-26840.189069256579</v>
      </c>
      <c r="AQ1750">
        <f>SQRT((xs-AM1750)^2+(ys-AN1750)^2)</f>
        <v>150000039725.89407</v>
      </c>
      <c r="AR1750">
        <f>G*Ms*Me/AQ1750^2</f>
        <v>3.5212565508655573E+22</v>
      </c>
      <c r="AS1750">
        <f>(xs-AM1750)/AQ1750*AR1750</f>
        <v>-3.1779613794864732E+22</v>
      </c>
      <c r="AT1750">
        <f>(ys-AN1750)/AQ1750*AR1750</f>
        <v>-1.5165121718951132E+22</v>
      </c>
      <c r="AU1750">
        <f>AS1750/Me</f>
        <v>-5.3214356655835113E-3</v>
      </c>
      <c r="AV1750">
        <f>AT1750/Me</f>
        <v>-2.5393706830125805E-3</v>
      </c>
      <c r="AW1750">
        <f>BE1750*dt</f>
        <v>275412406.7595337</v>
      </c>
      <c r="AX1750">
        <f>BF1750*dt</f>
        <v>-580340468.28887534</v>
      </c>
      <c r="AY1750">
        <f>BG1750*dt</f>
        <v>-115.06045871486972</v>
      </c>
      <c r="AZ1750">
        <f>BH1750*dt</f>
        <v>-54.604285242307533</v>
      </c>
      <c r="BA1750">
        <f>AM1750+AO1750*dt/2</f>
        <v>135514527488.90193</v>
      </c>
      <c r="BB1750">
        <f>AN1750+AP1750*dt/2</f>
        <v>64311180366.641769</v>
      </c>
      <c r="BC1750">
        <f>(xs-BA1750)/AQ1750*AR1750</f>
        <v>-3.1812086085426023E+22</v>
      </c>
      <c r="BD1750">
        <f>(ys-BB1750)/AQ1750*AR1750</f>
        <v>-1.5097073679030584E+22</v>
      </c>
      <c r="BE1750">
        <f t="shared" si="912"/>
        <v>12750.574387015449</v>
      </c>
      <c r="BF1750">
        <f t="shared" si="913"/>
        <v>-26867.614272633116</v>
      </c>
      <c r="BG1750">
        <f t="shared" si="914"/>
        <v>-5.3268730886513764E-3</v>
      </c>
      <c r="BH1750">
        <f t="shared" si="915"/>
        <v>-2.5279761686253488E-3</v>
      </c>
      <c r="BI1750">
        <f t="shared" si="916"/>
        <v>13537620059.326612</v>
      </c>
      <c r="BJ1750">
        <f t="shared" si="917"/>
        <v>6460105440.8589735</v>
      </c>
    </row>
    <row r="1751" spans="2:62">
      <c r="B1751">
        <f t="shared" si="908"/>
        <v>-327836264.46068525</v>
      </c>
      <c r="C1751">
        <f t="shared" si="909"/>
        <v>-207301433.00357327</v>
      </c>
      <c r="D1751">
        <f t="shared" si="910"/>
        <v>-541.66156215311423</v>
      </c>
      <c r="E1751">
        <f t="shared" si="911"/>
        <v>856.48032045027958</v>
      </c>
      <c r="F1751">
        <f t="shared" si="888"/>
        <v>-333686209.33193886</v>
      </c>
      <c r="G1751">
        <f t="shared" si="889"/>
        <v>-198051445.54271024</v>
      </c>
      <c r="H1751">
        <f t="shared" si="890"/>
        <v>387879492.13753408</v>
      </c>
      <c r="I1751">
        <f t="shared" si="891"/>
        <v>1.9451900356683776E+20</v>
      </c>
      <c r="J1751">
        <f t="shared" si="892"/>
        <v>1.6440772144085189E+20</v>
      </c>
      <c r="K1751">
        <f t="shared" si="893"/>
        <v>1.039602995343063E+20</v>
      </c>
      <c r="L1751">
        <f t="shared" si="894"/>
        <v>1.6734143015797503E+20</v>
      </c>
      <c r="M1751">
        <f t="shared" si="895"/>
        <v>9.9321491913987899E+19</v>
      </c>
      <c r="N1751">
        <f t="shared" si="896"/>
        <v>2.2377531161134052E-3</v>
      </c>
      <c r="O1751">
        <f t="shared" si="897"/>
        <v>1.4150033964108655E-3</v>
      </c>
      <c r="P1751">
        <f t="shared" si="898"/>
        <v>-517.49382849908943</v>
      </c>
      <c r="Q1751">
        <f t="shared" si="899"/>
        <v>871.76235713151698</v>
      </c>
      <c r="R1751">
        <f t="shared" si="900"/>
        <v>2.2776838186739489E-3</v>
      </c>
      <c r="S1751">
        <f t="shared" si="901"/>
        <v>1.3518645966243078E-3</v>
      </c>
      <c r="T1751">
        <f t="shared" si="902"/>
        <v>-11177866.695580332</v>
      </c>
      <c r="U1751">
        <f t="shared" si="903"/>
        <v>18830066.914040767</v>
      </c>
      <c r="V1751">
        <f t="shared" si="904"/>
        <v>49.197970483357295</v>
      </c>
      <c r="W1751">
        <f t="shared" si="905"/>
        <v>29.200275287085049</v>
      </c>
      <c r="X1751">
        <f t="shared" si="906"/>
        <v>13253439626.381397</v>
      </c>
      <c r="Y1751">
        <f t="shared" si="907"/>
        <v>6194769961.0265131</v>
      </c>
      <c r="AM1751">
        <f t="shared" si="918"/>
        <v>135651613000.02567</v>
      </c>
      <c r="AN1751">
        <f t="shared" si="919"/>
        <v>64020713940.300865</v>
      </c>
      <c r="AO1751">
        <f t="shared" si="920"/>
        <v>12692.985433488881</v>
      </c>
      <c r="AP1751">
        <f t="shared" si="921"/>
        <v>-26894.793354498888</v>
      </c>
      <c r="AQ1751">
        <f>SQRT((xs-AM1751)^2+(ys-AN1751)^2)</f>
        <v>150000039743.10995</v>
      </c>
      <c r="AR1751">
        <f>G*Ms*Me/AQ1751^2</f>
        <v>3.5212565500572704E+22</v>
      </c>
      <c r="AS1751">
        <f>(xs-AM1751)/AQ1751*AR1751</f>
        <v>-3.1844266949543603E+22</v>
      </c>
      <c r="AT1751">
        <f>(ys-AN1751)/AQ1751*AR1751</f>
        <v>-1.5028886571477205E+22</v>
      </c>
      <c r="AU1751">
        <f>AS1751/Me</f>
        <v>-5.3322617129175492E-3</v>
      </c>
      <c r="AV1751">
        <f>AT1751/Me</f>
        <v>-2.5165583676284671E-3</v>
      </c>
      <c r="AW1751">
        <f>BE1751*dt</f>
        <v>272924575.35097045</v>
      </c>
      <c r="AX1751">
        <f>BF1751*dt</f>
        <v>-581514599.19317639</v>
      </c>
      <c r="AY1751">
        <f>BG1751*dt</f>
        <v>-115.29324624579769</v>
      </c>
      <c r="AZ1751">
        <f>BH1751*dt</f>
        <v>-54.111038514949975</v>
      </c>
      <c r="BA1751">
        <f>AM1751+AO1751*dt/2</f>
        <v>135788697242.70735</v>
      </c>
      <c r="BB1751">
        <f>AN1751+AP1751*dt/2</f>
        <v>63730250172.072281</v>
      </c>
      <c r="BC1751">
        <f>(xs-BA1751)/AQ1751*AR1751</f>
        <v>-3.1876447526847399E+22</v>
      </c>
      <c r="BD1751">
        <f>(ys-BB1751)/AQ1751*AR1751</f>
        <v>-1.4960700093114874E+22</v>
      </c>
      <c r="BE1751">
        <f t="shared" si="912"/>
        <v>12635.397006989371</v>
      </c>
      <c r="BF1751">
        <f t="shared" si="913"/>
        <v>-26921.972184869275</v>
      </c>
      <c r="BG1751">
        <f t="shared" si="914"/>
        <v>-5.3376502891573007E-3</v>
      </c>
      <c r="BH1751">
        <f t="shared" si="915"/>
        <v>-2.5051406719884249E-3</v>
      </c>
      <c r="BI1751">
        <f t="shared" si="916"/>
        <v>13565161300.002567</v>
      </c>
      <c r="BJ1751">
        <f t="shared" si="917"/>
        <v>6402071394.0300865</v>
      </c>
    </row>
    <row r="1752" spans="2:62">
      <c r="B1752">
        <f t="shared" si="908"/>
        <v>-339014131.15626556</v>
      </c>
      <c r="C1752">
        <f t="shared" si="909"/>
        <v>-188471366.08953249</v>
      </c>
      <c r="D1752">
        <f t="shared" si="910"/>
        <v>-492.46359166975697</v>
      </c>
      <c r="E1752">
        <f t="shared" si="911"/>
        <v>885.68059573736468</v>
      </c>
      <c r="F1752">
        <f t="shared" si="888"/>
        <v>-344332737.94629896</v>
      </c>
      <c r="G1752">
        <f t="shared" si="889"/>
        <v>-178906015.65556896</v>
      </c>
      <c r="H1752">
        <f t="shared" si="890"/>
        <v>387881472.8229388</v>
      </c>
      <c r="I1752">
        <f t="shared" si="891"/>
        <v>1.9451701698075617E+20</v>
      </c>
      <c r="J1752">
        <f t="shared" si="892"/>
        <v>1.7001074329977579E+20</v>
      </c>
      <c r="K1752">
        <f t="shared" si="893"/>
        <v>9.4515697414501073E+19</v>
      </c>
      <c r="L1752">
        <f t="shared" si="894"/>
        <v>1.7267794861835298E+20</v>
      </c>
      <c r="M1752">
        <f t="shared" si="895"/>
        <v>8.9718810831471329E+19</v>
      </c>
      <c r="N1752">
        <f t="shared" si="896"/>
        <v>2.3140158336705566E-3</v>
      </c>
      <c r="O1752">
        <f t="shared" si="897"/>
        <v>1.2864529388117744E-3</v>
      </c>
      <c r="P1752">
        <f t="shared" si="898"/>
        <v>-467.47222066611494</v>
      </c>
      <c r="Q1752">
        <f t="shared" si="899"/>
        <v>899.57428747653182</v>
      </c>
      <c r="R1752">
        <f t="shared" si="900"/>
        <v>2.3503191590901452E-3</v>
      </c>
      <c r="S1752">
        <f t="shared" si="901"/>
        <v>1.2211625266295267E-3</v>
      </c>
      <c r="T1752">
        <f t="shared" si="902"/>
        <v>-10097399.966388082</v>
      </c>
      <c r="U1752">
        <f t="shared" si="903"/>
        <v>19430804.609493088</v>
      </c>
      <c r="V1752">
        <f t="shared" si="904"/>
        <v>50.766893836347137</v>
      </c>
      <c r="W1752">
        <f t="shared" si="905"/>
        <v>26.377110575197776</v>
      </c>
      <c r="X1752">
        <f t="shared" si="906"/>
        <v>13270385400.269497</v>
      </c>
      <c r="Y1752">
        <f t="shared" si="907"/>
        <v>6155448568.0212364</v>
      </c>
      <c r="AM1752">
        <f t="shared" si="918"/>
        <v>135924537575.37663</v>
      </c>
      <c r="AN1752">
        <f t="shared" si="919"/>
        <v>63439199341.107689</v>
      </c>
      <c r="AO1752">
        <f t="shared" si="920"/>
        <v>12577.692187243083</v>
      </c>
      <c r="AP1752">
        <f t="shared" si="921"/>
        <v>-26948.90439301384</v>
      </c>
      <c r="AQ1752">
        <f>SQRT((xs-AM1752)^2+(ys-AN1752)^2)</f>
        <v>150000039760.39731</v>
      </c>
      <c r="AR1752">
        <f>G*Ms*Me/AQ1752^2</f>
        <v>3.5212565492456277E+22</v>
      </c>
      <c r="AS1752">
        <f>(xs-AM1752)/AQ1752*AR1752</f>
        <v>-3.1908336084777758E+22</v>
      </c>
      <c r="AT1752">
        <f>(ys-AN1752)/AQ1752*AR1752</f>
        <v>-1.4892375796406435E+22</v>
      </c>
      <c r="AU1752">
        <f>AS1752/Me</f>
        <v>-5.3429899673104082E-3</v>
      </c>
      <c r="AV1752">
        <f>AT1752/Me</f>
        <v>-2.4936998989294095E-3</v>
      </c>
      <c r="AW1752">
        <f>BE1752*dt</f>
        <v>270431738.5448764</v>
      </c>
      <c r="AX1752">
        <f>BF1752*dt</f>
        <v>-582678065.20152116</v>
      </c>
      <c r="AY1752">
        <f>BG1752*dt</f>
        <v>-115.52391931456128</v>
      </c>
      <c r="AZ1752">
        <f>BH1752*dt</f>
        <v>-53.61679939900727</v>
      </c>
      <c r="BA1752">
        <f>AM1752+AO1752*dt/2</f>
        <v>136060376650.99886</v>
      </c>
      <c r="BB1752">
        <f>AN1752+AP1752*dt/2</f>
        <v>63148151173.663139</v>
      </c>
      <c r="BC1752">
        <f>(xs-BA1752)/AQ1752*AR1752</f>
        <v>-3.1940224358637038E+22</v>
      </c>
      <c r="BD1752">
        <f>(ys-BB1752)/AQ1752*AR1752</f>
        <v>-1.4824052130132938E+22</v>
      </c>
      <c r="BE1752">
        <f t="shared" si="912"/>
        <v>12519.98789559613</v>
      </c>
      <c r="BF1752">
        <f t="shared" si="913"/>
        <v>-26975.836351922277</v>
      </c>
      <c r="BG1752">
        <f t="shared" si="914"/>
        <v>-5.3483295978963554E-3</v>
      </c>
      <c r="BH1752">
        <f t="shared" si="915"/>
        <v>-2.4822592314355219E-3</v>
      </c>
      <c r="BI1752">
        <f t="shared" si="916"/>
        <v>13592453757.537663</v>
      </c>
      <c r="BJ1752">
        <f t="shared" si="917"/>
        <v>6343919934.1107693</v>
      </c>
    </row>
    <row r="1753" spans="2:62">
      <c r="B1753">
        <f t="shared" si="908"/>
        <v>-349111531.12265366</v>
      </c>
      <c r="C1753">
        <f t="shared" si="909"/>
        <v>-169040561.48003942</v>
      </c>
      <c r="D1753">
        <f t="shared" si="910"/>
        <v>-441.69669783340981</v>
      </c>
      <c r="E1753">
        <f t="shared" si="911"/>
        <v>912.05770631256246</v>
      </c>
      <c r="F1753">
        <f t="shared" si="888"/>
        <v>-353881855.4592545</v>
      </c>
      <c r="G1753">
        <f t="shared" si="889"/>
        <v>-159190338.25186375</v>
      </c>
      <c r="H1753">
        <f t="shared" si="890"/>
        <v>387883452.32594103</v>
      </c>
      <c r="I1753">
        <f t="shared" si="891"/>
        <v>1.9451503161100517E+20</v>
      </c>
      <c r="J1753">
        <f t="shared" si="892"/>
        <v>1.7507176473985365E+20</v>
      </c>
      <c r="K1753">
        <f t="shared" si="893"/>
        <v>8.4770128662776431E+19</v>
      </c>
      <c r="L1753">
        <f t="shared" si="894"/>
        <v>1.774639776160785E+20</v>
      </c>
      <c r="M1753">
        <f t="shared" si="895"/>
        <v>7.9830458070708994E+19</v>
      </c>
      <c r="N1753">
        <f t="shared" si="896"/>
        <v>2.3829013847809126E-3</v>
      </c>
      <c r="O1753">
        <f t="shared" si="897"/>
        <v>1.1538060250820257E-3</v>
      </c>
      <c r="P1753">
        <f t="shared" si="898"/>
        <v>-415.96136287777597</v>
      </c>
      <c r="Q1753">
        <f t="shared" si="899"/>
        <v>924.51881138344834</v>
      </c>
      <c r="R1753">
        <f t="shared" si="900"/>
        <v>2.4154617887039401E-3</v>
      </c>
      <c r="S1753">
        <f t="shared" si="901"/>
        <v>1.0865721800831494E-3</v>
      </c>
      <c r="T1753">
        <f t="shared" si="902"/>
        <v>-8984765.4381599613</v>
      </c>
      <c r="U1753">
        <f t="shared" si="903"/>
        <v>19969606.325882483</v>
      </c>
      <c r="V1753">
        <f t="shared" si="904"/>
        <v>52.173974636005106</v>
      </c>
      <c r="W1753">
        <f t="shared" si="905"/>
        <v>23.469959089796028</v>
      </c>
      <c r="X1753">
        <f t="shared" si="906"/>
        <v>13288194029.037291</v>
      </c>
      <c r="Y1753">
        <f t="shared" si="907"/>
        <v>6116611566.1105766</v>
      </c>
      <c r="AM1753">
        <f t="shared" si="918"/>
        <v>136194969313.92151</v>
      </c>
      <c r="AN1753">
        <f t="shared" si="919"/>
        <v>62856521275.906166</v>
      </c>
      <c r="AO1753">
        <f t="shared" si="920"/>
        <v>12462.168267928522</v>
      </c>
      <c r="AP1753">
        <f t="shared" si="921"/>
        <v>-27002.521192412845</v>
      </c>
      <c r="AQ1753">
        <f>SQRT((xs-AM1753)^2+(ys-AN1753)^2)</f>
        <v>150000039777.75629</v>
      </c>
      <c r="AR1753">
        <f>G*Ms*Me/AQ1753^2</f>
        <v>3.521256548430622E+22</v>
      </c>
      <c r="AS1753">
        <f>(xs-AM1753)/AQ1753*AR1753</f>
        <v>-3.1971820025548483E+22</v>
      </c>
      <c r="AT1753">
        <f>(ys-AN1753)/AQ1753*AR1753</f>
        <v>-1.4755591897327965E+22</v>
      </c>
      <c r="AU1753">
        <f>AS1753/Me</f>
        <v>-5.3536202320074479E-3</v>
      </c>
      <c r="AV1753">
        <f>AT1753/Me</f>
        <v>-2.4707956961366314E-3</v>
      </c>
      <c r="AW1753">
        <f>BE1753*dt</f>
        <v>267933942.05953339</v>
      </c>
      <c r="AX1753">
        <f>BF1753*dt</f>
        <v>-583830844.97611225</v>
      </c>
      <c r="AY1753">
        <f>BG1753*dt</f>
        <v>-115.75247369064971</v>
      </c>
      <c r="AZ1753">
        <f>BH1753*dt</f>
        <v>-53.12157695875792</v>
      </c>
      <c r="BA1753">
        <f>AM1753+AO1753*dt/2</f>
        <v>136329560731.21513</v>
      </c>
      <c r="BB1753">
        <f>AN1753+AP1753*dt/2</f>
        <v>62564894047.028107</v>
      </c>
      <c r="BC1753">
        <f>(xs-BA1753)/AQ1753*AR1753</f>
        <v>-3.2003415411137041E+22</v>
      </c>
      <c r="BD1753">
        <f>(ys-BB1753)/AQ1753*AR1753</f>
        <v>-1.4687132296189923E+22</v>
      </c>
      <c r="BE1753">
        <f t="shared" si="912"/>
        <v>12404.349169422841</v>
      </c>
      <c r="BF1753">
        <f t="shared" si="913"/>
        <v>-27029.205785931121</v>
      </c>
      <c r="BG1753">
        <f t="shared" si="914"/>
        <v>-5.3589108190115605E-3</v>
      </c>
      <c r="BH1753">
        <f t="shared" si="915"/>
        <v>-2.459332266609163E-3</v>
      </c>
      <c r="BI1753">
        <f t="shared" si="916"/>
        <v>13619496931.392151</v>
      </c>
      <c r="BJ1753">
        <f t="shared" si="917"/>
        <v>6285652127.5906162</v>
      </c>
    </row>
    <row r="1754" spans="2:62">
      <c r="B1754">
        <f t="shared" si="908"/>
        <v>-358096296.56081361</v>
      </c>
      <c r="C1754">
        <f t="shared" si="909"/>
        <v>-149070955.15415692</v>
      </c>
      <c r="D1754">
        <f t="shared" si="910"/>
        <v>-389.52272319740473</v>
      </c>
      <c r="E1754">
        <f t="shared" si="911"/>
        <v>935.52766540235848</v>
      </c>
      <c r="F1754">
        <f t="shared" si="888"/>
        <v>-362303141.9713456</v>
      </c>
      <c r="G1754">
        <f t="shared" si="889"/>
        <v>-138967256.36781144</v>
      </c>
      <c r="H1754">
        <f t="shared" si="890"/>
        <v>387885430.61211103</v>
      </c>
      <c r="I1754">
        <f t="shared" si="891"/>
        <v>1.9451304749206058E+20</v>
      </c>
      <c r="J1754">
        <f t="shared" si="892"/>
        <v>1.7957467964121494E+20</v>
      </c>
      <c r="K1754">
        <f t="shared" si="893"/>
        <v>7.4754665917276668E+19</v>
      </c>
      <c r="L1754">
        <f t="shared" si="894"/>
        <v>1.8168428793415664E+20</v>
      </c>
      <c r="M1754">
        <f t="shared" si="895"/>
        <v>6.9687960424439497E+19</v>
      </c>
      <c r="N1754">
        <f t="shared" si="896"/>
        <v>2.4441905490841832E-3</v>
      </c>
      <c r="O1754">
        <f t="shared" si="897"/>
        <v>1.0174855848275033E-3</v>
      </c>
      <c r="P1754">
        <f t="shared" si="898"/>
        <v>-363.12546526729557</v>
      </c>
      <c r="Q1754">
        <f t="shared" si="899"/>
        <v>946.51650971849551</v>
      </c>
      <c r="R1754">
        <f t="shared" si="900"/>
        <v>2.4729044226780542E-3</v>
      </c>
      <c r="S1754">
        <f t="shared" si="901"/>
        <v>9.4852266808819234E-4</v>
      </c>
      <c r="T1754">
        <f t="shared" si="902"/>
        <v>-7843510.0497735841</v>
      </c>
      <c r="U1754">
        <f t="shared" si="903"/>
        <v>20444756.609919503</v>
      </c>
      <c r="V1754">
        <f t="shared" si="904"/>
        <v>53.41473552984597</v>
      </c>
      <c r="W1754">
        <f t="shared" si="905"/>
        <v>20.488089630704955</v>
      </c>
      <c r="X1754">
        <f t="shared" si="906"/>
        <v>13306893642.157934</v>
      </c>
      <c r="Y1754">
        <f t="shared" si="907"/>
        <v>6078198087.9388485</v>
      </c>
      <c r="AM1754">
        <f t="shared" si="918"/>
        <v>136462903255.98105</v>
      </c>
      <c r="AN1754">
        <f t="shared" si="919"/>
        <v>62272690430.930054</v>
      </c>
      <c r="AO1754">
        <f t="shared" si="920"/>
        <v>12346.415794237873</v>
      </c>
      <c r="AP1754">
        <f t="shared" si="921"/>
        <v>-27055.642769371603</v>
      </c>
      <c r="AQ1754">
        <f>SQRT((xs-AM1754)^2+(ys-AN1754)^2)</f>
        <v>150000039795.18701</v>
      </c>
      <c r="AR1754">
        <f>G*Ms*Me/AQ1754^2</f>
        <v>3.5212565476122483E+22</v>
      </c>
      <c r="AS1754">
        <f>(xs-AM1754)/AQ1754*AR1754</f>
        <v>-3.2034717607569484E+22</v>
      </c>
      <c r="AT1754">
        <f>(ys-AN1754)/AQ1754*AR1754</f>
        <v>-1.4618537382840008E+22</v>
      </c>
      <c r="AU1754">
        <f>AS1754/Me</f>
        <v>-5.3641523120511528E-3</v>
      </c>
      <c r="AV1754">
        <f>AT1754/Me</f>
        <v>-2.447846179310115E-3</v>
      </c>
      <c r="AW1754">
        <f>BE1754*dt</f>
        <v>265431231.7041828</v>
      </c>
      <c r="AX1754">
        <f>BF1754*dt</f>
        <v>-584972917.37513614</v>
      </c>
      <c r="AY1754">
        <f>BG1754*dt</f>
        <v>-115.97890518240877</v>
      </c>
      <c r="AZ1754">
        <f>BH1754*dt</f>
        <v>-52.625380276514534</v>
      </c>
      <c r="BA1754">
        <f>AM1754+AO1754*dt/2</f>
        <v>136596244546.55882</v>
      </c>
      <c r="BB1754">
        <f>AN1754+AP1754*dt/2</f>
        <v>61980489489.020844</v>
      </c>
      <c r="BC1754">
        <f>(xs-BA1754)/AQ1754*AR1754</f>
        <v>-3.2066019525432646E+22</v>
      </c>
      <c r="BD1754">
        <f>(ys-BB1754)/AQ1754*AR1754</f>
        <v>-1.4549943102377074E+22</v>
      </c>
      <c r="BE1754">
        <f t="shared" si="912"/>
        <v>12288.482949267722</v>
      </c>
      <c r="BF1754">
        <f t="shared" si="913"/>
        <v>-27082.079508108152</v>
      </c>
      <c r="BG1754">
        <f t="shared" si="914"/>
        <v>-5.3693937584448504E-3</v>
      </c>
      <c r="BH1754">
        <f t="shared" si="915"/>
        <v>-2.4363601979867839E-3</v>
      </c>
      <c r="BI1754">
        <f t="shared" si="916"/>
        <v>13646290325.598104</v>
      </c>
      <c r="BJ1754">
        <f t="shared" si="917"/>
        <v>6227269043.0930052</v>
      </c>
    </row>
    <row r="1755" spans="2:62">
      <c r="B1755">
        <f t="shared" si="908"/>
        <v>-365939806.61058718</v>
      </c>
      <c r="C1755">
        <f t="shared" si="909"/>
        <v>-128626198.54423742</v>
      </c>
      <c r="D1755">
        <f t="shared" si="910"/>
        <v>-336.10798766755875</v>
      </c>
      <c r="E1755">
        <f t="shared" si="911"/>
        <v>956.01575503306344</v>
      </c>
      <c r="F1755">
        <f t="shared" si="888"/>
        <v>-369569772.87739682</v>
      </c>
      <c r="G1755">
        <f t="shared" si="889"/>
        <v>-118301228.38988033</v>
      </c>
      <c r="H1755">
        <f t="shared" si="890"/>
        <v>387887407.65090013</v>
      </c>
      <c r="I1755">
        <f t="shared" si="891"/>
        <v>1.9451106465450384E+20</v>
      </c>
      <c r="J1755">
        <f t="shared" si="892"/>
        <v>1.8350516149611689E+20</v>
      </c>
      <c r="K1755">
        <f t="shared" si="893"/>
        <v>6.450124012228463E+19</v>
      </c>
      <c r="L1755">
        <f t="shared" si="894"/>
        <v>1.8532545416169508E+20</v>
      </c>
      <c r="M1755">
        <f t="shared" si="895"/>
        <v>5.9323652766684086E+19</v>
      </c>
      <c r="N1755">
        <f t="shared" si="896"/>
        <v>2.4976883285166311E-3</v>
      </c>
      <c r="O1755">
        <f t="shared" si="897"/>
        <v>8.7792623005695689E-4</v>
      </c>
      <c r="P1755">
        <f t="shared" si="898"/>
        <v>-309.13295371957912</v>
      </c>
      <c r="Q1755">
        <f t="shared" si="899"/>
        <v>965.49735831767862</v>
      </c>
      <c r="R1755">
        <f t="shared" si="900"/>
        <v>2.5224643277758957E-3</v>
      </c>
      <c r="S1755">
        <f t="shared" si="901"/>
        <v>8.0745410054014E-4</v>
      </c>
      <c r="T1755">
        <f t="shared" si="902"/>
        <v>-6677271.8003429091</v>
      </c>
      <c r="U1755">
        <f t="shared" si="903"/>
        <v>20854742.939661857</v>
      </c>
      <c r="V1755">
        <f t="shared" si="904"/>
        <v>54.485229479959344</v>
      </c>
      <c r="W1755">
        <f t="shared" si="905"/>
        <v>17.441008571667023</v>
      </c>
      <c r="X1755">
        <f t="shared" si="906"/>
        <v>13326508735.695412</v>
      </c>
      <c r="Y1755">
        <f t="shared" si="907"/>
        <v>6040145552.8112545</v>
      </c>
      <c r="AM1755">
        <f t="shared" si="918"/>
        <v>136728334487.68523</v>
      </c>
      <c r="AN1755">
        <f t="shared" si="919"/>
        <v>61687717513.554916</v>
      </c>
      <c r="AO1755">
        <f t="shared" si="920"/>
        <v>12230.436889055465</v>
      </c>
      <c r="AP1755">
        <f t="shared" si="921"/>
        <v>-27108.268149648116</v>
      </c>
      <c r="AQ1755">
        <f>SQRT((xs-AM1755)^2+(ys-AN1755)^2)</f>
        <v>150000039812.68967</v>
      </c>
      <c r="AR1755">
        <f>G*Ms*Me/AQ1755^2</f>
        <v>3.5212565467904977E+22</v>
      </c>
      <c r="AS1755">
        <f>(xs-AM1755)/AQ1755*AR1755</f>
        <v>-3.2097027677308158E+22</v>
      </c>
      <c r="AT1755">
        <f>(ys-AN1755)/AQ1755*AR1755</f>
        <v>-1.448121476650381E+22</v>
      </c>
      <c r="AU1755">
        <f>AS1755/Me</f>
        <v>-5.3745860142846878E-3</v>
      </c>
      <c r="AV1755">
        <f>AT1755/Me</f>
        <v>-2.4248517693408922E-3</v>
      </c>
      <c r="AW1755">
        <f>BE1755*dt</f>
        <v>262923653.37818569</v>
      </c>
      <c r="AX1755">
        <f>BF1755*dt</f>
        <v>-586104261.45315111</v>
      </c>
      <c r="AY1755">
        <f>BG1755*dt</f>
        <v>-116.2032096371175</v>
      </c>
      <c r="AZ1755">
        <f>BH1755*dt</f>
        <v>-52.128218452457034</v>
      </c>
      <c r="BA1755">
        <f>AM1755+AO1755*dt/2</f>
        <v>136860423206.08702</v>
      </c>
      <c r="BB1755">
        <f>AN1755+AP1755*dt/2</f>
        <v>61394948217.538719</v>
      </c>
      <c r="BC1755">
        <f>(xs-BA1755)/AQ1755*AR1755</f>
        <v>-3.2128035553373411E+22</v>
      </c>
      <c r="BD1755">
        <f>(ys-BB1755)/AQ1755*AR1755</f>
        <v>-1.4412487064725622E+22</v>
      </c>
      <c r="BE1755">
        <f t="shared" si="912"/>
        <v>12172.39136010119</v>
      </c>
      <c r="BF1755">
        <f t="shared" si="913"/>
        <v>-27134.456548756996</v>
      </c>
      <c r="BG1755">
        <f t="shared" si="914"/>
        <v>-5.3797782239406247E-3</v>
      </c>
      <c r="BH1755">
        <f t="shared" si="915"/>
        <v>-2.4133434468730109E-3</v>
      </c>
      <c r="BI1755">
        <f t="shared" si="916"/>
        <v>13672833448.768522</v>
      </c>
      <c r="BJ1755">
        <f t="shared" si="917"/>
        <v>6168771751.3554916</v>
      </c>
    </row>
    <row r="1756" spans="2:62">
      <c r="B1756">
        <f t="shared" si="908"/>
        <v>-372617078.4109301</v>
      </c>
      <c r="C1756">
        <f t="shared" si="909"/>
        <v>-107771455.60457556</v>
      </c>
      <c r="D1756">
        <f t="shared" si="910"/>
        <v>-281.6227581875994</v>
      </c>
      <c r="E1756">
        <f t="shared" si="911"/>
        <v>973.45676360473044</v>
      </c>
      <c r="F1756">
        <f t="shared" si="888"/>
        <v>-375658604.1993562</v>
      </c>
      <c r="G1756">
        <f t="shared" si="889"/>
        <v>-97258122.557644472</v>
      </c>
      <c r="H1756">
        <f t="shared" si="890"/>
        <v>387889383.41571844</v>
      </c>
      <c r="I1756">
        <f t="shared" si="891"/>
        <v>1.9450908312494421E+20</v>
      </c>
      <c r="J1756">
        <f t="shared" si="892"/>
        <v>1.8685070893195389E+20</v>
      </c>
      <c r="K1756">
        <f t="shared" si="893"/>
        <v>5.4042538705474544E+19</v>
      </c>
      <c r="L1756">
        <f t="shared" si="894"/>
        <v>1.8837589734313961E+20</v>
      </c>
      <c r="M1756">
        <f t="shared" si="895"/>
        <v>4.8770574947306701E+19</v>
      </c>
      <c r="N1756">
        <f t="shared" si="896"/>
        <v>2.5432245669246476E-3</v>
      </c>
      <c r="O1756">
        <f t="shared" si="897"/>
        <v>7.3557286927282623E-4</v>
      </c>
      <c r="P1756">
        <f t="shared" si="898"/>
        <v>-254.15593286481322</v>
      </c>
      <c r="Q1756">
        <f t="shared" si="899"/>
        <v>981.40095059287694</v>
      </c>
      <c r="R1756">
        <f t="shared" si="900"/>
        <v>2.5639839028602095E-3</v>
      </c>
      <c r="S1756">
        <f t="shared" si="901"/>
        <v>6.6381618275904034E-4</v>
      </c>
      <c r="T1756">
        <f t="shared" si="902"/>
        <v>-5489768.1498799659</v>
      </c>
      <c r="U1756">
        <f t="shared" si="903"/>
        <v>21198260.532806143</v>
      </c>
      <c r="V1756">
        <f t="shared" si="904"/>
        <v>55.382052301780526</v>
      </c>
      <c r="W1756">
        <f t="shared" si="905"/>
        <v>14.338429547595272</v>
      </c>
      <c r="X1756">
        <f t="shared" si="906"/>
        <v>13347060092.852549</v>
      </c>
      <c r="Y1756">
        <f t="shared" si="907"/>
        <v>6002389869.6056013</v>
      </c>
      <c r="AM1756">
        <f t="shared" si="918"/>
        <v>136991258141.06342</v>
      </c>
      <c r="AN1756">
        <f t="shared" si="919"/>
        <v>61101613252.101768</v>
      </c>
      <c r="AO1756">
        <f t="shared" si="920"/>
        <v>12114.233679418348</v>
      </c>
      <c r="AP1756">
        <f t="shared" si="921"/>
        <v>-27160.396368100573</v>
      </c>
      <c r="AQ1756">
        <f>SQRT((xs-AM1756)^2+(ys-AN1756)^2)</f>
        <v>150000039830.26434</v>
      </c>
      <c r="AR1756">
        <f>G*Ms*Me/AQ1756^2</f>
        <v>3.5212565459653653E+22</v>
      </c>
      <c r="AS1756">
        <f>(xs-AM1756)/AQ1756*AR1756</f>
        <v>-3.2158749092006865E+22</v>
      </c>
      <c r="AT1756">
        <f>(ys-AN1756)/AQ1756*AR1756</f>
        <v>-1.4343626566797579E+22</v>
      </c>
      <c r="AU1756">
        <f>AS1756/Me</f>
        <v>-5.3849211473554698E-3</v>
      </c>
      <c r="AV1756">
        <f>AT1756/Me</f>
        <v>-2.4018128879433318E-3</v>
      </c>
      <c r="AW1756">
        <f>BE1756*dt</f>
        <v>260411253.07018122</v>
      </c>
      <c r="AX1756">
        <f>BF1756*dt</f>
        <v>-587224856.4614718</v>
      </c>
      <c r="AY1756">
        <f>BG1756*dt</f>
        <v>-116.42538294106474</v>
      </c>
      <c r="AZ1756">
        <f>BH1756*dt</f>
        <v>-51.630100604466072</v>
      </c>
      <c r="BA1756">
        <f>AM1756+AO1756*dt/2</f>
        <v>137122091864.80113</v>
      </c>
      <c r="BB1756">
        <f>AN1756+AP1756*dt/2</f>
        <v>60808280971.326279</v>
      </c>
      <c r="BC1756">
        <f>(xs-BA1756)/AQ1756*AR1756</f>
        <v>-3.2189462357594379E+22</v>
      </c>
      <c r="BD1756">
        <f>(ys-BB1756)/AQ1756*AR1756</f>
        <v>-1.4274766704160713E+22</v>
      </c>
      <c r="BE1756">
        <f t="shared" si="912"/>
        <v>12056.076531026909</v>
      </c>
      <c r="BF1756">
        <f t="shared" si="913"/>
        <v>-27186.335947290361</v>
      </c>
      <c r="BG1756">
        <f t="shared" si="914"/>
        <v>-5.3900640250492933E-3</v>
      </c>
      <c r="BH1756">
        <f t="shared" si="915"/>
        <v>-2.3902824353919478E-3</v>
      </c>
      <c r="BI1756">
        <f t="shared" si="916"/>
        <v>13699125814.106342</v>
      </c>
      <c r="BJ1756">
        <f t="shared" si="917"/>
        <v>6110161325.2101765</v>
      </c>
    </row>
    <row r="1757" spans="2:62">
      <c r="B1757">
        <f t="shared" si="908"/>
        <v>-378106846.56081009</v>
      </c>
      <c r="C1757">
        <f t="shared" si="909"/>
        <v>-86573195.071769416</v>
      </c>
      <c r="D1757">
        <f t="shared" si="910"/>
        <v>-226.24070588581887</v>
      </c>
      <c r="E1757">
        <f t="shared" si="911"/>
        <v>987.79519315232574</v>
      </c>
      <c r="F1757">
        <f t="shared" si="888"/>
        <v>-380550246.18437696</v>
      </c>
      <c r="G1757">
        <f t="shared" si="889"/>
        <v>-75905006.9857243</v>
      </c>
      <c r="H1757">
        <f t="shared" si="890"/>
        <v>387891357.88400161</v>
      </c>
      <c r="I1757">
        <f t="shared" si="891"/>
        <v>1.9450710292595216E+20</v>
      </c>
      <c r="J1757">
        <f t="shared" si="892"/>
        <v>1.896006854140949E+20</v>
      </c>
      <c r="K1757">
        <f t="shared" si="893"/>
        <v>4.3411901353803555E+19</v>
      </c>
      <c r="L1757">
        <f t="shared" si="894"/>
        <v>1.9082592173970666E+20</v>
      </c>
      <c r="M1757">
        <f t="shared" si="895"/>
        <v>3.8062366449480335E+19</v>
      </c>
      <c r="N1757">
        <f t="shared" si="896"/>
        <v>2.580654490459982E-3</v>
      </c>
      <c r="O1757">
        <f t="shared" si="897"/>
        <v>5.9087928887714106E-4</v>
      </c>
      <c r="P1757">
        <f t="shared" si="898"/>
        <v>-198.36963738885106</v>
      </c>
      <c r="Q1757">
        <f t="shared" si="899"/>
        <v>994.17668947219886</v>
      </c>
      <c r="R1757">
        <f t="shared" si="900"/>
        <v>2.5973311792528465E-3</v>
      </c>
      <c r="S1757">
        <f t="shared" si="901"/>
        <v>5.1806678167252388E-4</v>
      </c>
      <c r="T1757">
        <f t="shared" si="902"/>
        <v>-4284784.1675991826</v>
      </c>
      <c r="U1757">
        <f t="shared" si="903"/>
        <v>21474216.492599495</v>
      </c>
      <c r="V1757">
        <f t="shared" si="904"/>
        <v>56.102353471861484</v>
      </c>
      <c r="W1757">
        <f t="shared" si="905"/>
        <v>11.190242484126516</v>
      </c>
      <c r="X1757">
        <f t="shared" si="906"/>
        <v>13368564716.370676</v>
      </c>
      <c r="Y1757">
        <f t="shared" si="907"/>
        <v>5964865644.49226</v>
      </c>
      <c r="AM1757">
        <f t="shared" si="918"/>
        <v>137251669394.13359</v>
      </c>
      <c r="AN1757">
        <f t="shared" si="919"/>
        <v>60514388395.640297</v>
      </c>
      <c r="AO1757">
        <f t="shared" si="920"/>
        <v>11997.808296477284</v>
      </c>
      <c r="AP1757">
        <f t="shared" si="921"/>
        <v>-27212.02646870504</v>
      </c>
      <c r="AQ1757">
        <f>SQRT((xs-AM1757)^2+(ys-AN1757)^2)</f>
        <v>150000039847.91119</v>
      </c>
      <c r="AR1757">
        <f>G*Ms*Me/AQ1757^2</f>
        <v>3.5212565451368439E+22</v>
      </c>
      <c r="AS1757">
        <f>(xs-AM1757)/AQ1757*AR1757</f>
        <v>-3.2219880719703771E+22</v>
      </c>
      <c r="AT1757">
        <f>(ys-AN1757)/AQ1757*AR1757</f>
        <v>-1.4205775307070278E+22</v>
      </c>
      <c r="AU1757">
        <f>AS1757/Me</f>
        <v>-5.3951575217186486E-3</v>
      </c>
      <c r="AV1757">
        <f>AT1757/Me</f>
        <v>-2.3787299576474006E-3</v>
      </c>
      <c r="AW1757">
        <f>BE1757*dt</f>
        <v>257894076.85724282</v>
      </c>
      <c r="AX1757">
        <f>BF1757*dt</f>
        <v>-588334681.84854889</v>
      </c>
      <c r="AY1757">
        <f>BG1757*dt</f>
        <v>-116.64542101962421</v>
      </c>
      <c r="AZ1757">
        <f>BH1757*dt</f>
        <v>-51.131035867955553</v>
      </c>
      <c r="BA1757">
        <f>AM1757+AO1757*dt/2</f>
        <v>137381245723.73555</v>
      </c>
      <c r="BB1757">
        <f>AN1757+AP1757*dt/2</f>
        <v>60220498509.778282</v>
      </c>
      <c r="BC1757">
        <f>(xs-BA1757)/AQ1757*AR1757</f>
        <v>-3.2250298811536839E+22</v>
      </c>
      <c r="BD1757">
        <f>(ys-BB1757)/AQ1757*AR1757</f>
        <v>-1.4136784546455121E+22</v>
      </c>
      <c r="BE1757">
        <f t="shared" si="912"/>
        <v>11939.540595242723</v>
      </c>
      <c r="BF1757">
        <f t="shared" si="913"/>
        <v>-27237.716752247634</v>
      </c>
      <c r="BG1757">
        <f t="shared" si="914"/>
        <v>-5.4002509731307501E-3</v>
      </c>
      <c r="BH1757">
        <f t="shared" si="915"/>
        <v>-2.3671775864794239E-3</v>
      </c>
      <c r="BI1757">
        <f t="shared" si="916"/>
        <v>13725166939.413359</v>
      </c>
      <c r="BJ1757">
        <f t="shared" si="917"/>
        <v>6051438839.5640297</v>
      </c>
    </row>
    <row r="1758" spans="2:62">
      <c r="B1758">
        <f t="shared" si="908"/>
        <v>-382391630.72840929</v>
      </c>
      <c r="C1758">
        <f t="shared" si="909"/>
        <v>-65098978.579169922</v>
      </c>
      <c r="D1758">
        <f t="shared" si="910"/>
        <v>-170.13835241395739</v>
      </c>
      <c r="E1758">
        <f t="shared" si="911"/>
        <v>998.98543563645228</v>
      </c>
      <c r="F1758">
        <f t="shared" si="888"/>
        <v>-384229124.93448001</v>
      </c>
      <c r="G1758">
        <f t="shared" si="889"/>
        <v>-54309935.874296233</v>
      </c>
      <c r="H1758">
        <f t="shared" si="890"/>
        <v>387893331.03726256</v>
      </c>
      <c r="I1758">
        <f t="shared" si="891"/>
        <v>1.9450512407600778E+20</v>
      </c>
      <c r="J1758">
        <f t="shared" si="892"/>
        <v>1.917463530026796E+20</v>
      </c>
      <c r="K1758">
        <f t="shared" si="893"/>
        <v>3.2643213720388633E+19</v>
      </c>
      <c r="L1758">
        <f t="shared" si="894"/>
        <v>1.9266774558652478E+20</v>
      </c>
      <c r="M1758">
        <f t="shared" si="895"/>
        <v>2.723315914594891E+19</v>
      </c>
      <c r="N1758">
        <f t="shared" si="896"/>
        <v>2.6098591670434134E-3</v>
      </c>
      <c r="O1758">
        <f t="shared" si="897"/>
        <v>4.4430670641606957E-4</v>
      </c>
      <c r="P1758">
        <f t="shared" si="898"/>
        <v>-141.95187340988852</v>
      </c>
      <c r="Q1758">
        <f t="shared" si="899"/>
        <v>1003.7839480657458</v>
      </c>
      <c r="R1758">
        <f t="shared" si="900"/>
        <v>2.6224002393701478E-3</v>
      </c>
      <c r="S1758">
        <f t="shared" si="901"/>
        <v>3.7067046612153132E-4</v>
      </c>
      <c r="T1758">
        <f t="shared" si="902"/>
        <v>-3066160.4656535923</v>
      </c>
      <c r="U1758">
        <f t="shared" si="903"/>
        <v>21681733.27822011</v>
      </c>
      <c r="V1758">
        <f t="shared" si="904"/>
        <v>56.643845170395196</v>
      </c>
      <c r="W1758">
        <f t="shared" si="905"/>
        <v>8.0064820682250772</v>
      </c>
      <c r="X1758">
        <f t="shared" si="906"/>
        <v>13391035772.995424</v>
      </c>
      <c r="Y1758">
        <f t="shared" si="907"/>
        <v>5927506392.800005</v>
      </c>
      <c r="AM1758">
        <f t="shared" si="918"/>
        <v>137509563470.99084</v>
      </c>
      <c r="AN1758">
        <f t="shared" si="919"/>
        <v>59926053713.791748</v>
      </c>
      <c r="AO1758">
        <f t="shared" si="920"/>
        <v>11881.16287545766</v>
      </c>
      <c r="AP1758">
        <f t="shared" si="921"/>
        <v>-27263.157504572995</v>
      </c>
      <c r="AQ1758">
        <f>SQRT((xs-AM1758)^2+(ys-AN1758)^2)</f>
        <v>150000039865.63043</v>
      </c>
      <c r="AR1758">
        <f>G*Ms*Me/AQ1758^2</f>
        <v>3.5212565443049247E+22</v>
      </c>
      <c r="AS1758">
        <f>(xs-AM1758)/AQ1758*AR1758</f>
        <v>-3.2280421439253653E+22</v>
      </c>
      <c r="AT1758">
        <f>(ys-AN1758)/AQ1758*AR1758</f>
        <v>-1.4067663515495342E+22</v>
      </c>
      <c r="AU1758">
        <f>AS1758/Me</f>
        <v>-5.4052949496405977E-3</v>
      </c>
      <c r="AV1758">
        <f>AT1758/Me</f>
        <v>-2.3556034017909143E-3</v>
      </c>
      <c r="AW1758">
        <f>BE1758*dt</f>
        <v>255372170.9040333</v>
      </c>
      <c r="AX1758">
        <f>BF1758*dt</f>
        <v>-589433717.26034641</v>
      </c>
      <c r="AY1758">
        <f>BG1758*dt</f>
        <v>-116.86331983732927</v>
      </c>
      <c r="AZ1758">
        <f>BH1758*dt</f>
        <v>-50.63103339570516</v>
      </c>
      <c r="BA1758">
        <f>AM1758+AO1758*dt/2</f>
        <v>137637880030.04578</v>
      </c>
      <c r="BB1758">
        <f>AN1758+AP1758*dt/2</f>
        <v>59631611612.742363</v>
      </c>
      <c r="BC1758">
        <f>(xs-BA1758)/AQ1758*AR1758</f>
        <v>-3.2310543799468998E+22</v>
      </c>
      <c r="BD1758">
        <f>(ys-BB1758)/AQ1758*AR1758</f>
        <v>-1.3998543122182928E+22</v>
      </c>
      <c r="BE1758">
        <f t="shared" si="912"/>
        <v>11822.785690001541</v>
      </c>
      <c r="BF1758">
        <f t="shared" si="913"/>
        <v>-27288.598021312337</v>
      </c>
      <c r="BG1758">
        <f t="shared" si="914"/>
        <v>-5.4103388813578363E-3</v>
      </c>
      <c r="BH1758">
        <f t="shared" si="915"/>
        <v>-2.3440293238752388E-3</v>
      </c>
      <c r="BI1758">
        <f t="shared" si="916"/>
        <v>13750956347.099085</v>
      </c>
      <c r="BJ1758">
        <f t="shared" si="917"/>
        <v>5992605371.3791752</v>
      </c>
    </row>
    <row r="1759" spans="2:62">
      <c r="B1759">
        <f t="shared" si="908"/>
        <v>-385457791.19406289</v>
      </c>
      <c r="C1759">
        <f t="shared" si="909"/>
        <v>-43417245.300949812</v>
      </c>
      <c r="D1759">
        <f t="shared" si="910"/>
        <v>-113.4945072435622</v>
      </c>
      <c r="E1759">
        <f t="shared" si="911"/>
        <v>1006.9919177046773</v>
      </c>
      <c r="F1759">
        <f t="shared" si="888"/>
        <v>-386683531.87229335</v>
      </c>
      <c r="G1759">
        <f t="shared" si="889"/>
        <v>-32541732.589739297</v>
      </c>
      <c r="H1759">
        <f t="shared" si="890"/>
        <v>387895302.86113113</v>
      </c>
      <c r="I1759">
        <f t="shared" si="891"/>
        <v>1.9450314658946148E+20</v>
      </c>
      <c r="J1759">
        <f t="shared" si="892"/>
        <v>1.932809000564504E+20</v>
      </c>
      <c r="K1759">
        <f t="shared" si="893"/>
        <v>2.1770799401261466E+19</v>
      </c>
      <c r="L1759">
        <f t="shared" si="894"/>
        <v>1.9389552574812547E+20</v>
      </c>
      <c r="M1759">
        <f t="shared" si="895"/>
        <v>1.6317468495985132E+19</v>
      </c>
      <c r="N1759">
        <f t="shared" si="896"/>
        <v>2.6307458834415459E-3</v>
      </c>
      <c r="O1759">
        <f t="shared" si="897"/>
        <v>2.9632230027577876E-4</v>
      </c>
      <c r="P1759">
        <f t="shared" si="898"/>
        <v>-85.082451702393499</v>
      </c>
      <c r="Q1759">
        <f t="shared" si="899"/>
        <v>1010.1921985476557</v>
      </c>
      <c r="R1759">
        <f t="shared" si="900"/>
        <v>2.6391115523087716E-3</v>
      </c>
      <c r="S1759">
        <f t="shared" si="901"/>
        <v>2.2209702594235919E-4</v>
      </c>
      <c r="T1759">
        <f t="shared" si="902"/>
        <v>-1837780.9567716995</v>
      </c>
      <c r="U1759">
        <f t="shared" si="903"/>
        <v>21820151.488629363</v>
      </c>
      <c r="V1759">
        <f t="shared" si="904"/>
        <v>57.004809529869469</v>
      </c>
      <c r="W1759">
        <f t="shared" si="905"/>
        <v>4.7972957603549586</v>
      </c>
      <c r="X1759">
        <f t="shared" si="906"/>
        <v>13414482550.184847</v>
      </c>
      <c r="Y1759">
        <f t="shared" si="907"/>
        <v>5890244754.35219</v>
      </c>
      <c r="AM1759">
        <f t="shared" si="918"/>
        <v>137764935641.89487</v>
      </c>
      <c r="AN1759">
        <f t="shared" si="919"/>
        <v>59336619996.531403</v>
      </c>
      <c r="AO1759">
        <f t="shared" si="920"/>
        <v>11764.29955562033</v>
      </c>
      <c r="AP1759">
        <f t="shared" si="921"/>
        <v>-27313.7885379687</v>
      </c>
      <c r="AQ1759">
        <f>SQRT((xs-AM1759)^2+(ys-AN1759)^2)</f>
        <v>150000039883.42206</v>
      </c>
      <c r="AR1759">
        <f>G*Ms*Me/AQ1759^2</f>
        <v>3.521256543469606E+22</v>
      </c>
      <c r="AS1759">
        <f>(xs-AM1759)/AQ1759*AR1759</f>
        <v>-3.2340370140348551E+22</v>
      </c>
      <c r="AT1759">
        <f>(ys-AN1759)/AQ1759*AR1759</f>
        <v>-1.3929293725024374E+22</v>
      </c>
      <c r="AU1759">
        <f>AS1759/Me</f>
        <v>-5.4153332452023693E-3</v>
      </c>
      <c r="AV1759">
        <f>AT1759/Me</f>
        <v>-2.3324336445117839E-3</v>
      </c>
      <c r="AW1759">
        <f>BE1759*dt</f>
        <v>252845581.46195829</v>
      </c>
      <c r="AX1759">
        <f>BF1759*dt</f>
        <v>-590521942.54071558</v>
      </c>
      <c r="AY1759">
        <f>BG1759*dt</f>
        <v>-117.07907539794752</v>
      </c>
      <c r="AZ1759">
        <f>BH1759*dt</f>
        <v>-50.130102357692678</v>
      </c>
      <c r="BA1759">
        <f>AM1759+AO1759*dt/2</f>
        <v>137891990077.09558</v>
      </c>
      <c r="BB1759">
        <f>AN1759+AP1759*dt/2</f>
        <v>59041631080.321342</v>
      </c>
      <c r="BC1759">
        <f>(xs-BA1759)/AQ1759*AR1759</f>
        <v>-3.2370196216506604E+22</v>
      </c>
      <c r="BD1759">
        <f>(ys-BB1759)/AQ1759*AR1759</f>
        <v>-1.3860044966673179E+22</v>
      </c>
      <c r="BE1759">
        <f t="shared" si="912"/>
        <v>11705.813956572143</v>
      </c>
      <c r="BF1759">
        <f t="shared" si="913"/>
        <v>-27338.978821329427</v>
      </c>
      <c r="BG1759">
        <f t="shared" si="914"/>
        <v>-5.4203275647197926E-3</v>
      </c>
      <c r="BH1759">
        <f t="shared" si="915"/>
        <v>-2.3208380721154017E-3</v>
      </c>
      <c r="BI1759">
        <f t="shared" si="916"/>
        <v>13776493564.189487</v>
      </c>
      <c r="BJ1759">
        <f t="shared" si="917"/>
        <v>5933661999.6531401</v>
      </c>
    </row>
    <row r="1760" spans="2:62">
      <c r="B1760">
        <f t="shared" si="908"/>
        <v>-387295572.15083456</v>
      </c>
      <c r="C1760">
        <f t="shared" si="909"/>
        <v>-21597093.812320448</v>
      </c>
      <c r="D1760">
        <f t="shared" si="910"/>
        <v>-56.489697713692728</v>
      </c>
      <c r="E1760">
        <f t="shared" si="911"/>
        <v>1011.7892134650323</v>
      </c>
      <c r="F1760">
        <f t="shared" si="888"/>
        <v>-387905660.88614243</v>
      </c>
      <c r="G1760">
        <f t="shared" si="889"/>
        <v>-10669770.3068981</v>
      </c>
      <c r="H1760">
        <f t="shared" si="890"/>
        <v>387897273.34538007</v>
      </c>
      <c r="I1760">
        <f t="shared" si="891"/>
        <v>1.9450117047650792E+20</v>
      </c>
      <c r="J1760">
        <f t="shared" si="892"/>
        <v>1.9419946279600043E+20</v>
      </c>
      <c r="K1760">
        <f t="shared" si="893"/>
        <v>1.082931052636466E+19</v>
      </c>
      <c r="L1760">
        <f t="shared" si="894"/>
        <v>1.9450537619438168E+20</v>
      </c>
      <c r="M1760">
        <f t="shared" si="895"/>
        <v>5.3500835298714706E+18</v>
      </c>
      <c r="N1760">
        <f t="shared" si="896"/>
        <v>2.643248438764127E-3</v>
      </c>
      <c r="O1760">
        <f t="shared" si="897"/>
        <v>1.4739772051673689E-4</v>
      </c>
      <c r="P1760">
        <f t="shared" si="898"/>
        <v>-27.942614575040157</v>
      </c>
      <c r="Q1760">
        <f t="shared" si="899"/>
        <v>1013.3811088466131</v>
      </c>
      <c r="R1760">
        <f t="shared" si="900"/>
        <v>2.6474122253216507E-3</v>
      </c>
      <c r="S1760">
        <f t="shared" si="901"/>
        <v>7.2819974545684909E-5</v>
      </c>
      <c r="T1760">
        <f t="shared" si="902"/>
        <v>-603560.47482086741</v>
      </c>
      <c r="U1760">
        <f t="shared" si="903"/>
        <v>21889031.951086842</v>
      </c>
      <c r="V1760">
        <f t="shared" si="904"/>
        <v>57.184104066947654</v>
      </c>
      <c r="W1760">
        <f t="shared" si="905"/>
        <v>1.572911450186794</v>
      </c>
      <c r="X1760">
        <f t="shared" si="906"/>
        <v>13438910425.196857</v>
      </c>
      <c r="Y1760">
        <f t="shared" si="907"/>
        <v>5853012711.5867481</v>
      </c>
      <c r="AM1760">
        <f t="shared" si="918"/>
        <v>138017781223.35681</v>
      </c>
      <c r="AN1760">
        <f t="shared" si="919"/>
        <v>58746098053.990685</v>
      </c>
      <c r="AO1760">
        <f t="shared" si="920"/>
        <v>11647.220480222382</v>
      </c>
      <c r="AP1760">
        <f t="shared" si="921"/>
        <v>-27363.918640326392</v>
      </c>
      <c r="AQ1760">
        <f>SQRT((xs-AM1760)^2+(ys-AN1760)^2)</f>
        <v>150000039901.28629</v>
      </c>
      <c r="AR1760">
        <f>G*Ms*Me/AQ1760^2</f>
        <v>3.5212565426308794E+22</v>
      </c>
      <c r="AS1760">
        <f>(xs-AM1760)/AQ1760*AR1760</f>
        <v>-3.2399725723537958E+22</v>
      </c>
      <c r="AT1760">
        <f>(ys-AN1760)/AQ1760*AR1760</f>
        <v>-1.3790668473340587E+22</v>
      </c>
      <c r="AU1760">
        <f>AS1760/Me</f>
        <v>-5.4252722243030736E-3</v>
      </c>
      <c r="AV1760">
        <f>AT1760/Me</f>
        <v>-2.3092211107402188E-3</v>
      </c>
      <c r="AW1760">
        <f>BE1760*dt</f>
        <v>250314354.86831802</v>
      </c>
      <c r="AX1760">
        <f>BF1760*dt</f>
        <v>-591599337.7317636</v>
      </c>
      <c r="AY1760">
        <f>BG1760*dt</f>
        <v>-117.29268374455312</v>
      </c>
      <c r="AZ1760">
        <f>BH1760*dt</f>
        <v>-49.628251940925473</v>
      </c>
      <c r="BA1760">
        <f>AM1760+AO1760*dt/2</f>
        <v>138143571204.54321</v>
      </c>
      <c r="BB1760">
        <f>AN1760+AP1760*dt/2</f>
        <v>58450567732.675156</v>
      </c>
      <c r="BC1760">
        <f>(xs-BA1760)/AQ1760*AR1760</f>
        <v>-3.2429254968632926E+22</v>
      </c>
      <c r="BD1760">
        <f>(ys-BB1760)/AQ1760*AR1760</f>
        <v>-1.3721292619963284E+22</v>
      </c>
      <c r="BE1760">
        <f t="shared" si="912"/>
        <v>11588.627540199908</v>
      </c>
      <c r="BF1760">
        <f t="shared" si="913"/>
        <v>-27388.858228322388</v>
      </c>
      <c r="BG1760">
        <f t="shared" si="914"/>
        <v>-5.4302168400256071E-3</v>
      </c>
      <c r="BH1760">
        <f t="shared" si="915"/>
        <v>-2.2976042565243274E-3</v>
      </c>
      <c r="BI1760">
        <f t="shared" si="916"/>
        <v>13801778122.335682</v>
      </c>
      <c r="BJ1760">
        <f t="shared" si="917"/>
        <v>5874609805.3990688</v>
      </c>
    </row>
    <row r="1761" spans="2:62">
      <c r="B1761">
        <f t="shared" si="908"/>
        <v>-387899132.62565541</v>
      </c>
      <c r="C1761">
        <f t="shared" si="909"/>
        <v>291938.13876639307</v>
      </c>
      <c r="D1761">
        <f t="shared" si="910"/>
        <v>0.6944063532549265</v>
      </c>
      <c r="E1761">
        <f t="shared" si="911"/>
        <v>1013.3621249152191</v>
      </c>
      <c r="F1761">
        <f t="shared" si="888"/>
        <v>-387891633.03704023</v>
      </c>
      <c r="G1761">
        <f t="shared" si="889"/>
        <v>11236249.087850759</v>
      </c>
      <c r="H1761">
        <f t="shared" si="890"/>
        <v>387899242.48393768</v>
      </c>
      <c r="I1761">
        <f t="shared" si="891"/>
        <v>1.9449919574317413E+20</v>
      </c>
      <c r="J1761">
        <f t="shared" si="892"/>
        <v>1.9449914065838611E+20</v>
      </c>
      <c r="K1761">
        <f t="shared" si="893"/>
        <v>-1.4638268647604762E+17</v>
      </c>
      <c r="L1761">
        <f t="shared" si="894"/>
        <v>1.9449538023868354E+20</v>
      </c>
      <c r="M1761">
        <f t="shared" si="895"/>
        <v>-5.6340440284501002E+18</v>
      </c>
      <c r="N1761">
        <f t="shared" si="896"/>
        <v>2.6473273534556429E-3</v>
      </c>
      <c r="O1761">
        <f t="shared" si="897"/>
        <v>-1.992414406915035E-6</v>
      </c>
      <c r="P1761">
        <f t="shared" si="898"/>
        <v>29.285541770575868</v>
      </c>
      <c r="Q1761">
        <f t="shared" si="899"/>
        <v>1013.3406068396243</v>
      </c>
      <c r="R1761">
        <f t="shared" si="900"/>
        <v>2.6472761703917724E-3</v>
      </c>
      <c r="S1761">
        <f t="shared" si="901"/>
        <v>-7.6684960234791067E-5</v>
      </c>
      <c r="T1761">
        <f t="shared" si="902"/>
        <v>632567.7022444387</v>
      </c>
      <c r="U1761">
        <f t="shared" si="903"/>
        <v>21888157.107735887</v>
      </c>
      <c r="V1761">
        <f t="shared" si="904"/>
        <v>57.181165280462281</v>
      </c>
      <c r="W1761">
        <f t="shared" si="905"/>
        <v>-1.656395141071487</v>
      </c>
      <c r="X1761">
        <f t="shared" si="906"/>
        <v>13464320846.65365</v>
      </c>
      <c r="Y1761">
        <f t="shared" si="907"/>
        <v>5815741809.764658</v>
      </c>
      <c r="AM1761">
        <f t="shared" si="918"/>
        <v>138268095578.22513</v>
      </c>
      <c r="AN1761">
        <f t="shared" si="919"/>
        <v>58154498716.258919</v>
      </c>
      <c r="AO1761">
        <f t="shared" si="920"/>
        <v>11529.927796477828</v>
      </c>
      <c r="AP1761">
        <f t="shared" si="921"/>
        <v>-27413.546892267317</v>
      </c>
      <c r="AQ1761">
        <f>SQRT((xs-AM1761)^2+(ys-AN1761)^2)</f>
        <v>150000039919.22324</v>
      </c>
      <c r="AR1761">
        <f>G*Ms*Me/AQ1761^2</f>
        <v>3.5212565417887382E+22</v>
      </c>
      <c r="AS1761">
        <f>(xs-AM1761)/AQ1761*AR1761</f>
        <v>-3.24584871002491E+22</v>
      </c>
      <c r="AT1761">
        <f>(ys-AN1761)/AQ1761*AR1761</f>
        <v>-1.3651790302812335E+22</v>
      </c>
      <c r="AU1761">
        <f>AS1761/Me</f>
        <v>-5.4351117046632785E-3</v>
      </c>
      <c r="AV1761">
        <f>AT1761/Me</f>
        <v>-2.2859662261909466E-3</v>
      </c>
      <c r="AW1761">
        <f>BE1761*dt</f>
        <v>247778537.54545724</v>
      </c>
      <c r="AX1761">
        <f>BF1761*dt</f>
        <v>-592665883.07421982</v>
      </c>
      <c r="AY1761">
        <f>BG1761*dt</f>
        <v>-117.50414095960008</v>
      </c>
      <c r="AZ1761">
        <f>BH1761*dt</f>
        <v>-49.125491349272295</v>
      </c>
      <c r="BA1761">
        <f>AM1761+AO1761*dt/2</f>
        <v>138392618798.42709</v>
      </c>
      <c r="BB1761">
        <f>AN1761+AP1761*dt/2</f>
        <v>57858432409.822433</v>
      </c>
      <c r="BC1761">
        <f>(xs-BA1761)/AQ1761*AR1761</f>
        <v>-3.248771897271906E+22</v>
      </c>
      <c r="BD1761">
        <f>(ys-BB1761)/AQ1761*AR1761</f>
        <v>-1.3582288626752508E+22</v>
      </c>
      <c r="BE1761">
        <f t="shared" si="912"/>
        <v>11471.228590067465</v>
      </c>
      <c r="BF1761">
        <f t="shared" si="913"/>
        <v>-27438.235327510178</v>
      </c>
      <c r="BG1761">
        <f t="shared" si="914"/>
        <v>-5.4400065259074112E-3</v>
      </c>
      <c r="BH1761">
        <f t="shared" si="915"/>
        <v>-2.2743283032070506E-3</v>
      </c>
      <c r="BI1761">
        <f t="shared" si="916"/>
        <v>13826809557.822514</v>
      </c>
      <c r="BJ1761">
        <f t="shared" si="917"/>
        <v>5815449871.6258917</v>
      </c>
    </row>
    <row r="1762" spans="2:62">
      <c r="B1762">
        <f t="shared" si="908"/>
        <v>-387266564.92341095</v>
      </c>
      <c r="C1762">
        <f t="shared" si="909"/>
        <v>22180095.24650228</v>
      </c>
      <c r="D1762">
        <f t="shared" si="910"/>
        <v>57.875571633717207</v>
      </c>
      <c r="E1762">
        <f t="shared" si="911"/>
        <v>1011.7057297741476</v>
      </c>
      <c r="F1762">
        <f t="shared" si="888"/>
        <v>-386641508.74976683</v>
      </c>
      <c r="G1762">
        <f t="shared" si="889"/>
        <v>33106517.128063075</v>
      </c>
      <c r="H1762">
        <f t="shared" si="890"/>
        <v>387901210.27488732</v>
      </c>
      <c r="I1762">
        <f t="shared" si="891"/>
        <v>1.9449722239131972E+20</v>
      </c>
      <c r="J1762">
        <f t="shared" si="892"/>
        <v>1.9417900539483695E+20</v>
      </c>
      <c r="K1762">
        <f t="shared" si="893"/>
        <v>-1.1121303062608394E+19</v>
      </c>
      <c r="L1762">
        <f t="shared" si="894"/>
        <v>1.9386559650001502E+20</v>
      </c>
      <c r="M1762">
        <f t="shared" si="895"/>
        <v>-1.6599911147211461E+19</v>
      </c>
      <c r="N1762">
        <f t="shared" si="896"/>
        <v>2.6429699931242267E-3</v>
      </c>
      <c r="O1762">
        <f t="shared" si="897"/>
        <v>-1.5137203025191771E-4</v>
      </c>
      <c r="P1762">
        <f t="shared" si="898"/>
        <v>86.419647559458852</v>
      </c>
      <c r="Q1762">
        <f t="shared" si="899"/>
        <v>1010.0709118474268</v>
      </c>
      <c r="R1762">
        <f t="shared" si="900"/>
        <v>2.6387041853819927E-3</v>
      </c>
      <c r="S1762">
        <f t="shared" si="901"/>
        <v>-2.2594135221466529E-4</v>
      </c>
      <c r="T1762">
        <f t="shared" si="902"/>
        <v>1866664.3872843112</v>
      </c>
      <c r="U1762">
        <f t="shared" si="903"/>
        <v>21817531.695904419</v>
      </c>
      <c r="V1762">
        <f t="shared" si="904"/>
        <v>56.996010404251045</v>
      </c>
      <c r="W1762">
        <f t="shared" si="905"/>
        <v>-4.8803332078367703</v>
      </c>
      <c r="X1762">
        <f t="shared" si="906"/>
        <v>13490711328.640924</v>
      </c>
      <c r="Y1762">
        <f t="shared" si="907"/>
        <v>5778363378.5649719</v>
      </c>
      <c r="AM1762">
        <f t="shared" si="918"/>
        <v>138515874115.7706</v>
      </c>
      <c r="AN1762">
        <f t="shared" si="919"/>
        <v>57561832833.1847</v>
      </c>
      <c r="AO1762">
        <f t="shared" si="920"/>
        <v>11412.423655518229</v>
      </c>
      <c r="AP1762">
        <f t="shared" si="921"/>
        <v>-27462.672383616591</v>
      </c>
      <c r="AQ1762">
        <f>SQRT((xs-AM1762)^2+(ys-AN1762)^2)</f>
        <v>150000039937.23303</v>
      </c>
      <c r="AR1762">
        <f>G*Ms*Me/AQ1762^2</f>
        <v>3.5212565409431774E+22</v>
      </c>
      <c r="AS1762">
        <f>(xs-AM1762)/AQ1762*AR1762</f>
        <v>-3.2516653192806893E+22</v>
      </c>
      <c r="AT1762">
        <f>(ys-AN1762)/AQ1762*AR1762</f>
        <v>-1.3512661760446481E+22</v>
      </c>
      <c r="AU1762">
        <f>AS1762/Me</f>
        <v>-5.4448515058283476E-3</v>
      </c>
      <c r="AV1762">
        <f>AT1762/Me</f>
        <v>-2.2626694173554051E-3</v>
      </c>
      <c r="AW1762">
        <f>BE1762*dt</f>
        <v>245238175.99991411</v>
      </c>
      <c r="AX1762">
        <f>BF1762*dt</f>
        <v>-593721559.00779903</v>
      </c>
      <c r="AY1762">
        <f>BG1762*dt</f>
        <v>-117.71344316499389</v>
      </c>
      <c r="AZ1762">
        <f>BH1762*dt</f>
        <v>-48.621829803294361</v>
      </c>
      <c r="BA1762">
        <f>AM1762+AO1762*dt/2</f>
        <v>138639128291.25018</v>
      </c>
      <c r="BB1762">
        <f>AN1762+AP1762*dt/2</f>
        <v>57265235971.441643</v>
      </c>
      <c r="BC1762">
        <f>(xs-BA1762)/AQ1762*AR1762</f>
        <v>-3.254558715654368E+22</v>
      </c>
      <c r="BD1762">
        <f>(ys-BB1762)/AQ1762*AR1762</f>
        <v>-1.3443035536355276E+22</v>
      </c>
      <c r="BE1762">
        <f t="shared" si="912"/>
        <v>11353.619259255283</v>
      </c>
      <c r="BF1762">
        <f t="shared" si="913"/>
        <v>-27487.109213324031</v>
      </c>
      <c r="BG1762">
        <f t="shared" si="914"/>
        <v>-5.4496964428237911E-3</v>
      </c>
      <c r="BH1762">
        <f t="shared" si="915"/>
        <v>-2.2510106390414056E-3</v>
      </c>
      <c r="BI1762">
        <f t="shared" si="916"/>
        <v>13851587411.577061</v>
      </c>
      <c r="BJ1762">
        <f t="shared" si="917"/>
        <v>5756183283.31847</v>
      </c>
    </row>
    <row r="1763" spans="2:62">
      <c r="B1763">
        <f t="shared" si="908"/>
        <v>-385399900.53612661</v>
      </c>
      <c r="C1763">
        <f t="shared" si="909"/>
        <v>43997626.942406699</v>
      </c>
      <c r="D1763">
        <f t="shared" si="910"/>
        <v>114.87158203796825</v>
      </c>
      <c r="E1763">
        <f t="shared" si="911"/>
        <v>1006.8253965663108</v>
      </c>
      <c r="F1763">
        <f t="shared" si="888"/>
        <v>-384159287.45011657</v>
      </c>
      <c r="G1763">
        <f t="shared" si="889"/>
        <v>54871341.225322857</v>
      </c>
      <c r="H1763">
        <f t="shared" si="890"/>
        <v>387903176.72045362</v>
      </c>
      <c r="I1763">
        <f t="shared" si="891"/>
        <v>1.9449525041865163E+20</v>
      </c>
      <c r="J1763">
        <f t="shared" si="892"/>
        <v>1.9324010388323513E+20</v>
      </c>
      <c r="K1763">
        <f t="shared" si="893"/>
        <v>-2.2060477932504101E+19</v>
      </c>
      <c r="L1763">
        <f t="shared" si="894"/>
        <v>1.926180585705976E+20</v>
      </c>
      <c r="M1763">
        <f t="shared" si="895"/>
        <v>-2.7512575026209423E+19</v>
      </c>
      <c r="N1763">
        <f t="shared" si="896"/>
        <v>2.63019060682231E-3</v>
      </c>
      <c r="O1763">
        <f t="shared" si="897"/>
        <v>-3.002651140942439E-4</v>
      </c>
      <c r="P1763">
        <f t="shared" si="898"/>
        <v>143.2776405916492</v>
      </c>
      <c r="Q1763">
        <f t="shared" si="899"/>
        <v>1003.582533334093</v>
      </c>
      <c r="R1763">
        <f t="shared" si="900"/>
        <v>2.6217239495113323E-3</v>
      </c>
      <c r="S1763">
        <f t="shared" si="901"/>
        <v>-3.7447359502122528E-4</v>
      </c>
      <c r="T1763">
        <f t="shared" si="902"/>
        <v>3094797.0367796225</v>
      </c>
      <c r="U1763">
        <f t="shared" si="903"/>
        <v>21677382.720016409</v>
      </c>
      <c r="V1763">
        <f t="shared" si="904"/>
        <v>56.629237309444775</v>
      </c>
      <c r="W1763">
        <f t="shared" si="905"/>
        <v>-8.0886296524584651</v>
      </c>
      <c r="X1763">
        <f t="shared" si="906"/>
        <v>13518075457.359859</v>
      </c>
      <c r="Y1763">
        <f t="shared" si="907"/>
        <v>5740808754.3600969</v>
      </c>
      <c r="AM1763">
        <f t="shared" si="918"/>
        <v>138761112291.77051</v>
      </c>
      <c r="AN1763">
        <f t="shared" si="919"/>
        <v>56968111274.176903</v>
      </c>
      <c r="AO1763">
        <f t="shared" si="920"/>
        <v>11294.710212353235</v>
      </c>
      <c r="AP1763">
        <f t="shared" si="921"/>
        <v>-27511.294213419886</v>
      </c>
      <c r="AQ1763">
        <f>SQRT((xs-AM1763)^2+(ys-AN1763)^2)</f>
        <v>150000039955.31583</v>
      </c>
      <c r="AR1763">
        <f>G*Ms*Me/AQ1763^2</f>
        <v>3.5212565400941886E+22</v>
      </c>
      <c r="AS1763">
        <f>(xs-AM1763)/AQ1763*AR1763</f>
        <v>-3.2574222934453634E+22</v>
      </c>
      <c r="AT1763">
        <f>(ys-AN1763)/AQ1763*AR1763</f>
        <v>-1.3373285397841649E+22</v>
      </c>
      <c r="AU1763">
        <f>AS1763/Me</f>
        <v>-5.4544914491717403E-3</v>
      </c>
      <c r="AV1763">
        <f>AT1763/Me</f>
        <v>-2.2393311114939128E-3</v>
      </c>
      <c r="AW1763">
        <f>BE1763*dt</f>
        <v>242693316.82156709</v>
      </c>
      <c r="AX1763">
        <f>BF1763*dt</f>
        <v>-594766346.17155886</v>
      </c>
      <c r="AY1763">
        <f>BG1763*dt</f>
        <v>-117.92058652216248</v>
      </c>
      <c r="AZ1763">
        <f>BH1763*dt</f>
        <v>-48.117276540076212</v>
      </c>
      <c r="BA1763">
        <f>AM1763+AO1763*dt/2</f>
        <v>138883095162.06393</v>
      </c>
      <c r="BB1763">
        <f>AN1763+AP1763*dt/2</f>
        <v>56670989296.671967</v>
      </c>
      <c r="BC1763">
        <f>(xs-BA1763)/AQ1763*AR1763</f>
        <v>-3.2602858458812701E+22</v>
      </c>
      <c r="BD1763">
        <f>(ys-BB1763)/AQ1763*AR1763</f>
        <v>-1.3303535902654403E+22</v>
      </c>
      <c r="BE1763">
        <f t="shared" si="912"/>
        <v>11235.80170470218</v>
      </c>
      <c r="BF1763">
        <f t="shared" si="913"/>
        <v>-27535.47898942402</v>
      </c>
      <c r="BG1763">
        <f t="shared" si="914"/>
        <v>-5.4592864130630775E-3</v>
      </c>
      <c r="BH1763">
        <f t="shared" si="915"/>
        <v>-2.2276516916701948E-3</v>
      </c>
      <c r="BI1763">
        <f t="shared" si="916"/>
        <v>13876111229.177052</v>
      </c>
      <c r="BJ1763">
        <f t="shared" si="917"/>
        <v>5696811127.4176903</v>
      </c>
    </row>
    <row r="1764" spans="2:62">
      <c r="B1764">
        <f t="shared" si="908"/>
        <v>-382305103.49934697</v>
      </c>
      <c r="C1764">
        <f t="shared" si="909"/>
        <v>65675009.662423104</v>
      </c>
      <c r="D1764">
        <f t="shared" si="910"/>
        <v>171.50081934741303</v>
      </c>
      <c r="E1764">
        <f t="shared" si="911"/>
        <v>998.73676691385231</v>
      </c>
      <c r="F1764">
        <f t="shared" si="888"/>
        <v>-380452894.65039492</v>
      </c>
      <c r="G1764">
        <f t="shared" si="889"/>
        <v>76461366.745092705</v>
      </c>
      <c r="H1764">
        <f t="shared" si="890"/>
        <v>387905141.82697523</v>
      </c>
      <c r="I1764">
        <f t="shared" si="891"/>
        <v>1.9449327981875131E+20</v>
      </c>
      <c r="J1764">
        <f t="shared" si="892"/>
        <v>1.9168545464705778E+20</v>
      </c>
      <c r="K1764">
        <f t="shared" si="893"/>
        <v>-3.2929050569456988E+19</v>
      </c>
      <c r="L1764">
        <f t="shared" si="894"/>
        <v>1.9075676839081142E+20</v>
      </c>
      <c r="M1764">
        <f t="shared" si="895"/>
        <v>-3.8337264434382717E+19</v>
      </c>
      <c r="N1764">
        <f t="shared" si="896"/>
        <v>2.6090302796659558E-3</v>
      </c>
      <c r="O1764">
        <f t="shared" si="897"/>
        <v>-4.4819723110734973E-4</v>
      </c>
      <c r="P1764">
        <f t="shared" si="898"/>
        <v>199.67834636780535</v>
      </c>
      <c r="Q1764">
        <f t="shared" si="899"/>
        <v>993.89623681789294</v>
      </c>
      <c r="R1764">
        <f t="shared" si="900"/>
        <v>2.5963899331810456E-3</v>
      </c>
      <c r="S1764">
        <f t="shared" si="901"/>
        <v>-5.2180841750895212E-4</v>
      </c>
      <c r="T1764">
        <f t="shared" si="902"/>
        <v>4313052.281544595</v>
      </c>
      <c r="U1764">
        <f t="shared" si="903"/>
        <v>21468158.715266488</v>
      </c>
      <c r="V1764">
        <f t="shared" si="904"/>
        <v>56.082022556710584</v>
      </c>
      <c r="W1764">
        <f t="shared" si="905"/>
        <v>-11.271061818193365</v>
      </c>
      <c r="X1764">
        <f t="shared" si="906"/>
        <v>13546402910.309683</v>
      </c>
      <c r="Y1764">
        <f t="shared" si="907"/>
        <v>5703009502.4629574</v>
      </c>
      <c r="AM1764">
        <f t="shared" si="918"/>
        <v>139003805608.59207</v>
      </c>
      <c r="AN1764">
        <f t="shared" si="919"/>
        <v>56373344928.005341</v>
      </c>
      <c r="AO1764">
        <f t="shared" si="920"/>
        <v>11176.789625831072</v>
      </c>
      <c r="AP1764">
        <f t="shared" si="921"/>
        <v>-27559.411489959963</v>
      </c>
      <c r="AQ1764">
        <f>SQRT((xs-AM1764)^2+(ys-AN1764)^2)</f>
        <v>150000039973.47174</v>
      </c>
      <c r="AR1764">
        <f>G*Ms*Me/AQ1764^2</f>
        <v>3.5212565392417672E+22</v>
      </c>
      <c r="AS1764">
        <f>(xs-AM1764)/AQ1764*AR1764</f>
        <v>-3.2631195269368673E+22</v>
      </c>
      <c r="AT1764">
        <f>(ys-AN1764)/AQ1764*AR1764</f>
        <v>-1.3233663771141468E+22</v>
      </c>
      <c r="AU1764">
        <f>AS1764/Me</f>
        <v>-5.4640313578983041E-3</v>
      </c>
      <c r="AV1764">
        <f>AT1764/Me</f>
        <v>-2.215951736627841E-3</v>
      </c>
      <c r="AW1764">
        <f>BE1764*dt</f>
        <v>240144006.68278065</v>
      </c>
      <c r="AX1764">
        <f>BF1764*dt</f>
        <v>-595800225.40425575</v>
      </c>
      <c r="AY1764">
        <f>BG1764*dt</f>
        <v>-118.12556723212694</v>
      </c>
      <c r="AZ1764">
        <f>BH1764*dt</f>
        <v>-47.611840813056411</v>
      </c>
      <c r="BA1764">
        <f>AM1764+AO1764*dt/2</f>
        <v>139124514936.55106</v>
      </c>
      <c r="BB1764">
        <f>AN1764+AP1764*dt/2</f>
        <v>56075703283.913773</v>
      </c>
      <c r="BC1764">
        <f>(xs-BA1764)/AQ1764*AR1764</f>
        <v>-3.2659531829178804E+22</v>
      </c>
      <c r="BD1764">
        <f>(ys-BB1764)/AQ1764*AR1764</f>
        <v>-1.3163792284054301E+22</v>
      </c>
      <c r="BE1764">
        <f t="shared" si="912"/>
        <v>11117.778087165771</v>
      </c>
      <c r="BF1764">
        <f t="shared" si="913"/>
        <v>-27583.343768715542</v>
      </c>
      <c r="BG1764">
        <f t="shared" si="914"/>
        <v>-5.4687762607466177E-3</v>
      </c>
      <c r="BH1764">
        <f t="shared" si="915"/>
        <v>-2.2042518894933522E-3</v>
      </c>
      <c r="BI1764">
        <f t="shared" si="916"/>
        <v>13900380560.859207</v>
      </c>
      <c r="BJ1764">
        <f t="shared" si="917"/>
        <v>5637334492.8005342</v>
      </c>
    </row>
    <row r="1765" spans="2:62">
      <c r="B1765">
        <f t="shared" si="908"/>
        <v>-377992051.21780241</v>
      </c>
      <c r="C1765">
        <f t="shared" si="909"/>
        <v>87143168.3776896</v>
      </c>
      <c r="D1765">
        <f t="shared" si="910"/>
        <v>227.5828419041236</v>
      </c>
      <c r="E1765">
        <f t="shared" si="911"/>
        <v>987.4657050956589</v>
      </c>
      <c r="F1765">
        <f t="shared" si="888"/>
        <v>-375534156.52523786</v>
      </c>
      <c r="G1765">
        <f t="shared" si="889"/>
        <v>97807797.99272272</v>
      </c>
      <c r="H1765">
        <f t="shared" si="890"/>
        <v>387907105.60486531</v>
      </c>
      <c r="I1765">
        <f t="shared" si="891"/>
        <v>1.9449131058111493E+20</v>
      </c>
      <c r="J1765">
        <f t="shared" si="892"/>
        <v>1.8952003809252272E+20</v>
      </c>
      <c r="K1765">
        <f t="shared" si="893"/>
        <v>-4.3692391248001524E+19</v>
      </c>
      <c r="L1765">
        <f t="shared" si="894"/>
        <v>1.8828768335315327E+20</v>
      </c>
      <c r="M1765">
        <f t="shared" si="895"/>
        <v>-4.9039490490887758E+19</v>
      </c>
      <c r="N1765">
        <f t="shared" si="896"/>
        <v>2.5795567999526707E-3</v>
      </c>
      <c r="O1765">
        <f t="shared" si="897"/>
        <v>-5.9469703617805257E-4</v>
      </c>
      <c r="P1765">
        <f t="shared" si="898"/>
        <v>255.44205534361245</v>
      </c>
      <c r="Q1765">
        <f t="shared" si="899"/>
        <v>981.04297710493597</v>
      </c>
      <c r="R1765">
        <f t="shared" si="900"/>
        <v>2.5627832224466214E-3</v>
      </c>
      <c r="S1765">
        <f t="shared" si="901"/>
        <v>-6.674763916004867E-4</v>
      </c>
      <c r="T1765">
        <f t="shared" si="902"/>
        <v>5517548.3954220293</v>
      </c>
      <c r="U1765">
        <f t="shared" si="903"/>
        <v>21190528.305466618</v>
      </c>
      <c r="V1765">
        <f t="shared" si="904"/>
        <v>55.356117604847022</v>
      </c>
      <c r="W1765">
        <f t="shared" si="905"/>
        <v>-14.417490058570513</v>
      </c>
      <c r="X1765">
        <f t="shared" si="906"/>
        <v>13575679487.93886</v>
      </c>
      <c r="Y1765">
        <f t="shared" si="907"/>
        <v>5664897638.6377974</v>
      </c>
      <c r="AM1765">
        <f t="shared" si="918"/>
        <v>139243949615.27484</v>
      </c>
      <c r="AN1765">
        <f t="shared" si="919"/>
        <v>55777544702.601082</v>
      </c>
      <c r="AO1765">
        <f t="shared" si="920"/>
        <v>11058.664058598944</v>
      </c>
      <c r="AP1765">
        <f t="shared" si="921"/>
        <v>-27607.02333077302</v>
      </c>
      <c r="AQ1765">
        <f>SQRT((xs-AM1765)^2+(ys-AN1765)^2)</f>
        <v>150000039991.70087</v>
      </c>
      <c r="AR1765">
        <f>G*Ms*Me/AQ1765^2</f>
        <v>3.5212565383859078E+22</v>
      </c>
      <c r="AS1765">
        <f>(xs-AM1765)/AQ1765*AR1765</f>
        <v>-3.268756915268771E+22</v>
      </c>
      <c r="AT1765">
        <f>(ys-AN1765)/AQ1765*AR1765</f>
        <v>-1.3093799440987684E+22</v>
      </c>
      <c r="AU1765">
        <f>AS1765/Me</f>
        <v>-5.4734710570475062E-3</v>
      </c>
      <c r="AV1765">
        <f>AT1765/Me</f>
        <v>-2.192531721531762E-3</v>
      </c>
      <c r="AW1765">
        <f>BE1765*dt</f>
        <v>237590292.33754918</v>
      </c>
      <c r="AX1765">
        <f>BF1765*dt</f>
        <v>-596823177.74469614</v>
      </c>
      <c r="AY1765">
        <f>BG1765*dt</f>
        <v>-118.32838153557104</v>
      </c>
      <c r="AZ1765">
        <f>BH1765*dt</f>
        <v>-47.105531891857801</v>
      </c>
      <c r="BA1765">
        <f>AM1765+AO1765*dt/2</f>
        <v>139363383187.1077</v>
      </c>
      <c r="BB1765">
        <f>AN1765+AP1765*dt/2</f>
        <v>55479388850.628731</v>
      </c>
      <c r="BC1765">
        <f>(xs-BA1765)/AQ1765*AR1765</f>
        <v>-3.271560622826066E+22</v>
      </c>
      <c r="BD1765">
        <f>(ys-BB1765)/AQ1765*AR1765</f>
        <v>-1.302380724343402E+22</v>
      </c>
      <c r="BE1765">
        <f t="shared" si="912"/>
        <v>10999.550571182832</v>
      </c>
      <c r="BF1765">
        <f t="shared" si="913"/>
        <v>-27630.702673365562</v>
      </c>
      <c r="BG1765">
        <f t="shared" si="914"/>
        <v>-5.4781658118319924E-3</v>
      </c>
      <c r="BH1765">
        <f t="shared" si="915"/>
        <v>-2.1808116616600834E-3</v>
      </c>
      <c r="BI1765">
        <f t="shared" si="916"/>
        <v>13924394961.527485</v>
      </c>
      <c r="BJ1765">
        <f t="shared" si="917"/>
        <v>5577754470.260108</v>
      </c>
    </row>
    <row r="1766" spans="2:62">
      <c r="B1766">
        <f t="shared" si="908"/>
        <v>-372474502.82238036</v>
      </c>
      <c r="C1766">
        <f t="shared" si="909"/>
        <v>108333696.68315622</v>
      </c>
      <c r="D1766">
        <f t="shared" si="910"/>
        <v>282.93895950897064</v>
      </c>
      <c r="E1766">
        <f t="shared" si="911"/>
        <v>973.04821503708843</v>
      </c>
      <c r="F1766">
        <f t="shared" si="888"/>
        <v>-369418762.0596835</v>
      </c>
      <c r="G1766">
        <f t="shared" si="889"/>
        <v>118842617.40555678</v>
      </c>
      <c r="H1766">
        <f t="shared" si="890"/>
        <v>387909068.06855845</v>
      </c>
      <c r="I1766">
        <f t="shared" si="891"/>
        <v>1.9448934269120679E+20</v>
      </c>
      <c r="J1766">
        <f t="shared" si="892"/>
        <v>1.8675078049568942E+20</v>
      </c>
      <c r="K1766">
        <f t="shared" si="893"/>
        <v>-5.4316207569274421E+19</v>
      </c>
      <c r="L1766">
        <f t="shared" si="894"/>
        <v>1.8521869717696017E+20</v>
      </c>
      <c r="M1766">
        <f t="shared" si="895"/>
        <v>-5.9585156536800117E+19</v>
      </c>
      <c r="N1766">
        <f t="shared" si="896"/>
        <v>2.5418644412098733E-3</v>
      </c>
      <c r="O1766">
        <f t="shared" si="897"/>
        <v>-7.3929777554477226E-4</v>
      </c>
      <c r="P1766">
        <f t="shared" si="898"/>
        <v>310.39109547403729</v>
      </c>
      <c r="Q1766">
        <f t="shared" si="899"/>
        <v>965.06379906120492</v>
      </c>
      <c r="R1766">
        <f t="shared" si="900"/>
        <v>2.5210112587036909E-3</v>
      </c>
      <c r="S1766">
        <f t="shared" si="901"/>
        <v>-8.1101342775010364E-4</v>
      </c>
      <c r="T1766">
        <f t="shared" si="902"/>
        <v>6704447.6622392051</v>
      </c>
      <c r="U1766">
        <f t="shared" si="903"/>
        <v>20845378.059722025</v>
      </c>
      <c r="V1766">
        <f t="shared" si="904"/>
        <v>54.453843187999723</v>
      </c>
      <c r="W1766">
        <f t="shared" si="905"/>
        <v>-17.517890039402239</v>
      </c>
      <c r="X1766">
        <f t="shared" si="906"/>
        <v>13605887157.663162</v>
      </c>
      <c r="Y1766">
        <f t="shared" si="907"/>
        <v>5626405849.1687946</v>
      </c>
      <c r="AM1766">
        <f t="shared" si="918"/>
        <v>139481539907.6124</v>
      </c>
      <c r="AN1766">
        <f t="shared" si="919"/>
        <v>55180721524.856384</v>
      </c>
      <c r="AO1766">
        <f t="shared" si="920"/>
        <v>10940.335677063373</v>
      </c>
      <c r="AP1766">
        <f t="shared" si="921"/>
        <v>-27654.128862664878</v>
      </c>
      <c r="AQ1766">
        <f>SQRT((xs-AM1766)^2+(ys-AN1766)^2)</f>
        <v>150000040010.00339</v>
      </c>
      <c r="AR1766">
        <f>G*Ms*Me/AQ1766^2</f>
        <v>3.5212565375266035E+22</v>
      </c>
      <c r="AS1766">
        <f>(xs-AM1766)/AQ1766*AR1766</f>
        <v>-3.2743343550521959E+22</v>
      </c>
      <c r="AT1766">
        <f>(ys-AN1766)/AQ1766*AR1766</f>
        <v>-1.2953694972473168E+22</v>
      </c>
      <c r="AU1766">
        <f>AS1766/Me</f>
        <v>-5.4828103734966436E-3</v>
      </c>
      <c r="AV1766">
        <f>AT1766/Me</f>
        <v>-2.1690714957255807E-3</v>
      </c>
      <c r="AW1766">
        <f>BE1766*dt</f>
        <v>235032220.62063956</v>
      </c>
      <c r="AX1766">
        <f>BF1766*dt</f>
        <v>-597835184.4320842</v>
      </c>
      <c r="AY1766">
        <f>BG1766*dt</f>
        <v>-118.52902571291004</v>
      </c>
      <c r="AZ1766">
        <f>BH1766*dt</f>
        <v>-46.598359062117453</v>
      </c>
      <c r="BA1766">
        <f>AM1766+AO1766*dt/2</f>
        <v>139599695532.92468</v>
      </c>
      <c r="BB1766">
        <f>AN1766+AP1766*dt/2</f>
        <v>54882056933.139603</v>
      </c>
      <c r="BC1766">
        <f>(xs-BA1766)/AQ1766*AR1766</f>
        <v>-3.2771080627661983E+22</v>
      </c>
      <c r="BD1766">
        <f>(ys-BB1766)/AQ1766*AR1766</f>
        <v>-1.288358334810025E+22</v>
      </c>
      <c r="BE1766">
        <f t="shared" si="912"/>
        <v>10881.12132502961</v>
      </c>
      <c r="BF1766">
        <f t="shared" si="913"/>
        <v>-27677.554834818715</v>
      </c>
      <c r="BG1766">
        <f t="shared" si="914"/>
        <v>-5.4874548941162057E-3</v>
      </c>
      <c r="BH1766">
        <f t="shared" si="915"/>
        <v>-2.157331438060993E-3</v>
      </c>
      <c r="BI1766">
        <f t="shared" si="916"/>
        <v>13948153990.76124</v>
      </c>
      <c r="BJ1766">
        <f t="shared" si="917"/>
        <v>5518072152.4856386</v>
      </c>
    </row>
    <row r="1767" spans="2:62">
      <c r="B1767">
        <f t="shared" si="908"/>
        <v>-365770055.16014117</v>
      </c>
      <c r="C1767">
        <f t="shared" si="909"/>
        <v>129179074.74287824</v>
      </c>
      <c r="D1767">
        <f t="shared" si="910"/>
        <v>337.39280269697036</v>
      </c>
      <c r="E1767">
        <f t="shared" si="911"/>
        <v>955.53032499768619</v>
      </c>
      <c r="F1767">
        <f t="shared" si="888"/>
        <v>-362126212.89101386</v>
      </c>
      <c r="G1767">
        <f t="shared" si="889"/>
        <v>139498802.25285324</v>
      </c>
      <c r="H1767">
        <f t="shared" si="890"/>
        <v>387911029.23644596</v>
      </c>
      <c r="I1767">
        <f t="shared" si="891"/>
        <v>1.9448737613052448E+20</v>
      </c>
      <c r="J1767">
        <f t="shared" si="892"/>
        <v>1.8338653179116506E+20</v>
      </c>
      <c r="K1767">
        <f t="shared" si="893"/>
        <v>-6.4766653701917508E+19</v>
      </c>
      <c r="L1767">
        <f t="shared" si="894"/>
        <v>1.8155961461546369E+20</v>
      </c>
      <c r="M1767">
        <f t="shared" si="895"/>
        <v>-6.9940666747506008E+19</v>
      </c>
      <c r="N1767">
        <f t="shared" si="896"/>
        <v>2.4960736598770255E-3</v>
      </c>
      <c r="O1767">
        <f t="shared" si="897"/>
        <v>-8.8153877367520763E-4</v>
      </c>
      <c r="P1767">
        <f t="shared" si="898"/>
        <v>364.35039822364223</v>
      </c>
      <c r="Q1767">
        <f t="shared" si="899"/>
        <v>946.00970624199397</v>
      </c>
      <c r="R1767">
        <f t="shared" si="900"/>
        <v>2.471207494425802E-3</v>
      </c>
      <c r="S1767">
        <f t="shared" si="901"/>
        <v>-9.5196225326672117E-4</v>
      </c>
      <c r="T1767">
        <f t="shared" si="902"/>
        <v>7869968.6016306719</v>
      </c>
      <c r="U1767">
        <f t="shared" si="903"/>
        <v>20433809.654827069</v>
      </c>
      <c r="V1767">
        <f t="shared" si="904"/>
        <v>53.378081879597325</v>
      </c>
      <c r="W1767">
        <f t="shared" si="905"/>
        <v>-20.562384670561176</v>
      </c>
      <c r="X1767">
        <f t="shared" si="906"/>
        <v>13637004110.109468</v>
      </c>
      <c r="Y1767">
        <f t="shared" si="907"/>
        <v>5587467708.7853079</v>
      </c>
      <c r="AM1767">
        <f t="shared" si="918"/>
        <v>139716572128.23303</v>
      </c>
      <c r="AN1767">
        <f t="shared" si="919"/>
        <v>54582886340.424301</v>
      </c>
      <c r="AO1767">
        <f t="shared" si="920"/>
        <v>10821.806651350462</v>
      </c>
      <c r="AP1767">
        <f t="shared" si="921"/>
        <v>-27700.727221726997</v>
      </c>
      <c r="AQ1767">
        <f>SQRT((xs-AM1767)^2+(ys-AN1767)^2)</f>
        <v>150000040028.37939</v>
      </c>
      <c r="AR1767">
        <f>G*Ms*Me/AQ1767^2</f>
        <v>3.5212565366638486E+22</v>
      </c>
      <c r="AS1767">
        <f>(xs-AM1767)/AQ1767*AR1767</f>
        <v>-3.2798517439977111E+22</v>
      </c>
      <c r="AT1767">
        <f>(ys-AN1767)/AQ1767*AR1767</f>
        <v>-1.2813352935094915E+22</v>
      </c>
      <c r="AU1767">
        <f>AS1767/Me</f>
        <v>-5.4920491359640167E-3</v>
      </c>
      <c r="AV1767">
        <f>AT1767/Me</f>
        <v>-2.1455714894666636E-3</v>
      </c>
      <c r="AW1767">
        <f>BE1767*dt</f>
        <v>232469838.44673228</v>
      </c>
      <c r="AX1767">
        <f>BF1767*dt</f>
        <v>-598836226.90636587</v>
      </c>
      <c r="AY1767">
        <f>BG1767*dt</f>
        <v>-118.72749608435912</v>
      </c>
      <c r="AZ1767">
        <f>BH1767*dt</f>
        <v>-46.09033162531636</v>
      </c>
      <c r="BA1767">
        <f>AM1767+AO1767*dt/2</f>
        <v>139833447640.06763</v>
      </c>
      <c r="BB1767">
        <f>AN1767+AP1767*dt/2</f>
        <v>54283718486.429649</v>
      </c>
      <c r="BC1767">
        <f>(xs-BA1767)/AQ1767*AR1767</f>
        <v>-3.28259540099904E+22</v>
      </c>
      <c r="BD1767">
        <f>(ys-BB1767)/AQ1767*AR1767</f>
        <v>-1.2743123169740247E+22</v>
      </c>
      <c r="BE1767">
        <f t="shared" si="912"/>
        <v>10762.49252068205</v>
      </c>
      <c r="BF1767">
        <f t="shared" si="913"/>
        <v>-27723.899393813237</v>
      </c>
      <c r="BG1767">
        <f t="shared" si="914"/>
        <v>-5.4966433372388478E-3</v>
      </c>
      <c r="BH1767">
        <f t="shared" si="915"/>
        <v>-2.133811649320202E-3</v>
      </c>
      <c r="BI1767">
        <f t="shared" si="916"/>
        <v>13971657212.823303</v>
      </c>
      <c r="BJ1767">
        <f t="shared" si="917"/>
        <v>5458288634.0424299</v>
      </c>
    </row>
    <row r="1768" spans="2:62">
      <c r="B1768">
        <f t="shared" si="908"/>
        <v>-357900086.55851048</v>
      </c>
      <c r="C1768">
        <f t="shared" si="909"/>
        <v>149612884.39770532</v>
      </c>
      <c r="D1768">
        <f t="shared" si="910"/>
        <v>390.77088457656771</v>
      </c>
      <c r="E1768">
        <f t="shared" si="911"/>
        <v>934.96794032712501</v>
      </c>
      <c r="F1768">
        <f t="shared" ref="F1768:F1769" si="922">B1768+D1768*dt/2</f>
        <v>-353679761.00508356</v>
      </c>
      <c r="G1768">
        <f t="shared" ref="G1768:G1769" si="923">C1768+E1768*dt/2</f>
        <v>159710538.15323827</v>
      </c>
      <c r="H1768">
        <f t="shared" ref="H1768:H1769" si="924">SQRT((xs-B1768)^2+(ys-C1768)^2)</f>
        <v>387912989.1307978</v>
      </c>
      <c r="I1768">
        <f t="shared" ref="I1768:I1769" si="925">G*Me*Mk/H1768^2</f>
        <v>1.9448541087667769E+20</v>
      </c>
      <c r="J1768">
        <f t="shared" ref="J1768:J1769" si="926">(xs-B1768)/H1768*I1768</f>
        <v>1.7943803723380946E+20</v>
      </c>
      <c r="K1768">
        <f t="shared" ref="K1768:K1769" si="927">(ys-C1768)/H1768*I1768</f>
        <v>-7.5010438190615462E+19</v>
      </c>
      <c r="L1768">
        <f t="shared" ref="L1768:L1769" si="928">(xs-F1768)/H1768*I1768</f>
        <v>1.7732212007638005E+20</v>
      </c>
      <c r="M1768">
        <f t="shared" ref="M1768:M1769" si="929">(ys-G1768)/H1768*I1768</f>
        <v>-8.0073033139899515E+19</v>
      </c>
      <c r="N1768">
        <f t="shared" ref="N1768:N1769" si="930">J1768/Mk</f>
        <v>2.4423307095931598E-3</v>
      </c>
      <c r="O1768">
        <f t="shared" ref="O1768:O1769" si="931">K1768/Mk</f>
        <v>-1.020966900648094E-3</v>
      </c>
      <c r="P1768">
        <f t="shared" ref="P1768:P1769" si="932">D1768+N1768*dt/2</f>
        <v>417.14805624017384</v>
      </c>
      <c r="Q1768">
        <f t="shared" ref="Q1768:Q1769" si="933">E1768+O1768*dt/2</f>
        <v>923.9414978001256</v>
      </c>
      <c r="R1768">
        <f t="shared" ref="R1768:R1769" si="934">L1768/Mk</f>
        <v>2.4135309660593446E-3</v>
      </c>
      <c r="S1768">
        <f t="shared" ref="S1768:S1769" si="935">M1768/Mk</f>
        <v>-1.0898738687886145E-3</v>
      </c>
      <c r="T1768">
        <f t="shared" ref="T1768:T1769" si="936">P1768*dt</f>
        <v>9010398.0147877559</v>
      </c>
      <c r="U1768">
        <f t="shared" ref="U1768:U1769" si="937">Q1768*dt</f>
        <v>19957136.352482714</v>
      </c>
      <c r="V1768">
        <f t="shared" ref="V1768:V1769" si="938">R1768*dt</f>
        <v>52.132268866881844</v>
      </c>
      <c r="W1768">
        <f t="shared" ref="W1768:W1769" si="939">S1768*dt</f>
        <v>-23.541275565834074</v>
      </c>
      <c r="X1768">
        <f t="shared" ref="X1768:X1769" si="940">B1769+BI1769</f>
        <v>13669004827.405212</v>
      </c>
      <c r="Y1768">
        <f t="shared" ref="Y1768:Y1769" si="941">BJ1768+C1768</f>
        <v>5548017895.7494984</v>
      </c>
      <c r="AM1768">
        <f t="shared" si="918"/>
        <v>139949041966.67978</v>
      </c>
      <c r="AN1768">
        <f t="shared" si="919"/>
        <v>53984050113.517937</v>
      </c>
      <c r="AO1768">
        <f t="shared" si="920"/>
        <v>10703.079155266103</v>
      </c>
      <c r="AP1768">
        <f t="shared" si="921"/>
        <v>-27746.817553352314</v>
      </c>
      <c r="AQ1768">
        <f>SQRT((xs-AM1768)^2+(ys-AN1768)^2)</f>
        <v>150000040046.82904</v>
      </c>
      <c r="AR1768">
        <f>G*Ms*Me/AQ1768^2</f>
        <v>3.5212565357976363E+22</v>
      </c>
      <c r="AS1768">
        <f>(xs-AM1768)/AQ1768*AR1768</f>
        <v>-3.2853089809172116E+22</v>
      </c>
      <c r="AT1768">
        <f>(ys-AN1768)/AQ1768*AR1768</f>
        <v>-1.2672775902706876E+22</v>
      </c>
      <c r="AU1768">
        <f>AS1768/Me</f>
        <v>-5.5011871750120754E-3</v>
      </c>
      <c r="AV1768">
        <f>AT1768/Me</f>
        <v>-2.1220321337419418E-3</v>
      </c>
      <c r="AW1768">
        <f>BE1768*dt</f>
        <v>229903192.80956101</v>
      </c>
      <c r="AX1768">
        <f>BF1768*dt</f>
        <v>-599826286.80856931</v>
      </c>
      <c r="AY1768">
        <f>BG1768*dt</f>
        <v>-118.92378901000068</v>
      </c>
      <c r="AZ1768">
        <f>BH1768*dt</f>
        <v>-45.581458898608957</v>
      </c>
      <c r="BA1768">
        <f>AM1768+AO1768*dt/2</f>
        <v>140064635221.55664</v>
      </c>
      <c r="BB1768">
        <f>AN1768+AP1768*dt/2</f>
        <v>53684384483.941734</v>
      </c>
      <c r="BC1768">
        <f>(xs-BA1768)/AQ1768*AR1768</f>
        <v>-3.2880225368876115E+22</v>
      </c>
      <c r="BD1768">
        <f>(ys-BB1768)/AQ1768*AR1768</f>
        <v>-1.2602429284374664E+22</v>
      </c>
      <c r="BE1768">
        <f t="shared" si="912"/>
        <v>10643.666333775973</v>
      </c>
      <c r="BF1768">
        <f t="shared" si="913"/>
        <v>-27769.735500396728</v>
      </c>
      <c r="BG1768">
        <f t="shared" si="914"/>
        <v>-5.5057309726852166E-3</v>
      </c>
      <c r="BH1768">
        <f t="shared" si="915"/>
        <v>-2.1102527267874518E-3</v>
      </c>
      <c r="BI1768">
        <f t="shared" si="916"/>
        <v>13994904196.667978</v>
      </c>
      <c r="BJ1768">
        <f t="shared" si="917"/>
        <v>5398405011.3517933</v>
      </c>
    </row>
    <row r="1769" spans="2:62">
      <c r="B1769">
        <f t="shared" si="908"/>
        <v>-348889688.54372275</v>
      </c>
      <c r="C1769">
        <f t="shared" si="909"/>
        <v>169570020.75018802</v>
      </c>
      <c r="D1769">
        <f t="shared" si="910"/>
        <v>442.90315344344958</v>
      </c>
      <c r="E1769">
        <f t="shared" si="911"/>
        <v>911.42666476129091</v>
      </c>
      <c r="F1769">
        <f t="shared" si="922"/>
        <v>-344106334.48653352</v>
      </c>
      <c r="G1769">
        <f t="shared" si="923"/>
        <v>179413428.72960997</v>
      </c>
      <c r="H1769">
        <f t="shared" si="924"/>
        <v>387914947.77767336</v>
      </c>
      <c r="I1769">
        <f t="shared" si="925"/>
        <v>1.9448344690347763E+20</v>
      </c>
      <c r="J1769">
        <f t="shared" si="926"/>
        <v>1.7491790302433218E+20</v>
      </c>
      <c r="K1769">
        <f t="shared" si="927"/>
        <v>-8.5014929988962107E+19</v>
      </c>
      <c r="L1769">
        <f t="shared" si="928"/>
        <v>1.7251974025661363E+20</v>
      </c>
      <c r="M1769">
        <f t="shared" si="929"/>
        <v>-8.9949980633652314E+19</v>
      </c>
      <c r="N1769">
        <f t="shared" si="930"/>
        <v>2.3808071733269656E-3</v>
      </c>
      <c r="O1769">
        <f t="shared" si="931"/>
        <v>-1.1571380153663005E-3</v>
      </c>
      <c r="P1769">
        <f t="shared" si="932"/>
        <v>468.61587091538081</v>
      </c>
      <c r="Q1769">
        <f t="shared" si="933"/>
        <v>898.92957419533491</v>
      </c>
      <c r="R1769">
        <f t="shared" si="934"/>
        <v>2.3481657854445845E-3</v>
      </c>
      <c r="S1769">
        <f t="shared" si="935"/>
        <v>-1.2243089782721153E-3</v>
      </c>
      <c r="T1769">
        <f t="shared" si="936"/>
        <v>10122102.811772225</v>
      </c>
      <c r="U1769">
        <f t="shared" si="937"/>
        <v>19416878.802619234</v>
      </c>
      <c r="V1769">
        <f t="shared" si="938"/>
        <v>50.720380965603027</v>
      </c>
      <c r="W1769">
        <f t="shared" si="939"/>
        <v>-26.44507393067769</v>
      </c>
      <c r="X1769">
        <f t="shared" si="940"/>
        <v>14040627749.027039</v>
      </c>
      <c r="Y1769">
        <f t="shared" si="941"/>
        <v>5507992403.4211245</v>
      </c>
      <c r="AM1769">
        <f t="shared" si="918"/>
        <v>140178945159.48935</v>
      </c>
      <c r="AN1769">
        <f t="shared" si="919"/>
        <v>53384223826.709366</v>
      </c>
      <c r="AO1769">
        <f t="shared" si="920"/>
        <v>10584.155366256102</v>
      </c>
      <c r="AP1769">
        <f t="shared" si="921"/>
        <v>-27792.399012250924</v>
      </c>
      <c r="AQ1769">
        <f>SQRT((xs-AM1769)^2+(ys-AN1769)^2)</f>
        <v>150000040065.35239</v>
      </c>
      <c r="AR1769">
        <f>G*Ms*Me/AQ1769^2</f>
        <v>3.5212565349279642E+22</v>
      </c>
      <c r="AS1769">
        <f>(xs-AM1769)/AQ1769*AR1769</f>
        <v>-3.2907059657257767E+22</v>
      </c>
      <c r="AT1769">
        <f>(ys-AN1769)/AQ1769*AR1769</f>
        <v>-1.2531966453472817E+22</v>
      </c>
      <c r="AU1769">
        <f>AS1769/Me</f>
        <v>-5.5102243230505301E-3</v>
      </c>
      <c r="AV1769">
        <f>AT1769/Me</f>
        <v>-2.0984538602600161E-3</v>
      </c>
      <c r="AW1769">
        <f>BE1769*dt</f>
        <v>227332330.78105059</v>
      </c>
      <c r="AX1769">
        <f>BF1769*dt</f>
        <v>-600805345.98114145</v>
      </c>
      <c r="AY1769">
        <f>BG1769*dt</f>
        <v>-119.11790088985146</v>
      </c>
      <c r="AZ1769">
        <f>BH1769*dt</f>
        <v>-45.071750214652184</v>
      </c>
      <c r="BA1769">
        <f>AM1769+AO1769*dt/2</f>
        <v>140293254037.44492</v>
      </c>
      <c r="BB1769">
        <f>AN1769+AP1769*dt/2</f>
        <v>53084065917.377052</v>
      </c>
      <c r="BC1769">
        <f>(xs-BA1769)/AQ1769*AR1769</f>
        <v>-3.2933893708990411E+22</v>
      </c>
      <c r="BD1769">
        <f>(ys-BB1769)/AQ1769*AR1769</f>
        <v>-1.2461504272310318E+22</v>
      </c>
      <c r="BE1769">
        <f t="shared" si="912"/>
        <v>10524.644943567157</v>
      </c>
      <c r="BF1769">
        <f t="shared" si="913"/>
        <v>-27815.062313941733</v>
      </c>
      <c r="BG1769">
        <f t="shared" si="914"/>
        <v>-5.5147176337894191E-3</v>
      </c>
      <c r="BH1769">
        <f t="shared" si="915"/>
        <v>-2.0866551025301937E-3</v>
      </c>
      <c r="BI1769">
        <f t="shared" si="916"/>
        <v>14017894515.948935</v>
      </c>
      <c r="BJ1769">
        <f t="shared" si="917"/>
        <v>5338422382.6709366</v>
      </c>
    </row>
    <row r="1770" spans="2:62">
      <c r="AM1770">
        <f t="shared" si="918"/>
        <v>140406277490.27039</v>
      </c>
      <c r="AN1770">
        <f t="shared" si="919"/>
        <v>52783418480.728226</v>
      </c>
      <c r="AO1770">
        <f t="shared" si="920"/>
        <v>10465.037465366251</v>
      </c>
      <c r="AP1770">
        <f t="shared" si="921"/>
        <v>-27837.470762465575</v>
      </c>
      <c r="AQ1770">
        <f>SQRT((xs-AM1770)^2+(ys-AN1770)^2)</f>
        <v>150000040083.94962</v>
      </c>
      <c r="AR1770">
        <f>G*Ms*Me/AQ1770^2</f>
        <v>3.5212565340548225E+22</v>
      </c>
      <c r="AS1770">
        <f>(xs-AM1770)/AQ1770*AR1770</f>
        <v>-3.2960425994434912E+22</v>
      </c>
      <c r="AT1770">
        <f>(ys-AN1770)/AQ1770*AR1770</f>
        <v>-1.2390927169818953E+22</v>
      </c>
      <c r="AU1770">
        <f>AS1770/Me</f>
        <v>-5.5191604143394026E-3</v>
      </c>
      <c r="AV1770">
        <f>AT1770/Me</f>
        <v>-2.074837101443227E-3</v>
      </c>
      <c r="AW1770">
        <f>BE1770*dt</f>
        <v>224757299.51045391</v>
      </c>
      <c r="AX1770">
        <f>BF1770*dt</f>
        <v>-601773386.46828103</v>
      </c>
      <c r="AY1770">
        <f>BG1770*dt</f>
        <v>-119.30982816392785</v>
      </c>
      <c r="AZ1770">
        <f>BH1770*dt</f>
        <v>-44.561214921434242</v>
      </c>
      <c r="BA1770">
        <f>AM1770+AO1770*dt/2</f>
        <v>140519299894.89633</v>
      </c>
      <c r="BB1770">
        <f>AN1770+AP1770*dt/2</f>
        <v>52482773796.493599</v>
      </c>
      <c r="BC1770">
        <f>(xs-BA1770)/AQ1770*AR1770</f>
        <v>-3.2986958046063759E+22</v>
      </c>
      <c r="BD1770">
        <f>(ys-BB1770)/AQ1770*AR1770</f>
        <v>-1.2320350718092837E+22</v>
      </c>
      <c r="BE1770">
        <f t="shared" si="912"/>
        <v>10405.430532891385</v>
      </c>
      <c r="BF1770">
        <f t="shared" si="913"/>
        <v>-27859.879003161161</v>
      </c>
      <c r="BG1770">
        <f t="shared" si="914"/>
        <v>-5.5236031557374006E-3</v>
      </c>
      <c r="BH1770">
        <f t="shared" si="915"/>
        <v>-2.0630192093256594E-3</v>
      </c>
      <c r="BI1770">
        <f t="shared" si="916"/>
        <v>14040627749.027039</v>
      </c>
      <c r="BJ1770">
        <f t="shared" si="917"/>
        <v>5278341848.0728226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C31AA6969D66EA45863B512DEF6432F7" ma:contentTypeVersion="6" ma:contentTypeDescription="Yeni belge oluşturun." ma:contentTypeScope="" ma:versionID="3b57ee1bdabed25e628e8192eaf0bd24">
  <xsd:schema xmlns:xsd="http://www.w3.org/2001/XMLSchema" xmlns:xs="http://www.w3.org/2001/XMLSchema" xmlns:p="http://schemas.microsoft.com/office/2006/metadata/properties" xmlns:ns2="9aaeedf8-4f20-41f6-8920-646e08be26ce" targetNamespace="http://schemas.microsoft.com/office/2006/metadata/properties" ma:root="true" ma:fieldsID="bcfaece4d03a073f46fc73e427dc8c3a" ns2:_="">
    <xsd:import namespace="9aaeedf8-4f20-41f6-8920-646e08be26c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eedf8-4f20-41f6-8920-646e08be26c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aaeedf8-4f20-41f6-8920-646e08be26c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171226-4A7F-41BA-B6D6-7B16F24F9807}"/>
</file>

<file path=customXml/itemProps2.xml><?xml version="1.0" encoding="utf-8"?>
<ds:datastoreItem xmlns:ds="http://schemas.openxmlformats.org/officeDocument/2006/customXml" ds:itemID="{DD34D6F8-A4D3-4D1D-82F8-64FF56C19A91}"/>
</file>

<file path=customXml/itemProps3.xml><?xml version="1.0" encoding="utf-8"?>
<ds:datastoreItem xmlns:ds="http://schemas.openxmlformats.org/officeDocument/2006/customXml" ds:itemID="{080DC27A-0148-4454-AC77-43D402A302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vatsal patel</dc:creator>
  <cp:keywords/>
  <dc:description/>
  <cp:lastModifiedBy>Piotr Tronczyk</cp:lastModifiedBy>
  <cp:revision/>
  <dcterms:created xsi:type="dcterms:W3CDTF">2020-04-09T13:42:19Z</dcterms:created>
  <dcterms:modified xsi:type="dcterms:W3CDTF">2022-04-14T13:43:42Z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0x010100C31AA6969D66EA45863B512DEF6432F7</vt:lpwstr>
  </property>
  <property fmtid="{D5CDD505-2E9C-101B-9397-08002B2CF9AE}" pid="3" name="Order">
    <vt:r8>900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</Properties>
</file>